
<file path=[Content_Types].xml><?xml version="1.0" encoding="utf-8"?>
<Types xmlns="http://schemas.openxmlformats.org/package/2006/content-types">
  <Default Extension="jpg" ContentType="image/jpe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harts/chart1.xml" ContentType="application/vnd.openxmlformats-officedocument.drawingml.chart+xml"/>
  <Override PartName="/xl/drawings/drawing8.xml" ContentType="application/vnd.openxmlformats-officedocument.drawing+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drawings/drawing9.xml" ContentType="application/vnd.openxmlformats-officedocument.drawing+xml"/>
  <Override PartName="/xl/charts/chart6.xml" ContentType="application/vnd.openxmlformats-officedocument.drawingml.chart+xml"/>
  <Override PartName="/xl/charts/chart7.xml" ContentType="application/vnd.openxmlformats-officedocument.drawingml.chart+xml"/>
  <Override PartName="/xl/drawings/drawing10.xml" ContentType="application/vnd.openxmlformats-officedocument.drawing+xml"/>
  <Override PartName="/xl/charts/chart8.xml" ContentType="application/vnd.openxmlformats-officedocument.drawingml.chart+xml"/>
  <Override PartName="/xl/charts/chart9.xml" ContentType="application/vnd.openxmlformats-officedocument.drawingml.chart+xml"/>
  <Override PartName="/xl/drawings/drawing11.xml" ContentType="application/vnd.openxmlformats-officedocument.drawing+xml"/>
  <Override PartName="/xl/charts/chart10.xml" ContentType="application/vnd.openxmlformats-officedocument.drawingml.chart+xml"/>
  <Override PartName="/xl/drawings/drawing12.xml" ContentType="application/vnd.openxmlformats-officedocument.drawing+xml"/>
  <Override PartName="/xl/charts/chart11.xml" ContentType="application/vnd.openxmlformats-officedocument.drawingml.chart+xml"/>
  <Override PartName="/xl/drawings/drawing13.xml" ContentType="application/vnd.openxmlformats-officedocument.drawing+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charts/chart15.xml" ContentType="application/vnd.openxmlformats-officedocument.drawingml.chart+xml"/>
  <Override PartName="/xl/charts/chart16.xml" ContentType="application/vnd.openxmlformats-officedocument.drawingml.chart+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charts/chart17.xml" ContentType="application/vnd.openxmlformats-officedocument.drawingml.chart+xml"/>
  <Override PartName="/xl/drawings/drawing36.xml" ContentType="application/vnd.openxmlformats-officedocument.drawing+xml"/>
  <Override PartName="/xl/drawings/drawing37.xml" ContentType="application/vnd.openxmlformats-officedocument.drawing+xml"/>
  <Override PartName="/xl/charts/chart18.xml" ContentType="application/vnd.openxmlformats-officedocument.drawingml.chart+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defaultThemeVersion="202300"/>
  <mc:AlternateContent xmlns:mc="http://schemas.openxmlformats.org/markup-compatibility/2006">
    <mc:Choice Requires="x15">
      <x15ac:absPath xmlns:x15ac="http://schemas.microsoft.com/office/spreadsheetml/2010/11/ac" url="\\fileserver\areas\SGI\IEOD\2024\Sem4724\"/>
    </mc:Choice>
  </mc:AlternateContent>
  <xr:revisionPtr revIDLastSave="0" documentId="13_ncr:1_{0CB8569C-C252-408A-9172-7AD15AC03FD7}" xr6:coauthVersionLast="47" xr6:coauthVersionMax="47" xr10:uidLastSave="{00000000-0000-0000-0000-000000000000}"/>
  <bookViews>
    <workbookView xWindow="22932" yWindow="720" windowWidth="23256" windowHeight="12456" firstSheet="23" activeTab="42" xr2:uid="{00000000-000D-0000-FFFF-FFFF00000000}"/>
  </bookViews>
  <sheets>
    <sheet name="EVENTOS" sheetId="1" r:id="rId1"/>
    <sheet name="RESTRIC_OPE" sheetId="2" r:id="rId2"/>
    <sheet name="MANTENIMIENTO EJECUTADOS" sheetId="3" r:id="rId3"/>
    <sheet name="INGRESO OC" sheetId="4" r:id="rId4"/>
    <sheet name="DESPACHO_EJECUTADO" sheetId="5" r:id="rId5"/>
    <sheet name="REACTIVA" sheetId="6" r:id="rId6"/>
    <sheet name="DEMANDA_AREAS" sheetId="7" r:id="rId7"/>
    <sheet name="DEMANDA_UL" sheetId="8" r:id="rId8"/>
    <sheet name="TIPO_RECURSO" sheetId="9" r:id="rId9"/>
    <sheet name="GENERACION RER" sheetId="10" r:id="rId10"/>
    <sheet name="COGENERACIÓN" sheetId="11" r:id="rId11"/>
    <sheet name="EVO_PRO_ENE" sheetId="12" r:id="rId12"/>
    <sheet name="G_AREAS" sheetId="13" r:id="rId13"/>
    <sheet name="HOP" sheetId="14" r:id="rId14"/>
    <sheet name="INDISP" sheetId="15" r:id="rId15"/>
    <sheet name="RESERVA_FRIA" sheetId="44" r:id="rId16"/>
    <sheet name="PRINCIP_CAUDALES" sheetId="16" r:id="rId17"/>
    <sheet name="PRINCIP_VOLÚMENES" sheetId="17" r:id="rId18"/>
    <sheet name="DESCARGA_LAGUNAS" sheetId="18" r:id="rId19"/>
    <sheet name="VERTIMIENTO_EMBALSES" sheetId="19" r:id="rId20"/>
    <sheet name="STOCK_COMB" sheetId="20" r:id="rId21"/>
    <sheet name="CONSUMO_COMB" sheetId="21" r:id="rId22"/>
    <sheet name="PRESIÓN_GAS" sheetId="22" r:id="rId23"/>
    <sheet name="TEMP_AMB" sheetId="23" r:id="rId24"/>
    <sheet name="DISPONIBILIDAD_GAS" sheetId="24" r:id="rId25"/>
    <sheet name="ENERGÍA_PRIMARIA" sheetId="25" r:id="rId26"/>
    <sheet name="CALOR_ÚTIL" sheetId="26" r:id="rId27"/>
    <sheet name="FLUJOS" sheetId="27" r:id="rId28"/>
    <sheet name="FLUJOS_REACTIVA" sheetId="28" r:id="rId29"/>
    <sheet name="INTERCONEXIONES" sheetId="29" r:id="rId30"/>
    <sheet name="TENSION_BARRA" sheetId="30" r:id="rId31"/>
    <sheet name="DESCONEXIÓN_RT" sheetId="31" r:id="rId32"/>
    <sheet name="AISLADOS_TEMP" sheetId="32" r:id="rId33"/>
    <sheet name="TRANSGRESIONES" sheetId="33" r:id="rId34"/>
    <sheet name="AISLADOS_TEMP_GPS" sheetId="34" r:id="rId35"/>
    <sheet name="DESV_DEMANDA_PRONOS" sheetId="35" r:id="rId36"/>
    <sheet name="DESVIACIÓN" sheetId="36" r:id="rId37"/>
    <sheet name="COSTO_OPE_EJEC" sheetId="37" r:id="rId38"/>
    <sheet name="CALIFICA_OPE_UG" sheetId="38" r:id="rId39"/>
    <sheet name="CONGESTION_SIST_TRANS" sheetId="39" r:id="rId40"/>
    <sheet name="RRPF_RRSF" sheetId="40" r:id="rId41"/>
    <sheet name="FLUJOS_INTERCONEXIÓN" sheetId="41" r:id="rId42"/>
    <sheet name="Cmg_Barra" sheetId="45" r:id="rId43"/>
    <sheet name="Cmg_Ener" sheetId="46" r:id="rId44"/>
    <sheet name="Cmg_Cong" sheetId="47" r:id="rId45"/>
    <sheet name="OBS" sheetId="42" r:id="rId46"/>
    <sheet name="CONCLUSIONES" sheetId="43" r:id="rId4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56" i="9" l="1"/>
  <c r="E56" i="9"/>
  <c r="F56" i="9"/>
  <c r="G56" i="9"/>
  <c r="H56" i="9"/>
  <c r="I56" i="9"/>
  <c r="J56" i="9"/>
  <c r="K56" i="9"/>
  <c r="L56" i="9"/>
  <c r="M56" i="9"/>
  <c r="C56" i="9"/>
  <c r="M55" i="9"/>
  <c r="M54" i="9"/>
  <c r="M53" i="9"/>
  <c r="M52" i="9"/>
  <c r="M51" i="9"/>
  <c r="M50" i="9"/>
  <c r="M49" i="9"/>
  <c r="M48" i="9"/>
  <c r="M47" i="9"/>
  <c r="M46" i="9"/>
  <c r="M45" i="9"/>
  <c r="M44" i="9"/>
  <c r="M43" i="9"/>
  <c r="M42" i="9"/>
  <c r="M41" i="9"/>
  <c r="M40" i="9"/>
  <c r="M39" i="9"/>
  <c r="M38" i="9"/>
  <c r="M37" i="9"/>
  <c r="M36" i="9"/>
  <c r="M35" i="9"/>
  <c r="M34" i="9"/>
  <c r="M33" i="9"/>
  <c r="M32" i="9"/>
  <c r="M31" i="9"/>
  <c r="M30" i="9"/>
  <c r="M29" i="9"/>
  <c r="M28" i="9"/>
  <c r="M27" i="9"/>
  <c r="M26" i="9"/>
  <c r="M25" i="9"/>
  <c r="M24" i="9"/>
  <c r="M23" i="9"/>
  <c r="M22" i="9"/>
  <c r="M21" i="9"/>
  <c r="M20" i="9"/>
  <c r="M19" i="9"/>
  <c r="M18" i="9"/>
  <c r="M17" i="9"/>
  <c r="M16" i="9"/>
  <c r="M15" i="9"/>
  <c r="M14" i="9"/>
  <c r="M13" i="9"/>
  <c r="M12" i="9"/>
  <c r="M11" i="9"/>
  <c r="M10" i="9"/>
  <c r="M9" i="9"/>
  <c r="M8" i="9"/>
  <c r="M7" i="9"/>
  <c r="G55" i="9"/>
  <c r="H55" i="9"/>
  <c r="AW64" i="16" l="1"/>
  <c r="AV64" i="16"/>
  <c r="AU64" i="16"/>
  <c r="AT64" i="16"/>
  <c r="AS64" i="16"/>
  <c r="AR64" i="16"/>
  <c r="AQ64" i="16"/>
  <c r="AP64" i="16"/>
  <c r="AO64" i="16"/>
  <c r="AN64" i="16"/>
  <c r="AM64" i="16"/>
  <c r="AL64" i="16"/>
  <c r="AK64" i="16"/>
  <c r="AJ64" i="16"/>
  <c r="AI64" i="16"/>
  <c r="AH64" i="16"/>
  <c r="AG64" i="16"/>
  <c r="AF64" i="16"/>
  <c r="AE64" i="16"/>
  <c r="AD64" i="16"/>
  <c r="AC64" i="16"/>
  <c r="AB64" i="16"/>
  <c r="AA64" i="16"/>
  <c r="Z64" i="16"/>
  <c r="Y64" i="16"/>
  <c r="X64" i="16"/>
  <c r="W64" i="16"/>
  <c r="V64" i="16"/>
  <c r="U64" i="16"/>
  <c r="T64" i="16"/>
  <c r="S64" i="16"/>
  <c r="R64" i="16"/>
  <c r="Q64" i="16"/>
  <c r="P64" i="16"/>
  <c r="O64" i="16"/>
  <c r="N64" i="16"/>
  <c r="M64" i="16"/>
  <c r="L64" i="16"/>
  <c r="K64" i="16"/>
  <c r="J64" i="16"/>
  <c r="I64" i="16"/>
  <c r="H64" i="16"/>
  <c r="G64" i="16"/>
  <c r="F64" i="16"/>
  <c r="E64" i="16"/>
  <c r="D64" i="16"/>
  <c r="C64" i="16"/>
  <c r="B64" i="16"/>
  <c r="AW63" i="16"/>
  <c r="AV63" i="16"/>
  <c r="AU63" i="16"/>
  <c r="AT63" i="16"/>
  <c r="AS63" i="16"/>
  <c r="AR63" i="16"/>
  <c r="AQ63" i="16"/>
  <c r="AP63" i="16"/>
  <c r="AO63" i="16"/>
  <c r="AN63" i="16"/>
  <c r="AM63" i="16"/>
  <c r="AL63" i="16"/>
  <c r="AK63" i="16"/>
  <c r="AJ63" i="16"/>
  <c r="AI63" i="16"/>
  <c r="AH63" i="16"/>
  <c r="AG63" i="16"/>
  <c r="AF63" i="16"/>
  <c r="AE63" i="16"/>
  <c r="AD63" i="16"/>
  <c r="AC63" i="16"/>
  <c r="AB63" i="16"/>
  <c r="AA63" i="16"/>
  <c r="Z63" i="16"/>
  <c r="Y63" i="16"/>
  <c r="X63" i="16"/>
  <c r="W63" i="16"/>
  <c r="V63" i="16"/>
  <c r="U63" i="16"/>
  <c r="T63" i="16"/>
  <c r="S63" i="16"/>
  <c r="R63" i="16"/>
  <c r="Q63" i="16"/>
  <c r="P63" i="16"/>
  <c r="O63" i="16"/>
  <c r="N63" i="16"/>
  <c r="M63" i="16"/>
  <c r="L63" i="16"/>
  <c r="K63" i="16"/>
  <c r="J63" i="16"/>
  <c r="I63" i="16"/>
  <c r="H63" i="16"/>
  <c r="G63" i="16"/>
  <c r="F63" i="16"/>
  <c r="E63" i="16"/>
  <c r="D63" i="16"/>
  <c r="C63" i="16"/>
  <c r="B63" i="16"/>
  <c r="AW62" i="16"/>
  <c r="AV62" i="16"/>
  <c r="AU62" i="16"/>
  <c r="AT62" i="16"/>
  <c r="AS62" i="16"/>
  <c r="AR62" i="16"/>
  <c r="AQ62" i="16"/>
  <c r="AP62" i="16"/>
  <c r="AO62" i="16"/>
  <c r="AN62" i="16"/>
  <c r="AM62" i="16"/>
  <c r="AL62" i="16"/>
  <c r="AK62" i="16"/>
  <c r="AJ62" i="16"/>
  <c r="AI62" i="16"/>
  <c r="AH62" i="16"/>
  <c r="AG62" i="16"/>
  <c r="AF62" i="16"/>
  <c r="AE62" i="16"/>
  <c r="AD62" i="16"/>
  <c r="AC62" i="16"/>
  <c r="AB62" i="16"/>
  <c r="AA62" i="16"/>
  <c r="Z62" i="16"/>
  <c r="Y62" i="16"/>
  <c r="X62" i="16"/>
  <c r="W62" i="16"/>
  <c r="V62" i="16"/>
  <c r="U62" i="16"/>
  <c r="T62" i="16"/>
  <c r="S62" i="16"/>
  <c r="R62" i="16"/>
  <c r="Q62" i="16"/>
  <c r="P62" i="16"/>
  <c r="O62" i="16"/>
  <c r="N62" i="16"/>
  <c r="M62" i="16"/>
  <c r="L62" i="16"/>
  <c r="K62" i="16"/>
  <c r="J62" i="16"/>
  <c r="I62" i="16"/>
  <c r="H62" i="16"/>
  <c r="G62" i="16"/>
  <c r="F62" i="16"/>
  <c r="E62" i="16"/>
  <c r="D62" i="16"/>
  <c r="C62" i="16"/>
  <c r="B62" i="16"/>
  <c r="AW61" i="16"/>
  <c r="AV61" i="16"/>
  <c r="AU61" i="16"/>
  <c r="AT61" i="16"/>
  <c r="AS61" i="16"/>
  <c r="AR61" i="16"/>
  <c r="AQ61" i="16"/>
  <c r="AP61" i="16"/>
  <c r="AO61" i="16"/>
  <c r="AN61" i="16"/>
  <c r="AM61" i="16"/>
  <c r="AL61" i="16"/>
  <c r="AK61" i="16"/>
  <c r="AJ61" i="16"/>
  <c r="AI61" i="16"/>
  <c r="AH61" i="16"/>
  <c r="AG61" i="16"/>
  <c r="AF61" i="16"/>
  <c r="AE61" i="16"/>
  <c r="AD61" i="16"/>
  <c r="AC61" i="16"/>
  <c r="AB61" i="16"/>
  <c r="AA61" i="16"/>
  <c r="Z61" i="16"/>
  <c r="Y61" i="16"/>
  <c r="X61" i="16"/>
  <c r="W61" i="16"/>
  <c r="V61" i="16"/>
  <c r="U61" i="16"/>
  <c r="T61" i="16"/>
  <c r="S61" i="16"/>
  <c r="R61" i="16"/>
  <c r="Q61" i="16"/>
  <c r="P61" i="16"/>
  <c r="O61" i="16"/>
  <c r="N61" i="16"/>
  <c r="M61" i="16"/>
  <c r="L61" i="16"/>
  <c r="K61" i="16"/>
  <c r="J61" i="16"/>
  <c r="I61" i="16"/>
  <c r="H61" i="16"/>
  <c r="G61" i="16"/>
  <c r="F61" i="16"/>
  <c r="E61" i="16"/>
  <c r="D61" i="16"/>
  <c r="C61" i="16"/>
  <c r="B61" i="16"/>
  <c r="AW60" i="16"/>
  <c r="AV60" i="16"/>
  <c r="AU60" i="16"/>
  <c r="AT60" i="16"/>
  <c r="AS60" i="16"/>
  <c r="AR60" i="16"/>
  <c r="AQ60" i="16"/>
  <c r="AP60" i="16"/>
  <c r="AO60" i="16"/>
  <c r="AN60" i="16"/>
  <c r="AM60" i="16"/>
  <c r="AL60" i="16"/>
  <c r="AK60" i="16"/>
  <c r="AJ60" i="16"/>
  <c r="AI60" i="16"/>
  <c r="AH60" i="16"/>
  <c r="AG60" i="16"/>
  <c r="AF60" i="16"/>
  <c r="AE60" i="16"/>
  <c r="AD60" i="16"/>
  <c r="AC60" i="16"/>
  <c r="AB60" i="16"/>
  <c r="AA60" i="16"/>
  <c r="Z60" i="16"/>
  <c r="Y60" i="16"/>
  <c r="X60" i="16"/>
  <c r="W60" i="16"/>
  <c r="V60" i="16"/>
  <c r="U60" i="16"/>
  <c r="T60" i="16"/>
  <c r="S60" i="16"/>
  <c r="R60" i="16"/>
  <c r="Q60" i="16"/>
  <c r="P60" i="16"/>
  <c r="O60" i="16"/>
  <c r="N60" i="16"/>
  <c r="M60" i="16"/>
  <c r="L60" i="16"/>
  <c r="K60" i="16"/>
  <c r="J60" i="16"/>
  <c r="I60" i="16"/>
  <c r="H60" i="16"/>
  <c r="G60" i="16"/>
  <c r="F60" i="16"/>
  <c r="E60" i="16"/>
  <c r="D60" i="16"/>
  <c r="C60" i="16"/>
  <c r="B60" i="16"/>
</calcChain>
</file>

<file path=xl/sharedStrings.xml><?xml version="1.0" encoding="utf-8"?>
<sst xmlns="http://schemas.openxmlformats.org/spreadsheetml/2006/main" count="26120" uniqueCount="3725">
  <si>
    <t>domingo, 17 de Noviembre del 2024</t>
  </si>
  <si>
    <t>INFORMACIÓN DE EVENTOS PRINCIPALES EN SUS INSTALACIONES</t>
  </si>
  <si>
    <t>TIPO DE EVENTO</t>
  </si>
  <si>
    <t>EMPRESA</t>
  </si>
  <si>
    <t>UBICACIÓN</t>
  </si>
  <si>
    <t>TIPO DE EQUIPO</t>
  </si>
  <si>
    <t>EQUIPO</t>
  </si>
  <si>
    <t>INICIO</t>
  </si>
  <si>
    <t>FINAL</t>
  </si>
  <si>
    <t>DESCRIPCIÓN</t>
  </si>
  <si>
    <t>MW INDISP.</t>
  </si>
  <si>
    <t>INTERRUPCIÓN (SI/NO)</t>
  </si>
  <si>
    <t>TENSIÓN DE FALLA (kV)</t>
  </si>
  <si>
    <t>EVENTO</t>
  </si>
  <si>
    <t>CONELSUR LT SAC</t>
  </si>
  <si>
    <t>PORTILLO</t>
  </si>
  <si>
    <t>SUBESTACION</t>
  </si>
  <si>
    <t>SS.EE.</t>
  </si>
  <si>
    <t>17/11/2024 00:00:00</t>
  </si>
  <si>
    <t>18/11/2024 00:00:00</t>
  </si>
  <si>
    <t>DECLARACIÓN DE SITUACIÓN EXCEPCIONAL EN LA S.E. PORTILLO DE 60 kV</t>
  </si>
  <si>
    <t>NO</t>
  </si>
  <si>
    <t>FALLA</t>
  </si>
  <si>
    <t>EGEMSA</t>
  </si>
  <si>
    <t>MACHUPICCHU - MACHUPICCHU II</t>
  </si>
  <si>
    <t xml:space="preserve">LINEA DE TRANSMISION          </t>
  </si>
  <si>
    <t>L-MACHU-MACHUII</t>
  </si>
  <si>
    <t>17/11/2024 23:04:16</t>
  </si>
  <si>
    <t>DESCONEXIÓN DE LA LÍNEA L-1002 (MACHUPICCHU - QUENCORO) DE 138 KV Y EL ENLACE MACHUPICCHU-MACHUPICCHU II</t>
  </si>
  <si>
    <t>EGESUR</t>
  </si>
  <si>
    <t>ARICOTA I</t>
  </si>
  <si>
    <t>GENERADOR HIDROELÉCTRICO</t>
  </si>
  <si>
    <t>G1</t>
  </si>
  <si>
    <t>17/11/2024 01:41:28</t>
  </si>
  <si>
    <t>17/11/2024 05:29:00</t>
  </si>
  <si>
    <t>DESCONEXIÓN DEL GRUPO G1 DE LA C.H. ARICOTA 1</t>
  </si>
  <si>
    <t xml:space="preserve">ELECTRO DUNAS                                     </t>
  </si>
  <si>
    <t>HUARANGO - TACAMA</t>
  </si>
  <si>
    <t>L-6508</t>
  </si>
  <si>
    <t>17/11/2024 01:06:00</t>
  </si>
  <si>
    <t>17/11/2024 16:34:00</t>
  </si>
  <si>
    <t>DECLARACIÓN DE SITUACIÓN EXCEPCIONAL EN LAS SUBESTACIONES INDEPENDENCIA E ICA</t>
  </si>
  <si>
    <t>ELECTRONOROESTE S.A.</t>
  </si>
  <si>
    <t>PIURA OESTE - SULLANA</t>
  </si>
  <si>
    <t>L-6698</t>
  </si>
  <si>
    <t>17/11/2024 11:10:11</t>
  </si>
  <si>
    <t>17/11/2024 11:29:00</t>
  </si>
  <si>
    <t>DESCONEXIÓN DE LA LÍNEA L-6698 (PIURA OESTE - SULLANA) DE 60 KV</t>
  </si>
  <si>
    <t>RESTRICCIONES OPERATIVAS</t>
  </si>
  <si>
    <t>FECHA</t>
  </si>
  <si>
    <t>HORA
INICIO</t>
  </si>
  <si>
    <t>HORA
FINAL</t>
  </si>
  <si>
    <t>T.Eq.</t>
  </si>
  <si>
    <t>17/11/2024</t>
  </si>
  <si>
    <t>00:00</t>
  </si>
  <si>
    <t>24:00</t>
  </si>
  <si>
    <t>CHINANGO S.A.C.</t>
  </si>
  <si>
    <t>C.H. CHIMAY</t>
  </si>
  <si>
    <t>GH</t>
  </si>
  <si>
    <t>G2</t>
  </si>
  <si>
    <t>De acuerdo con el correo del día martes 07-06-2024,el grupo G2 no puede dar el RSF por problemas para rearranques en horario de madrugada</t>
  </si>
  <si>
    <t>EMB</t>
  </si>
  <si>
    <t>RESERV TULUMAYO</t>
  </si>
  <si>
    <t>De acuerdo, con el correo del 29/07/2024, se considera como volumen mínimo de seguridad del embalse Tulumayo el valor de 1325 msnm (357 990 m3).</t>
  </si>
  <si>
    <t>EGASA</t>
  </si>
  <si>
    <t>S.E. CONVERTIDOR</t>
  </si>
  <si>
    <t>BARRA</t>
  </si>
  <si>
    <t>BARRA138KV</t>
  </si>
  <si>
    <t>EGASA limitó la capacidad del transformador 138 kV/33 kV a 50 MVA por deterioro del aislamiento.</t>
  </si>
  <si>
    <t>ENEL GENERACION PIURA S.A.</t>
  </si>
  <si>
    <t>C.T. MALACAS</t>
  </si>
  <si>
    <t>CT</t>
  </si>
  <si>
    <t>CENTRAL</t>
  </si>
  <si>
    <t>De acuerdo con la comunicación vía correo del día 24.10.2024. ENEL GENERACIÓN PIURA informa una restricción de potencia para alcanzar 105 MW en simultaneo (TG6+TGN4).</t>
  </si>
  <si>
    <t>15:00</t>
  </si>
  <si>
    <t>ENGIE</t>
  </si>
  <si>
    <t>C.E. PUNTA LOMITAS</t>
  </si>
  <si>
    <t>CE</t>
  </si>
  <si>
    <t>De acuerdo al correo del 11.11, se declaró una restricción de 100 MW para la CE Punta Lomitas por la capacidad del PLT2.</t>
  </si>
  <si>
    <t>Se declaró una restricción de 200 MW para la CE Punta Lomitas por la capacidad de la PLT1 y PLT2.</t>
  </si>
  <si>
    <t>C.H. QUITARACSA</t>
  </si>
  <si>
    <t>CH</t>
  </si>
  <si>
    <t>De acuerdo con el correo del 23.04 se considera la operación continua de la CH Quitaracsa debido a que el sistema de refrigeración de la CH Cañón del Pato se alimenta desde la descarga del caudal turbinado por la CH Quitaracsa.</t>
  </si>
  <si>
    <t>PR SHAPIRINGO</t>
  </si>
  <si>
    <t>De acuerdo con el correo del 01.06 se restringe operativamente la cota mínima del embalse Shapiringo en 2340 msnm,equivalente a 0.086 Hm3.</t>
  </si>
  <si>
    <t>C.H. YUNCÁN</t>
  </si>
  <si>
    <t>G3</t>
  </si>
  <si>
    <t>Según la carta N° ENG/ 198-2024 enviada por su representada, se opera de forma continua el G3 de la CH Yuncán, debido a la ejecución de mantenimientos necesarios para evitar daños en los sellos de seguridad de la válvula esférica del grupo.</t>
  </si>
  <si>
    <t>C.T. CHILCA 1</t>
  </si>
  <si>
    <t>De acuerdo con el correo del 05/03 la CT Chilca 1 se encuentra indisponible para dar RSF.</t>
  </si>
  <si>
    <t>Restricción de temperatura de la C.T Chilca, ver valor en el modelo de despacho.</t>
  </si>
  <si>
    <t>Con carta ENG/971-2023, indica que no puede cumplir con las IO considerada en el PDO_17122023 dado que vulneran la seguridad de sus activos. Indican que se debe tomar TMO=168h.</t>
  </si>
  <si>
    <t>C.T. CHILCA 2</t>
  </si>
  <si>
    <t>Restricción de temperatura de la C.T Chilca2, ver valor en el modelo de despacho.</t>
  </si>
  <si>
    <t>FENIX POWER PERÚ</t>
  </si>
  <si>
    <t>C.T. FENIX</t>
  </si>
  <si>
    <t>Restricción de temperatura de la CT FENIX, ver valor en el modelo de despacho</t>
  </si>
  <si>
    <t>GR CORTARRAMA SOCIEDAD ANONIMA CERRADA</t>
  </si>
  <si>
    <t>C.S. MATARANI</t>
  </si>
  <si>
    <t>CS</t>
  </si>
  <si>
    <t>Restricción de generación limitado a máximo 60 MW para la CS Matarani. Esto debido a que su esquema de reducción de generación no se encuentra operativo para la capacidad de la línea 1029 (72 MVA).</t>
  </si>
  <si>
    <t>KALLPA GENERACION S.A.</t>
  </si>
  <si>
    <t>C.H. CERRO DEL AGUILA</t>
  </si>
  <si>
    <t>limitación máxima para las unidades de la CH Cerro del Águila mientras se encuentren conectadas al AGC, la cual ya se ha informado en los correos precedentes.Máximo AGC G1: 180 MW, Máximo AGC G2: 193 MW, Máximo AGC G3: 180 MW</t>
  </si>
  <si>
    <t>C.H. MINI CENTRAL CERRO DEL AGUILA</t>
  </si>
  <si>
    <t>Caudal ecológico de la Mini CH Cerro del Águila es de 10.6 m3/s.</t>
  </si>
  <si>
    <t>C.T. KALLPA</t>
  </si>
  <si>
    <t>Se considera las IO, de acuerdo con la comunicación por correo de Kallpa del día 14.12.2023 a las 22:36 h, entre lo más importante:
TMO: 168 horas y TMA: 168 horas.</t>
  </si>
  <si>
    <t>Restricciones operativas en ciclo simple.
Tiempo de Arranque (TA): 37 minutos.
Tiempo Mínimo de Operación (TMO): 8 horas
Tiempo Mínimo entre Arranques (TMA):
TG2 y TG3: 0.5 horas TG1: 5 horas</t>
  </si>
  <si>
    <t>C.T. LAS FLORES</t>
  </si>
  <si>
    <t>De acuerdo con el correo del 15.12 se considera las IO en la Tg de la CT Las Flores:
-TMO: 8 horas
-TMA: 0.5 horas</t>
  </si>
  <si>
    <t>GT</t>
  </si>
  <si>
    <t>TG1</t>
  </si>
  <si>
    <t>De acuerdo con el correo del 13.02 la unidad se encuentra indisponible para dar RSF</t>
  </si>
  <si>
    <t>06:08</t>
  </si>
  <si>
    <t>Debido a que se viene presentado una fuga de vapor de media presión en la CT Las Flores. Como consecuencia, la CT Las Flores no puede variar su generación para evitar el incremento de la fuga.</t>
  </si>
  <si>
    <t>ORAZUL ENERGY PERÚ</t>
  </si>
  <si>
    <t>C.H. CAÑÓN DEL PATO</t>
  </si>
  <si>
    <t>Generación mínima de 100 MW en la CH Cañón del Pato debido a requerimiento de demanda hídrica en los ríos aguas abajo.</t>
  </si>
  <si>
    <t>C.H. CARHUAQUERO</t>
  </si>
  <si>
    <t>Mantener un caudal mínimo mayor o igual a 5 m3/seg, requerido por las comunidades aledañas y por los Agricultores Ramadinos. de 06:00 a 22:00 horas</t>
  </si>
  <si>
    <t>ORYGEN PERU S.A.A.</t>
  </si>
  <si>
    <t>C.E. CENTRAL EOLICA WAYRA I</t>
  </si>
  <si>
    <t>Modo de control por consigna de tensión Q(V) desactivado temporalmente por confiabilidad de la central</t>
  </si>
  <si>
    <t>C.H. HUINCO</t>
  </si>
  <si>
    <t>Se requiere operar con al menos una unidad de CH Huinco para alimentar los SSAA.</t>
  </si>
  <si>
    <t>C.T. SANTA ROSA</t>
  </si>
  <si>
    <t>TG7</t>
  </si>
  <si>
    <t>De acuerdo con el correo del 27.06 se considera las IO en la TG7 de la CT Santa Rosa (EMPOP-24-2024-San Borja 26.02.2024):
-TMO: 8 horas
-TMA: 6 horas</t>
  </si>
  <si>
    <t>De acuerdo con el correo enviado por ORYGEN el día 30/10/2024. El modo de operación sin inyección de agua de la unidad TG7 de la CT Santa Rosa estaría indisponible.</t>
  </si>
  <si>
    <t>C.T. VENTANILLA</t>
  </si>
  <si>
    <t>Con carta EMPOP-225-2023, indica que no puede cumplir con las IO considerada en el PDO_15122023 dado que vulneran la seguridad de sus activos. Indican que se debe tomar las IO indicadas mediante carta COES/D-887-2023 del 03.10.2023 (TMO=168h y TMA=218min)</t>
  </si>
  <si>
    <t>Restricción de temperatura de la C.T Ventanilla, ver valor en el modelo de despacho.</t>
  </si>
  <si>
    <t>RED DE ENERGIA DEL PERU S.A.</t>
  </si>
  <si>
    <t>S.E. HUÁNUCO</t>
  </si>
  <si>
    <t>BANCO</t>
  </si>
  <si>
    <t>BC-04</t>
  </si>
  <si>
    <t>Indisponibilidad de la celda del banco de condensadores debido a que continúan deshabilitadas sus protecciones.</t>
  </si>
  <si>
    <t>SAMAY I S.A.C</t>
  </si>
  <si>
    <t>C.T. PUERTO BRAVO</t>
  </si>
  <si>
    <t>Con carta SI-0047-2024, se considera las IO para todos los grupos, los siguientes valores en horas: TA (0.43), TMO (2), TMA en estado normal (8) y TMA en estado de emergencia (7).</t>
  </si>
  <si>
    <t>STATKRAFT S.A</t>
  </si>
  <si>
    <t>C.H. CHEVES</t>
  </si>
  <si>
    <t>De acuerdo con el correo del 29/10 -	No es posible parar la CH Cheves debido a Fuga Intake Gate 2 (Compuerta Ingreso Camara Carga 2)</t>
  </si>
  <si>
    <t>C.H. MALPASO</t>
  </si>
  <si>
    <t>De acuerdo con el correo del 26/04 la central debe operar con máximo 44 MW</t>
  </si>
  <si>
    <t>TERMOCHILCA S.A.C.</t>
  </si>
  <si>
    <t>C.T. SANTO DOMINGO DE LOS OLLEROS</t>
  </si>
  <si>
    <t>Con carta GC-TCH-231-2023, indican: Tiempo entre arranques del modo 1x1 (ciclo combinado TG+TV): 24 horas.</t>
  </si>
  <si>
    <t>TERMOSELVA</t>
  </si>
  <si>
    <t>C.T. AGUAYTÍA</t>
  </si>
  <si>
    <t>Restricción de 25 MMPCD de GN para la CT Aguaytía.</t>
  </si>
  <si>
    <t>TRANSMANTARO</t>
  </si>
  <si>
    <t>S.E. SOCABAYA</t>
  </si>
  <si>
    <t>SSEE</t>
  </si>
  <si>
    <t>S.E.</t>
  </si>
  <si>
    <t>Opera en simple barra en 220 kV por indisponibilidad de la protección diferencial de barras por alarma.</t>
  </si>
  <si>
    <t>Mantenimiento Ejecutado</t>
  </si>
  <si>
    <t>Empresa</t>
  </si>
  <si>
    <t>Ubicación</t>
  </si>
  <si>
    <t>Equipo</t>
  </si>
  <si>
    <t>Inicio</t>
  </si>
  <si>
    <t>Final</t>
  </si>
  <si>
    <t>Descripción</t>
  </si>
  <si>
    <t>MW Indisp.</t>
  </si>
  <si>
    <t>Prog.</t>
  </si>
  <si>
    <t>Dispon</t>
  </si>
  <si>
    <t>Interrupc.</t>
  </si>
  <si>
    <t>Tipo</t>
  </si>
  <si>
    <t>CodEq</t>
  </si>
  <si>
    <t>TipoEq_Osinerg</t>
  </si>
  <si>
    <t>ATLANTICA TRANSMISION SUR S.A.</t>
  </si>
  <si>
    <t>CHILCA-CTM</t>
  </si>
  <si>
    <t>INT-5261</t>
  </si>
  <si>
    <t>17/11/2024 00:00</t>
  </si>
  <si>
    <t>18/11/2024 00:00</t>
  </si>
  <si>
    <t>Seccionador SBB-5261 fase S indisponible para maniobras de apertura y cierre por anomalia en tapa de tanque de compresion, el seccionador permanece cerrado y bloqueado.</t>
  </si>
  <si>
    <t>P</t>
  </si>
  <si>
    <t>E/S</t>
  </si>
  <si>
    <t>N</t>
  </si>
  <si>
    <t>OTROS</t>
  </si>
  <si>
    <t>T</t>
  </si>
  <si>
    <t>OCONA</t>
  </si>
  <si>
    <t>INT-5450</t>
  </si>
  <si>
    <t>RESTRICCION OPERATIVA EN INTERRUPTOR INT-5450, POSICION CERRADA, REB-5450 EN SERVICIO SUMINISTRANDO LOS SS.AA. DE S.E. OCO?A</t>
  </si>
  <si>
    <t>INT-5462</t>
  </si>
  <si>
    <t>Seccionador SBA-5462 fase T indisponible por problemas mecanicos, el seccionador permanece cerrado y bloqueado</t>
  </si>
  <si>
    <t>POROMA</t>
  </si>
  <si>
    <t>INT-5361</t>
  </si>
  <si>
    <t>Seccionador SBA-5361 fase R indisponible por problemas mecanicos, el seccionador permanece cerrado y bloqueado</t>
  </si>
  <si>
    <t>INT-5371</t>
  </si>
  <si>
    <t>Indisponibilidad del seccionador SBB-5371 por falla mecanica en la fase T. El seccionador se encuentra cerrado con restriccion de maniobra.</t>
  </si>
  <si>
    <t>REB-5350</t>
  </si>
  <si>
    <t>FUERA DE SERVICIO POR FALLA EN EL EQUIPO.</t>
  </si>
  <si>
    <t>F/S</t>
  </si>
  <si>
    <t>ATN S.A.</t>
  </si>
  <si>
    <t>CAJAMARCA NORTE</t>
  </si>
  <si>
    <t xml:space="preserve">S.E. CAJAMARCA </t>
  </si>
  <si>
    <t>Indisponible rele diferencial de barras por cambio de logica de funcion 50BF (aislamiento de disparo de las 10 bahias y acople, pruebas de funcion 50BF, 87B y reposicion de circuitos de disparo).</t>
  </si>
  <si>
    <t xml:space="preserve">PREV.     </t>
  </si>
  <si>
    <t>ACOPLE 220</t>
  </si>
  <si>
    <t>17/11/2024 07:59</t>
  </si>
  <si>
    <t>17/11/2024 18:06</t>
  </si>
  <si>
    <t>Reposicion del circuito de corriente en rele 487B por Pruebas simuladas por el cambio de logica del 50BF. Actividad con riesgo de disparo.</t>
  </si>
  <si>
    <t>PRUEBA</t>
  </si>
  <si>
    <t>Pruebas simuladas por el cambio de logica del 50BF: Pruebas de 87B. Actividad con riesgo de disparo.</t>
  </si>
  <si>
    <t>CL_T-601</t>
  </si>
  <si>
    <t>CL-2283</t>
  </si>
  <si>
    <t>CL-2287</t>
  </si>
  <si>
    <t>ATRIA ENERGIA S.A.C.</t>
  </si>
  <si>
    <t>PURMACANA</t>
  </si>
  <si>
    <t>17/11/2024 07:08</t>
  </si>
  <si>
    <t>17/11/2024 16:22</t>
  </si>
  <si>
    <t>MANTENIMIENTO DE AISLADORES DE LT-20KV Y MANTENIMIENTO DE AISLAMIENTO DE EQUIPOS DE PATIO DE LA S.E. RIO SECO 10/20 KV.</t>
  </si>
  <si>
    <t>G</t>
  </si>
  <si>
    <t>CELEPSA RENOVABLES S.R.L.</t>
  </si>
  <si>
    <t>MARA?ON</t>
  </si>
  <si>
    <t>Limpieza, secado y pruebas electricas de los generadores por presencia de humedad; debido a la fuga de agua por el drenaje.</t>
  </si>
  <si>
    <t xml:space="preserve">CORR.     </t>
  </si>
  <si>
    <t>Mantenimiento correctivo UG2 debido a descargas parciales en devanados del estator.</t>
  </si>
  <si>
    <t>CHIMAY</t>
  </si>
  <si>
    <t>REPOWERING Y PRUEBAS DE RENDIMIENTO</t>
  </si>
  <si>
    <t>COMPA?IA TRANSMISORA NORPERUANA S.A.C</t>
  </si>
  <si>
    <t>CL-2263</t>
  </si>
  <si>
    <t>17/11/2024 12:00</t>
  </si>
  <si>
    <t>17/11/2024 13:00</t>
  </si>
  <si>
    <t>PRUEBAS SIMULADAS POR EL CAMBIO DE LOGICA DE 50 BF, PRUEBA DE LA FUNCION 87B . ACTIVIDAD CON RIESGO DE DISPARO</t>
  </si>
  <si>
    <t>17/11/2024 17:00</t>
  </si>
  <si>
    <t>17/11/2024 18:00</t>
  </si>
  <si>
    <t>REPOSICION DEL CIRCUITO DE CORRIENTE RELE 487B Y REPOSICION DEL CIRCUITO DE DISAPRO. ACTIVIDAD CON RIESGO DE DISPARO.</t>
  </si>
  <si>
    <t>CONCESIONARIA LINEA DE TRANSMISION CCNCM S.A.C.</t>
  </si>
  <si>
    <t>CL-2192</t>
  </si>
  <si>
    <t>17/11/2024 11:00</t>
  </si>
  <si>
    <t>A SOLICITUD DE CONELSUR: REPOSICION DEL CIRCUITO DE CORRIENTE RELE 487B Y REPOSICION DEL CIRCUITO DE DISAPRO. ACTIVIDAD CON RIESGO DE DISPARO.</t>
  </si>
  <si>
    <t>A SOLICITUD DE CONELSUR: PRUEBAS SIMULADAS POR EL CAMBIO DE LOGICA DE 50 BF, PRUEBA DE LA FUNCION 87B . ACTIVIDAD CON RIESGO DE DISPARO</t>
  </si>
  <si>
    <t>CL-2190</t>
  </si>
  <si>
    <t>17/11/2024 16:00</t>
  </si>
  <si>
    <t>A SOLICITUD DE CONELSUR: PRUEBAS SIMULADAS POR EL CAMBIO DE LOGICA DE 50BF, PRUEBA DE LA FUNCION 87B . ACTIVIDAD CON RIESGO DE DISPARO</t>
  </si>
  <si>
    <t>INDISPONIBLE RELE DIFERENCIAL DE BARRAS POR CAMBIO DE LOGICA DE FUNCION 50BF (AISLAMIENTO DE DISPARO DE LAS 10 BAHIAS Y ACOPLE, PRUEBAS DE FUNCION 50BF, 87B Y REPOSICION DE CIRCUITOS DE DISPARO).</t>
  </si>
  <si>
    <t>T-36</t>
  </si>
  <si>
    <t>17/11/2024 09:00</t>
  </si>
  <si>
    <t>17/11/2024 10:00</t>
  </si>
  <si>
    <t>CL-2260</t>
  </si>
  <si>
    <t>CONENHUA</t>
  </si>
  <si>
    <t>CL-2261</t>
  </si>
  <si>
    <t>CHARCANI I</t>
  </si>
  <si>
    <t>17/11/2024 06:50</t>
  </si>
  <si>
    <t>17/11/2024 13:31</t>
  </si>
  <si>
    <t>Mantenimiento Preventivo Electrico LLTT, CH IV a Chilina.</t>
  </si>
  <si>
    <t>17/11/2024 08:20</t>
  </si>
  <si>
    <t>SE 33 KV. Mantenimiento Preventivo Electrico LLTT, CH IV a Chilina.</t>
  </si>
  <si>
    <t>CHARCANI II</t>
  </si>
  <si>
    <t>Rebabitado cojinete #2, lado turbina</t>
  </si>
  <si>
    <t>17/11/2024 06:39</t>
  </si>
  <si>
    <t>CHARCANI III</t>
  </si>
  <si>
    <t>17/11/2024 06:40</t>
  </si>
  <si>
    <t>CHARCANI IV</t>
  </si>
  <si>
    <t>17/11/2024 06:35</t>
  </si>
  <si>
    <t>CHARCANI IV - CHILINA</t>
  </si>
  <si>
    <t>L-3103</t>
  </si>
  <si>
    <t>17/11/2024 07:14</t>
  </si>
  <si>
    <t>17/11/2024 13:22</t>
  </si>
  <si>
    <t>Mantenimiento Preventivo Electrico LLTT.</t>
  </si>
  <si>
    <t>L-3104</t>
  </si>
  <si>
    <t>17/11/2024 07:23</t>
  </si>
  <si>
    <t>CHARCANI VI</t>
  </si>
  <si>
    <t>Reparacion del Conducto Forzado.</t>
  </si>
  <si>
    <t xml:space="preserve">CHILINA D                                         </t>
  </si>
  <si>
    <t>TG</t>
  </si>
  <si>
    <t>Mantenimiento Chimenea de Escape.</t>
  </si>
  <si>
    <t>SANTUARIO</t>
  </si>
  <si>
    <t>ACOPLE 138</t>
  </si>
  <si>
    <t>En servicio Barra 2, Uso en Grupo N° 1, Charcani V con interruptor acoplamiento, por falla de interruptor de potencia de Grupo del 18/10/2024</t>
  </si>
  <si>
    <t>MACHUPICCHU</t>
  </si>
  <si>
    <t>G4</t>
  </si>
  <si>
    <t>17/11/2024 07:46</t>
  </si>
  <si>
    <t>17/11/2024 17:52</t>
  </si>
  <si>
    <t>INSPECCION DE UNIDAD FRANCIS.</t>
  </si>
  <si>
    <t>MACHUPICCHU - CACHIMAYO</t>
  </si>
  <si>
    <t>L-1001</t>
  </si>
  <si>
    <t>17/11/2024 07:55</t>
  </si>
  <si>
    <t>17/11/2024 15:29</t>
  </si>
  <si>
    <t>MANTENIMIENTO PREVENTIVO DE LINEA DE TRANSMISION</t>
  </si>
  <si>
    <t>17/11/2024 01:41</t>
  </si>
  <si>
    <t>17/11/2024 05:29</t>
  </si>
  <si>
    <t>Desconexion de la unidad por falla, por actuacion de rele de proteccion 87 (Diferencial) del Grupo de generacion.</t>
  </si>
  <si>
    <t>F</t>
  </si>
  <si>
    <t>17/11/2024 11:50</t>
  </si>
  <si>
    <t>Operacion por Prueba como parte de su mantenimiento correctivo. A las 11:50 hrs se declara disponible ante el COES.</t>
  </si>
  <si>
    <t>INDEPENDENCIA</t>
  </si>
  <si>
    <t xml:space="preserve">INDEP_G4       </t>
  </si>
  <si>
    <t>Mantenimiento Correctivo por fatiga en la leva del cilindro A8 - 1ra ampliacion</t>
  </si>
  <si>
    <t>T-30</t>
  </si>
  <si>
    <t>Mantenimiento correctivo del transformador de potencia en reserva - DELCROSA</t>
  </si>
  <si>
    <t>ELECTROPERU</t>
  </si>
  <si>
    <t>MANTARO</t>
  </si>
  <si>
    <t>G7</t>
  </si>
  <si>
    <t>17/11/2024 00:06</t>
  </si>
  <si>
    <t>17/11/2024 09:28</t>
  </si>
  <si>
    <t>MANTENIMIENTO PREVENTIVO Y CONTROLES SISTEMATICOS</t>
  </si>
  <si>
    <t>ZORRITOS - MANCORA</t>
  </si>
  <si>
    <t>L-6664</t>
  </si>
  <si>
    <t>17/11/2024 08:05</t>
  </si>
  <si>
    <t>17/11/2024 15:36</t>
  </si>
  <si>
    <t>CAMBIO DE CRUCETAS EN ESTRUCTURAS, N°219 Y N° 223</t>
  </si>
  <si>
    <t>S</t>
  </si>
  <si>
    <t xml:space="preserve">ZORRITOS - NCT TUMBES </t>
  </si>
  <si>
    <t>L-6666</t>
  </si>
  <si>
    <t>17/11/2024 08:03</t>
  </si>
  <si>
    <t>17/11/2024 15:39</t>
  </si>
  <si>
    <t>CAMBIO DE CRUCETAS A ESTRUCTURA COMPARTIDA E-001</t>
  </si>
  <si>
    <t>EMPRESA DE GENERACION HUALLAGA</t>
  </si>
  <si>
    <t>CHAGLLA</t>
  </si>
  <si>
    <t>17/11/2024 07:58</t>
  </si>
  <si>
    <t>17/11/2024 16:29</t>
  </si>
  <si>
    <t>Limpieza de rejilla en la CH Chaglla</t>
  </si>
  <si>
    <t>CHAGLLA - PARAGSHA</t>
  </si>
  <si>
    <t>L-2150</t>
  </si>
  <si>
    <t>17/11/2024 08:16</t>
  </si>
  <si>
    <t>MANTENIMIENTO PORTICO LLEGADA CASA MAQUINAS</t>
  </si>
  <si>
    <t>L-2151</t>
  </si>
  <si>
    <t>MALACAS 1</t>
  </si>
  <si>
    <t>TG6</t>
  </si>
  <si>
    <t>17/11/2024 08:30</t>
  </si>
  <si>
    <t>VALIDACION DEL CEMS TG6 (47MW)</t>
  </si>
  <si>
    <t>MONTALVO</t>
  </si>
  <si>
    <t>INT-5653</t>
  </si>
  <si>
    <t>INT-5653 INDISPONIBLE POR FALLA INTERNA DEL INTERRUPTOR</t>
  </si>
  <si>
    <t>PUNTA LOMITAS</t>
  </si>
  <si>
    <t>Centrales Punta Lomitas y Expansion Punta Lomitas limitadas a 205 MW, por indisponibilidad de la linea Derivacion - Cahuachi (L-2312).</t>
  </si>
  <si>
    <t>Central Punta Lomitas limitado a 193 MW debido a: Reparacion de 02 aerogeneradores, punch list y atencion de alarmas 04 aerogeneradores (entre 08:00 y 18:00 hrs)</t>
  </si>
  <si>
    <t>TP-1</t>
  </si>
  <si>
    <t>Limitado a 100 MW por reparacion temporal de cable de alimentacion lado secundario 33KV</t>
  </si>
  <si>
    <t>TP-2</t>
  </si>
  <si>
    <t>17/11/2024 15:08</t>
  </si>
  <si>
    <t>REPARACION DE CABLE DE ALIMENTACION LADO SECUNDARIO 33KV A TRANSFORMADOR TP-2</t>
  </si>
  <si>
    <t>BC02</t>
  </si>
  <si>
    <t>17/11/2024 07:00</t>
  </si>
  <si>
    <t>MANTENIMIENTO PRUEBAS ELECTRICAS BANCO DE CONDENSADORES 02 SE PUNTA LOMITAS</t>
  </si>
  <si>
    <t>PUNTA LOMITAS EXP</t>
  </si>
  <si>
    <t>Central Punta Lomitas limitado a 27 MW debido a: Punch list y atencion de alarmas 02 aerogenerador (entre 08:00 y 18:00 hrs)</t>
  </si>
  <si>
    <t>RESERVA FRIA PLANTA ILO</t>
  </si>
  <si>
    <t>BLACK START</t>
  </si>
  <si>
    <t>Mantenimiento Anual del Black Start</t>
  </si>
  <si>
    <t>GR PAINO SOCIEDAD ANONIMA CERRADA</t>
  </si>
  <si>
    <t xml:space="preserve">CENTRAL EOLICA HUAMBOS                                                                              </t>
  </si>
  <si>
    <t>Central Eolica Huambos limitado a 15.75 MW debido a: Reparacion de 01 aerogenerador</t>
  </si>
  <si>
    <t>HIDRANDINA</t>
  </si>
  <si>
    <t>TP-B001</t>
  </si>
  <si>
    <t>17/11/2024 15:00</t>
  </si>
  <si>
    <t>HUALLANCA</t>
  </si>
  <si>
    <t>CL-1131</t>
  </si>
  <si>
    <t>Restriccion operativa: Linea L-1131 conectada a la barra B mediante el seccionador SB-A017, que se encuentra atascado, lo cual impide la realizacion de cambio de barra en la SE Huallanca</t>
  </si>
  <si>
    <t>INLAND ENERGY SAC</t>
  </si>
  <si>
    <t>SANTA TERESA</t>
  </si>
  <si>
    <t>17/11/2024 07:45</t>
  </si>
  <si>
    <t>17/11/2024 18:04</t>
  </si>
  <si>
    <t>SE DESCONECTO LA UNIDAD 2, DE SANTA TERESA; DEBIDO A BAJO RECURSO HIDRICO POR FUERA DE SERVICIO PROGRAMADO DEL G04 DE MACHUPICHU, EL COES DA PASE A LAS 07:42 Y NOS DA PASE PARA ACOPLAR A LAS 18:02</t>
  </si>
  <si>
    <t>ISA PERU</t>
  </si>
  <si>
    <t>AGUAYTIA</t>
  </si>
  <si>
    <t>CL-1125</t>
  </si>
  <si>
    <t>17/11/2024 08:14</t>
  </si>
  <si>
    <t>17/11/2024 12:07</t>
  </si>
  <si>
    <t>MONTAJE DEL RELE PRINCIPAL PL1. REPONER CIRCUITO DE CORRIENTE Y CIRCUITO DE DISPARO, PROBAR CIRCUITO DE DISPARO MEDIANTE INYECCION SECUNDARIA.  (R0114567)</t>
  </si>
  <si>
    <t>CHIMBOTE 1</t>
  </si>
  <si>
    <t>IN-2378</t>
  </si>
  <si>
    <t>CELDA DEL INTERRUPTOR INDISPONIBLE POR DESCALIBRACION DEL SECCIONADOR SE-2957.</t>
  </si>
  <si>
    <t>PUCALLPA</t>
  </si>
  <si>
    <t>CL-6476 E/S: CELDA SIN SUPERVISION A NIVEL 3 POR PERDIDA DE SUPERVISION A NIVEL SCADA. SE TIENE OPERADOR EN LA SUBESTACION.</t>
  </si>
  <si>
    <t>CERRO DEL AGUILA</t>
  </si>
  <si>
    <t>17/11/2024 05:05</t>
  </si>
  <si>
    <t>REPARACION/CAMBIO DE FIBRA OPTICA E INSTALACION DE COUNTER CELL EN BARRA 220VDC CdM</t>
  </si>
  <si>
    <t>LUZ DEL SUR</t>
  </si>
  <si>
    <t>MANCHAY - PACHACUTEC</t>
  </si>
  <si>
    <t>L-2133</t>
  </si>
  <si>
    <t>17/11/2024 06:21</t>
  </si>
  <si>
    <t>A SOLICITUD DEL COES POR REGULACION DE TENSION, EL COES INDICO QUE YA NO PUEDE REGULAR A TRAVES DEL AUTOTRANSFORMADOR</t>
  </si>
  <si>
    <t>MINERA BUENAVENTURA</t>
  </si>
  <si>
    <t>UCHUCCHACUA</t>
  </si>
  <si>
    <t>TP-385</t>
  </si>
  <si>
    <t>17/11/2024 23:59</t>
  </si>
  <si>
    <t>El transformador de potencia TP-385 se encuentra indisponible por mantenimiento del cambiador de tomas bajo carga hasta el 30/11/2024(Ampliacion de mantenimiento).</t>
  </si>
  <si>
    <t>MINERA CERRO VERDE</t>
  </si>
  <si>
    <t>SAN JOSE</t>
  </si>
  <si>
    <t>Indisponibilidad de seccionador SCA-5951 por falla mecanica.</t>
  </si>
  <si>
    <t>MINSUR</t>
  </si>
  <si>
    <t>SAN RAFAEL</t>
  </si>
  <si>
    <t>BARRA 138kV</t>
  </si>
  <si>
    <t>17/11/2024 07:30</t>
  </si>
  <si>
    <t>Se requiere desenergizar la bara de 138kV en San Rafael, para lo cual se desenergiza la linea L-1009 y L-1051 solo en la lado de San Rafael</t>
  </si>
  <si>
    <t>R</t>
  </si>
  <si>
    <t>ORAZUL ENERGY PERU</t>
  </si>
  <si>
    <t xml:space="preserve">CA?ON DEL PATO                                    </t>
  </si>
  <si>
    <t>Cambio de inyectores nuevos U3</t>
  </si>
  <si>
    <t>Vaciado de pique por Cambio de inyectores nuevos U3</t>
  </si>
  <si>
    <t>CARHUAQUERO IV</t>
  </si>
  <si>
    <t xml:space="preserve">G4             </t>
  </si>
  <si>
    <t>INSPECCION EQUIPOS DE TURBINA Y PND RODETE Y EQUIPOS AUXILIARES</t>
  </si>
  <si>
    <t>VENTANILLA</t>
  </si>
  <si>
    <t>TG4</t>
  </si>
  <si>
    <t>17/11/2024 00:26</t>
  </si>
  <si>
    <t>LAVADO ON LINE DE COMPRESOR, SE REQUIERE 135 MW POR 30 MIN</t>
  </si>
  <si>
    <t>TG3</t>
  </si>
  <si>
    <t>17/11/2024 00:09</t>
  </si>
  <si>
    <t xml:space="preserve">PETRAMAS                                          </t>
  </si>
  <si>
    <t>DO?A CATALINA</t>
  </si>
  <si>
    <t>LIMPIEZA DE CULATAS Y PISTONES /MANTENIMIENTO DE GENERADOR ELECTRICO /MANTENIMIENTO AL NUCLEO AFTERCOOLER (AMPLIACION)</t>
  </si>
  <si>
    <t>HUAYCOLORO</t>
  </si>
  <si>
    <t>17/11/2024 23:06</t>
  </si>
  <si>
    <t>LIMPIEZA DE CULATAS Y PISTONES /MANTENIMIENTO DE 88000 HRS(AMPLIACION)</t>
  </si>
  <si>
    <t>PLANTA DE RESERVA FRIA DE GENERACION  DE ETEN S.A.</t>
  </si>
  <si>
    <t>RESERVA FRIA DE GENERACION ETEN</t>
  </si>
  <si>
    <t>RF-ETENGT1</t>
  </si>
  <si>
    <t>LAVADO OFF LINE DEL COMPRESOR DE TG1</t>
  </si>
  <si>
    <t>PLUZ ENERGIA PERU S.A.A.</t>
  </si>
  <si>
    <t>MALVINAS</t>
  </si>
  <si>
    <t>T2-220/60/10kV</t>
  </si>
  <si>
    <t>RESUMEN DE ACEITE EN MONITOR DE GASES.</t>
  </si>
  <si>
    <t>AUCAYACU</t>
  </si>
  <si>
    <t>T28-162</t>
  </si>
  <si>
    <t>DISPONIBLE CON RESTRICCION PARA REALIZAR CAMBIO DE TAP DE LA POSICION 13 A POSICION 14, LA CUAL SE DEBE REALIZAR CON MANIVELA. BARRA 22.9KV EN SERVICIO CON EL TRANSFORMADOR DE RESERVA T65-162.</t>
  </si>
  <si>
    <t>AZANGARO</t>
  </si>
  <si>
    <t>R-14</t>
  </si>
  <si>
    <t>MANDO SINCRONIZADO OBSERVADO QUE IMPIDE LA APERTURA DEL IN-4204. REACTOR DISPONIBLE SIN MANDO SINCRONIZADO, SE RECOMIENDA TRATAR DE NO OPERARLO EN LO POSIBLE PARA NO AFECTAR LA VIDA UTIL DEL INTERRUPTOR.</t>
  </si>
  <si>
    <t>CERRO VERDE</t>
  </si>
  <si>
    <t>CL-1029</t>
  </si>
  <si>
    <t>L-1029 TIENE CAPACIDAD LIMITADA A 72MVA DEBIDO A QUE EN SE CERRO VERDE LA RELACION DE TRANSFORMACION ACTUAL ES DE 300/1. ESTA PENDIENTE CAMBIAR LA RELACION A 600/1.</t>
  </si>
  <si>
    <t>CHICLAYO OESTE</t>
  </si>
  <si>
    <t>T14-260</t>
  </si>
  <si>
    <t>TRANSFORMADOR DISPONIBLE CON RESTRICCION DE CAMBIO DE TAPS BAJO CARGA DEBIDO DISTORSION EN LAS PRUEBAS ELECTRICAS DEL SISTEMAS DE REGULACION. OPERACION A TAP FIJO, EN CASO DE REQUERIR CAMBIO DE TAPS SE DEBE DESCONECTAR EL TRANSFORMADOR.</t>
  </si>
  <si>
    <t>CHICLAYO OESTE - FELAM</t>
  </si>
  <si>
    <t>L-2238</t>
  </si>
  <si>
    <t>17/11/2024 08:01</t>
  </si>
  <si>
    <t>17/11/2024 16:41</t>
  </si>
  <si>
    <t>MP 3A RENOVACION DE GRASA SILICONA A AISLADORES DEL TRAMO ENTRE T68 HASTA T205, LOS CUALES LLEVAN 51 MESES SIN LA RENOVACION REQUERIDA SIENDO EL LIMITE ESTABLECIDO DE 36 MESES. (R0114544)</t>
  </si>
  <si>
    <t>CHILCA-REP</t>
  </si>
  <si>
    <t>SE. CHILCA REP 220KV: CONFIGURACION INVERTIDA POR SECCIONADOR SB-3547 INDISPONIBLE DEL REACTOR R-26.</t>
  </si>
  <si>
    <t>IN-2200</t>
  </si>
  <si>
    <t>INTERRUPTOR INDISPONIBLE POR FALLA EN LA FASE S.</t>
  </si>
  <si>
    <t>DERIVACION - CAHUACHI</t>
  </si>
  <si>
    <t>L-2312_new</t>
  </si>
  <si>
    <t>POA: CAMBIO DE CABLE CONDUCTORES DESDE T54 HASTA LA T134. (R0097989). Actividad realizada de las 06:41:00 a las 14:45:00.</t>
  </si>
  <si>
    <t>A SOLICITUD DE ENGIE: PRUEBAS END TO END DE CANALES SECUNDARIOS.</t>
  </si>
  <si>
    <t>HUANCAVELICA - CHIRIBAMBA</t>
  </si>
  <si>
    <t>L-2130</t>
  </si>
  <si>
    <t>NO SE TIENE HABILITADO SISTEMA DE TELEPROTECCION Y RECIERRES POR PENDIENTES EN LA PRUEBA E2E. SE ACELERO LA ZONA 2 EN 200 MS.</t>
  </si>
  <si>
    <t>BARRA A 60</t>
  </si>
  <si>
    <t>PROTECCION 87B Y 50BF 60 KV, DESHABILITADA DEBIDO AL PROYECTO DE MODERNIZACION EN SE. INDEPENDENCIA HASTA EL 15.12.2024.</t>
  </si>
  <si>
    <t>BARRA B 60</t>
  </si>
  <si>
    <t>BARRA-A 220</t>
  </si>
  <si>
    <t>PROTECCION 87B Y 50BF 220 KV, DESHABILITADA DEBIDO AL PROYECTO DE MODERNIZACION EN SE. INDEPENDENCIA HASTA EL 15.12.2024.</t>
  </si>
  <si>
    <t>BARRA-B 220</t>
  </si>
  <si>
    <t>T4-261</t>
  </si>
  <si>
    <t>17/11/2024 00:01</t>
  </si>
  <si>
    <t>17/11/2024 18:33</t>
  </si>
  <si>
    <t>POA: PROYECTO DE MODERNIZACION DE SE.INDEPENDENCIA LADO 220/60/10 KV DEL T4-261 (CORTE 3), AMARILLADO DE CIRCUITOS DE SECCIONADORES, CIERRE DE INTERRUPTORES Y PRUEBAS FUNCIONALES DE PROTECCION DE LADO 220/60/10 KV DEL TRANSFORMADOR, ACTIVIDAD CON CORTE CONTINUO. (R0101959)</t>
  </si>
  <si>
    <t>LA NI?A</t>
  </si>
  <si>
    <t>CL-2162</t>
  </si>
  <si>
    <t>17/11/2024 06:09</t>
  </si>
  <si>
    <t>POA CAMBIO DE RELE DE RESPALDO 87L CON FALLA. SE EJECUTARAN PRUEBAS DE PROTECCION CON DISPAROS EFECTIVOS SOBRE EL RELE DE PROTECCION. (R0113476)</t>
  </si>
  <si>
    <t>MARCONA</t>
  </si>
  <si>
    <t>ACOP-60</t>
  </si>
  <si>
    <t>DISPONIBLE. AL REALIZAR CAMBIO DE BARRAS SE PRESENTA DESBALANCE POR AUSENCIA DE LA SE?AL DE CORRIENTE FASE R, POR ELLO ANTES DE UN CAMBIO DE BARRAS SE DEBE DESHABILITAR LA PROTECCION 51N DEL ACOPLE.</t>
  </si>
  <si>
    <t>PARINAS</t>
  </si>
  <si>
    <t>CL-R27</t>
  </si>
  <si>
    <t>INTERRUPTOR IN-2760 DE LA CELDA DEL R-27 INDISPONIBLE DESDE 03.09.2024. REACTOR R-27 DISPONIBLE A TRAVES DEL ACOPLE.</t>
  </si>
  <si>
    <t>PIURA OESTE</t>
  </si>
  <si>
    <t>CL-2162_old</t>
  </si>
  <si>
    <t>RGAR: CAMBIO DE RELE DE RESPALDO DIFERENCIAL DE LINEA, EL CUAL SE ENCUENTRA FALLADO. PRUEBAS DE PROTECCION CON DISPAROS EFECTIVOS. NORMALIZACION DE LA PROTECCION PL2. (R0112656)</t>
  </si>
  <si>
    <t>PUNO</t>
  </si>
  <si>
    <t>BCO-25</t>
  </si>
  <si>
    <t>BC-25 INDISPONIBLE DESDE 21.10.2024 DEBIDO A QUE EL MANDO SINCRONIZADO SE ENCUENTRA OBSERVADO.</t>
  </si>
  <si>
    <t>REPARTICION</t>
  </si>
  <si>
    <t>MEDIDAS P Y Q DE LA CL-1029 EN SE REPARTICION SON INCORRECTAS, ESTA PENDIENTE LA CORRECCION DE LAS MEDIDAS.</t>
  </si>
  <si>
    <t>CL-1056</t>
  </si>
  <si>
    <t>MEDIDAS P Y Q DE LA CL-1056 EN SE REPARTICION SON INCORRECTAS, ESTA PENDIENTE LA CORRECCION DE LAS MEDIDAS.</t>
  </si>
  <si>
    <t>TRUJILLO NORTE</t>
  </si>
  <si>
    <t>87B INDISPONIBLE POR FALLA EN UNIDAD CENTRAL (87B APAGADO), POR ELLO SE. TRUJILLO NORTE 220KV OPERACION A BARRA SIMPLE.</t>
  </si>
  <si>
    <t>ZORRITOS</t>
  </si>
  <si>
    <t>T116-261</t>
  </si>
  <si>
    <t>17/11/2024 07:50</t>
  </si>
  <si>
    <t>17/11/2024 15:41</t>
  </si>
  <si>
    <t>CORREGIR FALLA SE?AL DE TAP. CORREGIR BLOQUEO EN EL MANDO DEL CONMUTADOR TAP. (R0111538)</t>
  </si>
  <si>
    <t>CL-2249</t>
  </si>
  <si>
    <t>17/11/2024 08:06</t>
  </si>
  <si>
    <t>17/11/2024 15:30</t>
  </si>
  <si>
    <t>CORREGIR FALLA DEL CONTACTOR DE CAJA DE MANDO DEL SECCIONADOR SA-3255. (R0110210)</t>
  </si>
  <si>
    <t>ZORRITOS - MACHALA</t>
  </si>
  <si>
    <t>L-2280_old</t>
  </si>
  <si>
    <t>A SOLICITUD DE CONCESIONARIA LINEA DE TRANSMISION LA NI?A (COBRA) ENLACE 220KV PARI?AS - ALIPIO ROSALES (ENLACE 2): APERTURA DE CUELLO TEMPORAL E INSTALACION DE CUELLOS PERMANENTES. MEDICION DE PARAMETROS ELECTRICOS DESDE LA SE ALIPIO ROSALES A LA SE ZORRITOS(R0114681). MEDICION DE PARAMETROS ELECTRICOS DESDE LA SE ALIPIO ROSALES A LA SE MACHALA. CORTE CONTINUO.</t>
  </si>
  <si>
    <t>CUELLOS ABIERTOS EN ESTRUCTURA E131 LADO ECUADOR A SOLICITUD DE CENACE DESDE EL 03.03.2024.</t>
  </si>
  <si>
    <t>SAN GABAN</t>
  </si>
  <si>
    <t>ANGEL - SAN RAFAEL</t>
  </si>
  <si>
    <t>L-1051</t>
  </si>
  <si>
    <t>17/11/2024 07:13</t>
  </si>
  <si>
    <t>17/11/2024 07:37</t>
  </si>
  <si>
    <t>Mantenimiento correctivo en a Celda de llegada de 138kV (lineas L-1009 y L-1051) para correccion de punto caliente identificado de manera posterior al ultimo mantenimiento realizado a la Subestacion San Rafael (solicitado por MINSUR)</t>
  </si>
  <si>
    <t>AZANGARO - SAN RAFAEL</t>
  </si>
  <si>
    <t>L-1009</t>
  </si>
  <si>
    <t>17/11/2024 07:12</t>
  </si>
  <si>
    <t>17/11/2024 07:31</t>
  </si>
  <si>
    <t>CHEVES</t>
  </si>
  <si>
    <t>Mantenimiento correctivo: Evaluacion de los cojinetes del generador en la unidad G2 de la central hidroelectrica Cheves. La intervencion incluye la inspeccion tecnica, diagnostico de la causa de la falla ocurrida el 01/11, ajuste de componentes si es necesario, y pruebas operativas para asegurar el correcto funcionamiento de la unidad.</t>
  </si>
  <si>
    <t>MALPASO</t>
  </si>
  <si>
    <t>CAMBIO DE NUCLEO Y REBOBINADO DEL GENERADOR</t>
  </si>
  <si>
    <t>OROYA</t>
  </si>
  <si>
    <t>REPARACION DEL RODETE LABO B</t>
  </si>
  <si>
    <t xml:space="preserve">AGUAYTIA                                          </t>
  </si>
  <si>
    <t>Disponibilidad de 25MMSCF para la CT Aguaytia.</t>
  </si>
  <si>
    <t>TERNA PERU S.A.C.</t>
  </si>
  <si>
    <t>AGUAYTIA - PUCALLPA</t>
  </si>
  <si>
    <t>L-1156</t>
  </si>
  <si>
    <t>17/11/2024 08:00</t>
  </si>
  <si>
    <t>Mantenimiento de faja de servidumbre de la L-1156, no requiere de corte de servicio. NO tiene riesgo de disparo.</t>
  </si>
  <si>
    <t>CAHUACHI</t>
  </si>
  <si>
    <t>CL-T132-261_220 kV</t>
  </si>
  <si>
    <t>17/11/2024 06:41</t>
  </si>
  <si>
    <t>17/11/2024 12:43</t>
  </si>
  <si>
    <t>LIMPIEZA DE AISLADORES DE ANCLAJE. PREVIAMENTE LA CARGA DE LAS CL-6630 Y CL-6631 SERAN TRASLADADAS A LA SE MARCONA CL-6630. DESDE MARCONA 60KV SE CONSIDERARA OPERAR CON 64.6KV. (R0112405)</t>
  </si>
  <si>
    <t>BARRA_B_220 kV</t>
  </si>
  <si>
    <t>17/11/2024 06:43</t>
  </si>
  <si>
    <t>17/11/2024 12:47</t>
  </si>
  <si>
    <t>FUERA DE SERVICIO DEBIDO A TRABAJOS EN LA CL-T132. (R0112405)</t>
  </si>
  <si>
    <t>CAMPAS</t>
  </si>
  <si>
    <t>BARRA B INDISPONIBLE DESDE 21.10.2024 DEBIDO A FUGA DE GAS EN EL COMPORTAMIENTO DE LA EMPRESA VARI.</t>
  </si>
  <si>
    <t>XC-8</t>
  </si>
  <si>
    <t>INDISPONIBLE PARA MANIOBRAS DESDE NIVEL 3 POR PERDIDA DE SUPERVISION A NIVEL SCADA DE LA CELDA XC-8. SE TIENE OPERADOR EN LA SUBESTACION.</t>
  </si>
  <si>
    <t>CARAPONGO</t>
  </si>
  <si>
    <t>CL-5001</t>
  </si>
  <si>
    <t>PROTECCION DIFERENCIAL 87L DESHABILITADA POR DESMONTAJE DE RELE PL2 AVERIADO CON TARJETA PMU FALLADA. LA LINEA ESTA QUEDANDO PROTEGIDA CON LAS PROTECCIONES DE 21/67 CON TELEPROTECCION, RELE PL1 OPERATIVO.</t>
  </si>
  <si>
    <t>CL-5003</t>
  </si>
  <si>
    <t>RELE PL1 CON TARJETA PMU FALLADA. RELE PL2 CON PROTECCION 87L Y FUNCION PMU HABILITADO.</t>
  </si>
  <si>
    <t>CL-5022</t>
  </si>
  <si>
    <t>CL-5022 EN CARAPONGO TIENE LOS MANDOS SINCRONIZADOS ALARMADOS. LA ENERGIZACION SE DEBE REALIZAR DESDE CAMPAS.</t>
  </si>
  <si>
    <t>SA-5117_BarraA</t>
  </si>
  <si>
    <t>SECCIONADOR SA-5117 TIENE EL EJE TRANSMISION PRINCIPAL FASE  R  ROTO, NO SE PUEDE REALIZAR MANIOBRAS DESDE 17.09.2024. CL-5013 EN SERVICIO.</t>
  </si>
  <si>
    <t>COLCABAMBA-CAMPAS</t>
  </si>
  <si>
    <t>L-5021</t>
  </si>
  <si>
    <t>PE-COYA: TENDIDO DE VARIANTE DEFINITIVA DE LA TORRE T-251, ACTIVIDAD CON CORTE CONTINUO. (R0111750). Actividad realizada de las 06:28:00 a las	17:10:00</t>
  </si>
  <si>
    <t>17/11/2024 07:09</t>
  </si>
  <si>
    <t>17/11/2024 16:28</t>
  </si>
  <si>
    <t>CAMBIO DE CADENAS INVERTIDAS ESTRUCTURA T307. (R0114656)</t>
  </si>
  <si>
    <t>COTARUSE</t>
  </si>
  <si>
    <t>PERDIDA DE SUPERVISION DE BANCOS SERIE XC-1, XC-2, XC-3 Y XC-4 POR CONFLICTO EN EQUIPOS DE CONTROL Y ROUTERS OCURRIDO EL 12/05/2024.</t>
  </si>
  <si>
    <t>XL15</t>
  </si>
  <si>
    <t>MANDO SINCRONIZADO OBSERVADO POR LO CUAL EL REACTOR XL-15 DEBE QUEDAR EN SERVICIO COMO BASE Y COMO RECOMENDACION SE SOLICITA NO DESCONECTARSE.</t>
  </si>
  <si>
    <t>BARRA B 500 kV</t>
  </si>
  <si>
    <t>A SOLICITUD DE CONCESIONARIA LINEA DE TRANSMISION LA NI?A (COBRA), INDISPONIBILIDAD DE BARRA  B  500kV DE SE LA NI?A, OBRAS CIVILES Y MONTAJE DE INTERRUPTOR Y SECCIONADORES DE 500kV PARA COMPLETAR DIAMETRO 3 EXISTENTE L-5010 500KV Y AMPLIACION DE LA BARRA HACIA DIAMETRO D1. (R0112768). Actividad realizada de las 07:50:00 a las 12:58:00</t>
  </si>
  <si>
    <t>PLANICIE</t>
  </si>
  <si>
    <t>NO SE PUEDE REALIZAR EL CAMBIO DE BARRAS EN LA SE. PLANICIE 220KV DEBIDO A UNA ANOMALIA EN EL SECCIONADOR DE BARRA  A  DE LA CELDA CL-2123 (NO COMPLETA CARRERA DE CIERRE), SEGUN LO INFORMADO POR LA EMPRESA LUZ DEL SUR.</t>
  </si>
  <si>
    <t>SOCABAYA</t>
  </si>
  <si>
    <t>PROTECCION 87B BLOQUEADO/DESHABILITADO DEBIDO A INVERSION DE CIRCUITOS DE CORRIENTE (CL-2061, CL-2062) HACIA EL RELE 87B EN TABLERO FRONTERA DE CTM Y POR FALTA DE PRUEBAS DE VERIFICACION DE CORRIENTES DIFERENCIALES DE CADA CELDA PARA CADA BARRA.</t>
  </si>
  <si>
    <t>SVC-5</t>
  </si>
  <si>
    <t>OPERACION DEGRADADA DEl SVC-5 DENTRO DE LOS SIGUIENTES LIMITES -100/+198 MVAR POR FALLA EN SECCIONADOR SA-1423 DEL TSC-22 OCURRIDO EL 20.07.2024.</t>
  </si>
  <si>
    <t>YARABAMBA</t>
  </si>
  <si>
    <t>AT-104 523</t>
  </si>
  <si>
    <t>NO SE TIENE MANDO REMOTO PARA CONTROLAR LOS TAPS DEL AUTOTRANSFORMADOR POR PROBLEMAS EN EL TRANSDUCTOR. LA MANIOBRA ES LOCAL Y REQUIERE AL ASISTENTE EN LA SUBESTACION PARA LAS MANIOBRAS.</t>
  </si>
  <si>
    <t>INGRESO A OPERACIÓN COMERCIAL</t>
  </si>
  <si>
    <t>Fecha y hora de Ingreso a Operación Comercial</t>
  </si>
  <si>
    <t>POTENCIA ACTIVA EJECUTADA DE LAS UNIDADES DE GENERACIÓN DEL SEIN (MW)</t>
  </si>
  <si>
    <t>CENTRALES NO INTEGRANTES COES</t>
  </si>
  <si>
    <t>HORA</t>
  </si>
  <si>
    <t>TOTAL COES</t>
  </si>
  <si>
    <t>TOTAL NO COES</t>
  </si>
  <si>
    <t>CENTRO</t>
  </si>
  <si>
    <t>NORTE</t>
  </si>
  <si>
    <t>SUR</t>
  </si>
  <si>
    <t/>
  </si>
  <si>
    <t>HIDROELÉCTRICA</t>
  </si>
  <si>
    <t>TERMOELÉCTRICA</t>
  </si>
  <si>
    <t>SOLAR</t>
  </si>
  <si>
    <t>EÓLICA</t>
  </si>
  <si>
    <t>CENTRALES SANTA ROSA S.A.C.</t>
  </si>
  <si>
    <t>SHOUGESA</t>
  </si>
  <si>
    <t>CELEPSA</t>
  </si>
  <si>
    <t>ELECTRO SUR ESTE</t>
  </si>
  <si>
    <t>LA VIRGEN</t>
  </si>
  <si>
    <t>HIDROELECTRICA HUANCHOR S.A.C.</t>
  </si>
  <si>
    <t>EMPRESA DE GENERACION HUANZA</t>
  </si>
  <si>
    <t>INFRAESTRUCTURAS Y ENERGIAS DEL PERU S.A.C.</t>
  </si>
  <si>
    <t>COLCA SOLAR S.A.C.</t>
  </si>
  <si>
    <t>ENERGIA RENOVABLE DEL SUR S.A.</t>
  </si>
  <si>
    <t>GR TARUCA SOCIEDAD ANONIMA CERRADA</t>
  </si>
  <si>
    <t>KONDU SAC</t>
  </si>
  <si>
    <t>PERUANA DE INVERSIONES EN ENERGIAS RENOVABLES S.A.</t>
  </si>
  <si>
    <t>MAJA ENERGIA S.A.C.</t>
  </si>
  <si>
    <t>EMPRESA DE GENERACION ELECTRICA CANCHAYLLO SAC</t>
  </si>
  <si>
    <t>EMPRESA DE GENERACION ELECTRICA SANTA ANA S.A.C.</t>
  </si>
  <si>
    <t>EMPRESA ELECTRICA AGUA AZUL</t>
  </si>
  <si>
    <t>EMPRESA ELECTRICA RIO DOBLE</t>
  </si>
  <si>
    <t>HIDROCAÑETE S.A.</t>
  </si>
  <si>
    <t>HUAURA POWER GROUP S.A.</t>
  </si>
  <si>
    <t>MOQUEGUA FV S.A.C.</t>
  </si>
  <si>
    <t>PANAMERICANA  SOLAR SAC.</t>
  </si>
  <si>
    <t>PARQUE EOLICO MARCONA S.A.C.</t>
  </si>
  <si>
    <t>PARQUE EOLICO TRES HERMANAS S.A.C.</t>
  </si>
  <si>
    <t>PETRAMAS</t>
  </si>
  <si>
    <t>TACNA SOLAR SAC.</t>
  </si>
  <si>
    <t>ELECTRICA YANAPAMPA SAC</t>
  </si>
  <si>
    <t>ANDEAN POWER S.A.C.</t>
  </si>
  <si>
    <t>ASOCIACIÓN SANTA LUCIA DE CHACAS</t>
  </si>
  <si>
    <t>EGEJUNIN</t>
  </si>
  <si>
    <t>EMPRESA DE GENERACION ELECTRICA RIO BAÑOS S.A.C.</t>
  </si>
  <si>
    <t>ENERGÍA EÓLICA S.A.</t>
  </si>
  <si>
    <t>GENERACIÓN ANDINA S.A.C.</t>
  </si>
  <si>
    <t>GENERADORA DE ENERGÍA DEL PERÚ</t>
  </si>
  <si>
    <t>MAJES ARCUS S.A.C.</t>
  </si>
  <si>
    <t>REPARTICIÓN ARCUS S.A.C.</t>
  </si>
  <si>
    <t>SINERSA</t>
  </si>
  <si>
    <t>BIOENERGIA DEL CHIRA S.A.</t>
  </si>
  <si>
    <t>GM OPERACIONES S.A.C.</t>
  </si>
  <si>
    <t>SDF ENERGIA SAC</t>
  </si>
  <si>
    <t>AGRO INDUSTRIAL PARAMONGA S.A.</t>
  </si>
  <si>
    <t>AGROAURORA S.A.C.</t>
  </si>
  <si>
    <t>AGROINDUSTRIAS SAN JACINTO S.A.A.</t>
  </si>
  <si>
    <t>UNACEM PERU S.A.</t>
  </si>
  <si>
    <t>ELECTRO ORIENTE</t>
  </si>
  <si>
    <t>AGUAS Y ENERGIA PERU</t>
  </si>
  <si>
    <t>ELECTRO ZAÑA S.A.C.</t>
  </si>
  <si>
    <t>SDE PIURA</t>
  </si>
  <si>
    <t>SANTA ROSA 1</t>
  </si>
  <si>
    <t>SANTA ROSA 2</t>
  </si>
  <si>
    <t>RESTITUCION</t>
  </si>
  <si>
    <t>TUMBES MAK 1</t>
  </si>
  <si>
    <t>TUMBES MAK 2</t>
  </si>
  <si>
    <t>CARHUAQUERO</t>
  </si>
  <si>
    <t>CAÑON DEL PATO</t>
  </si>
  <si>
    <t>AGUAYTIA TG1</t>
  </si>
  <si>
    <t>AGUAYTIA TG2</t>
  </si>
  <si>
    <t>KALLPA TG1</t>
  </si>
  <si>
    <t>KALLPA TG2</t>
  </si>
  <si>
    <t>KALLPA TG3</t>
  </si>
  <si>
    <t>KALLPA TV</t>
  </si>
  <si>
    <t>LFLORES TG1</t>
  </si>
  <si>
    <t>LFLORES TV</t>
  </si>
  <si>
    <t>CERRODELAGUILAG4</t>
  </si>
  <si>
    <t>SHOUGESA TV1</t>
  </si>
  <si>
    <t>SHOUGESA TV2</t>
  </si>
  <si>
    <t>SHOUGESA TV3</t>
  </si>
  <si>
    <t>SHOUGESA CUMMINS</t>
  </si>
  <si>
    <t>DOLORES1 (GM 1,2; ALC 1)</t>
  </si>
  <si>
    <t>ARICOTA 1</t>
  </si>
  <si>
    <t>CHARCANI I,II,III</t>
  </si>
  <si>
    <t>CHARCANI V</t>
  </si>
  <si>
    <t>CHILINA TG</t>
  </si>
  <si>
    <t>PISCO TG1</t>
  </si>
  <si>
    <t>PISCO TG2</t>
  </si>
  <si>
    <t>MOLLENDO 1, 2, 3</t>
  </si>
  <si>
    <t>CHILINA (SULZ 1,2)</t>
  </si>
  <si>
    <t>SAN GABAN II</t>
  </si>
  <si>
    <t>PLATANAL</t>
  </si>
  <si>
    <t>CTE PTO MALDONADO</t>
  </si>
  <si>
    <t>RECKA</t>
  </si>
  <si>
    <t>RF ETEN TG1</t>
  </si>
  <si>
    <t>RF ETEN TG2</t>
  </si>
  <si>
    <t>CHAGLLA GP1</t>
  </si>
  <si>
    <t>YANANGO</t>
  </si>
  <si>
    <t>HUANCHOR</t>
  </si>
  <si>
    <t>MARAÑON</t>
  </si>
  <si>
    <t>STA TERESA</t>
  </si>
  <si>
    <t>FENIX 	GT11</t>
  </si>
  <si>
    <t>FENIX 	GT12</t>
  </si>
  <si>
    <t>FENIX TV10</t>
  </si>
  <si>
    <t>YAUPI</t>
  </si>
  <si>
    <t>PACHACHACA</t>
  </si>
  <si>
    <t>CAHUA</t>
  </si>
  <si>
    <t>ARCATA</t>
  </si>
  <si>
    <t>PARIAC</t>
  </si>
  <si>
    <t>GALLITO CIEGO</t>
  </si>
  <si>
    <t>HUANZA</t>
  </si>
  <si>
    <t>MALACAS2 TG4</t>
  </si>
  <si>
    <t>MALACAS3 TG 5</t>
  </si>
  <si>
    <t>MALACAS1 TG6</t>
  </si>
  <si>
    <t>RF ILO2 TG1</t>
  </si>
  <si>
    <t>RF ILO2 TG2</t>
  </si>
  <si>
    <t>RF ILO2 TG3</t>
  </si>
  <si>
    <t>YUNCAN</t>
  </si>
  <si>
    <t>CHILCA1 TG1</t>
  </si>
  <si>
    <t>CHILCA1 TG2</t>
  </si>
  <si>
    <t>CHILCA1 TG3</t>
  </si>
  <si>
    <t>CHILCA-TV</t>
  </si>
  <si>
    <t>CHILCA2 TG41</t>
  </si>
  <si>
    <t>CHILCA2-TV</t>
  </si>
  <si>
    <t>CTNEPI_TG41</t>
  </si>
  <si>
    <t>CTNEPI_TG42</t>
  </si>
  <si>
    <t>CTNEPI_TG43</t>
  </si>
  <si>
    <t>QUITARACSA</t>
  </si>
  <si>
    <t>RF PTO MALDONADO</t>
  </si>
  <si>
    <t>RF PUCALLPA</t>
  </si>
  <si>
    <t>HUINCO</t>
  </si>
  <si>
    <t>MATUCANA</t>
  </si>
  <si>
    <t>MOYOPAMPA</t>
  </si>
  <si>
    <t>CALLAHUANCA</t>
  </si>
  <si>
    <t>HUAMPANI</t>
  </si>
  <si>
    <t>STA ROSA WEST TG7</t>
  </si>
  <si>
    <t>UTI_5</t>
  </si>
  <si>
    <t>UTI_6</t>
  </si>
  <si>
    <t>VENTANILLA 3</t>
  </si>
  <si>
    <t>VENTANILLA 4</t>
  </si>
  <si>
    <t>VENTANILLA TV</t>
  </si>
  <si>
    <t>STAROSA TG8</t>
  </si>
  <si>
    <t>PTO_BRVO TG1</t>
  </si>
  <si>
    <t>PTO_BRVO TG2</t>
  </si>
  <si>
    <t>PTO_BRVO TG3</t>
  </si>
  <si>
    <t>PTO_BRVO TG4</t>
  </si>
  <si>
    <t>OLLEROS TG1</t>
  </si>
  <si>
    <t>OLLEROS TV</t>
  </si>
  <si>
    <t>CS YARUCAYA</t>
  </si>
  <si>
    <t>SAN JUAN</t>
  </si>
  <si>
    <t>MATARANI</t>
  </si>
  <si>
    <t>DUNA</t>
  </si>
  <si>
    <t>CARHUAQUERO (CS)</t>
  </si>
  <si>
    <t>MANTA I</t>
  </si>
  <si>
    <t>CARHUAQUERO4</t>
  </si>
  <si>
    <t>CAÑA BRAVA</t>
  </si>
  <si>
    <t>TUPURI</t>
  </si>
  <si>
    <t>RONCADOR</t>
  </si>
  <si>
    <t>CANCHAYLLO</t>
  </si>
  <si>
    <t>RENOVANDESH1</t>
  </si>
  <si>
    <t>POTRERO</t>
  </si>
  <si>
    <t>PIZARRAS</t>
  </si>
  <si>
    <t>NIMPERIAL</t>
  </si>
  <si>
    <t>YARUCAYA</t>
  </si>
  <si>
    <t>MOQUEGUA-SOLAR</t>
  </si>
  <si>
    <t>PANAMERICANA-SOLAR</t>
  </si>
  <si>
    <t>PQE-EOLICO-MARCONA</t>
  </si>
  <si>
    <t>PQE-EOLICO-3-HERMANAS</t>
  </si>
  <si>
    <t>CALLAO</t>
  </si>
  <si>
    <t>DONA_CATALINA</t>
  </si>
  <si>
    <t>LAGRINGAV</t>
  </si>
  <si>
    <t>TACNA-SOLAR</t>
  </si>
  <si>
    <t>YANAPAMPA</t>
  </si>
  <si>
    <t>CARHUAC</t>
  </si>
  <si>
    <t>HUALLIN</t>
  </si>
  <si>
    <t>HUASAHUASI</t>
  </si>
  <si>
    <t>STACRUZ_1_2</t>
  </si>
  <si>
    <t>RUNATULLO_II</t>
  </si>
  <si>
    <t>RUNATULLO_III</t>
  </si>
  <si>
    <t>RUCUY</t>
  </si>
  <si>
    <t>PQE-EOLICO-TALARA</t>
  </si>
  <si>
    <t>PQE-EOLICO-CUPISNIQUE</t>
  </si>
  <si>
    <t>INTIPAMPA</t>
  </si>
  <si>
    <t>PUNTA LOMITAS-BL1</t>
  </si>
  <si>
    <t>PUNTA LOMITAS-BL2</t>
  </si>
  <si>
    <t>PUN LOMITAS_EXP-BL1</t>
  </si>
  <si>
    <t>PUN LOMITAS_EXP-BL2</t>
  </si>
  <si>
    <t>8AGOSTO</t>
  </si>
  <si>
    <t>EL CARMEN</t>
  </si>
  <si>
    <t>LA JOYA</t>
  </si>
  <si>
    <t>ANGEL_I</t>
  </si>
  <si>
    <t>ANGEL_II</t>
  </si>
  <si>
    <t>ANGEL_III</t>
  </si>
  <si>
    <t>HUAMBOS</t>
  </si>
  <si>
    <t>MAJES</t>
  </si>
  <si>
    <t>RUBI</t>
  </si>
  <si>
    <t>CH_HER1</t>
  </si>
  <si>
    <t>WAYRA-I</t>
  </si>
  <si>
    <t>WAYRA EXTENSION</t>
  </si>
  <si>
    <t>CLEMESI</t>
  </si>
  <si>
    <t>POECHOS2</t>
  </si>
  <si>
    <t>CHANCAY</t>
  </si>
  <si>
    <t>CANA BRAVA</t>
  </si>
  <si>
    <t>REFINERIA TALARA TV1</t>
  </si>
  <si>
    <t>REFINERÍA TALARA TV2</t>
  </si>
  <si>
    <t>OQUENDO TG1</t>
  </si>
  <si>
    <t>OQUENDO TV1</t>
  </si>
  <si>
    <t>PARAMONGA</t>
  </si>
  <si>
    <t>MAPLE</t>
  </si>
  <si>
    <t>SAN_JACINTO</t>
  </si>
  <si>
    <t>MW</t>
  </si>
  <si>
    <t>CARPAPATA</t>
  </si>
  <si>
    <t>CENTRALES ELOR</t>
  </si>
  <si>
    <t>PIAS1</t>
  </si>
  <si>
    <t>ZANA</t>
  </si>
  <si>
    <t>TABLAZO</t>
  </si>
  <si>
    <t>TALLANCA</t>
  </si>
  <si>
    <t>CURUMUY</t>
  </si>
  <si>
    <t>POECHOS1</t>
  </si>
  <si>
    <t>00:30</t>
  </si>
  <si>
    <t>01:00</t>
  </si>
  <si>
    <t>01:30</t>
  </si>
  <si>
    <t>02:00</t>
  </si>
  <si>
    <t>02:30</t>
  </si>
  <si>
    <t>03:00</t>
  </si>
  <si>
    <t>03:30</t>
  </si>
  <si>
    <t>04:00</t>
  </si>
  <si>
    <t>04:30</t>
  </si>
  <si>
    <t>05:00</t>
  </si>
  <si>
    <t>05:30</t>
  </si>
  <si>
    <t>06:00</t>
  </si>
  <si>
    <t>06:30</t>
  </si>
  <si>
    <t>07:00</t>
  </si>
  <si>
    <t>07:30</t>
  </si>
  <si>
    <t>08:00</t>
  </si>
  <si>
    <t>08:30</t>
  </si>
  <si>
    <t>09:00</t>
  </si>
  <si>
    <t>09:30</t>
  </si>
  <si>
    <t>10:00</t>
  </si>
  <si>
    <t>10:30</t>
  </si>
  <si>
    <t>11:00</t>
  </si>
  <si>
    <t>11:30</t>
  </si>
  <si>
    <t>12:00</t>
  </si>
  <si>
    <t>12:30</t>
  </si>
  <si>
    <t>13:00</t>
  </si>
  <si>
    <t>13:30</t>
  </si>
  <si>
    <t>14:00</t>
  </si>
  <si>
    <t>14:30</t>
  </si>
  <si>
    <t>15:30</t>
  </si>
  <si>
    <t>16:00</t>
  </si>
  <si>
    <t>16:30</t>
  </si>
  <si>
    <t>17:00</t>
  </si>
  <si>
    <t>17:30</t>
  </si>
  <si>
    <t>18:00</t>
  </si>
  <si>
    <t>18:30</t>
  </si>
  <si>
    <t>19:00</t>
  </si>
  <si>
    <t>19:30</t>
  </si>
  <si>
    <t>20:00</t>
  </si>
  <si>
    <t>20:30</t>
  </si>
  <si>
    <t>21:00</t>
  </si>
  <si>
    <t>21:30</t>
  </si>
  <si>
    <t>22:00</t>
  </si>
  <si>
    <t>22:30</t>
  </si>
  <si>
    <t>23:00</t>
  </si>
  <si>
    <t>23:30</t>
  </si>
  <si>
    <t>18/11/2024</t>
  </si>
  <si>
    <t>EJEC</t>
  </si>
  <si>
    <t>POTENCIA REACTIVA EJECUTADA DE LAS UNIDADES DE GENERACIÓN DEL COES (MVAR)</t>
  </si>
  <si>
    <t>MVAR</t>
  </si>
  <si>
    <t>REPORTE DE LA DEMANDA POR ÁREAS Y SUBAREAS OPERATIVAS (MW)</t>
  </si>
  <si>
    <t>FECHA HORA</t>
  </si>
  <si>
    <t>DEMANDA</t>
  </si>
  <si>
    <t>AREA</t>
  </si>
  <si>
    <t>SUBAREAS</t>
  </si>
  <si>
    <t>INTERCAMBIOS INTERNACIONALES</t>
  </si>
  <si>
    <t>SEIN</t>
  </si>
  <si>
    <t>ELECTROANDES</t>
  </si>
  <si>
    <t>MÁXIMO</t>
  </si>
  <si>
    <t>MÍNIMO</t>
  </si>
  <si>
    <t>PROMEDIO</t>
  </si>
  <si>
    <t>ENERGÍA</t>
  </si>
  <si>
    <t>LEYENDA:</t>
  </si>
  <si>
    <t>Potencia recibida del Ecuador</t>
  </si>
  <si>
    <t>Potencia entregada al Ecuador</t>
  </si>
  <si>
    <t>POTENCIA DE LOS GRANDES USUARIOS LIBRES (MW)</t>
  </si>
  <si>
    <t>GRANDES USUARIOS LIBRES DEL ÁREA NORTE</t>
  </si>
  <si>
    <t>GRANDES USUARIOS LIBRES DEL ÁREA CENTRO</t>
  </si>
  <si>
    <t>GRANDES USUARIOS LIBRES DEL ÁREA SUR</t>
  </si>
  <si>
    <t>ARCA CONTINENTAL LINDLEY S.A.</t>
  </si>
  <si>
    <t>AUSTRAL GROUP S.A.A</t>
  </si>
  <si>
    <t>CEMENTOS PACASMAYO</t>
  </si>
  <si>
    <t>CORPORACIÓN PESQUERA INCA S.A.C.</t>
  </si>
  <si>
    <t>CREDITEX: CIA IND.TEXTIL CREDISA</t>
  </si>
  <si>
    <t>HIPERMERCADOS TOTTUS S.A</t>
  </si>
  <si>
    <t>INDUSTRIA TEXTIL PIURA</t>
  </si>
  <si>
    <t>MINERA BOROO MISQUICHILCA S.A.</t>
  </si>
  <si>
    <t>MINERA GOLD FIELDS</t>
  </si>
  <si>
    <t>MINERA HORIZONTE</t>
  </si>
  <si>
    <t>MINERA MARSA</t>
  </si>
  <si>
    <t>MINERA MISKY MAYO</t>
  </si>
  <si>
    <t>MINERA YANACOCHA</t>
  </si>
  <si>
    <t>OPEN PLAZA</t>
  </si>
  <si>
    <t>PESQUERA DIAMANTE</t>
  </si>
  <si>
    <t>PETROPERU</t>
  </si>
  <si>
    <t>REAL PLAZA S.R.L.</t>
  </si>
  <si>
    <t>SIDER PERU</t>
  </si>
  <si>
    <t>SUPERMERCADOS PERUANOS S.A.</t>
  </si>
  <si>
    <t>TRUPAL S.A.</t>
  </si>
  <si>
    <t>UNIÓN DE CERVECERÍAS PERUANAS BACKUS Y JOHNSTON S.</t>
  </si>
  <si>
    <t>ACEROS AREQUIPA</t>
  </si>
  <si>
    <t>ADMINISTRADORA JOCKEY PLAZA SHOPPING CENTER S.A.</t>
  </si>
  <si>
    <t>ALICORP</t>
  </si>
  <si>
    <t>COMPAÑIA MINERA CONDESTABLE</t>
  </si>
  <si>
    <t>FUNDICION CHILCA S.A.</t>
  </si>
  <si>
    <t>INMOBILIARIA KANPU S.A.</t>
  </si>
  <si>
    <t>INMUEBLES PANAMERICANA S.A.</t>
  </si>
  <si>
    <t>KIMBERLY-CLARK PERU</t>
  </si>
  <si>
    <t>LECHE GLORIA S.A.</t>
  </si>
  <si>
    <t>MALL AVENTURA S.A.</t>
  </si>
  <si>
    <t>MARCOBRE S.A.C.</t>
  </si>
  <si>
    <t>MINERA ANTAMINA</t>
  </si>
  <si>
    <t>MINERA ARES</t>
  </si>
  <si>
    <t>MINERA CHINALCO PERÚ S.A.</t>
  </si>
  <si>
    <t>MINERA SHOUXIN PERU S.A.</t>
  </si>
  <si>
    <t>MINERA VOLCAN</t>
  </si>
  <si>
    <t>MOLYCOP-ADESUR</t>
  </si>
  <si>
    <t>NEXA RESOURCES CAJAMARQUILLA S.A.</t>
  </si>
  <si>
    <t>NEXA RESOURCES PERÚ S.A.A.</t>
  </si>
  <si>
    <t>OPP FILM</t>
  </si>
  <si>
    <t>OWENS-ILLINOIS PERÚ S.A.</t>
  </si>
  <si>
    <t>PAPELERA NACIONAL S.A.</t>
  </si>
  <si>
    <t>QUIMPAC S.A.</t>
  </si>
  <si>
    <t>REFINERIA LA PAMPILLA S.A.A</t>
  </si>
  <si>
    <t>SAGA FALABELLA</t>
  </si>
  <si>
    <t>SAN MIGUEL INDUSTRIAS PET S.A.</t>
  </si>
  <si>
    <t>SHOUGANG HIERRO PERU</t>
  </si>
  <si>
    <t>SOFTYS PERU S.A.C.</t>
  </si>
  <si>
    <t>TEJIDOS SAN JACINTO</t>
  </si>
  <si>
    <t>TREN URBANO DE LIMA S.A.</t>
  </si>
  <si>
    <t>ANGLO AMERICAN QUELLAVECO S.A.</t>
  </si>
  <si>
    <t>CAL &amp; CEMENTO SUR S.A.</t>
  </si>
  <si>
    <t>COMPAÑIA MINERA ANTAPACCAY S.A.</t>
  </si>
  <si>
    <t>COMPAÑÍA MINERA CHUNGAR SAC</t>
  </si>
  <si>
    <t>COMPAÑIA MINERA SAN IGNACIO DE MOROCOCHA S.A.A.</t>
  </si>
  <si>
    <t>EL BROCAL .S.A.</t>
  </si>
  <si>
    <t>EMPRESA ADMINISTRADORA CERRO S.A.C.</t>
  </si>
  <si>
    <t>EMPRESA MINERA LOS QUENUALES S.A.C.</t>
  </si>
  <si>
    <t>HUDBAY PERU S.A.C.</t>
  </si>
  <si>
    <t>INDUSTRIA CACHIMAYO</t>
  </si>
  <si>
    <t>MINERA CORONA</t>
  </si>
  <si>
    <t>MINERA LAS BAMBAS S.A.</t>
  </si>
  <si>
    <t>OXIDOS DE PASCO S.A.C.</t>
  </si>
  <si>
    <t>SOBREANDES S.A.C.</t>
  </si>
  <si>
    <t>SOUTHERN PERU CC</t>
  </si>
  <si>
    <t>YURA</t>
  </si>
  <si>
    <t>MWh</t>
  </si>
  <si>
    <t>Nota :</t>
  </si>
  <si>
    <t>Información proporcionada por la empresas</t>
  </si>
  <si>
    <t>DATOS ESTIMADOS</t>
  </si>
  <si>
    <t>SIN DATOS</t>
  </si>
  <si>
    <t>REPORTE POTENCIA GENERADA POR TIPO DE RECURSO</t>
  </si>
  <si>
    <t xml:space="preserve">
H. PASADA
</t>
  </si>
  <si>
    <t xml:space="preserve">
H. REGULACION
</t>
  </si>
  <si>
    <t xml:space="preserve">
GAS DE CAMISEA
</t>
  </si>
  <si>
    <t xml:space="preserve">
GAS DE MALACAS
</t>
  </si>
  <si>
    <t xml:space="preserve">
BAGAZO
</t>
  </si>
  <si>
    <t xml:space="preserve">
BIOGAS
</t>
  </si>
  <si>
    <t xml:space="preserve">
SOLAR
</t>
  </si>
  <si>
    <t xml:space="preserve">
EOLICA
</t>
  </si>
  <si>
    <t>TOTAL</t>
  </si>
  <si>
    <t xml:space="preserve">
 HIDROELECTRICA DE PASADA 
</t>
  </si>
  <si>
    <t xml:space="preserve">
 HIDROELECTRICA DE REGULACION 
</t>
  </si>
  <si>
    <t>C.H. CARHUAC</t>
  </si>
  <si>
    <t>C.H. HUALLIN</t>
  </si>
  <si>
    <t>C.H. EL PLATANAL</t>
  </si>
  <si>
    <t>C.H. SANTA ROSA I</t>
  </si>
  <si>
    <t>C.H. SANTA ROSA II</t>
  </si>
  <si>
    <t>C.H. YANANGO</t>
  </si>
  <si>
    <t>C.H. CHARCANI III</t>
  </si>
  <si>
    <t>C.H. CHARCANI IV</t>
  </si>
  <si>
    <t>C.H. CHARCANI V</t>
  </si>
  <si>
    <t>C.H. HUASAHUASI I</t>
  </si>
  <si>
    <t>C.H. RUNATULLO II</t>
  </si>
  <si>
    <t>C.H. RUNATULLO III</t>
  </si>
  <si>
    <t>C.H. SANTA CRUZ I</t>
  </si>
  <si>
    <t>C.H. MACHUPICCHU</t>
  </si>
  <si>
    <t>C.H. ARICOTA I</t>
  </si>
  <si>
    <t>C.H. YANAPAMPA</t>
  </si>
  <si>
    <t>C.H. MANTARO</t>
  </si>
  <si>
    <t>C.H. RESTITUCION</t>
  </si>
  <si>
    <t>C.H. CANCHAYLLO</t>
  </si>
  <si>
    <t>C.H. RUCUY</t>
  </si>
  <si>
    <t>C.H. RENOVANDES H1</t>
  </si>
  <si>
    <t>C.H. CHAGLLA</t>
  </si>
  <si>
    <t>P.C.H. CHAGLLA</t>
  </si>
  <si>
    <t xml:space="preserve">EMPRESA DE GENERACION HUANZA                      </t>
  </si>
  <si>
    <t>C.H. HUANZA</t>
  </si>
  <si>
    <t>C.H. POTRERO</t>
  </si>
  <si>
    <t>C.H. LAS PIZARRAS</t>
  </si>
  <si>
    <t>C.H. YUNCAN</t>
  </si>
  <si>
    <t>C.H. 8 DE AGOSTO</t>
  </si>
  <si>
    <t>C.H. EL CARMEN</t>
  </si>
  <si>
    <t>C.H. ÁNGEL I</t>
  </si>
  <si>
    <t>C.H. ÁNGEL II</t>
  </si>
  <si>
    <t>C.H. ÁNGEL III</t>
  </si>
  <si>
    <t>C.H. LA JOYA</t>
  </si>
  <si>
    <t>C.H. IMPERIAL</t>
  </si>
  <si>
    <t>C.H. HUANCHOR</t>
  </si>
  <si>
    <t>C.H. YARUCAYA</t>
  </si>
  <si>
    <t>C.H. SANTA TERESA</t>
  </si>
  <si>
    <t>M.C.H. CERRO DEL AGUILA</t>
  </si>
  <si>
    <t>C.H. LA VIRGEN</t>
  </si>
  <si>
    <t>C.H. RONCADOR</t>
  </si>
  <si>
    <t>C.H. CAÑA BRAVA</t>
  </si>
  <si>
    <t>C.H. CAÑON DEL PATO</t>
  </si>
  <si>
    <t>C.H. CALLAHUANCA</t>
  </si>
  <si>
    <t>C.H. HER 1</t>
  </si>
  <si>
    <t>TOTAL MWh</t>
  </si>
  <si>
    <t>C.H. HUAMPANI</t>
  </si>
  <si>
    <t>%</t>
  </si>
  <si>
    <t>C.H. MATUCANA</t>
  </si>
  <si>
    <t>C.H. MOYOPAMPA</t>
  </si>
  <si>
    <t>C.H. MANTA I</t>
  </si>
  <si>
    <t>C.H. SAN GABAN II</t>
  </si>
  <si>
    <t xml:space="preserve">SINERSA                                           </t>
  </si>
  <si>
    <t>C.H. CHANCAY</t>
  </si>
  <si>
    <t>C.H. POECHOS II</t>
  </si>
  <si>
    <t>C.H. ARCATA</t>
  </si>
  <si>
    <t>C.H. CAHUA</t>
  </si>
  <si>
    <t>C.H. GALLITO CIEGO</t>
  </si>
  <si>
    <t>C.H. OROYA</t>
  </si>
  <si>
    <t>C.H. PACHACHACA</t>
  </si>
  <si>
    <t>C.H. PARIAC</t>
  </si>
  <si>
    <t>C.H. YAUPI</t>
  </si>
  <si>
    <t>GENERACIÓN ELÉCTRICA DE LAS CENTRALES RER (MW)</t>
  </si>
  <si>
    <t>HYDRO PATAPO S.A.C.</t>
  </si>
  <si>
    <t>TOTAL RER</t>
  </si>
  <si>
    <t>C.T. PARAMONGA</t>
  </si>
  <si>
    <t>C.T. MAPLE</t>
  </si>
  <si>
    <t>C.T SAN JACINTO</t>
  </si>
  <si>
    <t>C.H. PURMACANA</t>
  </si>
  <si>
    <t>C.T. CAÑA BRAVA</t>
  </si>
  <si>
    <t>C.H. HUASAHUASI II</t>
  </si>
  <si>
    <t>C.H. STA CRUZ I y II</t>
  </si>
  <si>
    <t>C.E. CUPISNIQUE</t>
  </si>
  <si>
    <t>C.E. TALARA</t>
  </si>
  <si>
    <t>CE SAN JUAN</t>
  </si>
  <si>
    <t>C.E. P LOM EXPANSION</t>
  </si>
  <si>
    <t>C.S. INTIPAMPA</t>
  </si>
  <si>
    <t>C.H. ANGEL I</t>
  </si>
  <si>
    <t>C.H. ANGEL II</t>
  </si>
  <si>
    <t>C.H. ANGEL III</t>
  </si>
  <si>
    <t>C.E. HUAMBOS</t>
  </si>
  <si>
    <t>C.E. DUNA</t>
  </si>
  <si>
    <t>C.H. NUEVAIMPERIAL</t>
  </si>
  <si>
    <t>MCH PATAPO</t>
  </si>
  <si>
    <t>C.S. MAJES</t>
  </si>
  <si>
    <t>C.S. MOQUEGUA FV</t>
  </si>
  <si>
    <t>C.H. CANA BRAVA</t>
  </si>
  <si>
    <t>C.H. CARHUAQUERO4</t>
  </si>
  <si>
    <t>C.E. WAYRA I</t>
  </si>
  <si>
    <t>C.S. CLEMESI</t>
  </si>
  <si>
    <t>C.S. RUBI</t>
  </si>
  <si>
    <t>C.S. PANAMERICANA-SOLAR</t>
  </si>
  <si>
    <t>C.E. MARCONA</t>
  </si>
  <si>
    <t>C.E. 3 HERMANAS</t>
  </si>
  <si>
    <t>C.H. MANTA</t>
  </si>
  <si>
    <t>C.T. HUAYCOLORO</t>
  </si>
  <si>
    <t>C.T. LA GRINGA V</t>
  </si>
  <si>
    <t>CTB CALLAO</t>
  </si>
  <si>
    <t>CTB. DONA CATALINA</t>
  </si>
  <si>
    <t>C.S. REPARTICION</t>
  </si>
  <si>
    <t>C.H. TUPURI</t>
  </si>
  <si>
    <t>C.T. OQUENDO</t>
  </si>
  <si>
    <t>C.H. POECHOS2</t>
  </si>
  <si>
    <t>C.S. TACNA-SOLAR</t>
  </si>
  <si>
    <t>0:30</t>
  </si>
  <si>
    <t>1:00</t>
  </si>
  <si>
    <t>1:30</t>
  </si>
  <si>
    <t>2:00</t>
  </si>
  <si>
    <t>2:30</t>
  </si>
  <si>
    <t>3:00</t>
  </si>
  <si>
    <t>3:30</t>
  </si>
  <si>
    <t>4:00</t>
  </si>
  <si>
    <t>4:30</t>
  </si>
  <si>
    <t>5:00</t>
  </si>
  <si>
    <t>5:30</t>
  </si>
  <si>
    <t>6:00</t>
  </si>
  <si>
    <t>6:30</t>
  </si>
  <si>
    <t>7:00</t>
  </si>
  <si>
    <t>7:30</t>
  </si>
  <si>
    <t>8:00</t>
  </si>
  <si>
    <t>8:30</t>
  </si>
  <si>
    <t>9:00</t>
  </si>
  <si>
    <t>9:30</t>
  </si>
  <si>
    <t>0:00</t>
  </si>
  <si>
    <t>EJEC MWh</t>
  </si>
  <si>
    <t>#FF0000</t>
  </si>
  <si>
    <t>#FBFB00</t>
  </si>
  <si>
    <t>#00B0F0</t>
  </si>
  <si>
    <t>#FBBD00</t>
  </si>
  <si>
    <t>CENTRALES DE COGENERACIÓN DEL SEIN</t>
  </si>
  <si>
    <t xml:space="preserve">TOTAL
COGENERACION
</t>
  </si>
  <si>
    <t>C.T. REFINERÍA TALARA</t>
  </si>
  <si>
    <t>viernes, 1 de Noviembre del 2024 - domingo, 17 de Noviembre del 2024</t>
  </si>
  <si>
    <t>EVOLUCIÓN DE LA PRODUCCIÓN DE LA ENERGÍA DIARIA DE LOS INTEGRANTES DEL COES (MWh)</t>
  </si>
  <si>
    <t>UNIDAD</t>
  </si>
  <si>
    <t>TIPO</t>
  </si>
  <si>
    <t>Noviembre</t>
  </si>
  <si>
    <t>TV-01</t>
  </si>
  <si>
    <t>C.T. MAPLE ETANOL</t>
  </si>
  <si>
    <t>TV</t>
  </si>
  <si>
    <t>C.T. SAN JACINTO</t>
  </si>
  <si>
    <t xml:space="preserve">CENTRAL                  </t>
  </si>
  <si>
    <t>C.H. MARAÑON</t>
  </si>
  <si>
    <t>C.S. YARUCAYA</t>
  </si>
  <si>
    <t>C.H. CHARCANI VI</t>
  </si>
  <si>
    <t>C.T. CHILINA DIESEL</t>
  </si>
  <si>
    <t>C.T. MOLLENDO DIESEL</t>
  </si>
  <si>
    <t>C.T. PISCO</t>
  </si>
  <si>
    <t>TG2</t>
  </si>
  <si>
    <t>C.T. DOLORESPATA 1</t>
  </si>
  <si>
    <t>C.T. INDEPENDENCIA</t>
  </si>
  <si>
    <t xml:space="preserve">CENTRAL        </t>
  </si>
  <si>
    <t>C.T.E. PUERTO MALDONADO</t>
  </si>
  <si>
    <t>C.T. TUMBES</t>
  </si>
  <si>
    <t>MAK1</t>
  </si>
  <si>
    <t>MAK2</t>
  </si>
  <si>
    <t>C.T. MALACAS 1</t>
  </si>
  <si>
    <t>C.T. MALACAS 2</t>
  </si>
  <si>
    <t>C.T. RF DE GENERACION TALARA</t>
  </si>
  <si>
    <t>TG5</t>
  </si>
  <si>
    <t>C.E. SAN JUAN</t>
  </si>
  <si>
    <t>PL-BL1</t>
  </si>
  <si>
    <t>PL-BL2</t>
  </si>
  <si>
    <t>C.E. PUNTA LOMITAS_EXP</t>
  </si>
  <si>
    <t>PUN LOM_EXP-BL1</t>
  </si>
  <si>
    <t>PUN LOM_EXP-BL2</t>
  </si>
  <si>
    <t xml:space="preserve">TG1            </t>
  </si>
  <si>
    <t xml:space="preserve">TG2            </t>
  </si>
  <si>
    <t>TG41</t>
  </si>
  <si>
    <t>TV42</t>
  </si>
  <si>
    <t>C.T. NEPI</t>
  </si>
  <si>
    <t>TG42</t>
  </si>
  <si>
    <t>TG43</t>
  </si>
  <si>
    <t>C.T. RF PLANTA ILO</t>
  </si>
  <si>
    <t>GT11</t>
  </si>
  <si>
    <t>GT12</t>
  </si>
  <si>
    <t>TV10</t>
  </si>
  <si>
    <t>CT REFINERIA TALARA</t>
  </si>
  <si>
    <t>TV1 REF TALARA</t>
  </si>
  <si>
    <t>TV2 REF TALARA</t>
  </si>
  <si>
    <t>C.T. RF PTO MALDONADO</t>
  </si>
  <si>
    <t>C.T. RF PUCALLPA</t>
  </si>
  <si>
    <t>C.S. CARHUAQUERO</t>
  </si>
  <si>
    <t>C.S. MAJES SOLAR</t>
  </si>
  <si>
    <t>C.T. RECKA</t>
  </si>
  <si>
    <t>C.H. CARHUAQUERO IV</t>
  </si>
  <si>
    <t>C.E. WAYRA EXTENSION</t>
  </si>
  <si>
    <t>C.S. Clemesí</t>
  </si>
  <si>
    <t>CS_CLEMESI</t>
  </si>
  <si>
    <t>C.T. SANTA ROSA I</t>
  </si>
  <si>
    <t>UTI5</t>
  </si>
  <si>
    <t xml:space="preserve">UTI6           </t>
  </si>
  <si>
    <t>C.T. SANTA ROSA II</t>
  </si>
  <si>
    <t>TG8</t>
  </si>
  <si>
    <t xml:space="preserve">TV             </t>
  </si>
  <si>
    <t xml:space="preserve">PANAMERICANA  SOLAR SAC. </t>
  </si>
  <si>
    <t>C.S. PANAMERICANA SOLAR</t>
  </si>
  <si>
    <t>C.E. TRES HERMANAS</t>
  </si>
  <si>
    <t>C.T. LA GRINGA</t>
  </si>
  <si>
    <t>C.T.B DOÑA CATALINA</t>
  </si>
  <si>
    <t>C.T.B. CALLAO</t>
  </si>
  <si>
    <t>C.T. RF DE GENERACION ETEN</t>
  </si>
  <si>
    <t>RF-ETENGT2</t>
  </si>
  <si>
    <t>MCH TUPURI</t>
  </si>
  <si>
    <t>TV1</t>
  </si>
  <si>
    <t>C.T. SAN NICOLAS</t>
  </si>
  <si>
    <t>CUMMINS</t>
  </si>
  <si>
    <t>TV2</t>
  </si>
  <si>
    <t>TV3</t>
  </si>
  <si>
    <t xml:space="preserve">TACNA SOLAR SAC. </t>
  </si>
  <si>
    <t>C.S. TACNA SOLAR</t>
  </si>
  <si>
    <t>C.T. OLLEROS</t>
  </si>
  <si>
    <t>C.T. AGUAYTIA</t>
  </si>
  <si>
    <t>TOTAL INTEGRANTES COES (MWh)</t>
  </si>
  <si>
    <t>EVOLUCIÓN DE LA PRODUCCIÓN DE LA ENERGÍA DIARIA DE LOS NO INTEGRANTES DEL COES (MWh)</t>
  </si>
  <si>
    <t xml:space="preserve">AGUAS Y ENERGIA PERU                              </t>
  </si>
  <si>
    <t>C.H. PIAS 1</t>
  </si>
  <si>
    <t>C.H. ZAÑA</t>
  </si>
  <si>
    <t>C.T. TABLAZO</t>
  </si>
  <si>
    <t xml:space="preserve">SDE PIURA                                         </t>
  </si>
  <si>
    <t>C.T. TALLANCA</t>
  </si>
  <si>
    <t>C.H. CURUMUY</t>
  </si>
  <si>
    <t>C.H. POECHOS I</t>
  </si>
  <si>
    <t>C.H. CARPAPATA</t>
  </si>
  <si>
    <t>TOTAL NO COES (MWh)</t>
  </si>
  <si>
    <t>RESUMEN DE GENERACIÓN POR ÁREAS DEL SEIN</t>
  </si>
  <si>
    <t>GENERACIÓN POR TIPO DE GENERACIÓN</t>
  </si>
  <si>
    <t>GENERACIÓN INTEGRANTES COES</t>
  </si>
  <si>
    <t>INTEGRANTES COES</t>
  </si>
  <si>
    <t>INTEGRANTES COES RER</t>
  </si>
  <si>
    <t>GENERACIÓN HIDROELÉCTRICA NORTE</t>
  </si>
  <si>
    <t>GENERACIÓN TERMOELÉCTRICA NORTE</t>
  </si>
  <si>
    <t>GENERACIÓN SOLAR NORTE</t>
  </si>
  <si>
    <t>GENERACIÓN EÓLICA NORTE</t>
  </si>
  <si>
    <t>GENERACIÓN HIDROELÉCTRICA CENTRO</t>
  </si>
  <si>
    <t>GENERACIÓN TERMOELÉCTRICA CENTRO</t>
  </si>
  <si>
    <t>GENERACIÓN SOLAR CENTRO</t>
  </si>
  <si>
    <t>GENERACIÓN EÓLICA CENTRO</t>
  </si>
  <si>
    <t>GENERACIÓN HIDROELÉCTRICA SUR</t>
  </si>
  <si>
    <t>GENERACIÓN TERMOELÉCTRICA SUR</t>
  </si>
  <si>
    <t>GENERACIÓN SOLAR SUR</t>
  </si>
  <si>
    <t>GENERACIÓN EÓLICA SUR</t>
  </si>
  <si>
    <t>GENERACIÓN COES NORTE</t>
  </si>
  <si>
    <t>GENERACIÓN COES CENTRO</t>
  </si>
  <si>
    <t>GENERACIÓN COES SUR</t>
  </si>
  <si>
    <t>TOTAL GENERACION</t>
  </si>
  <si>
    <t>HIDROELÉCTRICA RER</t>
  </si>
  <si>
    <t>TERMOELÉCTRICA RER</t>
  </si>
  <si>
    <t>SOLAR RER</t>
  </si>
  <si>
    <t>EÓLICA RER</t>
  </si>
  <si>
    <t>Reporte de Horas de Operación</t>
  </si>
  <si>
    <t>Central</t>
  </si>
  <si>
    <t>Grupo</t>
  </si>
  <si>
    <t>Modo de Operación</t>
  </si>
  <si>
    <t>O. Arranque</t>
  </si>
  <si>
    <t>O. Parada</t>
  </si>
  <si>
    <t>Tipo Operación</t>
  </si>
  <si>
    <t>Ensayo de 
Potencia Efectiva</t>
  </si>
  <si>
    <t>Ensayo de 
Potencia Mínima</t>
  </si>
  <si>
    <t>Sistema</t>
  </si>
  <si>
    <t>Lim. Transm.</t>
  </si>
  <si>
    <t>Causa</t>
  </si>
  <si>
    <t>Observación</t>
  </si>
  <si>
    <t>PARAMONGA - BAGAZO</t>
  </si>
  <si>
    <t>POR COGENERACION</t>
  </si>
  <si>
    <t>...</t>
  </si>
  <si>
    <t>MAPLE- BAGAZO</t>
  </si>
  <si>
    <t>SAN_JACINTO - BAGAZO</t>
  </si>
  <si>
    <t>CANA BRAVA TV1 &amp; TV2 - BAGAZO</t>
  </si>
  <si>
    <t>17/11/2024 00:06:00</t>
  </si>
  <si>
    <t>G-1</t>
  </si>
  <si>
    <t>CANA BRAVA TV1 - BAGAZO</t>
  </si>
  <si>
    <t>17/11/2024 06:34:00</t>
  </si>
  <si>
    <t>17/11/2024 18:33:00</t>
  </si>
  <si>
    <t>INDEPENDENCIA GAS</t>
  </si>
  <si>
    <t>17/11/2024 01:18:00</t>
  </si>
  <si>
    <t>POR POTENCIA O ENERGIA</t>
  </si>
  <si>
    <t>17/11/2024 03:23:00</t>
  </si>
  <si>
    <t>17/11/2024 03:16:00</t>
  </si>
  <si>
    <t>A MINIMA CARGA</t>
  </si>
  <si>
    <t>INDEP_G1</t>
  </si>
  <si>
    <t>17/11/2024 06:36:00</t>
  </si>
  <si>
    <t>17/11/2024 09:12:00</t>
  </si>
  <si>
    <t>17/11/2024 06:32:00</t>
  </si>
  <si>
    <t>17/11/2024 13:32:00</t>
  </si>
  <si>
    <t>xLT</t>
  </si>
  <si>
    <t>A las 09:12h se da O/A al G3 de Indep.</t>
  </si>
  <si>
    <t>A las 13:32h, S/C parar el G1</t>
  </si>
  <si>
    <t>17/11/2024 18:41:00</t>
  </si>
  <si>
    <t>17/11/2024 18:34:00</t>
  </si>
  <si>
    <t>MALACAS1 TG6 - GAS</t>
  </si>
  <si>
    <t>17/11/2024 08:30:00</t>
  </si>
  <si>
    <t>17/11/2024 09:00:00</t>
  </si>
  <si>
    <t>POR PRUEBAS</t>
  </si>
  <si>
    <t>CHILCA1 CCOMB TG1 &amp; TG2 &amp; TG3 - GAS</t>
  </si>
  <si>
    <t xml:space="preserve">A las 06:42 h, S/C generar a 720 MW.
A las 06:54 h, S/C generar a 650 MW.
A las 07:17 h, S/C generar a 750 MW.
A las 07:29 h, S/C generar a plena carga. </t>
  </si>
  <si>
    <t>FENIX CCOMB GT11 &amp; GT12 - GAS</t>
  </si>
  <si>
    <t>17/11/2024 05:30:00</t>
  </si>
  <si>
    <t>17/11/2024 07:35:00</t>
  </si>
  <si>
    <t>17/11/2024 14:02:00</t>
  </si>
  <si>
    <t>17/11/2024 14:05:00</t>
  </si>
  <si>
    <t>S/C generar a mínima por despacho</t>
  </si>
  <si>
    <t>17/11/2024 14:49:00</t>
  </si>
  <si>
    <t>17/11/2024 23:29:00</t>
  </si>
  <si>
    <t>S/C generar a mínima generación por despacho.
A las 18:28 h, S/C generar a 500 MW.
A las 22:00 h, S/C generar a mínima por despacho.</t>
  </si>
  <si>
    <t>REF_TALARA TV1 - NLH_RFG</t>
  </si>
  <si>
    <t>REF_TALARA TV2 - NLH_RFG</t>
  </si>
  <si>
    <t>KALLPA CCOMB TG1 &amp; TG2 &amp; TG3 - GAS</t>
  </si>
  <si>
    <t>17/11/2024 03:03:00</t>
  </si>
  <si>
    <t>A las 01:19 h, S/C generar a 780 MW.
A las 01:32 h: S/C generar a 650 MW.</t>
  </si>
  <si>
    <t>17/11/2024 03:41:00</t>
  </si>
  <si>
    <t>17/11/2024 05:18:00</t>
  </si>
  <si>
    <t>A las 03:41 h, S/C generar a 560 MW.
A las 04:37 h, S/C generar a 610 MW.</t>
  </si>
  <si>
    <t>LAS FLORES CCOMB TG1 - GAS</t>
  </si>
  <si>
    <t>17/11/2024 05:55:00</t>
  </si>
  <si>
    <t>17/11/2024 07:29:00</t>
  </si>
  <si>
    <t>A las 06:08 h informaron que la CT Las Flores no puede variar su generación para evitar el incremento de la fuga.</t>
  </si>
  <si>
    <t>STA ROSA TG8 - GAS</t>
  </si>
  <si>
    <t>17/11/2024 00:16:00</t>
  </si>
  <si>
    <t>17/11/2024 00:02:00</t>
  </si>
  <si>
    <t>VENTANILLA CCOMB TG3 &amp; TG4 - GAS</t>
  </si>
  <si>
    <t>17/11/2024 00:26:00</t>
  </si>
  <si>
    <t>REQ. PROPIO</t>
  </si>
  <si>
    <t>Lavado online de comprensor de la TG3 y TG4</t>
  </si>
  <si>
    <t>17/11/2024 05:20:00</t>
  </si>
  <si>
    <t>17/11/2024 07:39:00</t>
  </si>
  <si>
    <t>17/11/2024 16:16:00</t>
  </si>
  <si>
    <t>17/11/2024 17:20:00</t>
  </si>
  <si>
    <t>HUAYCOLORO - BIOGAS</t>
  </si>
  <si>
    <t>17/11/2024 22:50:00</t>
  </si>
  <si>
    <t>LA GRINGA V - BIOGAS</t>
  </si>
  <si>
    <t>DONA CATALINA  - BIOGAS</t>
  </si>
  <si>
    <t>CALLAO - BIOGAS</t>
  </si>
  <si>
    <t>OQUENDO CCOMB TG1 - GAS</t>
  </si>
  <si>
    <t>Hora Inicio y Fin de Indisponibilidades de las Unidades de Generación SEIN</t>
  </si>
  <si>
    <t>Limpieza, secado y pruebas eléctricas de los generadores por presencia de humedad; debido a la fuga de agua por el drenaje.</t>
  </si>
  <si>
    <t>Mantenimiento Preventivo Eléctrico LLTT, CH IV a Chilina.</t>
  </si>
  <si>
    <t>SE 33 KV. Mantenimiento Preventivo Eléctrico LLTT, CH IV a Chilina.</t>
  </si>
  <si>
    <t>Reparación del Conducto Forzado.</t>
  </si>
  <si>
    <t>Desconexión de la unidad por falla, por actuación de relé de protección 87 (Diferencial) del Grupo de generación.</t>
  </si>
  <si>
    <t>Mantenimiento Correctivo por fatiga en la leva del cilindro A8 - 1ra ampliación</t>
  </si>
  <si>
    <t xml:space="preserve">CAÑÓN DEL PATO                                    </t>
  </si>
  <si>
    <t>DOÑA CATALINA</t>
  </si>
  <si>
    <t>Mantenimiento correctivo: Evaluación de los cojinetes del generador en la unidad G2 de la central hidroeléctrica Cheves. La intervención incluye la inspección técnica, diagnóstico de la causa de la falla ocurrida el 01/11, ajuste de componentes si es necesario, y pruebas operativas para asegurar el correcto funcionamiento de la unidad.</t>
  </si>
  <si>
    <t xml:space="preserve">Caudales de las Centrales Hidroelectricas </t>
  </si>
  <si>
    <t>CUENCA</t>
  </si>
  <si>
    <t>CAÑETE</t>
  </si>
  <si>
    <t>RÍO TARMA</t>
  </si>
  <si>
    <t>RÍO TULUMAYO</t>
  </si>
  <si>
    <t>CHILI</t>
  </si>
  <si>
    <t>VILCANOTA</t>
  </si>
  <si>
    <t>RIO SALADO</t>
  </si>
  <si>
    <t>HUALLAGA</t>
  </si>
  <si>
    <t>RIO PALLCA</t>
  </si>
  <si>
    <t>HUACHON</t>
  </si>
  <si>
    <t>PAUCARTAMBO</t>
  </si>
  <si>
    <t>RIO SAN MATEO</t>
  </si>
  <si>
    <t>PRESA SHAPIRINGO</t>
  </si>
  <si>
    <t>RÍO SANTA</t>
  </si>
  <si>
    <t>SANTA</t>
  </si>
  <si>
    <t>CHANCAY-LAMBAYEQUE</t>
  </si>
  <si>
    <t>RIO STA EULALIA</t>
  </si>
  <si>
    <t>RIMAC</t>
  </si>
  <si>
    <t>RIO RIMAC</t>
  </si>
  <si>
    <t>PATIVILCA</t>
  </si>
  <si>
    <t>MANTO</t>
  </si>
  <si>
    <t>PRESA DE COMPENSACION PICUNCHE</t>
  </si>
  <si>
    <t>INSTALACIÓN</t>
  </si>
  <si>
    <t>EMBALSE:PRESA,TAZA,PULMON</t>
  </si>
  <si>
    <t>ESTACIÓN HIDROLÓGICA</t>
  </si>
  <si>
    <t>CENTRAL HIDROELÉCTRICA</t>
  </si>
  <si>
    <t>EMBALSE PAUCARCOCHA</t>
  </si>
  <si>
    <t>RESERVORIO DE COMPENSACION RESTITUCIÓN</t>
  </si>
  <si>
    <t>CAPILLUCAS</t>
  </si>
  <si>
    <t>DIQUE CINCEL</t>
  </si>
  <si>
    <t>DIQUE CAMPANARIO</t>
  </si>
  <si>
    <t>TOMA Km 105</t>
  </si>
  <si>
    <t>ARICOTA</t>
  </si>
  <si>
    <t>MIRA CHULEC</t>
  </si>
  <si>
    <t>MIRA STUART</t>
  </si>
  <si>
    <t>MIRA MEJORADA</t>
  </si>
  <si>
    <t>EMBALSE TABLACHACA</t>
  </si>
  <si>
    <t>PALLCA</t>
  </si>
  <si>
    <t>TOMA UCHUHUERTA</t>
  </si>
  <si>
    <t>EMBALSE HUALLAMAYO</t>
  </si>
  <si>
    <t>TOMA SAN MATEO</t>
  </si>
  <si>
    <t>TOMA QUITARACSA</t>
  </si>
  <si>
    <t>QN-CDA</t>
  </si>
  <si>
    <t>SAN DIEGO</t>
  </si>
  <si>
    <t>RESERVORIO CIRATO</t>
  </si>
  <si>
    <t>SHEQUE</t>
  </si>
  <si>
    <t>TAZA SURCO (LADO HUINCO)</t>
  </si>
  <si>
    <t>TAMBORAQUE</t>
  </si>
  <si>
    <t>TOMA SAN GABAN</t>
  </si>
  <si>
    <t>TOMA CAHUA</t>
  </si>
  <si>
    <t>RESERVORIO MALPASO</t>
  </si>
  <si>
    <t>TOMA CUT OFF</t>
  </si>
  <si>
    <t>EMBALSE JUNÍN</t>
  </si>
  <si>
    <t>RESERVORIO YUNCAN</t>
  </si>
  <si>
    <t>TOMA MANTO</t>
  </si>
  <si>
    <t>TOMA UCHUHUERTA - STATKRAFT</t>
  </si>
  <si>
    <t>EMBALSE HUALLAMAYO - STATKRAFT</t>
  </si>
  <si>
    <t>ESTACION TOMA HUAURA</t>
  </si>
  <si>
    <t>CAUDAL EVACUADO DESCARGA DE FONDO</t>
  </si>
  <si>
    <t>CAUDAL NATURAL ESTIMADO</t>
  </si>
  <si>
    <t>CAUDAL ECOLÓGICO</t>
  </si>
  <si>
    <t>CAUDAL TURBINADO</t>
  </si>
  <si>
    <t>CAUDAL TOTAL</t>
  </si>
  <si>
    <t>m3/s</t>
  </si>
  <si>
    <t>--</t>
  </si>
  <si>
    <t>MAX</t>
  </si>
  <si>
    <t>MIN</t>
  </si>
  <si>
    <t>PROM</t>
  </si>
  <si>
    <t>Valores Estimados</t>
  </si>
  <si>
    <t>P.C.H CHAGLLA</t>
  </si>
  <si>
    <t>TARMA</t>
  </si>
  <si>
    <t>JEQUETEPEQUE</t>
  </si>
  <si>
    <t>HUAURA</t>
  </si>
  <si>
    <t>LOCUMBA (ARICOTA)</t>
  </si>
  <si>
    <t>RESERVORIO TABLACHACA</t>
  </si>
  <si>
    <t>EMBALSE CHAGLLA</t>
  </si>
  <si>
    <t>RESERVORIO TULUMAYO</t>
  </si>
  <si>
    <t>PRESA SHEQUE</t>
  </si>
  <si>
    <t>PRESA HUINCO</t>
  </si>
  <si>
    <t>PULMÓN MATUCANA</t>
  </si>
  <si>
    <t>EMBALSE_MALPASO</t>
  </si>
  <si>
    <t>EMBALSES HUACHON</t>
  </si>
  <si>
    <t>LAGO VICONGA</t>
  </si>
  <si>
    <t>PRESA COMPENSACIÓN GALLITO CIEGO</t>
  </si>
  <si>
    <t>EMBALSE JUNIN (STATKRAFT)</t>
  </si>
  <si>
    <t>RESERVORIO CHECRAS</t>
  </si>
  <si>
    <t>RESERVORIO SAN DIEGO</t>
  </si>
  <si>
    <t>EMBALSE SIBINACOCHA</t>
  </si>
  <si>
    <t>EMBALSE LAGUNA ARICOTA</t>
  </si>
  <si>
    <t>EMBALSE MACUSANI</t>
  </si>
  <si>
    <t>PRESA SAN GABAN</t>
  </si>
  <si>
    <t>RESERVORIO CAPILLUCAS</t>
  </si>
  <si>
    <t>EMBALSE CERRO DEL ÁGUILA</t>
  </si>
  <si>
    <t>EMBALSE PALLCA</t>
  </si>
  <si>
    <t>NIVEL DEL EMBALSE</t>
  </si>
  <si>
    <t>VOLUMEN UTIL</t>
  </si>
  <si>
    <t>msnm</t>
  </si>
  <si>
    <t>Hm3</t>
  </si>
  <si>
    <t>Descarga de lagunas</t>
  </si>
  <si>
    <t>EMBALSE</t>
  </si>
  <si>
    <t>CAUDAL PROMEDIO 
 (m3/s)</t>
  </si>
  <si>
    <t>OBSERVACIÓN</t>
  </si>
  <si>
    <t>00:00:00</t>
  </si>
  <si>
    <t>23:59:59</t>
  </si>
  <si>
    <t>EMBALSE AZULCOCHA</t>
  </si>
  <si>
    <t>EMBALSE BALSACOCHA</t>
  </si>
  <si>
    <t>EMBALSE CALZADA</t>
  </si>
  <si>
    <t>EMBALSE CARHUACOCHA</t>
  </si>
  <si>
    <t>EMBALSE CAULLAU</t>
  </si>
  <si>
    <t>EMBALSE CHILICOCHA</t>
  </si>
  <si>
    <t>EMBALSE COYLLORCOCHA</t>
  </si>
  <si>
    <t>EMBALSE HUACRACOCHA</t>
  </si>
  <si>
    <t>EMBALSE HUACRACOCHA-HUARI</t>
  </si>
  <si>
    <t>EMBALSE HUAYLACANCHA</t>
  </si>
  <si>
    <t>EMBALSE HUEGHUE</t>
  </si>
  <si>
    <t>EMBALSE HUICHICOCHA</t>
  </si>
  <si>
    <t>EMBALSE JUNÍN (ELP)</t>
  </si>
  <si>
    <t>EMBALSE LACSACOCHA</t>
  </si>
  <si>
    <t>EMBALSE ÑAHUINCOCHA</t>
  </si>
  <si>
    <t>EMBALSE ÑAHUINCOCHA-Q</t>
  </si>
  <si>
    <t>EMBALSE TEMBLADERA</t>
  </si>
  <si>
    <t>EMBALSE VICHECOCHA</t>
  </si>
  <si>
    <t>EMBALSE YANACOCHA PALCAN</t>
  </si>
  <si>
    <t>EMBALSE YURACCOCHA</t>
  </si>
  <si>
    <t>EMBALSE YURAJCOCHA</t>
  </si>
  <si>
    <t>CUENCA RIO MANTARO</t>
  </si>
  <si>
    <t>CUENCA RIO YAULI_PUCARA</t>
  </si>
  <si>
    <t>Vertimiento de embalses</t>
  </si>
  <si>
    <t>TOMA KM 105</t>
  </si>
  <si>
    <t>Reporte de Stock de Combustibles</t>
  </si>
  <si>
    <t>TIPO DE COMBUSTIBLE</t>
  </si>
  <si>
    <t>FINAL DECLARADO</t>
  </si>
  <si>
    <t>RECEPCIÓN</t>
  </si>
  <si>
    <t>UNIDADES</t>
  </si>
  <si>
    <t>OBSERVACIONES</t>
  </si>
  <si>
    <t>DIESEL</t>
  </si>
  <si>
    <t>m3</t>
  </si>
  <si>
    <t>Segun inventario de stock</t>
  </si>
  <si>
    <t>RESIDUAL R500</t>
  </si>
  <si>
    <t>Consumo 75 galones de Disell B5  por arranque del grupo de Emergencia Black Starter</t>
  </si>
  <si>
    <t>C.T. ILO 2</t>
  </si>
  <si>
    <t>CARBON</t>
  </si>
  <si>
    <t>Tn</t>
  </si>
  <si>
    <t>Disminución por variación de temperatura.</t>
  </si>
  <si>
    <t>Sin consumo de combustible en planta</t>
  </si>
  <si>
    <t>Reporte de Consumo de Combustibles</t>
  </si>
  <si>
    <t>CONSUMO DE COMBUSTIBLES - LÍQUIDO, SÓLIDO, GASEOSO</t>
  </si>
  <si>
    <t>MEDIDOR</t>
  </si>
  <si>
    <t>17/Nov</t>
  </si>
  <si>
    <t>TGV01</t>
  </si>
  <si>
    <t>BAGAZO</t>
  </si>
  <si>
    <t>G-FAB-G01</t>
  </si>
  <si>
    <t>G-FAB-G02</t>
  </si>
  <si>
    <t>CHI_SLZ12_SLZ1</t>
  </si>
  <si>
    <t>CHI_SLZ12_SLZ2</t>
  </si>
  <si>
    <t>CHILTG_TG</t>
  </si>
  <si>
    <t>MOLL123_GD1</t>
  </si>
  <si>
    <t>MOLL123_GD2</t>
  </si>
  <si>
    <t>MOLL123_GD3</t>
  </si>
  <si>
    <t>INDEP_WAR1</t>
  </si>
  <si>
    <t>GAS NATURAL</t>
  </si>
  <si>
    <t>INDEP_WAR2</t>
  </si>
  <si>
    <t>INDEP_WAR3</t>
  </si>
  <si>
    <t>INDEP_WAR4</t>
  </si>
  <si>
    <t>M_TG4</t>
  </si>
  <si>
    <t>AGUA</t>
  </si>
  <si>
    <t>M_TG5</t>
  </si>
  <si>
    <t>CHILCA1_TG11</t>
  </si>
  <si>
    <t>CHILCA1_TG12</t>
  </si>
  <si>
    <t>CHILCA1_TG13</t>
  </si>
  <si>
    <t>CHILCA2_TG41</t>
  </si>
  <si>
    <t>ILO2_CARB_TV1</t>
  </si>
  <si>
    <t>NEPI_TG41</t>
  </si>
  <si>
    <t>NEPI_TG42</t>
  </si>
  <si>
    <t>NEPI_TG43</t>
  </si>
  <si>
    <t>PLANTAILO_TG1</t>
  </si>
  <si>
    <t>PLANTAILO_TG2</t>
  </si>
  <si>
    <t>PLANTAILO_TG3</t>
  </si>
  <si>
    <t>FENIX GT11</t>
  </si>
  <si>
    <t>FENIX GT12</t>
  </si>
  <si>
    <t>TV1 REFINERIA TALARA</t>
  </si>
  <si>
    <t>GAS REFINERIA</t>
  </si>
  <si>
    <t>NAFTA</t>
  </si>
  <si>
    <t>TV2 REFINERIA TALARA</t>
  </si>
  <si>
    <t>KALLPATG1</t>
  </si>
  <si>
    <t>KALLPATG2</t>
  </si>
  <si>
    <t>KALLPATG3</t>
  </si>
  <si>
    <t>TG1-LAS FLORES</t>
  </si>
  <si>
    <t>RECKA TG1-01MKA10</t>
  </si>
  <si>
    <t>TG7 WEST</t>
  </si>
  <si>
    <t>UTI6</t>
  </si>
  <si>
    <t>TG8 SIEMENS</t>
  </si>
  <si>
    <t>VENT_TG3</t>
  </si>
  <si>
    <t>VENT_TG4</t>
  </si>
  <si>
    <t>Huay_G1</t>
  </si>
  <si>
    <t>BIOGAS</t>
  </si>
  <si>
    <t>Huay_G2</t>
  </si>
  <si>
    <t>Huay_G3</t>
  </si>
  <si>
    <t>Gringa_G1</t>
  </si>
  <si>
    <t>Gringa_G2</t>
  </si>
  <si>
    <t>Catalina_G1</t>
  </si>
  <si>
    <t>Catalina_G2</t>
  </si>
  <si>
    <t>G1 CALLAO</t>
  </si>
  <si>
    <t>G2 CALLAO</t>
  </si>
  <si>
    <t>PUERTO BRAVO TG1</t>
  </si>
  <si>
    <t>PUERTO BRAVO TG2</t>
  </si>
  <si>
    <t>PUERTO BRAVO TG3</t>
  </si>
  <si>
    <t>PUERTO BRAVO TG4</t>
  </si>
  <si>
    <t>OQUENDO_TG1</t>
  </si>
  <si>
    <t>SH_TV1</t>
  </si>
  <si>
    <t>SH_TV2</t>
  </si>
  <si>
    <t>SH_TV3</t>
  </si>
  <si>
    <t>AGE_TG1</t>
  </si>
  <si>
    <t>AGE_TG2</t>
  </si>
  <si>
    <t>PRESIÓN GAS(kPa)</t>
  </si>
  <si>
    <t>C.T. CHILCAI - PRESION DE GAS</t>
  </si>
  <si>
    <t>CT CHILCA 2 - PRESION DE GAS</t>
  </si>
  <si>
    <t>CT FENIX PRESION DE GAS</t>
  </si>
  <si>
    <t>CT REFINERIA TALARA PRESION DE GAS</t>
  </si>
  <si>
    <t>C.T. VENTANILLA - PRESION DE GAS</t>
  </si>
  <si>
    <t>CT STA ROSA UTI - PRESION GAS</t>
  </si>
  <si>
    <t>TG8 SIEMENS - PRESION DE GAS</t>
  </si>
  <si>
    <t>CT AGUAYTIA PRESION DE GAS</t>
  </si>
  <si>
    <t>17/11/2024 01:00</t>
  </si>
  <si>
    <t>17/11/2024 02:00</t>
  </si>
  <si>
    <t>17/11/2024 03:00</t>
  </si>
  <si>
    <t>17/11/2024 04:00</t>
  </si>
  <si>
    <t>17/11/2024 05:00</t>
  </si>
  <si>
    <t>17/11/2024 06:00</t>
  </si>
  <si>
    <t>17/11/2024 14:00</t>
  </si>
  <si>
    <t>17/11/2024 19:00</t>
  </si>
  <si>
    <t>17/11/2024 20:00</t>
  </si>
  <si>
    <t>17/11/2024 21:00</t>
  </si>
  <si>
    <t>17/11/2024 22:00</t>
  </si>
  <si>
    <t>17/11/2024 23:00</t>
  </si>
  <si>
    <t>TEMPERATURA AMBIENTE (ºC)</t>
  </si>
  <si>
    <t>Disponibilidad de Gas Natural de las Centrales Termoeléctricas</t>
  </si>
  <si>
    <t>GASEODUCTO</t>
  </si>
  <si>
    <t>VOLUMEN DE GAS (Mm3)</t>
  </si>
  <si>
    <t>INICIAL</t>
  </si>
  <si>
    <t>GASEODUCTO DE CAMISEA (EGESUR)</t>
  </si>
  <si>
    <t>18/11/2024 06:00</t>
  </si>
  <si>
    <t>GASEODUCTO DE MALACAS (ENLP)</t>
  </si>
  <si>
    <t>GASEODUCTO DE CAMISEA (ENGIE)</t>
  </si>
  <si>
    <t>GASEODUCTO DE CAMISEA (FENIX)</t>
  </si>
  <si>
    <t>GASEODUCTO DE CAMISEA (C.T.KALLPA)</t>
  </si>
  <si>
    <t>GASEODUCTO DE CAMISEA (C.T.LAS FLORES)</t>
  </si>
  <si>
    <t>GASEODUCTO DE CAMISEA (ENELG)</t>
  </si>
  <si>
    <t>GASEODUCTO DE CAMISEA (SDF)</t>
  </si>
  <si>
    <t>GASEODUCTO DE CAMISEA (TCHILC)</t>
  </si>
  <si>
    <t>GASEODUCTO DE AGUAYTIA (TER)</t>
  </si>
  <si>
    <t>FUENTE DE ENERGÍA PRIMARIA DE LAS UNIDADES RER</t>
  </si>
  <si>
    <t>C.T. PARAMONGA TV01 - VOLUMEN DE BAGAZO (Tn)</t>
  </si>
  <si>
    <t>C.T. MAPLE ETANOL TV - VOLUMEN DE BAGAZO (Tn)</t>
  </si>
  <si>
    <t>C.T. SAN JACINTO TV - VOLUMEN DE BAGAZO (Tn)</t>
  </si>
  <si>
    <t>CT CAÑA BRAVA VOLUMEN DE BAGAZO</t>
  </si>
  <si>
    <t>C.S. YARUCAYA - RADIACIÓN SOLAR (W/m2)</t>
  </si>
  <si>
    <t>C.E. PARQUE EOLICO CUPISNIQUE (m/s)</t>
  </si>
  <si>
    <t>C.E. PARQUE EOLICO TALARA (m/s)</t>
  </si>
  <si>
    <t>C.E. SAN JUAN DE MARCONA (m/s)</t>
  </si>
  <si>
    <t>C.E. PUNTA LOMITAS EXP - BL-1 (m/s)</t>
  </si>
  <si>
    <t>C.E. PUNTA LOMITAS EXP - BL-2 (m/s)</t>
  </si>
  <si>
    <t>C.E. PUNTA LOMITAS - I (m/s)</t>
  </si>
  <si>
    <t>C.E. PUNTA LOMITAS - II (m/s)</t>
  </si>
  <si>
    <t>C.S. INTIPAMPA - RADIACIÓN SOLAR (W/m2)</t>
  </si>
  <si>
    <t>C.S. MATARANI - RADIACIÓN SOLAR (W/m2)</t>
  </si>
  <si>
    <t>C.E. HUAMBOS (m/s)</t>
  </si>
  <si>
    <t>C.E. Duna (m/s)</t>
  </si>
  <si>
    <t>C.S. CARHUAQUERO - RADIACIÓN SOLAR (W/m2)</t>
  </si>
  <si>
    <t>C.S. MAJES SOLAR 20T - RADIACIÓN SOLAR (W/m2)</t>
  </si>
  <si>
    <t>C.S. MOQUEGUA FV - RADIACIÓN SOLAR (W/m2)</t>
  </si>
  <si>
    <t>C.E. CENTRAL EÓLICA WAYRA EXTENSIÓN (m/s)</t>
  </si>
  <si>
    <t>C.E. CENTRAL EOLICA WAYRA I (m/s)</t>
  </si>
  <si>
    <t>C.S. CLEMESÍ - RADIACIÓN SOLAR (W/m2)</t>
  </si>
  <si>
    <t>C.S. RUBI - RADIACIÓN SOLAR (W/m2)</t>
  </si>
  <si>
    <t>C.S. PANAMERICANA SOLAR - RADIACIÓN SOLAR (W/m2)</t>
  </si>
  <si>
    <t>C.E. PARQUE EOLICO MARCONA (m/s)</t>
  </si>
  <si>
    <t>C.E. PARQUE EOLICO 3 HERMANAS (m/s)</t>
  </si>
  <si>
    <t>HUAYCOLORO G1 - VOLUMEN DE BIOGAS (m3)</t>
  </si>
  <si>
    <t>HUAYCOLORO G2 - VOLUMEN DE BIOGAS (m3)</t>
  </si>
  <si>
    <t>HUAYCOLORO G3 - VOLUMEN DE BIOGAS (m3)</t>
  </si>
  <si>
    <t>LA GRINGA V - G1 - VOLUMEN DE BIOGAS (m3)</t>
  </si>
  <si>
    <t>LA GRINGA V - G2 - VOLUMEN DE BIOGAS (m3)</t>
  </si>
  <si>
    <t>CALLAO G1 - VOUMEN DE BIOGÁS (m3)</t>
  </si>
  <si>
    <t>CALLAO G2 - VOLUMEN DE BIOGÁS (m3)</t>
  </si>
  <si>
    <t>DOÑA CATALINA G1 - VOLUMEN DE BIOGAS (m3)</t>
  </si>
  <si>
    <t>DOÑA CATALINA G2 - VOLUMEN DE BIOGAS (m3)</t>
  </si>
  <si>
    <t>C.S. REPARTICION SOLAR 20T - RADIACIÓN SOLAR (W/m2)</t>
  </si>
  <si>
    <t>C.S. TACNA SOLAR - RADIACIÓN SOLAR (W/m2)</t>
  </si>
  <si>
    <t>CALOR ÚTIL (MW)</t>
  </si>
  <si>
    <t>TOTAL CALOR ÚTIL</t>
  </si>
  <si>
    <t>CT PARAMONGA TV01 - Calor Útil Recibido del Proceso Industrial (MW)</t>
  </si>
  <si>
    <t>CT MAPLE TV1 - Calor Útil Recibido del Proceso Industrial (MW)</t>
  </si>
  <si>
    <t>CT SAN JACINTO TV - Calor Útil Recibido del Proceso Industrial (MW)</t>
  </si>
  <si>
    <t>CT CAÑA BRAVA Calor Útil recibido del proceso Industrial (MW)</t>
  </si>
  <si>
    <t>CALOR UTIL C.T. REFINERIA TALARA</t>
  </si>
  <si>
    <t>CT OQUENDO TG1 - Calor Útil de sus Unidades de Generación (MW)</t>
  </si>
  <si>
    <t>Potencia Activa de unidad TV asociada a la Cogeneración CT OQUENDO (MW)</t>
  </si>
  <si>
    <t>POTENCIA ACTIVA LÍNEAS DE TRANSMISIÓN DEL SEIN (MW)</t>
  </si>
  <si>
    <t>CÓDIGO</t>
  </si>
  <si>
    <t>CANAL SCADA</t>
  </si>
  <si>
    <t>638119</t>
  </si>
  <si>
    <t>630448</t>
  </si>
  <si>
    <t>635100</t>
  </si>
  <si>
    <t>638979</t>
  </si>
  <si>
    <t>640024</t>
  </si>
  <si>
    <t>632972</t>
  </si>
  <si>
    <t>625819</t>
  </si>
  <si>
    <t>637762</t>
  </si>
  <si>
    <t>625902</t>
  </si>
  <si>
    <t>628019</t>
  </si>
  <si>
    <t>635474</t>
  </si>
  <si>
    <t>1235738</t>
  </si>
  <si>
    <t>1236165</t>
  </si>
  <si>
    <t>1236758</t>
  </si>
  <si>
    <t>1237671</t>
  </si>
  <si>
    <t>1237262</t>
  </si>
  <si>
    <t>626816</t>
  </si>
  <si>
    <t>640673,640673</t>
  </si>
  <si>
    <t>631357</t>
  </si>
  <si>
    <t>637588</t>
  </si>
  <si>
    <t>628333</t>
  </si>
  <si>
    <t>638641</t>
  </si>
  <si>
    <t>641390</t>
  </si>
  <si>
    <t>641037</t>
  </si>
  <si>
    <t>626520</t>
  </si>
  <si>
    <t>632095</t>
  </si>
  <si>
    <t>632563</t>
  </si>
  <si>
    <t>627948</t>
  </si>
  <si>
    <t>624609</t>
  </si>
  <si>
    <t>1235817</t>
  </si>
  <si>
    <t>1235838</t>
  </si>
  <si>
    <t>629332</t>
  </si>
  <si>
    <t>642417</t>
  </si>
  <si>
    <t>633968</t>
  </si>
  <si>
    <t>630145</t>
  </si>
  <si>
    <t>635495</t>
  </si>
  <si>
    <t>625424</t>
  </si>
  <si>
    <t>636863</t>
  </si>
  <si>
    <t>626904</t>
  </si>
  <si>
    <t>638083</t>
  </si>
  <si>
    <t>636528</t>
  </si>
  <si>
    <t>631064</t>
  </si>
  <si>
    <t>641998</t>
  </si>
  <si>
    <t>633959</t>
  </si>
  <si>
    <t>634082</t>
  </si>
  <si>
    <t>632680</t>
  </si>
  <si>
    <t>627843</t>
  </si>
  <si>
    <t>628552</t>
  </si>
  <si>
    <t>631221</t>
  </si>
  <si>
    <t>625715</t>
  </si>
  <si>
    <t>628092</t>
  </si>
  <si>
    <t>631137</t>
  </si>
  <si>
    <t>628619</t>
  </si>
  <si>
    <t>629908</t>
  </si>
  <si>
    <t>640754</t>
  </si>
  <si>
    <t>638848</t>
  </si>
  <si>
    <t>624580</t>
  </si>
  <si>
    <t>627368</t>
  </si>
  <si>
    <t>637492</t>
  </si>
  <si>
    <t>630260</t>
  </si>
  <si>
    <t>629201</t>
  </si>
  <si>
    <t>636431</t>
  </si>
  <si>
    <t>625769</t>
  </si>
  <si>
    <t>625877</t>
  </si>
  <si>
    <t>627533</t>
  </si>
  <si>
    <t>637926</t>
  </si>
  <si>
    <t>1743860</t>
  </si>
  <si>
    <t>1743786</t>
  </si>
  <si>
    <t>1745576</t>
  </si>
  <si>
    <t>635800</t>
  </si>
  <si>
    <t>626464</t>
  </si>
  <si>
    <t>637216</t>
  </si>
  <si>
    <t>640278</t>
  </si>
  <si>
    <t>639968</t>
  </si>
  <si>
    <t>634094</t>
  </si>
  <si>
    <t>627277</t>
  </si>
  <si>
    <t>626891</t>
  </si>
  <si>
    <t>626767</t>
  </si>
  <si>
    <t>638058</t>
  </si>
  <si>
    <t>626740</t>
  </si>
  <si>
    <t>635555</t>
  </si>
  <si>
    <t>633041</t>
  </si>
  <si>
    <t>634788</t>
  </si>
  <si>
    <t>636590</t>
  </si>
  <si>
    <t>1015932</t>
  </si>
  <si>
    <t>1016024</t>
  </si>
  <si>
    <t>629055</t>
  </si>
  <si>
    <t>629382</t>
  </si>
  <si>
    <t>638509</t>
  </si>
  <si>
    <t>633019</t>
  </si>
  <si>
    <t>629142</t>
  </si>
  <si>
    <t>627992</t>
  </si>
  <si>
    <t>635979</t>
  </si>
  <si>
    <t>632248</t>
  </si>
  <si>
    <t>633827</t>
  </si>
  <si>
    <t>634932</t>
  </si>
  <si>
    <t>635339</t>
  </si>
  <si>
    <t>639202</t>
  </si>
  <si>
    <t>626998</t>
  </si>
  <si>
    <t>639831</t>
  </si>
  <si>
    <t>635828</t>
  </si>
  <si>
    <t>633350</t>
  </si>
  <si>
    <t>631191</t>
  </si>
  <si>
    <t>635151</t>
  </si>
  <si>
    <t>636026</t>
  </si>
  <si>
    <t>629641</t>
  </si>
  <si>
    <t>634968</t>
  </si>
  <si>
    <t>625537</t>
  </si>
  <si>
    <t>632754</t>
  </si>
  <si>
    <t>631663</t>
  </si>
  <si>
    <t>634261</t>
  </si>
  <si>
    <t>638344</t>
  </si>
  <si>
    <t>638468</t>
  </si>
  <si>
    <t>634757</t>
  </si>
  <si>
    <t>638177</t>
  </si>
  <si>
    <t>627168</t>
  </si>
  <si>
    <t>625891</t>
  </si>
  <si>
    <t>626648</t>
  </si>
  <si>
    <t>642264</t>
  </si>
  <si>
    <t>633489</t>
  </si>
  <si>
    <t>628824</t>
  </si>
  <si>
    <t>630187</t>
  </si>
  <si>
    <t>636340</t>
  </si>
  <si>
    <t>627396</t>
  </si>
  <si>
    <t>624774</t>
  </si>
  <si>
    <t>629341</t>
  </si>
  <si>
    <t>627872</t>
  </si>
  <si>
    <t>641439</t>
  </si>
  <si>
    <t>642448</t>
  </si>
  <si>
    <t>633849</t>
  </si>
  <si>
    <t>633242</t>
  </si>
  <si>
    <t>630881</t>
  </si>
  <si>
    <t>636989</t>
  </si>
  <si>
    <t>858726</t>
  </si>
  <si>
    <t>624993</t>
  </si>
  <si>
    <t>628016</t>
  </si>
  <si>
    <t>2850920</t>
  </si>
  <si>
    <t>633001</t>
  </si>
  <si>
    <t>636297</t>
  </si>
  <si>
    <t>626324</t>
  </si>
  <si>
    <t>641377</t>
  </si>
  <si>
    <t>636771</t>
  </si>
  <si>
    <t>631991</t>
  </si>
  <si>
    <t>633448</t>
  </si>
  <si>
    <t>638252</t>
  </si>
  <si>
    <t>634598</t>
  </si>
  <si>
    <t>636489</t>
  </si>
  <si>
    <t>639725</t>
  </si>
  <si>
    <t>627403</t>
  </si>
  <si>
    <t>628759</t>
  </si>
  <si>
    <t>627765</t>
  </si>
  <si>
    <t>630795</t>
  </si>
  <si>
    <t>630131</t>
  </si>
  <si>
    <t>636048</t>
  </si>
  <si>
    <t>634068</t>
  </si>
  <si>
    <t>625131</t>
  </si>
  <si>
    <t>640987</t>
  </si>
  <si>
    <t>630806</t>
  </si>
  <si>
    <t>626394</t>
  </si>
  <si>
    <t>627236</t>
  </si>
  <si>
    <t>638146</t>
  </si>
  <si>
    <t>625410</t>
  </si>
  <si>
    <t>641798</t>
  </si>
  <si>
    <t>625290</t>
  </si>
  <si>
    <t>631258</t>
  </si>
  <si>
    <t>637692</t>
  </si>
  <si>
    <t>629274</t>
  </si>
  <si>
    <t>626676</t>
  </si>
  <si>
    <t>626388</t>
  </si>
  <si>
    <t>634358</t>
  </si>
  <si>
    <t>635687</t>
  </si>
  <si>
    <t>633828</t>
  </si>
  <si>
    <t>630080</t>
  </si>
  <si>
    <t>625659</t>
  </si>
  <si>
    <t>635598</t>
  </si>
  <si>
    <t>637143</t>
  </si>
  <si>
    <t>631114</t>
  </si>
  <si>
    <t>627332</t>
  </si>
  <si>
    <t>627842</t>
  </si>
  <si>
    <t>629919</t>
  </si>
  <si>
    <t>629514</t>
  </si>
  <si>
    <t>628955</t>
  </si>
  <si>
    <t>633694</t>
  </si>
  <si>
    <t>628695</t>
  </si>
  <si>
    <t>639210</t>
  </si>
  <si>
    <t>634812</t>
  </si>
  <si>
    <t>624992</t>
  </si>
  <si>
    <t>640965</t>
  </si>
  <si>
    <t>628624</t>
  </si>
  <si>
    <t>634736</t>
  </si>
  <si>
    <t>626140</t>
  </si>
  <si>
    <t>634938</t>
  </si>
  <si>
    <t>633052</t>
  </si>
  <si>
    <t>858835</t>
  </si>
  <si>
    <t>629875</t>
  </si>
  <si>
    <t>626021</t>
  </si>
  <si>
    <t>637146</t>
  </si>
  <si>
    <t>636527</t>
  </si>
  <si>
    <t>639681</t>
  </si>
  <si>
    <t>632013</t>
  </si>
  <si>
    <t>638802</t>
  </si>
  <si>
    <t>638632</t>
  </si>
  <si>
    <t>635858</t>
  </si>
  <si>
    <t>641060</t>
  </si>
  <si>
    <t>630574</t>
  </si>
  <si>
    <t>630165</t>
  </si>
  <si>
    <t>631242</t>
  </si>
  <si>
    <t>625284</t>
  </si>
  <si>
    <t>1538330</t>
  </si>
  <si>
    <t>1475466</t>
  </si>
  <si>
    <t>1474754</t>
  </si>
  <si>
    <t>1475110</t>
  </si>
  <si>
    <t>1474796</t>
  </si>
  <si>
    <t>1515245</t>
  </si>
  <si>
    <t>1515367</t>
  </si>
  <si>
    <t>858638</t>
  </si>
  <si>
    <t>858624</t>
  </si>
  <si>
    <t>637577</t>
  </si>
  <si>
    <t>635061</t>
  </si>
  <si>
    <t>633092</t>
  </si>
  <si>
    <t>632100</t>
  </si>
  <si>
    <t>631385</t>
  </si>
  <si>
    <t>633357</t>
  </si>
  <si>
    <t>631750</t>
  </si>
  <si>
    <t>628641</t>
  </si>
  <si>
    <t>625816</t>
  </si>
  <si>
    <t>641311</t>
  </si>
  <si>
    <t>634273</t>
  </si>
  <si>
    <t>626649</t>
  </si>
  <si>
    <t>636437</t>
  </si>
  <si>
    <t>629675</t>
  </si>
  <si>
    <t>626774</t>
  </si>
  <si>
    <t>632730</t>
  </si>
  <si>
    <t>626502</t>
  </si>
  <si>
    <t>636933</t>
  </si>
  <si>
    <t>637488</t>
  </si>
  <si>
    <t>636819</t>
  </si>
  <si>
    <t>633038</t>
  </si>
  <si>
    <t>625554</t>
  </si>
  <si>
    <t>624574</t>
  </si>
  <si>
    <t>1542181</t>
  </si>
  <si>
    <t>638576</t>
  </si>
  <si>
    <t>1542196</t>
  </si>
  <si>
    <t>629807</t>
  </si>
  <si>
    <t>636891</t>
  </si>
  <si>
    <t>626369</t>
  </si>
  <si>
    <t>640080</t>
  </si>
  <si>
    <t>639757</t>
  </si>
  <si>
    <t>1540556</t>
  </si>
  <si>
    <t>637417</t>
  </si>
  <si>
    <t>633015</t>
  </si>
  <si>
    <t>631082</t>
  </si>
  <si>
    <t>629655</t>
  </si>
  <si>
    <t>1485218</t>
  </si>
  <si>
    <t>1485502</t>
  </si>
  <si>
    <t>1485020</t>
  </si>
  <si>
    <t>1485135</t>
  </si>
  <si>
    <t>634423</t>
  </si>
  <si>
    <t>640979</t>
  </si>
  <si>
    <t>625739</t>
  </si>
  <si>
    <t>624677</t>
  </si>
  <si>
    <t>627570</t>
  </si>
  <si>
    <t>627955</t>
  </si>
  <si>
    <t>629351</t>
  </si>
  <si>
    <t>639787</t>
  </si>
  <si>
    <t>636362</t>
  </si>
  <si>
    <t>630769</t>
  </si>
  <si>
    <t>640073</t>
  </si>
  <si>
    <t>625963</t>
  </si>
  <si>
    <t>627452</t>
  </si>
  <si>
    <t>627926</t>
  </si>
  <si>
    <t>642116</t>
  </si>
  <si>
    <t>640962</t>
  </si>
  <si>
    <t>632882</t>
  </si>
  <si>
    <t>628005</t>
  </si>
  <si>
    <t>633112</t>
  </si>
  <si>
    <t>636781</t>
  </si>
  <si>
    <t>634999</t>
  </si>
  <si>
    <t>634411</t>
  </si>
  <si>
    <t>629544</t>
  </si>
  <si>
    <t>632028</t>
  </si>
  <si>
    <t>858799</t>
  </si>
  <si>
    <t>858877</t>
  </si>
  <si>
    <t>858867</t>
  </si>
  <si>
    <t>858756</t>
  </si>
  <si>
    <t>858831</t>
  </si>
  <si>
    <t>858814</t>
  </si>
  <si>
    <t>858734</t>
  </si>
  <si>
    <t>SE ZORRITOS</t>
  </si>
  <si>
    <t>SE TALARA</t>
  </si>
  <si>
    <t>SE PIURA OESTE</t>
  </si>
  <si>
    <t>SE CHICLAYO OESTE</t>
  </si>
  <si>
    <t>SE CARHUAQUERO</t>
  </si>
  <si>
    <t>SE CACLIC</t>
  </si>
  <si>
    <t>SE BELAUNDE TERRY</t>
  </si>
  <si>
    <t>SE LA NIÑA</t>
  </si>
  <si>
    <t>SE GUADALUPE</t>
  </si>
  <si>
    <t>SE CEMENTOS PACASMAYO</t>
  </si>
  <si>
    <t>SE CAJAMARCA NORTE</t>
  </si>
  <si>
    <t>SE KIMAN AYLLU</t>
  </si>
  <si>
    <t>SE CONOCOCHA</t>
  </si>
  <si>
    <t>SE HUALLANCA</t>
  </si>
  <si>
    <t>SE TRUJILLO NORTE</t>
  </si>
  <si>
    <t>SE CHIMBOTE I</t>
  </si>
  <si>
    <t>SE CHIMBOTE 1</t>
  </si>
  <si>
    <t>SE CHIMBOTE</t>
  </si>
  <si>
    <t>SE CHIMBOTE NUEVA</t>
  </si>
  <si>
    <t>SE PARAMONGA EXISTENTE</t>
  </si>
  <si>
    <t>SE PARAMONGA NUEVA</t>
  </si>
  <si>
    <t>SE LOMERA</t>
  </si>
  <si>
    <t>SE HUACHO</t>
  </si>
  <si>
    <t>SE CARABAYLLO</t>
  </si>
  <si>
    <t>SE CARAPONGO</t>
  </si>
  <si>
    <t>SE HUINCO</t>
  </si>
  <si>
    <t>SE HUARANGAL</t>
  </si>
  <si>
    <t>SE CHILLON</t>
  </si>
  <si>
    <t>SE CALLAHUANCA</t>
  </si>
  <si>
    <t>SE CHAVARRIA</t>
  </si>
  <si>
    <t>SE OQUENDO</t>
  </si>
  <si>
    <t>SE BARSI</t>
  </si>
  <si>
    <t>SE MIRONES</t>
  </si>
  <si>
    <t>SE VENTANILLA</t>
  </si>
  <si>
    <t>SE ZAPALLAL</t>
  </si>
  <si>
    <t>CH MOYOPAMPA</t>
  </si>
  <si>
    <t>SE SANTA ROSA NUEVA</t>
  </si>
  <si>
    <t>SE SANTA ROSA</t>
  </si>
  <si>
    <t>SE SANTA ROSA ANTIGUA</t>
  </si>
  <si>
    <t>SE MIRADOR</t>
  </si>
  <si>
    <t>SE HUACHIPA</t>
  </si>
  <si>
    <t>SE BALNEARIOS</t>
  </si>
  <si>
    <t>SE CHILCA</t>
  </si>
  <si>
    <t>SE INDUSTRIALES</t>
  </si>
  <si>
    <t>SE SAN JUAN</t>
  </si>
  <si>
    <t>SE CHILCA REP</t>
  </si>
  <si>
    <t>SE CHILCA_REP</t>
  </si>
  <si>
    <t>SE ASIA</t>
  </si>
  <si>
    <t>SE CHILCA CTM (500 Kv)</t>
  </si>
  <si>
    <t>SE INDEPENDENCIA</t>
  </si>
  <si>
    <t>SE ACEROS AREQUIPA - TR1</t>
  </si>
  <si>
    <t>SE ACEROS AREQUIPA - TR2</t>
  </si>
  <si>
    <t>SE ACEROS AREQUIPA - TR3</t>
  </si>
  <si>
    <t>SE ICA - TR5-261</t>
  </si>
  <si>
    <t>SE ICA</t>
  </si>
  <si>
    <t>SE MARCONA - TR62-261</t>
  </si>
  <si>
    <t>SE MARCONA</t>
  </si>
  <si>
    <t>SE DESIERTO</t>
  </si>
  <si>
    <t>SE SAN NICOLÁS</t>
  </si>
  <si>
    <t>SE TOROMOCHO</t>
  </si>
  <si>
    <t>SE PACHACHACA</t>
  </si>
  <si>
    <t>SE POMACOCHA</t>
  </si>
  <si>
    <t>SE OROYA NUEVA</t>
  </si>
  <si>
    <t>SE OROYA</t>
  </si>
  <si>
    <t>SE CONDORCOCHA - T-2</t>
  </si>
  <si>
    <t>SE CONDORCOCHA - T-3</t>
  </si>
  <si>
    <t>SE CONDORCOCHA - T-4</t>
  </si>
  <si>
    <t>SE CONDORCOCHA</t>
  </si>
  <si>
    <t>SE CARHUAMAYO NUEVA</t>
  </si>
  <si>
    <t>SE CARHUAMAYO</t>
  </si>
  <si>
    <t>SE CARHUAMAYO STATKRAFT</t>
  </si>
  <si>
    <t>SE PARAGSHA 2</t>
  </si>
  <si>
    <t>SE PARAGSHA2</t>
  </si>
  <si>
    <t>SE TINGO MARÍA</t>
  </si>
  <si>
    <t>SE TINGO MARIA</t>
  </si>
  <si>
    <t>SE HUANUCO</t>
  </si>
  <si>
    <t>SE PARAGSHA I</t>
  </si>
  <si>
    <t>SE AMARILIS</t>
  </si>
  <si>
    <t>SE VIZCARRA</t>
  </si>
  <si>
    <t>SE PUCALLPA</t>
  </si>
  <si>
    <t>SE COBRIZA I</t>
  </si>
  <si>
    <t>SE HUAYUCACHI</t>
  </si>
  <si>
    <t>SE CAMPO ARMIÑO</t>
  </si>
  <si>
    <t>SE CERRO DEL AGUILA</t>
  </si>
  <si>
    <t>SE COLCABAMBA</t>
  </si>
  <si>
    <t>SE COLCABAMBA - AT103-523 (220 kV)</t>
  </si>
  <si>
    <t>SE COLCABAMBA - AT103-523 (500 kV)</t>
  </si>
  <si>
    <t>SE COTARUSE</t>
  </si>
  <si>
    <t>SE SOCABAYA</t>
  </si>
  <si>
    <t>SE CERRO VERDE</t>
  </si>
  <si>
    <t>SE MOQUEGUA</t>
  </si>
  <si>
    <t>SE POROMA</t>
  </si>
  <si>
    <t>SE OCOÑA</t>
  </si>
  <si>
    <t>SE MONTALVO</t>
  </si>
  <si>
    <t>SE SAN JOSE</t>
  </si>
  <si>
    <t>SE YARABAMBA</t>
  </si>
  <si>
    <t>SE YARABAMBA - AT-104 523 (220kV)</t>
  </si>
  <si>
    <t>SE YARABAMBA - AT-104 523 (500kV)</t>
  </si>
  <si>
    <t>SE TOQUEPALA</t>
  </si>
  <si>
    <t>SE SANTUARIO</t>
  </si>
  <si>
    <t>SE CHILINA</t>
  </si>
  <si>
    <t>SE CALLALLI</t>
  </si>
  <si>
    <t>SE TINTAYA</t>
  </si>
  <si>
    <t>SE CACHIMAYO</t>
  </si>
  <si>
    <t>SE LAS BAMBAS</t>
  </si>
  <si>
    <t>SE AZÁNGARO</t>
  </si>
  <si>
    <t>SE PUNO</t>
  </si>
  <si>
    <t>SE SAN GABAN</t>
  </si>
  <si>
    <t>SE ILO - ELS</t>
  </si>
  <si>
    <t>SE MACHUPICCHU II</t>
  </si>
  <si>
    <t>SE SURIRAY</t>
  </si>
  <si>
    <t>SE ABANCAY NUEVA</t>
  </si>
  <si>
    <t>L-2280</t>
  </si>
  <si>
    <t>T33-261</t>
  </si>
  <si>
    <t>L-2249</t>
  </si>
  <si>
    <t>T20-21</t>
  </si>
  <si>
    <t>T15-261</t>
  </si>
  <si>
    <t>T32-261</t>
  </si>
  <si>
    <t>T83-261</t>
  </si>
  <si>
    <t>L-2241</t>
  </si>
  <si>
    <t>T93-261</t>
  </si>
  <si>
    <t>T16-260</t>
  </si>
  <si>
    <t>L-2190</t>
  </si>
  <si>
    <t>L-2192</t>
  </si>
  <si>
    <t>L-2194</t>
  </si>
  <si>
    <t>L-1049</t>
  </si>
  <si>
    <t>T77-212</t>
  </si>
  <si>
    <t>T13-261</t>
  </si>
  <si>
    <t>T17-261</t>
  </si>
  <si>
    <t>T92-261</t>
  </si>
  <si>
    <t>TRF1-T1</t>
  </si>
  <si>
    <t>TRF2</t>
  </si>
  <si>
    <t>TRF3</t>
  </si>
  <si>
    <t>L-2260</t>
  </si>
  <si>
    <t>L-2261</t>
  </si>
  <si>
    <t>L-2273-OLD</t>
  </si>
  <si>
    <t>L-2275-OLD</t>
  </si>
  <si>
    <t>L-6046</t>
  </si>
  <si>
    <t>L-2269</t>
  </si>
  <si>
    <t>L-2270</t>
  </si>
  <si>
    <t>L-1131</t>
  </si>
  <si>
    <t>L-1127</t>
  </si>
  <si>
    <t>T11</t>
  </si>
  <si>
    <t>AT31-211</t>
  </si>
  <si>
    <t>AT12-211</t>
  </si>
  <si>
    <t>L-2234</t>
  </si>
  <si>
    <t>L-2215</t>
  </si>
  <si>
    <t>L-2216</t>
  </si>
  <si>
    <t>L-1106</t>
  </si>
  <si>
    <t>L-1107</t>
  </si>
  <si>
    <t>L-2232</t>
  </si>
  <si>
    <t>L-2233</t>
  </si>
  <si>
    <t>AT11-211</t>
  </si>
  <si>
    <t>AT30-211</t>
  </si>
  <si>
    <t>L-5006</t>
  </si>
  <si>
    <t>L-1101</t>
  </si>
  <si>
    <t>T1</t>
  </si>
  <si>
    <t>T2</t>
  </si>
  <si>
    <t>T18-261</t>
  </si>
  <si>
    <t>L-2278</t>
  </si>
  <si>
    <t>L-2279</t>
  </si>
  <si>
    <t>T-220</t>
  </si>
  <si>
    <t>T94-261</t>
  </si>
  <si>
    <t>T34-261</t>
  </si>
  <si>
    <t>T73-523</t>
  </si>
  <si>
    <t>T74-523</t>
  </si>
  <si>
    <t>L-5001</t>
  </si>
  <si>
    <t>L-5003</t>
  </si>
  <si>
    <t>L-2001</t>
  </si>
  <si>
    <t>TRA1</t>
  </si>
  <si>
    <t>L-6554</t>
  </si>
  <si>
    <t>L-652</t>
  </si>
  <si>
    <t>TR-1 40 MVA</t>
  </si>
  <si>
    <t>TR-2 40 MVA</t>
  </si>
  <si>
    <t>L-2222</t>
  </si>
  <si>
    <t>L-2223</t>
  </si>
  <si>
    <t>L-2009</t>
  </si>
  <si>
    <t>L-2008</t>
  </si>
  <si>
    <t>T 220/60/10kV</t>
  </si>
  <si>
    <t>L-2014</t>
  </si>
  <si>
    <t>L-2015</t>
  </si>
  <si>
    <t>L-2003</t>
  </si>
  <si>
    <t>L-2004</t>
  </si>
  <si>
    <t>L-6559</t>
  </si>
  <si>
    <t>L-705</t>
  </si>
  <si>
    <t>L-2006</t>
  </si>
  <si>
    <t>L-2005</t>
  </si>
  <si>
    <t>L-664</t>
  </si>
  <si>
    <t>L-2244</t>
  </si>
  <si>
    <t>L-2245</t>
  </si>
  <si>
    <t>L-2246</t>
  </si>
  <si>
    <t>L-2242</t>
  </si>
  <si>
    <t>L-2243</t>
  </si>
  <si>
    <t>L-2212</t>
  </si>
  <si>
    <t>L-2107</t>
  </si>
  <si>
    <t>L-2117</t>
  </si>
  <si>
    <t>L-6731</t>
  </si>
  <si>
    <t>TR-1</t>
  </si>
  <si>
    <t>TR-2</t>
  </si>
  <si>
    <t>TR-3</t>
  </si>
  <si>
    <t>TR-4</t>
  </si>
  <si>
    <t>L-609</t>
  </si>
  <si>
    <t>L-610</t>
  </si>
  <si>
    <t>L-2011</t>
  </si>
  <si>
    <t>L-657</t>
  </si>
  <si>
    <t>L-658</t>
  </si>
  <si>
    <t>L-2112</t>
  </si>
  <si>
    <t>L-2113</t>
  </si>
  <si>
    <t>L-6031</t>
  </si>
  <si>
    <t>TR-5</t>
  </si>
  <si>
    <t>L-663</t>
  </si>
  <si>
    <t>TRF-60/22.9/10</t>
  </si>
  <si>
    <t>L-2018</t>
  </si>
  <si>
    <t>L-645</t>
  </si>
  <si>
    <t>L-646</t>
  </si>
  <si>
    <t>L-2205</t>
  </si>
  <si>
    <t>L-2206</t>
  </si>
  <si>
    <t>L-2088</t>
  </si>
  <si>
    <t>L-2093</t>
  </si>
  <si>
    <t>L-2094</t>
  </si>
  <si>
    <t>L-2095</t>
  </si>
  <si>
    <t>L-2090</t>
  </si>
  <si>
    <t>L-2091</t>
  </si>
  <si>
    <t>L-5032</t>
  </si>
  <si>
    <t>T5</t>
  </si>
  <si>
    <t>T3-261</t>
  </si>
  <si>
    <t>L-2208</t>
  </si>
  <si>
    <t>L-2209</t>
  </si>
  <si>
    <t>L-2210</t>
  </si>
  <si>
    <t>L-2217</t>
  </si>
  <si>
    <t>L-2132</t>
  </si>
  <si>
    <t>L-2231</t>
  </si>
  <si>
    <t>L-2207</t>
  </si>
  <si>
    <t>TR1</t>
  </si>
  <si>
    <t>TR2</t>
  </si>
  <si>
    <t>TR3</t>
  </si>
  <si>
    <t>T5-261</t>
  </si>
  <si>
    <t>L-2211</t>
  </si>
  <si>
    <t>T62-261</t>
  </si>
  <si>
    <t>T6-261</t>
  </si>
  <si>
    <t>L-6629</t>
  </si>
  <si>
    <t>T21-61</t>
  </si>
  <si>
    <t>T22-61</t>
  </si>
  <si>
    <t>T23-61</t>
  </si>
  <si>
    <t>TF-01</t>
  </si>
  <si>
    <t>TF-02</t>
  </si>
  <si>
    <t>TF-03</t>
  </si>
  <si>
    <t>L-2224</t>
  </si>
  <si>
    <t>L-2294</t>
  </si>
  <si>
    <t>L-2259</t>
  </si>
  <si>
    <t>T-220/50 kV</t>
  </si>
  <si>
    <t>AUT-T3/T4</t>
  </si>
  <si>
    <t>L-6509</t>
  </si>
  <si>
    <t>L-6513</t>
  </si>
  <si>
    <t>L-6540</t>
  </si>
  <si>
    <t>L-6525</t>
  </si>
  <si>
    <t>TR-220/60</t>
  </si>
  <si>
    <t>T-2 138/6.9/2.4</t>
  </si>
  <si>
    <t>T-3 138/44 kV</t>
  </si>
  <si>
    <t>T-4 138/6.9/2.4</t>
  </si>
  <si>
    <t>AUT-201</t>
  </si>
  <si>
    <t>AT1</t>
  </si>
  <si>
    <t>T37-211</t>
  </si>
  <si>
    <t>L-2271</t>
  </si>
  <si>
    <t>L-1142</t>
  </si>
  <si>
    <t>AT82-211 (138 kV)</t>
  </si>
  <si>
    <t>T69-11</t>
  </si>
  <si>
    <t>T26-11</t>
  </si>
  <si>
    <t>T57-121</t>
  </si>
  <si>
    <t>L-1704</t>
  </si>
  <si>
    <t>L-1120</t>
  </si>
  <si>
    <t>L-1123</t>
  </si>
  <si>
    <t>L-2255</t>
  </si>
  <si>
    <t>L-2286</t>
  </si>
  <si>
    <t>L-2254</t>
  </si>
  <si>
    <t>L-1125</t>
  </si>
  <si>
    <t>L-1122</t>
  </si>
  <si>
    <t>L-2252</t>
  </si>
  <si>
    <t>L-6602</t>
  </si>
  <si>
    <t>T8-261</t>
  </si>
  <si>
    <t>T19-261</t>
  </si>
  <si>
    <t>T 220/69/10</t>
  </si>
  <si>
    <t>L-2051</t>
  </si>
  <si>
    <t>L-2052</t>
  </si>
  <si>
    <t>L-2140</t>
  </si>
  <si>
    <t>AT103-523</t>
  </si>
  <si>
    <t>L-5031</t>
  </si>
  <si>
    <t>L-2059</t>
  </si>
  <si>
    <t>L-2060</t>
  </si>
  <si>
    <t>L-2055</t>
  </si>
  <si>
    <t>L-2056</t>
  </si>
  <si>
    <t>L-2053</t>
  </si>
  <si>
    <t>L-2054</t>
  </si>
  <si>
    <t>L-2025</t>
  </si>
  <si>
    <t>L-2026</t>
  </si>
  <si>
    <t>ATR1</t>
  </si>
  <si>
    <t>ATR2</t>
  </si>
  <si>
    <t>L-2061</t>
  </si>
  <si>
    <t>L-2062</t>
  </si>
  <si>
    <t>L-2023</t>
  </si>
  <si>
    <t>L-2022</t>
  </si>
  <si>
    <t>L-1028</t>
  </si>
  <si>
    <t>L-1029</t>
  </si>
  <si>
    <t>L-2057</t>
  </si>
  <si>
    <t>MT1</t>
  </si>
  <si>
    <t>MT2</t>
  </si>
  <si>
    <t>L-2029</t>
  </si>
  <si>
    <t>L-2030 old</t>
  </si>
  <si>
    <t>L-2027</t>
  </si>
  <si>
    <t>L-2028</t>
  </si>
  <si>
    <t>L-5033</t>
  </si>
  <si>
    <t>L-5034</t>
  </si>
  <si>
    <t>AUT-5371</t>
  </si>
  <si>
    <t>L-5036</t>
  </si>
  <si>
    <t>L-5037</t>
  </si>
  <si>
    <t>L-5035</t>
  </si>
  <si>
    <t>L-2071</t>
  </si>
  <si>
    <t>L-2072</t>
  </si>
  <si>
    <t>L-1026</t>
  </si>
  <si>
    <t>L-1041</t>
  </si>
  <si>
    <t>L-1020</t>
  </si>
  <si>
    <t>L-1008</t>
  </si>
  <si>
    <t>L-1040</t>
  </si>
  <si>
    <t>L-1005</t>
  </si>
  <si>
    <t>L-1006</t>
  </si>
  <si>
    <t>L-1037</t>
  </si>
  <si>
    <t>L-2020</t>
  </si>
  <si>
    <t>L-2021</t>
  </si>
  <si>
    <t>TR1-138/6.9</t>
  </si>
  <si>
    <t>TR2-138/6.9</t>
  </si>
  <si>
    <t>TR-2058</t>
  </si>
  <si>
    <t>TR-2059</t>
  </si>
  <si>
    <t>T-5060</t>
  </si>
  <si>
    <t>L-1013</t>
  </si>
  <si>
    <t>TR-138/10</t>
  </si>
  <si>
    <t>T-1</t>
  </si>
  <si>
    <t>L-1038</t>
  </si>
  <si>
    <t>L-2050</t>
  </si>
  <si>
    <t>AT89-212</t>
  </si>
  <si>
    <t>AT90-212</t>
  </si>
  <si>
    <t>ÁREA OPERATIVA</t>
  </si>
  <si>
    <t>C</t>
  </si>
  <si>
    <t>(</t>
  </si>
  <si>
    <t>COMPAÑIA TRANSMISORA ANDINA S.A.</t>
  </si>
  <si>
    <t>EGENOR</t>
  </si>
  <si>
    <t>PLUZ ENERGÍA PERÚ S.A.A.</t>
  </si>
  <si>
    <t>ENEL PERU S.A.C.</t>
  </si>
  <si>
    <t>ABY TRANSMISIÓN SUR</t>
  </si>
  <si>
    <t>ELECTROCENTRO</t>
  </si>
  <si>
    <t>INVERSIONES SHAQSHA S.A.C.</t>
  </si>
  <si>
    <t>ATN 2 S.A.</t>
  </si>
  <si>
    <t>REDESUR</t>
  </si>
  <si>
    <t>TRANSMISORA ELECTRICA DEL SUR S.A.C</t>
  </si>
  <si>
    <t>ELECTROSUR S.A.</t>
  </si>
  <si>
    <t>Nota: Información proviene de datos instantáneos de potencia cada 30 minutos (Valores SCADA)</t>
  </si>
  <si>
    <t>Datos estimados</t>
  </si>
  <si>
    <t>Sin datos</t>
  </si>
  <si>
    <t>Equipos intervienen en demanda por áreas y congestiones</t>
  </si>
  <si>
    <t>POTENCIA REACTIVA LÍNEAS DE TRANSMISIÓN DEL SEIN (MVar)</t>
  </si>
  <si>
    <t>628509</t>
  </si>
  <si>
    <t>634268</t>
  </si>
  <si>
    <t>641992</t>
  </si>
  <si>
    <t>642403</t>
  </si>
  <si>
    <t>633496</t>
  </si>
  <si>
    <t>628314</t>
  </si>
  <si>
    <t>625708</t>
  </si>
  <si>
    <t>634119</t>
  </si>
  <si>
    <t>636136</t>
  </si>
  <si>
    <t>625106</t>
  </si>
  <si>
    <t>1235750</t>
  </si>
  <si>
    <t>1236126</t>
  </si>
  <si>
    <t>1236797</t>
  </si>
  <si>
    <t>1237632</t>
  </si>
  <si>
    <t>1237223</t>
  </si>
  <si>
    <t>637580</t>
  </si>
  <si>
    <t>636214</t>
  </si>
  <si>
    <t>628935</t>
  </si>
  <si>
    <t>631030</t>
  </si>
  <si>
    <t>640782</t>
  </si>
  <si>
    <t>626536</t>
  </si>
  <si>
    <t>641411</t>
  </si>
  <si>
    <t>631324</t>
  </si>
  <si>
    <t>631509</t>
  </si>
  <si>
    <t>1777569</t>
  </si>
  <si>
    <t>626497</t>
  </si>
  <si>
    <t>631339</t>
  </si>
  <si>
    <t>1777654</t>
  </si>
  <si>
    <t>1235768</t>
  </si>
  <si>
    <t>1235877</t>
  </si>
  <si>
    <t>627098</t>
  </si>
  <si>
    <t>633684</t>
  </si>
  <si>
    <t>629442</t>
  </si>
  <si>
    <t>629456</t>
  </si>
  <si>
    <t>631888</t>
  </si>
  <si>
    <t>628865</t>
  </si>
  <si>
    <t>630305</t>
  </si>
  <si>
    <t>625798</t>
  </si>
  <si>
    <t>629567</t>
  </si>
  <si>
    <t>634899</t>
  </si>
  <si>
    <t>639123</t>
  </si>
  <si>
    <t>639675</t>
  </si>
  <si>
    <t>642440</t>
  </si>
  <si>
    <t>630606</t>
  </si>
  <si>
    <t>640658</t>
  </si>
  <si>
    <t>626256</t>
  </si>
  <si>
    <t>641512</t>
  </si>
  <si>
    <t>636252</t>
  </si>
  <si>
    <t>630818</t>
  </si>
  <si>
    <t>637818</t>
  </si>
  <si>
    <t>626107</t>
  </si>
  <si>
    <t>631555</t>
  </si>
  <si>
    <t>640981</t>
  </si>
  <si>
    <t>628437</t>
  </si>
  <si>
    <t>628746</t>
  </si>
  <si>
    <t>639195</t>
  </si>
  <si>
    <t>636899</t>
  </si>
  <si>
    <t>625026</t>
  </si>
  <si>
    <t>634507</t>
  </si>
  <si>
    <t>637486</t>
  </si>
  <si>
    <t>631007</t>
  </si>
  <si>
    <t>632652</t>
  </si>
  <si>
    <t>1192864</t>
  </si>
  <si>
    <t>639741</t>
  </si>
  <si>
    <t>625346</t>
  </si>
  <si>
    <t>1743850</t>
  </si>
  <si>
    <t>1743772</t>
  </si>
  <si>
    <t>625585</t>
  </si>
  <si>
    <t>626862</t>
  </si>
  <si>
    <t>633498</t>
  </si>
  <si>
    <t>627774</t>
  </si>
  <si>
    <t>633786</t>
  </si>
  <si>
    <t>625872</t>
  </si>
  <si>
    <t>630792</t>
  </si>
  <si>
    <t>630585</t>
  </si>
  <si>
    <t>635907</t>
  </si>
  <si>
    <t>636223</t>
  </si>
  <si>
    <t>631273</t>
  </si>
  <si>
    <t>641700</t>
  </si>
  <si>
    <t>629154</t>
  </si>
  <si>
    <t>1015935</t>
  </si>
  <si>
    <t>1016027</t>
  </si>
  <si>
    <t>641350</t>
  </si>
  <si>
    <t>634420</t>
  </si>
  <si>
    <t>634829</t>
  </si>
  <si>
    <t>639651</t>
  </si>
  <si>
    <t>632423</t>
  </si>
  <si>
    <t>628918</t>
  </si>
  <si>
    <t>633675</t>
  </si>
  <si>
    <t>633238</t>
  </si>
  <si>
    <t>630029</t>
  </si>
  <si>
    <t>626504</t>
  </si>
  <si>
    <t>640590</t>
  </si>
  <si>
    <t>629290</t>
  </si>
  <si>
    <t>639889</t>
  </si>
  <si>
    <t>624885</t>
  </si>
  <si>
    <t>633870</t>
  </si>
  <si>
    <t>627283</t>
  </si>
  <si>
    <t>634503</t>
  </si>
  <si>
    <t>639510</t>
  </si>
  <si>
    <t>633283</t>
  </si>
  <si>
    <t>635682</t>
  </si>
  <si>
    <t>627297</t>
  </si>
  <si>
    <t>642129</t>
  </si>
  <si>
    <t>636343</t>
  </si>
  <si>
    <t>629984</t>
  </si>
  <si>
    <t>625292</t>
  </si>
  <si>
    <t>629786</t>
  </si>
  <si>
    <t>642125</t>
  </si>
  <si>
    <t>627099</t>
  </si>
  <si>
    <t>624589</t>
  </si>
  <si>
    <t>638799</t>
  </si>
  <si>
    <t>633679</t>
  </si>
  <si>
    <t>630111</t>
  </si>
  <si>
    <t>624692</t>
  </si>
  <si>
    <t>635406</t>
  </si>
  <si>
    <t>632556</t>
  </si>
  <si>
    <t>639296</t>
  </si>
  <si>
    <t>640057</t>
  </si>
  <si>
    <t>638657</t>
  </si>
  <si>
    <t>634726</t>
  </si>
  <si>
    <t>632042</t>
  </si>
  <si>
    <t>632795</t>
  </si>
  <si>
    <t>629476</t>
  </si>
  <si>
    <t>634277</t>
  </si>
  <si>
    <t>626882</t>
  </si>
  <si>
    <t>634841</t>
  </si>
  <si>
    <t>631416</t>
  </si>
  <si>
    <t>642017</t>
  </si>
  <si>
    <t>858724</t>
  </si>
  <si>
    <t>632435</t>
  </si>
  <si>
    <t>638128</t>
  </si>
  <si>
    <t>2850912</t>
  </si>
  <si>
    <t>633777</t>
  </si>
  <si>
    <t>634171</t>
  </si>
  <si>
    <t>641628</t>
  </si>
  <si>
    <t>630119</t>
  </si>
  <si>
    <t>642382</t>
  </si>
  <si>
    <t>625524</t>
  </si>
  <si>
    <t>639187</t>
  </si>
  <si>
    <t>631636</t>
  </si>
  <si>
    <t>635264</t>
  </si>
  <si>
    <t>637490</t>
  </si>
  <si>
    <t>627777</t>
  </si>
  <si>
    <t>628927</t>
  </si>
  <si>
    <t>635471</t>
  </si>
  <si>
    <t>626898</t>
  </si>
  <si>
    <t>625242</t>
  </si>
  <si>
    <t>642030</t>
  </si>
  <si>
    <t>641560</t>
  </si>
  <si>
    <t>636117</t>
  </si>
  <si>
    <t>638407</t>
  </si>
  <si>
    <t>642271</t>
  </si>
  <si>
    <t>640499</t>
  </si>
  <si>
    <t>630702</t>
  </si>
  <si>
    <t>628343</t>
  </si>
  <si>
    <t>626772</t>
  </si>
  <si>
    <t>637013</t>
  </si>
  <si>
    <t>629337</t>
  </si>
  <si>
    <t>632992</t>
  </si>
  <si>
    <t>624635</t>
  </si>
  <si>
    <t>625565</t>
  </si>
  <si>
    <t>626980</t>
  </si>
  <si>
    <t>629315</t>
  </si>
  <si>
    <t>638014</t>
  </si>
  <si>
    <t>633966</t>
  </si>
  <si>
    <t>635849</t>
  </si>
  <si>
    <t>627060</t>
  </si>
  <si>
    <t>639871</t>
  </si>
  <si>
    <t>628236</t>
  </si>
  <si>
    <t>635713</t>
  </si>
  <si>
    <t>628614</t>
  </si>
  <si>
    <t>631224</t>
  </si>
  <si>
    <t>634871</t>
  </si>
  <si>
    <t>642000</t>
  </si>
  <si>
    <t>635771</t>
  </si>
  <si>
    <t>640483</t>
  </si>
  <si>
    <t>640263</t>
  </si>
  <si>
    <t>631993</t>
  </si>
  <si>
    <t>627180</t>
  </si>
  <si>
    <t>626244</t>
  </si>
  <si>
    <t>632771</t>
  </si>
  <si>
    <t>639248</t>
  </si>
  <si>
    <t>631700</t>
  </si>
  <si>
    <t>641225</t>
  </si>
  <si>
    <t>625642</t>
  </si>
  <si>
    <t>638769</t>
  </si>
  <si>
    <t>635917</t>
  </si>
  <si>
    <t>858838,1077106</t>
  </si>
  <si>
    <t>625887</t>
  </si>
  <si>
    <t>630081</t>
  </si>
  <si>
    <t>628546</t>
  </si>
  <si>
    <t>627959</t>
  </si>
  <si>
    <t>634415</t>
  </si>
  <si>
    <t>631243</t>
  </si>
  <si>
    <t>638647</t>
  </si>
  <si>
    <t>631900</t>
  </si>
  <si>
    <t>638441</t>
  </si>
  <si>
    <t>626516</t>
  </si>
  <si>
    <t>631077</t>
  </si>
  <si>
    <t>635392</t>
  </si>
  <si>
    <t>636159</t>
  </si>
  <si>
    <t>625771</t>
  </si>
  <si>
    <t>1538349</t>
  </si>
  <si>
    <t>1475453</t>
  </si>
  <si>
    <t>1474736</t>
  </si>
  <si>
    <t>1475121</t>
  </si>
  <si>
    <t>1474799</t>
  </si>
  <si>
    <t>1515247</t>
  </si>
  <si>
    <t>1515365</t>
  </si>
  <si>
    <t>858640</t>
  </si>
  <si>
    <t>858626</t>
  </si>
  <si>
    <t>628237</t>
  </si>
  <si>
    <t>635008</t>
  </si>
  <si>
    <t>641039</t>
  </si>
  <si>
    <t>630976</t>
  </si>
  <si>
    <t>632971</t>
  </si>
  <si>
    <t>625840</t>
  </si>
  <si>
    <t>624848</t>
  </si>
  <si>
    <t>641824</t>
  </si>
  <si>
    <t>635790</t>
  </si>
  <si>
    <t>634010</t>
  </si>
  <si>
    <t>632350</t>
  </si>
  <si>
    <t>637248</t>
  </si>
  <si>
    <t>626535</t>
  </si>
  <si>
    <t>631355</t>
  </si>
  <si>
    <t>636774</t>
  </si>
  <si>
    <t>631831</t>
  </si>
  <si>
    <t>625030</t>
  </si>
  <si>
    <t>636296</t>
  </si>
  <si>
    <t>627431</t>
  </si>
  <si>
    <t>640956</t>
  </si>
  <si>
    <t>637409</t>
  </si>
  <si>
    <t>625702</t>
  </si>
  <si>
    <t>639747</t>
  </si>
  <si>
    <t>1542171</t>
  </si>
  <si>
    <t>626027</t>
  </si>
  <si>
    <t>1542206</t>
  </si>
  <si>
    <t>625255</t>
  </si>
  <si>
    <t>634559</t>
  </si>
  <si>
    <t>627650</t>
  </si>
  <si>
    <t>625851</t>
  </si>
  <si>
    <t>635019</t>
  </si>
  <si>
    <t>1540545</t>
  </si>
  <si>
    <t>627961</t>
  </si>
  <si>
    <t>635556</t>
  </si>
  <si>
    <t>632495</t>
  </si>
  <si>
    <t>633682</t>
  </si>
  <si>
    <t>1485215</t>
  </si>
  <si>
    <t>1485505</t>
  </si>
  <si>
    <t>1485012</t>
  </si>
  <si>
    <t>1485150</t>
  </si>
  <si>
    <t>628559</t>
  </si>
  <si>
    <t>624562</t>
  </si>
  <si>
    <t>632670</t>
  </si>
  <si>
    <t>629420</t>
  </si>
  <si>
    <t>637245</t>
  </si>
  <si>
    <t>636403</t>
  </si>
  <si>
    <t>636323</t>
  </si>
  <si>
    <t>627602</t>
  </si>
  <si>
    <t>624666</t>
  </si>
  <si>
    <t>637278</t>
  </si>
  <si>
    <t>625952</t>
  </si>
  <si>
    <t>642339</t>
  </si>
  <si>
    <t>627888</t>
  </si>
  <si>
    <t>635881</t>
  </si>
  <si>
    <t>635822</t>
  </si>
  <si>
    <t>632799</t>
  </si>
  <si>
    <t>629545</t>
  </si>
  <si>
    <t>626335</t>
  </si>
  <si>
    <t>630356</t>
  </si>
  <si>
    <t>639454</t>
  </si>
  <si>
    <t>637671</t>
  </si>
  <si>
    <t>627270</t>
  </si>
  <si>
    <t>633809</t>
  </si>
  <si>
    <t>635967</t>
  </si>
  <si>
    <t>858800</t>
  </si>
  <si>
    <t>858875</t>
  </si>
  <si>
    <t>858864</t>
  </si>
  <si>
    <t>858759</t>
  </si>
  <si>
    <t>858832</t>
  </si>
  <si>
    <t>858815</t>
  </si>
  <si>
    <t>858735</t>
  </si>
  <si>
    <t>INTERCONEXIÓN ENTRE SISTEMAS OPERATIVOS DEL SEIN</t>
  </si>
  <si>
    <t>INTERCONEXIÓN CENTRO - NORTE</t>
  </si>
  <si>
    <t>INTERCONEXIÓN CENTRO - SUR</t>
  </si>
  <si>
    <t>KIMAN AYLLU 
 L-2269</t>
  </si>
  <si>
    <t>KIMAN AYLLU 
 L-2270</t>
  </si>
  <si>
    <t>CHIMBOTE I 
 L-2215</t>
  </si>
  <si>
    <t>CHIMBOTE I 
 L-2216</t>
  </si>
  <si>
    <t>CHIMBOTE NUEVA 
 L-5006</t>
  </si>
  <si>
    <t>CAMPO ARMIÑO 
 L-2051</t>
  </si>
  <si>
    <t>CAMPO ARMIÑO 
 L-2052</t>
  </si>
  <si>
    <t>POROMA 
 L-5033</t>
  </si>
  <si>
    <t>POROMA 
 L-5034</t>
  </si>
  <si>
    <t>Tensión de las Barras del SEIN definidas por el COES</t>
  </si>
  <si>
    <t>629630</t>
  </si>
  <si>
    <t>632467</t>
  </si>
  <si>
    <t>630255</t>
  </si>
  <si>
    <t>636551</t>
  </si>
  <si>
    <t>1743751</t>
  </si>
  <si>
    <t>632674</t>
  </si>
  <si>
    <t>1542685</t>
  </si>
  <si>
    <t>1474715</t>
  </si>
  <si>
    <t>634160</t>
  </si>
  <si>
    <t>1485400</t>
  </si>
  <si>
    <t>626385</t>
  </si>
  <si>
    <t>636319</t>
  </si>
  <si>
    <t>633142</t>
  </si>
  <si>
    <t>624948</t>
  </si>
  <si>
    <t>639809</t>
  </si>
  <si>
    <t>638425</t>
  </si>
  <si>
    <t>631220</t>
  </si>
  <si>
    <t>639911</t>
  </si>
  <si>
    <t>626637</t>
  </si>
  <si>
    <t>1721925</t>
  </si>
  <si>
    <t>2240390</t>
  </si>
  <si>
    <t>636591</t>
  </si>
  <si>
    <t>626787</t>
  </si>
  <si>
    <t>639212</t>
  </si>
  <si>
    <t>639136</t>
  </si>
  <si>
    <t>631412</t>
  </si>
  <si>
    <t>630739</t>
  </si>
  <si>
    <t>627971</t>
  </si>
  <si>
    <t>630329</t>
  </si>
  <si>
    <t>627630</t>
  </si>
  <si>
    <t>LA NIÑA</t>
  </si>
  <si>
    <t>TRUJILLO NUEVA</t>
  </si>
  <si>
    <t>CHIMBOTE 500</t>
  </si>
  <si>
    <t>CARABAYLLO</t>
  </si>
  <si>
    <t>COLCABAMBA</t>
  </si>
  <si>
    <t>CHAVARRÍA</t>
  </si>
  <si>
    <t>MOQUEGUA</t>
  </si>
  <si>
    <t>LOS HÉROES</t>
  </si>
  <si>
    <t>JULIACA</t>
  </si>
  <si>
    <t>BOTIFLACA (CUAJONE)</t>
  </si>
  <si>
    <t>TINTAYA NUEVA</t>
  </si>
  <si>
    <t>CACHIMAYO</t>
  </si>
  <si>
    <t>CALLALLI</t>
  </si>
  <si>
    <t>PARAGSHA 2</t>
  </si>
  <si>
    <t>TENSIÓN</t>
  </si>
  <si>
    <t>500</t>
  </si>
  <si>
    <t>220</t>
  </si>
  <si>
    <t>138</t>
  </si>
  <si>
    <t>BARRA A</t>
  </si>
  <si>
    <t>Nota: Información proviene de datos instantáneos de tensión cada 30 minutos (Valores SCADA)</t>
  </si>
  <si>
    <t xml:space="preserve">Reporte de líneas desconectadas por Regulación de Tensión </t>
  </si>
  <si>
    <t>MOTIVO</t>
  </si>
  <si>
    <t>L. MANCHAY - PACHACUTEC</t>
  </si>
  <si>
    <t>17/11/2024 06:21:00</t>
  </si>
  <si>
    <t>Regulación de tensión S.E. Planicie</t>
  </si>
  <si>
    <t>Reporte de Sistemas Aislados Temporales</t>
  </si>
  <si>
    <t>EMPRESA 
CAUSANTE</t>
  </si>
  <si>
    <t>INSTALACIÓN CAUSANTE</t>
  </si>
  <si>
    <t>OPERACIÓN DE 
CENTRALES</t>
  </si>
  <si>
    <t>SUBSISTEMA 
AISLADO</t>
  </si>
  <si>
    <t>Reporte de GPS</t>
  </si>
  <si>
    <t>Indicador de Calidad</t>
  </si>
  <si>
    <t>Frecuencia mínima</t>
  </si>
  <si>
    <t>Frecuencia máxima</t>
  </si>
  <si>
    <t>Transgresiones</t>
  </si>
  <si>
    <t>Hora</t>
  </si>
  <si>
    <t>Hz</t>
  </si>
  <si>
    <t>Acumuladas mes</t>
  </si>
  <si>
    <t>Variaciones Sostenidas de Frecuencia</t>
  </si>
  <si>
    <t>---</t>
  </si>
  <si>
    <t>SAN JUAN CCRespaldo</t>
  </si>
  <si>
    <t>Reporte de Sistemas Aislados Temporales y sus variaciones sostenidas y súbitas de frecuencia</t>
  </si>
  <si>
    <t>INDICADOR DE CALIDAD</t>
  </si>
  <si>
    <t>PERIODO / HORA</t>
  </si>
  <si>
    <t>VALOR</t>
  </si>
  <si>
    <t>N° TRANSGRESIONES
ACUMULADAS - MES</t>
  </si>
  <si>
    <t>TOLERANCIA NTCSE</t>
  </si>
  <si>
    <t>MAX.</t>
  </si>
  <si>
    <t>MMIN.</t>
  </si>
  <si>
    <t xml:space="preserve">Variaciones Súbitas de Frecuencia	</t>
  </si>
  <si>
    <t>Desviaciones de la demanda respecto a su pronóstico</t>
  </si>
  <si>
    <t>EJECUTADA</t>
  </si>
  <si>
    <t>PROG. DIARA</t>
  </si>
  <si>
    <t>DESVIACIÓN(%)</t>
  </si>
  <si>
    <t>DESVIACIÓN DEL DESPACHO DE LAS CENTRALES DE GENERACIÓN COES (MW)</t>
  </si>
  <si>
    <t>EJE</t>
  </si>
  <si>
    <t>REPROG</t>
  </si>
  <si>
    <t>PROG</t>
  </si>
  <si>
    <t>EJE - PROG</t>
  </si>
  <si>
    <t>EJEC (MWh)</t>
  </si>
  <si>
    <t>El costo total de la operación ejecutado fue S/. 6699423 y resultó S/. 377612 (5.34% ) menor que el correspondiente al domingo de la semana pasada.</t>
  </si>
  <si>
    <t>Fecha</t>
  </si>
  <si>
    <t>Costo Total Ejecutado</t>
  </si>
  <si>
    <t>Costo Total Programado</t>
  </si>
  <si>
    <t>DOM 10</t>
  </si>
  <si>
    <t>LUN 11</t>
  </si>
  <si>
    <t>MAR 12</t>
  </si>
  <si>
    <t>MIE 13</t>
  </si>
  <si>
    <t>JUE 14</t>
  </si>
  <si>
    <t>VIE 15</t>
  </si>
  <si>
    <t>SAB 16</t>
  </si>
  <si>
    <t>DOM 17</t>
  </si>
  <si>
    <t>Calificación de la Operacion de las Unidades de Generación</t>
  </si>
  <si>
    <t>Registro de las congestiones del Sistema de Transmisión</t>
  </si>
  <si>
    <t>EMPRESA AFECTADA</t>
  </si>
  <si>
    <t>INSTALACIÓN DE TRANSMISIÓN AFECTADA</t>
  </si>
  <si>
    <t>UNIDADES GENERADORAS LIMITADAS</t>
  </si>
  <si>
    <t>Regulación primaria (RPF) y secundaria (RSF) de frecuencia</t>
  </si>
  <si>
    <t>El porcentaje de magnitud de Reserva Rotante para la RPF a todas las centrales del SEIN según el PR-21 es: 2.50%</t>
  </si>
  <si>
    <t>Las centrales que realizaron la Regulación Secundaria de Frecuencia fueron:</t>
  </si>
  <si>
    <t>00:00 - 00:30</t>
  </si>
  <si>
    <t>00:30 - 01:00</t>
  </si>
  <si>
    <t>01:00 - 01:30</t>
  </si>
  <si>
    <t>01:30 - 02:00</t>
  </si>
  <si>
    <t>02:00 - 02:30</t>
  </si>
  <si>
    <t>02:30 - 03:00</t>
  </si>
  <si>
    <t>03:00 - 03:30</t>
  </si>
  <si>
    <t>03:30 - 04:00</t>
  </si>
  <si>
    <t>04:00 - 04:30</t>
  </si>
  <si>
    <t>04:30 - 05:00</t>
  </si>
  <si>
    <t>05:00 - 05:30</t>
  </si>
  <si>
    <t>05:30 - 06:00</t>
  </si>
  <si>
    <t>06:00 - 06:30</t>
  </si>
  <si>
    <t>06:30 - 07:00</t>
  </si>
  <si>
    <t>07:00 - 07:30</t>
  </si>
  <si>
    <t>07:30 - 08:00</t>
  </si>
  <si>
    <t>08:00 - 08:30</t>
  </si>
  <si>
    <t>08:30 - 09:00</t>
  </si>
  <si>
    <t>09:00 - 09:30</t>
  </si>
  <si>
    <t>09:30 - 10:00</t>
  </si>
  <si>
    <t>10:00 - 10:30</t>
  </si>
  <si>
    <t>10:30 - 11:00</t>
  </si>
  <si>
    <t>11:00 - 11:30</t>
  </si>
  <si>
    <t>11:30 - 12:00</t>
  </si>
  <si>
    <t>12:00 - 12:30</t>
  </si>
  <si>
    <t>12:30 - 13:00</t>
  </si>
  <si>
    <t>13:00 - 13:30</t>
  </si>
  <si>
    <t>13:30 - 14:00</t>
  </si>
  <si>
    <t>14:00 - 14:30</t>
  </si>
  <si>
    <t>14:30 - 15:00</t>
  </si>
  <si>
    <t>15:00 - 15:30</t>
  </si>
  <si>
    <t>15:30 - 16:00</t>
  </si>
  <si>
    <t>16:00 - 16:30</t>
  </si>
  <si>
    <t>16:30 - 17:00</t>
  </si>
  <si>
    <t>17:00 - 17:30</t>
  </si>
  <si>
    <t>17:30 - 18:00</t>
  </si>
  <si>
    <t>18:00 - 18:30</t>
  </si>
  <si>
    <t>18:30 - 19:00</t>
  </si>
  <si>
    <t>19:00 - 19:30</t>
  </si>
  <si>
    <t>19:30 - 20:00</t>
  </si>
  <si>
    <t>20:00 - 20:30</t>
  </si>
  <si>
    <t>20:30 - 21:00</t>
  </si>
  <si>
    <t>21:00 - 21:30</t>
  </si>
  <si>
    <t>21:30 - 22:00</t>
  </si>
  <si>
    <t>22:00 - 22:30</t>
  </si>
  <si>
    <t>22:30 - 23:00</t>
  </si>
  <si>
    <t>23:00 - 23:30</t>
  </si>
  <si>
    <t>23:30 - 00:00</t>
  </si>
  <si>
    <t>ID</t>
  </si>
  <si>
    <t>URS</t>
  </si>
  <si>
    <t>COD. AGC</t>
  </si>
  <si>
    <t>Disp</t>
  </si>
  <si>
    <t>UP</t>
  </si>
  <si>
    <t>DOWN</t>
  </si>
  <si>
    <t>914-11571</t>
  </si>
  <si>
    <t>URS-KAL-001</t>
  </si>
  <si>
    <t>CTKallpa - CC1</t>
  </si>
  <si>
    <t>1</t>
  </si>
  <si>
    <t>0</t>
  </si>
  <si>
    <t>914-202</t>
  </si>
  <si>
    <t xml:space="preserve">URS-KAL-001 - TG1            </t>
  </si>
  <si>
    <t>CTKallpa - TG1</t>
  </si>
  <si>
    <t>914-203</t>
  </si>
  <si>
    <t xml:space="preserve">URS-KAL-001 - TG2            </t>
  </si>
  <si>
    <t>CTKallpa - TG2</t>
  </si>
  <si>
    <t>914-12713</t>
  </si>
  <si>
    <t>URS-KAL-001 - TG3</t>
  </si>
  <si>
    <t>CTKallpa - TG3</t>
  </si>
  <si>
    <t>914-13204</t>
  </si>
  <si>
    <t>URS-KAL-001 - TV</t>
  </si>
  <si>
    <t>CTKallpa - TV</t>
  </si>
  <si>
    <t>915-12720</t>
  </si>
  <si>
    <t>URS-KAL-002</t>
  </si>
  <si>
    <t>CTFlores</t>
  </si>
  <si>
    <t>915-12726</t>
  </si>
  <si>
    <t>URS-KAL-002 - TG1</t>
  </si>
  <si>
    <t>CTFlores - TG1</t>
  </si>
  <si>
    <t>915-22082</t>
  </si>
  <si>
    <t>URS-KAL-002 - TV</t>
  </si>
  <si>
    <t>CTFlores - TV</t>
  </si>
  <si>
    <t>916-291</t>
  </si>
  <si>
    <t>URS-STK-001</t>
  </si>
  <si>
    <t>CHYaupi - VU_Yau</t>
  </si>
  <si>
    <t>916-50</t>
  </si>
  <si>
    <t>URS-STK-001 - G1</t>
  </si>
  <si>
    <t>CHYaupi - G1</t>
  </si>
  <si>
    <t>916-51</t>
  </si>
  <si>
    <t>URS-STK-001 - G2</t>
  </si>
  <si>
    <t>CHYaupi - G2</t>
  </si>
  <si>
    <t>916-52</t>
  </si>
  <si>
    <t>URS-STK-001 - G3</t>
  </si>
  <si>
    <t>CHYaupi - G3</t>
  </si>
  <si>
    <t>916-53</t>
  </si>
  <si>
    <t>URS-STK-001 - G4</t>
  </si>
  <si>
    <t>CHYaupi - G4</t>
  </si>
  <si>
    <t>916-54</t>
  </si>
  <si>
    <t>URS-STK-001 - G5</t>
  </si>
  <si>
    <t>CHYaupi - G5</t>
  </si>
  <si>
    <t>917-276</t>
  </si>
  <si>
    <t>URS-STK-002</t>
  </si>
  <si>
    <t>CHMalpas - VU_Mal</t>
  </si>
  <si>
    <t>6.0014</t>
  </si>
  <si>
    <t>14.9062</t>
  </si>
  <si>
    <t>8.1828</t>
  </si>
  <si>
    <t>6.0005</t>
  </si>
  <si>
    <t>8.3288</t>
  </si>
  <si>
    <t>6.0009</t>
  </si>
  <si>
    <t>6.0008</t>
  </si>
  <si>
    <t>7.656</t>
  </si>
  <si>
    <t>11.7847</t>
  </si>
  <si>
    <t>13.2866</t>
  </si>
  <si>
    <t>6.0021</t>
  </si>
  <si>
    <t>10.2141</t>
  </si>
  <si>
    <t>10.1407</t>
  </si>
  <si>
    <t>14.5511</t>
  </si>
  <si>
    <t>13.2111</t>
  </si>
  <si>
    <t>10.294</t>
  </si>
  <si>
    <t>10.2063</t>
  </si>
  <si>
    <t>9.4846</t>
  </si>
  <si>
    <t>8.9584</t>
  </si>
  <si>
    <t>8.9111</t>
  </si>
  <si>
    <t>9.0131</t>
  </si>
  <si>
    <t>10.2013</t>
  </si>
  <si>
    <t>917-39</t>
  </si>
  <si>
    <t>URS-STK-002 - G1</t>
  </si>
  <si>
    <t>CHMalpas - G1</t>
  </si>
  <si>
    <t>2.0005</t>
  </si>
  <si>
    <t>4.9687</t>
  </si>
  <si>
    <t>2.7276</t>
  </si>
  <si>
    <t>2.0002</t>
  </si>
  <si>
    <t>2.7763</t>
  </si>
  <si>
    <t>2.0003</t>
  </si>
  <si>
    <t>2.552</t>
  </si>
  <si>
    <t>3.9282</t>
  </si>
  <si>
    <t>4.4289</t>
  </si>
  <si>
    <t>2.0007</t>
  </si>
  <si>
    <t>3.4047</t>
  </si>
  <si>
    <t>3.3802</t>
  </si>
  <si>
    <t>4.8504</t>
  </si>
  <si>
    <t>4.4037</t>
  </si>
  <si>
    <t>3.4313</t>
  </si>
  <si>
    <t>3.4021</t>
  </si>
  <si>
    <t>3.1615</t>
  </si>
  <si>
    <t>2.9861</t>
  </si>
  <si>
    <t>2.9704</t>
  </si>
  <si>
    <t>3.0044</t>
  </si>
  <si>
    <t>3.4004</t>
  </si>
  <si>
    <t>917-40</t>
  </si>
  <si>
    <t>URS-STK-002 - G2</t>
  </si>
  <si>
    <t>CHMalpas - G2</t>
  </si>
  <si>
    <t>917-41</t>
  </si>
  <si>
    <t>URS-STK-002 - G3</t>
  </si>
  <si>
    <t>CHMalpas - G3</t>
  </si>
  <si>
    <t>917-42</t>
  </si>
  <si>
    <t>URS-STK-002 - G4</t>
  </si>
  <si>
    <t>CHMalpas - G4</t>
  </si>
  <si>
    <t>918-260</t>
  </si>
  <si>
    <t>URS-STK-003</t>
  </si>
  <si>
    <t>CHCahua - VU_Cau</t>
  </si>
  <si>
    <t>918-55</t>
  </si>
  <si>
    <t>URS-STK-003 - G1</t>
  </si>
  <si>
    <t>CHCahua - G1</t>
  </si>
  <si>
    <t>918-56</t>
  </si>
  <si>
    <t>URS-STK-003 - G2</t>
  </si>
  <si>
    <t>CHCahua - G2</t>
  </si>
  <si>
    <t>920-267</t>
  </si>
  <si>
    <t>C.H.CAÑON DEL PATO</t>
  </si>
  <si>
    <t>URS-EGN-001</t>
  </si>
  <si>
    <t>CHCanonP</t>
  </si>
  <si>
    <t>920-73</t>
  </si>
  <si>
    <t>URS-EGN-001 - G1</t>
  </si>
  <si>
    <t>CHCanonP - G1</t>
  </si>
  <si>
    <t>920-74</t>
  </si>
  <si>
    <t>URS-EGN-001 - G2</t>
  </si>
  <si>
    <t>CHCanonP - G2</t>
  </si>
  <si>
    <t>920-75</t>
  </si>
  <si>
    <t>URS-EGN-001 - G3</t>
  </si>
  <si>
    <t>CHCanonP - G3</t>
  </si>
  <si>
    <t>920-76</t>
  </si>
  <si>
    <t>URS-EGN-001 - G4</t>
  </si>
  <si>
    <t>CHCanonP - G4</t>
  </si>
  <si>
    <t>920-77</t>
  </si>
  <si>
    <t>URS-EGN-001 - G5</t>
  </si>
  <si>
    <t>CHCanonP - G5</t>
  </si>
  <si>
    <t>920-78</t>
  </si>
  <si>
    <t>URS-EGN-001 - G6</t>
  </si>
  <si>
    <t>CHCanonP - G6</t>
  </si>
  <si>
    <t>921-264</t>
  </si>
  <si>
    <t>URS-EGN-002</t>
  </si>
  <si>
    <t>CHCarhua</t>
  </si>
  <si>
    <t>921-61</t>
  </si>
  <si>
    <t>URS-EGN-002 - G1</t>
  </si>
  <si>
    <t>CHCarhua - G1</t>
  </si>
  <si>
    <t>921-62</t>
  </si>
  <si>
    <t>URS-EGN-002 - G2</t>
  </si>
  <si>
    <t>CHCarhua - G2</t>
  </si>
  <si>
    <t>921-63</t>
  </si>
  <si>
    <t>URS-EGN-002 - G3</t>
  </si>
  <si>
    <t>CHCarhua - G3</t>
  </si>
  <si>
    <t>922-14964</t>
  </si>
  <si>
    <t>URS-STK-004</t>
  </si>
  <si>
    <t>CHCheves</t>
  </si>
  <si>
    <t>62.1181</t>
  </si>
  <si>
    <t>40.8761</t>
  </si>
  <si>
    <t>18.1631</t>
  </si>
  <si>
    <t>6.0116</t>
  </si>
  <si>
    <t>6.3605</t>
  </si>
  <si>
    <t>52.5156</t>
  </si>
  <si>
    <t>32.7955</t>
  </si>
  <si>
    <t>34.6246</t>
  </si>
  <si>
    <t>60.0524</t>
  </si>
  <si>
    <t>33.4515</t>
  </si>
  <si>
    <t>35.443</t>
  </si>
  <si>
    <t>40.9584</t>
  </si>
  <si>
    <t>55.1765</t>
  </si>
  <si>
    <t>48.7584</t>
  </si>
  <si>
    <t>59.6256</t>
  </si>
  <si>
    <t>58.8335</t>
  </si>
  <si>
    <t>53.2564</t>
  </si>
  <si>
    <t>62.8748</t>
  </si>
  <si>
    <t>62.874</t>
  </si>
  <si>
    <t>55.8626</t>
  </si>
  <si>
    <t>62.0773</t>
  </si>
  <si>
    <t>40.8393</t>
  </si>
  <si>
    <t>922-14965</t>
  </si>
  <si>
    <t>URS-STK-004 - G1</t>
  </si>
  <si>
    <t>CHCheves - G1</t>
  </si>
  <si>
    <t>922-14966</t>
  </si>
  <si>
    <t>URS-STK-004 - G2</t>
  </si>
  <si>
    <t>CHCheves - G2</t>
  </si>
  <si>
    <t>923-13656</t>
  </si>
  <si>
    <t>URS-TCH-001</t>
  </si>
  <si>
    <t>CTOllero</t>
  </si>
  <si>
    <t>923-13657</t>
  </si>
  <si>
    <t>URS-TCH-001 - TG1</t>
  </si>
  <si>
    <t>CTOllero - TG1</t>
  </si>
  <si>
    <t>923-18479</t>
  </si>
  <si>
    <t>URS-TCH-001 - TV</t>
  </si>
  <si>
    <t>CTOllero - TV</t>
  </si>
  <si>
    <t>924-272</t>
  </si>
  <si>
    <t>URS-ENL-001</t>
  </si>
  <si>
    <t>CHHuinco</t>
  </si>
  <si>
    <t>80.1796</t>
  </si>
  <si>
    <t>69.7911</t>
  </si>
  <si>
    <t>68.8541</t>
  </si>
  <si>
    <t>65.8075</t>
  </si>
  <si>
    <t>88.0425</t>
  </si>
  <si>
    <t>66.9924</t>
  </si>
  <si>
    <t>59.8324</t>
  </si>
  <si>
    <t>64.3672</t>
  </si>
  <si>
    <t>80.1803</t>
  </si>
  <si>
    <t>48.8563</t>
  </si>
  <si>
    <t>73.9757</t>
  </si>
  <si>
    <t>61.747</t>
  </si>
  <si>
    <t>68.0288</t>
  </si>
  <si>
    <t>58.518</t>
  </si>
  <si>
    <t>67.0677</t>
  </si>
  <si>
    <t>58.6408</t>
  </si>
  <si>
    <t>66.8769</t>
  </si>
  <si>
    <t>56.9683</t>
  </si>
  <si>
    <t>67.4105</t>
  </si>
  <si>
    <t>73.066</t>
  </si>
  <si>
    <t>48.2202</t>
  </si>
  <si>
    <t>47.9742</t>
  </si>
  <si>
    <t>45.6008</t>
  </si>
  <si>
    <t>36.5822</t>
  </si>
  <si>
    <t>9.8673</t>
  </si>
  <si>
    <t>35.0041</t>
  </si>
  <si>
    <t>32.2341</t>
  </si>
  <si>
    <t>14.9724</t>
  </si>
  <si>
    <t>60.8906</t>
  </si>
  <si>
    <t>20.4908</t>
  </si>
  <si>
    <t>75.4993</t>
  </si>
  <si>
    <t>6.7141</t>
  </si>
  <si>
    <t>89.6396</t>
  </si>
  <si>
    <t>27.8692</t>
  </si>
  <si>
    <t>86.902</t>
  </si>
  <si>
    <t>13.6398</t>
  </si>
  <si>
    <t>86.3988</t>
  </si>
  <si>
    <t>89.9974</t>
  </si>
  <si>
    <t>6.0022</t>
  </si>
  <si>
    <t>46.9739</t>
  </si>
  <si>
    <t>80.3506</t>
  </si>
  <si>
    <t>13.6736</t>
  </si>
  <si>
    <t>88.6363</t>
  </si>
  <si>
    <t>6.0015</t>
  </si>
  <si>
    <t>43.4638</t>
  </si>
  <si>
    <t>46.6866</t>
  </si>
  <si>
    <t>45.3159</t>
  </si>
  <si>
    <t>36.9938</t>
  </si>
  <si>
    <t>20.3433</t>
  </si>
  <si>
    <t>23.6582</t>
  </si>
  <si>
    <t>31.2709</t>
  </si>
  <si>
    <t>35.0286</t>
  </si>
  <si>
    <t>80.2072</t>
  </si>
  <si>
    <t>26.9508</t>
  </si>
  <si>
    <t>29.9355</t>
  </si>
  <si>
    <t>45.2079</t>
  </si>
  <si>
    <t>64.7818</t>
  </si>
  <si>
    <t>89.9997</t>
  </si>
  <si>
    <t>46.1975</t>
  </si>
  <si>
    <t>16.2799</t>
  </si>
  <si>
    <t>45.1566</t>
  </si>
  <si>
    <t>46.6852</t>
  </si>
  <si>
    <t>38.9755</t>
  </si>
  <si>
    <t>45.7937</t>
  </si>
  <si>
    <t>43.3114</t>
  </si>
  <si>
    <t>36.9135</t>
  </si>
  <si>
    <t>36.4781</t>
  </si>
  <si>
    <t>30.943</t>
  </si>
  <si>
    <t>12.1788</t>
  </si>
  <si>
    <t>58.6894</t>
  </si>
  <si>
    <t>63.97</t>
  </si>
  <si>
    <t>65.1354</t>
  </si>
  <si>
    <t>44.6443</t>
  </si>
  <si>
    <t>90</t>
  </si>
  <si>
    <t>45.3042</t>
  </si>
  <si>
    <t>65.6087</t>
  </si>
  <si>
    <t>34.1253</t>
  </si>
  <si>
    <t>39.596</t>
  </si>
  <si>
    <t>39.3533</t>
  </si>
  <si>
    <t>65.9754</t>
  </si>
  <si>
    <t>7.3764</t>
  </si>
  <si>
    <t>22.7315</t>
  </si>
  <si>
    <t>17.8775</t>
  </si>
  <si>
    <t>68.9869</t>
  </si>
  <si>
    <t>24.6336</t>
  </si>
  <si>
    <t>924-22</t>
  </si>
  <si>
    <t>URS-ENL-001 - G1</t>
  </si>
  <si>
    <t>CHHuinco - G1</t>
  </si>
  <si>
    <t>35.2763</t>
  </si>
  <si>
    <t>9.4639</t>
  </si>
  <si>
    <t>22.9881</t>
  </si>
  <si>
    <t>21.9804</t>
  </si>
  <si>
    <t>17.4334</t>
  </si>
  <si>
    <t>22.3308</t>
  </si>
  <si>
    <t>40.7615</t>
  </si>
  <si>
    <t>19.1272</t>
  </si>
  <si>
    <t>24.4281</t>
  </si>
  <si>
    <t>36.8298</t>
  </si>
  <si>
    <t>30.8735</t>
  </si>
  <si>
    <t>13.1473</t>
  </si>
  <si>
    <t>41.518</t>
  </si>
  <si>
    <t>41.4541</t>
  </si>
  <si>
    <t>39.2498</t>
  </si>
  <si>
    <t>31.3078</t>
  </si>
  <si>
    <t>32.5677</t>
  </si>
  <si>
    <t>45</t>
  </si>
  <si>
    <t>32.8044</t>
  </si>
  <si>
    <t>19.6435</t>
  </si>
  <si>
    <t>32.9877</t>
  </si>
  <si>
    <t>47.9415</t>
  </si>
  <si>
    <t>924-23</t>
  </si>
  <si>
    <t>URS-ENL-001 - G2</t>
  </si>
  <si>
    <t>CHHuinco - G2</t>
  </si>
  <si>
    <t>29.9408</t>
  </si>
  <si>
    <t>43.8271</t>
  </si>
  <si>
    <t>35.7423</t>
  </si>
  <si>
    <t>19.0709</t>
  </si>
  <si>
    <t>22.6848</t>
  </si>
  <si>
    <t>41.9259</t>
  </si>
  <si>
    <t>41.8197</t>
  </si>
  <si>
    <t>41.8512</t>
  </si>
  <si>
    <t>28.4841</t>
  </si>
  <si>
    <t>14.0804</t>
  </si>
  <si>
    <t>36.533</t>
  </si>
  <si>
    <t>8.4562</t>
  </si>
  <si>
    <t>30.4453</t>
  </si>
  <si>
    <t>10.2454</t>
  </si>
  <si>
    <t>37.7497</t>
  </si>
  <si>
    <t>21.8688</t>
  </si>
  <si>
    <t>27.4443</t>
  </si>
  <si>
    <t>6.8199</t>
  </si>
  <si>
    <t>42.7107</t>
  </si>
  <si>
    <t>39.6759</t>
  </si>
  <si>
    <t>6.8362</t>
  </si>
  <si>
    <t>40.6635</t>
  </si>
  <si>
    <t>21.4941</t>
  </si>
  <si>
    <t>23.0959</t>
  </si>
  <si>
    <t>22.3572</t>
  </si>
  <si>
    <t>18.331</t>
  </si>
  <si>
    <t>24.0982</t>
  </si>
  <si>
    <t>39.9985</t>
  </si>
  <si>
    <t>32.1315</t>
  </si>
  <si>
    <t>32.0443</t>
  </si>
  <si>
    <t>44.5019</t>
  </si>
  <si>
    <t>6</t>
  </si>
  <si>
    <t>7.3872</t>
  </si>
  <si>
    <t>29.0062</t>
  </si>
  <si>
    <t>31.6013</t>
  </si>
  <si>
    <t>21.0453</t>
  </si>
  <si>
    <t>924-24</t>
  </si>
  <si>
    <t>URS-ENL-001 - G3</t>
  </si>
  <si>
    <t>CHHuinco - G3</t>
  </si>
  <si>
    <t>30.3864</t>
  </si>
  <si>
    <t>41.6823</t>
  </si>
  <si>
    <t>37.1459</t>
  </si>
  <si>
    <t>41.7342</t>
  </si>
  <si>
    <t>16.6984</t>
  </si>
  <si>
    <t>25.5497</t>
  </si>
  <si>
    <t>16.7895</t>
  </si>
  <si>
    <t>25.4228</t>
  </si>
  <si>
    <t>47.9738</t>
  </si>
  <si>
    <t>32.0134</t>
  </si>
  <si>
    <t>43.688</t>
  </si>
  <si>
    <t>44.9987</t>
  </si>
  <si>
    <t>40.2087</t>
  </si>
  <si>
    <t>13.0764</t>
  </si>
  <si>
    <t>32.7375</t>
  </si>
  <si>
    <t>45.4977</t>
  </si>
  <si>
    <t>19.7097</t>
  </si>
  <si>
    <t>924-25</t>
  </si>
  <si>
    <t>URS-ENL-001 - G4</t>
  </si>
  <si>
    <t>CHHuinco - G4</t>
  </si>
  <si>
    <t>44.9033</t>
  </si>
  <si>
    <t>45.866</t>
  </si>
  <si>
    <t>41.6658</t>
  </si>
  <si>
    <t>6.0003</t>
  </si>
  <si>
    <t>40.6747</t>
  </si>
  <si>
    <t>6.8373</t>
  </si>
  <si>
    <t>47.9728</t>
  </si>
  <si>
    <t>21.9697</t>
  </si>
  <si>
    <t>23.5907</t>
  </si>
  <si>
    <t>22.9586</t>
  </si>
  <si>
    <t>18.6628</t>
  </si>
  <si>
    <t>10.9304</t>
  </si>
  <si>
    <t>40.6851</t>
  </si>
  <si>
    <t>29.0909</t>
  </si>
  <si>
    <t>29.6832</t>
  </si>
  <si>
    <t>32.3687</t>
  </si>
  <si>
    <t>1906-280</t>
  </si>
  <si>
    <t>URS-ENL-002</t>
  </si>
  <si>
    <t>CHMatuca</t>
  </si>
  <si>
    <t>1906-28</t>
  </si>
  <si>
    <t>URS-ENL-002 - G1</t>
  </si>
  <si>
    <t>CHMatuca - G1</t>
  </si>
  <si>
    <t>1906-29</t>
  </si>
  <si>
    <t>URS-ENL-002 - G2</t>
  </si>
  <si>
    <t>CHMatuca - G2</t>
  </si>
  <si>
    <t>1964-11513</t>
  </si>
  <si>
    <t>C.T. CHILCA UNO</t>
  </si>
  <si>
    <t>URS-ENG-001</t>
  </si>
  <si>
    <t>CTChilc1 - CC</t>
  </si>
  <si>
    <t>1964-197</t>
  </si>
  <si>
    <t xml:space="preserve">URS-ENG-001 - TG1            </t>
  </si>
  <si>
    <t>CTChilc1 - TG1</t>
  </si>
  <si>
    <t>1964-198</t>
  </si>
  <si>
    <t xml:space="preserve">URS-ENG-001 - TG2            </t>
  </si>
  <si>
    <t>CTChilc1 - TG2</t>
  </si>
  <si>
    <t>1964-12332</t>
  </si>
  <si>
    <t>URS-ENG-001 - TG3</t>
  </si>
  <si>
    <t>CTChilc1 - TG3</t>
  </si>
  <si>
    <t>1964-13344</t>
  </si>
  <si>
    <t>URS-ENG-001 - TV</t>
  </si>
  <si>
    <t>CTChilc1 - TV</t>
  </si>
  <si>
    <t>1965-15210</t>
  </si>
  <si>
    <t>URS-KALL-003</t>
  </si>
  <si>
    <t>CHCeAgui</t>
  </si>
  <si>
    <t>110.5</t>
  </si>
  <si>
    <t>110.4999</t>
  </si>
  <si>
    <t>6.0002</t>
  </si>
  <si>
    <t>100.512</t>
  </si>
  <si>
    <t>72.5181</t>
  </si>
  <si>
    <t>106.3849</t>
  </si>
  <si>
    <t>67.1826</t>
  </si>
  <si>
    <t>116.3489</t>
  </si>
  <si>
    <t>33.1219</t>
  </si>
  <si>
    <t>80.0785</t>
  </si>
  <si>
    <t>77.8322</t>
  </si>
  <si>
    <t>88.2935</t>
  </si>
  <si>
    <t>82.1037</t>
  </si>
  <si>
    <t>116.986</t>
  </si>
  <si>
    <t>92.7252</t>
  </si>
  <si>
    <t>86.9815</t>
  </si>
  <si>
    <t>118.7264</t>
  </si>
  <si>
    <t>82.0045</t>
  </si>
  <si>
    <t>147.6494</t>
  </si>
  <si>
    <t>78.4997</t>
  </si>
  <si>
    <t>112.1907</t>
  </si>
  <si>
    <t>65.5322</t>
  </si>
  <si>
    <t>158.5132</t>
  </si>
  <si>
    <t>64.9167</t>
  </si>
  <si>
    <t>170.6827</t>
  </si>
  <si>
    <t>43.1302</t>
  </si>
  <si>
    <t>201.6567</t>
  </si>
  <si>
    <t>20.6792</t>
  </si>
  <si>
    <t>190.7291</t>
  </si>
  <si>
    <t>19.732</t>
  </si>
  <si>
    <t>203.6915</t>
  </si>
  <si>
    <t>25.3995</t>
  </si>
  <si>
    <t>195.216</t>
  </si>
  <si>
    <t>33.4616</t>
  </si>
  <si>
    <t>153.0647</t>
  </si>
  <si>
    <t>59.3662</t>
  </si>
  <si>
    <t>112.1899</t>
  </si>
  <si>
    <t>64.1397</t>
  </si>
  <si>
    <t>132.0003</t>
  </si>
  <si>
    <t>85.1597</t>
  </si>
  <si>
    <t>175.8025</t>
  </si>
  <si>
    <t>49.879</t>
  </si>
  <si>
    <t>27.7768</t>
  </si>
  <si>
    <t>79.7975</t>
  </si>
  <si>
    <t>71.9055</t>
  </si>
  <si>
    <t>132.8182</t>
  </si>
  <si>
    <t>93.1264</t>
  </si>
  <si>
    <t>129.204</t>
  </si>
  <si>
    <t>109.3676</t>
  </si>
  <si>
    <t>89.9486</t>
  </si>
  <si>
    <t>97.9023</t>
  </si>
  <si>
    <t>91.1458</t>
  </si>
  <si>
    <t>76.8912</t>
  </si>
  <si>
    <t>94.7654</t>
  </si>
  <si>
    <t>68.158</t>
  </si>
  <si>
    <t>106.3793</t>
  </si>
  <si>
    <t>69.4342</t>
  </si>
  <si>
    <t>114.3557</t>
  </si>
  <si>
    <t>113.6958</t>
  </si>
  <si>
    <t>66.4895</t>
  </si>
  <si>
    <t>124.8747</t>
  </si>
  <si>
    <t>60.7427</t>
  </si>
  <si>
    <t>42.3469</t>
  </si>
  <si>
    <t>100.0246</t>
  </si>
  <si>
    <t>82.0772</t>
  </si>
  <si>
    <t>71.9293</t>
  </si>
  <si>
    <t>124.1093</t>
  </si>
  <si>
    <t>11.2478</t>
  </si>
  <si>
    <t>116.1651</t>
  </si>
  <si>
    <t>1965-15211</t>
  </si>
  <si>
    <t>URS-KALL-003 - G1</t>
  </si>
  <si>
    <t>CHCeAgui - G1</t>
  </si>
  <si>
    <t>78.5653</t>
  </si>
  <si>
    <t>84.0371</t>
  </si>
  <si>
    <t>63.9534</t>
  </si>
  <si>
    <t>20.3552</t>
  </si>
  <si>
    <t>70.315</t>
  </si>
  <si>
    <t>29.0318</t>
  </si>
  <si>
    <t>110.7962</t>
  </si>
  <si>
    <t>59.5112</t>
  </si>
  <si>
    <t>86.4531</t>
  </si>
  <si>
    <t>81.687</t>
  </si>
  <si>
    <t>84.9646</t>
  </si>
  <si>
    <t>76.4891</t>
  </si>
  <si>
    <t>42.7308</t>
  </si>
  <si>
    <t>18.8651</t>
  </si>
  <si>
    <t>58.161</t>
  </si>
  <si>
    <t>30.4815</t>
  </si>
  <si>
    <t>15.5413</t>
  </si>
  <si>
    <t>26.9039</t>
  </si>
  <si>
    <t>90.1759</t>
  </si>
  <si>
    <t>48.2773</t>
  </si>
  <si>
    <t>40.2801</t>
  </si>
  <si>
    <t>92.8576</t>
  </si>
  <si>
    <t>1965-15212</t>
  </si>
  <si>
    <t>URS-KALL-003 - G2</t>
  </si>
  <si>
    <t>CHCeAgui - G2</t>
  </si>
  <si>
    <t>27.8196</t>
  </si>
  <si>
    <t>32.3119</t>
  </si>
  <si>
    <t>24.34</t>
  </si>
  <si>
    <t>96.6308</t>
  </si>
  <si>
    <t>16.6665</t>
  </si>
  <si>
    <t>118.6176</t>
  </si>
  <si>
    <t>47.717</t>
  </si>
  <si>
    <t>111.1715</t>
  </si>
  <si>
    <t>115.2036</t>
  </si>
  <si>
    <t>109.0421</t>
  </si>
  <si>
    <t>118.7269</t>
  </si>
  <si>
    <t>110.3339</t>
  </si>
  <si>
    <t>113.1352</t>
  </si>
  <si>
    <t>117.6415</t>
  </si>
  <si>
    <t>102.3367</t>
  </si>
  <si>
    <t>113.6626</t>
  </si>
  <si>
    <t>79.4753</t>
  </si>
  <si>
    <t>34.6988</t>
  </si>
  <si>
    <t>51.7473</t>
  </si>
  <si>
    <t>41.7971</t>
  </si>
  <si>
    <t>31.2517</t>
  </si>
  <si>
    <t>1965-15213</t>
  </si>
  <si>
    <t>URS-KALL-003 - G3</t>
  </si>
  <si>
    <t>CHCeAgui - G3</t>
  </si>
  <si>
    <t>2253-12600</t>
  </si>
  <si>
    <t>C.H. PLATANAL</t>
  </si>
  <si>
    <t>URS-CLP-001</t>
  </si>
  <si>
    <t>CHPlatan</t>
  </si>
  <si>
    <t>81.2089</t>
  </si>
  <si>
    <t>85.1925</t>
  </si>
  <si>
    <t>84.0076</t>
  </si>
  <si>
    <t>80.6315</t>
  </si>
  <si>
    <t>87.2375</t>
  </si>
  <si>
    <t>89.4743</t>
  </si>
  <si>
    <t>82.9712</t>
  </si>
  <si>
    <t>83.9323</t>
  </si>
  <si>
    <t>84.1231</t>
  </si>
  <si>
    <t>83.5895</t>
  </si>
  <si>
    <t>55.9031</t>
  </si>
  <si>
    <t>87.2361</t>
  </si>
  <si>
    <t>67.7299</t>
  </si>
  <si>
    <t>58.9748</t>
  </si>
  <si>
    <t>16.1355</t>
  </si>
  <si>
    <t>77.5913</t>
  </si>
  <si>
    <t>68.3181</t>
  </si>
  <si>
    <t>10.3124</t>
  </si>
  <si>
    <t>82.2385</t>
  </si>
  <si>
    <t>40.2648</t>
  </si>
  <si>
    <t>32.6152</t>
  </si>
  <si>
    <t>30.4967</t>
  </si>
  <si>
    <t>43.3581</t>
  </si>
  <si>
    <t>28.2774</t>
  </si>
  <si>
    <t>39.5732</t>
  </si>
  <si>
    <t>45.2997</t>
  </si>
  <si>
    <t>33.2524</t>
  </si>
  <si>
    <t>76.5401</t>
  </si>
  <si>
    <t>27.173</t>
  </si>
  <si>
    <t>55.2898</t>
  </si>
  <si>
    <t>14.021</t>
  </si>
  <si>
    <t>70.3967</t>
  </si>
  <si>
    <t>53.1176</t>
  </si>
  <si>
    <t>67.8229</t>
  </si>
  <si>
    <t>58.2652</t>
  </si>
  <si>
    <t>24.3085</t>
  </si>
  <si>
    <t>61.4871</t>
  </si>
  <si>
    <t>32.784</t>
  </si>
  <si>
    <t>53.425</t>
  </si>
  <si>
    <t>38.9999</t>
  </si>
  <si>
    <t>45.0283</t>
  </si>
  <si>
    <t>41.7753</t>
  </si>
  <si>
    <t>30.6837</t>
  </si>
  <si>
    <t>53.7638</t>
  </si>
  <si>
    <t>82.6406</t>
  </si>
  <si>
    <t>55.5733</t>
  </si>
  <si>
    <t>55.6754</t>
  </si>
  <si>
    <t>64.2346</t>
  </si>
  <si>
    <t>52.6207</t>
  </si>
  <si>
    <t>66.3414</t>
  </si>
  <si>
    <t>58.6353</t>
  </si>
  <si>
    <t>2253-12601</t>
  </si>
  <si>
    <t>URS-CLP-001 - G1</t>
  </si>
  <si>
    <t>CHPlatan - G1</t>
  </si>
  <si>
    <t>2253-12602</t>
  </si>
  <si>
    <t>URS-CLP-001 - G2</t>
  </si>
  <si>
    <t>CHPlatan - G2</t>
  </si>
  <si>
    <t>3168-1191</t>
  </si>
  <si>
    <t>URS-CHI-001</t>
  </si>
  <si>
    <t>CHChimay</t>
  </si>
  <si>
    <t>3168-109</t>
  </si>
  <si>
    <t>URS-CHI-001 - G1</t>
  </si>
  <si>
    <t>CHChimay - G1</t>
  </si>
  <si>
    <t>3168-110</t>
  </si>
  <si>
    <t>URS-CHI-001 - G2</t>
  </si>
  <si>
    <t>CHChimay - G2</t>
  </si>
  <si>
    <t>3170-1066</t>
  </si>
  <si>
    <t>C.T. SANTA ROSA 2</t>
  </si>
  <si>
    <t>URS-ENL-004</t>
  </si>
  <si>
    <t>CTStaRos</t>
  </si>
  <si>
    <t>3170-12329</t>
  </si>
  <si>
    <t>URS-ENL-004 - TG8</t>
  </si>
  <si>
    <t>CTStaRos - TG8</t>
  </si>
  <si>
    <t>3182-14970</t>
  </si>
  <si>
    <t>URS-CHG-001</t>
  </si>
  <si>
    <t>CHChagll</t>
  </si>
  <si>
    <t>85.8204</t>
  </si>
  <si>
    <t>97.1459</t>
  </si>
  <si>
    <t>83.9575</t>
  </si>
  <si>
    <t>112.1676</t>
  </si>
  <si>
    <t>85.8197</t>
  </si>
  <si>
    <t>82.5257</t>
  </si>
  <si>
    <t>110.253</t>
  </si>
  <si>
    <t>107.482</t>
  </si>
  <si>
    <t>107.3592</t>
  </si>
  <si>
    <t>109.0317</t>
  </si>
  <si>
    <t>84.7511</t>
  </si>
  <si>
    <t>118.0258</t>
  </si>
  <si>
    <t>143.2701</t>
  </si>
  <si>
    <t>142.1579</t>
  </si>
  <si>
    <t>77.2915</t>
  </si>
  <si>
    <t>111.5826</t>
  </si>
  <si>
    <t>103.4093</t>
  </si>
  <si>
    <t>83.0799</t>
  </si>
  <si>
    <t>75.7189</t>
  </si>
  <si>
    <t>75.1546</t>
  </si>
  <si>
    <t>68.4194</t>
  </si>
  <si>
    <t>71.872</t>
  </si>
  <si>
    <t>69.4304</t>
  </si>
  <si>
    <t>114</t>
  </si>
  <si>
    <t>71.9018</t>
  </si>
  <si>
    <t>71.6613</t>
  </si>
  <si>
    <t>71.3392</t>
  </si>
  <si>
    <t>85.7653</t>
  </si>
  <si>
    <t>3182-14971</t>
  </si>
  <si>
    <t>URS-CHG-001 - G1</t>
  </si>
  <si>
    <t>CHChagll - G1</t>
  </si>
  <si>
    <t>48.5729</t>
  </si>
  <si>
    <t>56.0838</t>
  </si>
  <si>
    <t>41.2628</t>
  </si>
  <si>
    <t>55.1265</t>
  </si>
  <si>
    <t>53.741</t>
  </si>
  <si>
    <t>53.6796</t>
  </si>
  <si>
    <t>54.5159</t>
  </si>
  <si>
    <t>59.0129</t>
  </si>
  <si>
    <t>71.6351</t>
  </si>
  <si>
    <t>71.0789</t>
  </si>
  <si>
    <t>55.7913</t>
  </si>
  <si>
    <t>51.7047</t>
  </si>
  <si>
    <t>37.8595</t>
  </si>
  <si>
    <t>57</t>
  </si>
  <si>
    <t>3182-14972</t>
  </si>
  <si>
    <t>URS-CHG-001 - G2</t>
  </si>
  <si>
    <t>CHChagll - G2</t>
  </si>
  <si>
    <t>3308-13601</t>
  </si>
  <si>
    <t>URS-FNX-001</t>
  </si>
  <si>
    <t>CTFenix - CC</t>
  </si>
  <si>
    <t>3308-13604</t>
  </si>
  <si>
    <t>URS-FNX-001 - GT11</t>
  </si>
  <si>
    <t>CTFenix - TG11</t>
  </si>
  <si>
    <t>3308-13603</t>
  </si>
  <si>
    <t>URS-FNX-001 - GT12</t>
  </si>
  <si>
    <t>CTFenix - TG12</t>
  </si>
  <si>
    <t>3308-13602</t>
  </si>
  <si>
    <t>URS-FNX-001 - TV10</t>
  </si>
  <si>
    <t>CTFenix - TV</t>
  </si>
  <si>
    <t>3356-290</t>
  </si>
  <si>
    <t>URS-ENL-005</t>
  </si>
  <si>
    <t>CTVentan - CC</t>
  </si>
  <si>
    <t>3356-13</t>
  </si>
  <si>
    <t>URS-ENL-005 - TG3</t>
  </si>
  <si>
    <t>CTVentan - TG3</t>
  </si>
  <si>
    <t>3356-14</t>
  </si>
  <si>
    <t>URS-ENL-005 - TG4</t>
  </si>
  <si>
    <t>CTVentan - TG4</t>
  </si>
  <si>
    <t>3356-196</t>
  </si>
  <si>
    <t xml:space="preserve">URS-ENL-005 - TV             </t>
  </si>
  <si>
    <t>CTVentan - TV</t>
  </si>
  <si>
    <t>COMENTARIOS</t>
  </si>
  <si>
    <t>El G2 de C.H. Chaglla no dio RSF porque se retraso en su arranque.</t>
  </si>
  <si>
    <t>Registro de los Flujos Enlaces Internacionales</t>
  </si>
  <si>
    <t xml:space="preserve">
MW</t>
  </si>
  <si>
    <t xml:space="preserve">
MVar</t>
  </si>
  <si>
    <t xml:space="preserve">N° </t>
  </si>
  <si>
    <t>Observaciones</t>
  </si>
  <si>
    <t>Recomendaciones y Conclusiones</t>
  </si>
  <si>
    <t>En caso hubiera observaciones al presente informe, favor de enviarlo al correo electrónico revisionieod@coes.org.pe</t>
  </si>
  <si>
    <t>GAS DE REFINERIA+ NAFTA</t>
  </si>
  <si>
    <t>CENTRALES ELECTRO ORIENTE</t>
  </si>
  <si>
    <t>HIDRO - TÉRMICO</t>
  </si>
  <si>
    <t>Variaciones Frecuencia</t>
  </si>
  <si>
    <t>Ninguno</t>
  </si>
  <si>
    <t>Se actualizó el despacho ejecutado de las CC.TT. Oquendo y Tallanca; de las CC.HH. Carpapata, Pías, y de las centrales de Electro Oriente.</t>
  </si>
  <si>
    <t>La información y cumplimiento de la Demanda de los Grandes Usuarios Libres se encuentra ubicado en la pestaña "DEMANDA_UL" del Anexo A.</t>
  </si>
  <si>
    <t>- Despacho de máquinas duales que operen en diesel</t>
  </si>
  <si>
    <t>- Las columnas “Reserva Eficiente Gas” y “Reserva Eficiente Carbon” resultan de la suma de unidades no despachadas a gas y carbón, respectivamente, a las cuales se les suma la Reserva Rotante de gas y carbón.  La columna “Reserva Eficiente” es la suma de ambas reservas. Estos cálculos son aproximados debido a que no consideran limitaciones de ningún tipo.</t>
  </si>
  <si>
    <t>NOTAS:</t>
  </si>
  <si>
    <t>COSTO TOTAL:     6699422.88 Soles</t>
  </si>
  <si>
    <t>23:59</t>
  </si>
  <si>
    <t>Demanda COES</t>
  </si>
  <si>
    <t>Demanda Ecuador</t>
  </si>
  <si>
    <t>Demanda Electroandes</t>
  </si>
  <si>
    <t>Demanda Sur</t>
  </si>
  <si>
    <t>Demanda Norte</t>
  </si>
  <si>
    <t>Demanda Centro</t>
  </si>
  <si>
    <t>Nivel Tablachaca</t>
  </si>
  <si>
    <t>Reserva Eficiente Carbón</t>
  </si>
  <si>
    <t>Reserva Eficiente Gas</t>
  </si>
  <si>
    <t>Reserva Eficiente</t>
  </si>
  <si>
    <t>Reserva Fría Térmica</t>
  </si>
  <si>
    <t>Nivel de Demanda</t>
  </si>
  <si>
    <t>Cmg Socabaya YUPANA(US$/MWh)</t>
  </si>
  <si>
    <t>Cmg Trujillo YUPANA(US$/MWh)</t>
  </si>
  <si>
    <t>Cmg Santa Rosa YUPANA(US$/MWh)</t>
  </si>
  <si>
    <t>FLUJO CHILCA - SAN JUAN 220 KV</t>
  </si>
  <si>
    <t>FLUJO HUANCAVELICA - INDEPENDENCIA 220 KV</t>
  </si>
  <si>
    <t>FLUJO YARABAMBA MOLTALVO 500 KV</t>
  </si>
  <si>
    <t>FLUJO POROMA OCOÑA 500 KV</t>
  </si>
  <si>
    <t>FLUJO POROMA YARABAMBA 500 KV</t>
  </si>
  <si>
    <t>FLUJO CHILCA POROMA 500 KV</t>
  </si>
  <si>
    <t>FLUJO COLCABAMBA POROMA 500 KV</t>
  </si>
  <si>
    <t>FLUJO TRUJILLO LA NIÑA 500 KV</t>
  </si>
  <si>
    <t>FLUJO CHIMBOTE TRUJILLO 500 KV</t>
  </si>
  <si>
    <t>FLUJO CARAPONGO CARABAYLLO 500 KV</t>
  </si>
  <si>
    <t>FLUJO CHILCA CARAPONGO 500 KV</t>
  </si>
  <si>
    <t>FLUJO ENLACE CENTRO - SUR</t>
  </si>
  <si>
    <t>Deficit YUPANA</t>
  </si>
  <si>
    <t>Perdidas YUPANA</t>
  </si>
  <si>
    <t>Oferta</t>
  </si>
  <si>
    <t>Demanda YUPANA</t>
  </si>
  <si>
    <t>Total Generación COES</t>
  </si>
  <si>
    <t>Total Renovables</t>
  </si>
  <si>
    <t>Total CoGeneracion</t>
  </si>
  <si>
    <t>Día Hora</t>
  </si>
  <si>
    <t>SINERS</t>
  </si>
  <si>
    <t>SDE</t>
  </si>
  <si>
    <t>ENOSA</t>
  </si>
  <si>
    <t>ELZANA</t>
  </si>
  <si>
    <t>AYEP</t>
  </si>
  <si>
    <t>EOR</t>
  </si>
  <si>
    <t>UNACEM</t>
  </si>
  <si>
    <t>AGROIN</t>
  </si>
  <si>
    <t>AURORA</t>
  </si>
  <si>
    <t>AIPSA</t>
  </si>
  <si>
    <t>SDF</t>
  </si>
  <si>
    <t>GM OP</t>
  </si>
  <si>
    <t xml:space="preserve">ACHI  </t>
  </si>
  <si>
    <t>RARCUS</t>
  </si>
  <si>
    <t>SARCUS</t>
  </si>
  <si>
    <t xml:space="preserve">PAINO </t>
  </si>
  <si>
    <t>GENE</t>
  </si>
  <si>
    <t>EOL</t>
  </si>
  <si>
    <t>EGERBA</t>
  </si>
  <si>
    <t>ATRIA</t>
  </si>
  <si>
    <t>ASLC</t>
  </si>
  <si>
    <t>ANDEA</t>
  </si>
  <si>
    <t>EYSAC</t>
  </si>
  <si>
    <t>TACNA</t>
  </si>
  <si>
    <t>PE3HER</t>
  </si>
  <si>
    <t>PARQU</t>
  </si>
  <si>
    <t>PANAM</t>
  </si>
  <si>
    <t>MOQUE</t>
  </si>
  <si>
    <t>HUARA</t>
  </si>
  <si>
    <t>HIDRO</t>
  </si>
  <si>
    <t>RDOBLE</t>
  </si>
  <si>
    <t>AGUAA</t>
  </si>
  <si>
    <t>STANA</t>
  </si>
  <si>
    <t>EGECSA</t>
  </si>
  <si>
    <t>MAJA</t>
  </si>
  <si>
    <t>SGB</t>
  </si>
  <si>
    <t>ORAZU</t>
  </si>
  <si>
    <t>PIEREN</t>
  </si>
  <si>
    <t>KONDU</t>
  </si>
  <si>
    <t>TARU</t>
  </si>
  <si>
    <t>GRCOR</t>
  </si>
  <si>
    <t>ERSUR</t>
  </si>
  <si>
    <t>COLCA</t>
  </si>
  <si>
    <t>DEMANDA POR AREAS</t>
  </si>
  <si>
    <t>RESERVA</t>
  </si>
  <si>
    <t>COSTOS MARGINALES</t>
  </si>
  <si>
    <t>FLUJO EN LINEAS</t>
  </si>
  <si>
    <t>SALIDAS YUPANA</t>
  </si>
  <si>
    <t>GENERACION</t>
  </si>
  <si>
    <t>TCHILC</t>
  </si>
  <si>
    <t>IYEP</t>
  </si>
  <si>
    <t>INLD</t>
  </si>
  <si>
    <t>CELER</t>
  </si>
  <si>
    <t>HUANCH</t>
  </si>
  <si>
    <t>CHIN</t>
  </si>
  <si>
    <t>LAVI</t>
  </si>
  <si>
    <t>HUALLA</t>
  </si>
  <si>
    <t>ETEN</t>
  </si>
  <si>
    <t>MINCVE</t>
  </si>
  <si>
    <t>ESE</t>
  </si>
  <si>
    <t>CELEP</t>
  </si>
  <si>
    <t>EGS</t>
  </si>
  <si>
    <t>EGM</t>
  </si>
  <si>
    <t xml:space="preserve">TER   </t>
  </si>
  <si>
    <t>STARO</t>
  </si>
  <si>
    <t>Domingo</t>
  </si>
  <si>
    <t xml:space="preserve">NO INTEGRANTES           </t>
  </si>
  <si>
    <t xml:space="preserve">COGENERACION             </t>
  </si>
  <si>
    <t xml:space="preserve">ENERGIA RENOVABLES       </t>
  </si>
  <si>
    <t>Domingo 17 de Noviembre del 2024 / SEM N° 47</t>
  </si>
  <si>
    <t xml:space="preserve">EJECUTADO </t>
  </si>
  <si>
    <t>ReservaFriaTermica</t>
  </si>
  <si>
    <t>ReservaFria Rapida Termica</t>
  </si>
  <si>
    <t>ReservaFria Termica xMantenimiento</t>
  </si>
  <si>
    <t>ZORRITOS 220</t>
  </si>
  <si>
    <t>ZAPALLAL 220</t>
  </si>
  <si>
    <t>ZAÑA 60</t>
  </si>
  <si>
    <t>YAUPI 138</t>
  </si>
  <si>
    <t>YAUPI 13.8</t>
  </si>
  <si>
    <t>YARUCAYA 13.8</t>
  </si>
  <si>
    <t>YANANGO 220</t>
  </si>
  <si>
    <t>VIZCARRA 220</t>
  </si>
  <si>
    <t>VILLACURI 60</t>
  </si>
  <si>
    <t>VILLACURI 22.9</t>
  </si>
  <si>
    <t>VENTANILLA 220</t>
  </si>
  <si>
    <t>VENTANILLA 16</t>
  </si>
  <si>
    <t>VALLE DEL CHIRA 220</t>
  </si>
  <si>
    <t>TUPURI 22.9</t>
  </si>
  <si>
    <t>TRUJILLO 220</t>
  </si>
  <si>
    <t>TOQUEPALA 138</t>
  </si>
  <si>
    <t>TOCACHE 138</t>
  </si>
  <si>
    <t>TINTAYA NUEVA 220</t>
  </si>
  <si>
    <t>TINTAYA EXISTENTE 138</t>
  </si>
  <si>
    <t>TINGO MARIA 138</t>
  </si>
  <si>
    <t>TG5 16.5</t>
  </si>
  <si>
    <t>TALARA 220</t>
  </si>
  <si>
    <t>TALARA 13.8</t>
  </si>
  <si>
    <t>TALARA 13.2</t>
  </si>
  <si>
    <t>SROSAUTI</t>
  </si>
  <si>
    <t>SROSATG8</t>
  </si>
  <si>
    <t>SROSATG7</t>
  </si>
  <si>
    <t>SOCABAYA 220</t>
  </si>
  <si>
    <t>SOCABAYA 138</t>
  </si>
  <si>
    <t>SANTUARIO 138</t>
  </si>
  <si>
    <t>SANTA TERESA 220</t>
  </si>
  <si>
    <t>SANTA ROSA II 22.9</t>
  </si>
  <si>
    <t>SANTA ROSA I 22.9</t>
  </si>
  <si>
    <t>SANTA ROSA 220</t>
  </si>
  <si>
    <t>SANTA ISABEL 220</t>
  </si>
  <si>
    <t>SAN NICOLAS 13.8</t>
  </si>
  <si>
    <t>SAN JUAN 220</t>
  </si>
  <si>
    <t>SAN JOSE 500</t>
  </si>
  <si>
    <t>SAN IGNACIO 15</t>
  </si>
  <si>
    <t>SAN GABAN 138</t>
  </si>
  <si>
    <t>SAN ANTONIO 15</t>
  </si>
  <si>
    <t>S.E. ILO4 500</t>
  </si>
  <si>
    <t>RUBI 220</t>
  </si>
  <si>
    <t>RESTITUCIÓN 220</t>
  </si>
  <si>
    <t>REPARTICION 138</t>
  </si>
  <si>
    <t>RECKA 220</t>
  </si>
  <si>
    <t>RECKA 18</t>
  </si>
  <si>
    <t>QUITARACSA 220</t>
  </si>
  <si>
    <t>QUENCORO 138</t>
  </si>
  <si>
    <t>PURMACANA 20</t>
  </si>
  <si>
    <t>PUNTA LOMITAS II</t>
  </si>
  <si>
    <t>PUNTA LOMITAS I</t>
  </si>
  <si>
    <t>PUNO 220</t>
  </si>
  <si>
    <t>PUNO 138</t>
  </si>
  <si>
    <t>PUERTO MALDONADO 138</t>
  </si>
  <si>
    <t>PUERTO MALDONADO 10</t>
  </si>
  <si>
    <t>PUERTO MALDONADO 0.5</t>
  </si>
  <si>
    <t>PUERTO BRAVO 500</t>
  </si>
  <si>
    <t>PUERTO BRAVO 18</t>
  </si>
  <si>
    <t>PUCALLPA 60</t>
  </si>
  <si>
    <t>PUCALLPA 138</t>
  </si>
  <si>
    <t>PUCALLPA 0.5</t>
  </si>
  <si>
    <t>POROMA 220</t>
  </si>
  <si>
    <t>POMACOCHA 220</t>
  </si>
  <si>
    <t>PLATANAL 220</t>
  </si>
  <si>
    <t>PLATANAL 13.8</t>
  </si>
  <si>
    <t>PLANTAETANOL 60</t>
  </si>
  <si>
    <t>PLANTA SAN JACINTO13.8</t>
  </si>
  <si>
    <t>PLANICIE 220</t>
  </si>
  <si>
    <t>PIURA OESTE 220</t>
  </si>
  <si>
    <t>PISCO 10</t>
  </si>
  <si>
    <t>PIEDRA BLANCA 34.5</t>
  </si>
  <si>
    <t>PARIAC 66</t>
  </si>
  <si>
    <t>PARAMONGA NUEVA 220</t>
  </si>
  <si>
    <t>PARAMONGA NUEVA 138</t>
  </si>
  <si>
    <t>PARAMONGA EXISTENTE 138</t>
  </si>
  <si>
    <t>PARAGSHA2 220</t>
  </si>
  <si>
    <t>PARAGSHA2 138</t>
  </si>
  <si>
    <t>PARACAS 22</t>
  </si>
  <si>
    <t>PARACAS 10</t>
  </si>
  <si>
    <t>PACHACHACA 50</t>
  </si>
  <si>
    <t>PACHACHACA 220</t>
  </si>
  <si>
    <t>OROYA NUEVA 50</t>
  </si>
  <si>
    <t>OROYA NUEVA 220</t>
  </si>
  <si>
    <t>OQUENDO 60</t>
  </si>
  <si>
    <t>OLLEROS 500</t>
  </si>
  <si>
    <t>OLLEROS 16.5</t>
  </si>
  <si>
    <t>NCTUMBES 60</t>
  </si>
  <si>
    <t>NAZCA NUEVA 220</t>
  </si>
  <si>
    <t>MOYOPAMPA 60</t>
  </si>
  <si>
    <t>MOQUEGUA 220</t>
  </si>
  <si>
    <t>MOQUEGUA 138</t>
  </si>
  <si>
    <t>MONTALVO 220</t>
  </si>
  <si>
    <t>MOLLEPATA 220</t>
  </si>
  <si>
    <t>MOLLENDO 138</t>
  </si>
  <si>
    <t>MOLLENDO 13.8</t>
  </si>
  <si>
    <t>MISAPUQUIO 33</t>
  </si>
  <si>
    <t>MEDIO MUNDO 220</t>
  </si>
  <si>
    <t>MAZUCO 138</t>
  </si>
  <si>
    <t>MATUCANA 220</t>
  </si>
  <si>
    <t>MATUCANA 12.5</t>
  </si>
  <si>
    <t>MARCONA 60</t>
  </si>
  <si>
    <t>MARCONA 220</t>
  </si>
  <si>
    <t>MARAÑON 60</t>
  </si>
  <si>
    <t>MALPASO 6.9</t>
  </si>
  <si>
    <t>MALPASO 50</t>
  </si>
  <si>
    <t>MACHUPICCHU 138</t>
  </si>
  <si>
    <t>LOS HEROES 66</t>
  </si>
  <si>
    <t>LOS HEROES 220</t>
  </si>
  <si>
    <t>LOMERA 220</t>
  </si>
  <si>
    <t>LAS FLORES 220</t>
  </si>
  <si>
    <t>LAS FLORES 16.5</t>
  </si>
  <si>
    <t>LANIÑA 500</t>
  </si>
  <si>
    <t>LA VIRGEN 138</t>
  </si>
  <si>
    <t>LA RAMADA 220</t>
  </si>
  <si>
    <t>LA NIÑA 220</t>
  </si>
  <si>
    <t>LA BREA 220</t>
  </si>
  <si>
    <t>KALLPA 16.5</t>
  </si>
  <si>
    <t>JULIACA 138</t>
  </si>
  <si>
    <t>JULIACA 10</t>
  </si>
  <si>
    <t>JAEN 138</t>
  </si>
  <si>
    <t>INDUSTRIALES 220</t>
  </si>
  <si>
    <t>INDEPENDENCIA 60</t>
  </si>
  <si>
    <t>INDEPENDENCIA 220</t>
  </si>
  <si>
    <t>INDEPENDENCIA 10</t>
  </si>
  <si>
    <t>ILO4 18</t>
  </si>
  <si>
    <t>ILO2 220</t>
  </si>
  <si>
    <t>ILO1 138</t>
  </si>
  <si>
    <t>ILO ELP 138</t>
  </si>
  <si>
    <t>ICA 220</t>
  </si>
  <si>
    <t>HUINCO 220</t>
  </si>
  <si>
    <t>HUINCO 12.5</t>
  </si>
  <si>
    <t>HUAYUCACHI 220</t>
  </si>
  <si>
    <t>HUAYLLACHO 15</t>
  </si>
  <si>
    <t>HUANZA 220</t>
  </si>
  <si>
    <t>HUANUCO 138</t>
  </si>
  <si>
    <t>HUANCHOR 50</t>
  </si>
  <si>
    <t>HUANCAVELICA 220</t>
  </si>
  <si>
    <t>HUAMPANI 60</t>
  </si>
  <si>
    <t>HUALLIN 60</t>
  </si>
  <si>
    <t>HUALLANCA 138</t>
  </si>
  <si>
    <t>HUACHO 220</t>
  </si>
  <si>
    <t>GUADALUPE 60</t>
  </si>
  <si>
    <t>GUADALUPE 220</t>
  </si>
  <si>
    <t>GE1 33</t>
  </si>
  <si>
    <t>GALLITO CIEGO 60</t>
  </si>
  <si>
    <t>FLAMENCO 220</t>
  </si>
  <si>
    <t>FENIX 500</t>
  </si>
  <si>
    <t>FENIX 18</t>
  </si>
  <si>
    <t>ETEN 18</t>
  </si>
  <si>
    <t>ERSUR 220</t>
  </si>
  <si>
    <t>DUNA HUAMBOS 34.5</t>
  </si>
  <si>
    <t>DOLORESPATA 138</t>
  </si>
  <si>
    <t>DOLORESPATA 10.5</t>
  </si>
  <si>
    <t>DESIERTO 220</t>
  </si>
  <si>
    <t>CUTERVO 138</t>
  </si>
  <si>
    <t>CT PLANTA PUCALLPA 60</t>
  </si>
  <si>
    <t>CT PISCO 60</t>
  </si>
  <si>
    <t>CT INDEPENDENCIA 60</t>
  </si>
  <si>
    <t>CT ILO2 17</t>
  </si>
  <si>
    <t>CT ETEN 220</t>
  </si>
  <si>
    <t>CPATO 13.8</t>
  </si>
  <si>
    <t>COTARUSE 220</t>
  </si>
  <si>
    <t>CONDORCOCHA 44</t>
  </si>
  <si>
    <t>CONDORCOCHA 138</t>
  </si>
  <si>
    <t>COMBAPATA 138</t>
  </si>
  <si>
    <t>CHIRIBAMBA 220</t>
  </si>
  <si>
    <t>CHINCHA NUEVA 220</t>
  </si>
  <si>
    <t>CHIMBOTE1 220</t>
  </si>
  <si>
    <t>CHIMBOTE1 138</t>
  </si>
  <si>
    <t>CHIMAY 220</t>
  </si>
  <si>
    <t>CHIMAY 13.8</t>
  </si>
  <si>
    <t>CHILINATG 13.8</t>
  </si>
  <si>
    <t>CHILINAD 10.5</t>
  </si>
  <si>
    <t>CHILINA 33</t>
  </si>
  <si>
    <t>CHILINA 138</t>
  </si>
  <si>
    <t>CHILCA UNO 220</t>
  </si>
  <si>
    <t>CHILCA REP 220</t>
  </si>
  <si>
    <t>CHILCA I 16</t>
  </si>
  <si>
    <t>CHILCA DOS 13.8</t>
  </si>
  <si>
    <t>CHILCA CTM 220</t>
  </si>
  <si>
    <t>CHILCA 500</t>
  </si>
  <si>
    <t>CHICLAYO 220</t>
  </si>
  <si>
    <t>CHEVES 220</t>
  </si>
  <si>
    <t>CHEVES 13.8</t>
  </si>
  <si>
    <t>CHAVARRIA 220</t>
  </si>
  <si>
    <t>CHARCANI VI 33</t>
  </si>
  <si>
    <t>CHARCANI IV 33</t>
  </si>
  <si>
    <t>CHARCANI I 33</t>
  </si>
  <si>
    <t>CHAPARRAL 138</t>
  </si>
  <si>
    <t>CHAGLLA 220</t>
  </si>
  <si>
    <t>CHAGLLA 13.8</t>
  </si>
  <si>
    <t>CH OROYA 50</t>
  </si>
  <si>
    <t>CERRO VERDE 138</t>
  </si>
  <si>
    <t>CERRO DEL AGUILA 220</t>
  </si>
  <si>
    <t>CERRO DEL AGUILA 13.8</t>
  </si>
  <si>
    <t>CERRO CORONA 220</t>
  </si>
  <si>
    <t>CARIPA 138</t>
  </si>
  <si>
    <t>CARHUAQUERO 220</t>
  </si>
  <si>
    <t>CARHUAQUERO 138</t>
  </si>
  <si>
    <t>CARHUAQUERO 10_S</t>
  </si>
  <si>
    <t>CARHUAQUERO 10</t>
  </si>
  <si>
    <t>CARHUAMAYO 138</t>
  </si>
  <si>
    <t>CARAPONGO 220</t>
  </si>
  <si>
    <t>CARABAYLLO 220</t>
  </si>
  <si>
    <t>CANTERA 220</t>
  </si>
  <si>
    <t>CAMPO ARMIÑO 220</t>
  </si>
  <si>
    <t>CALLALLI 138</t>
  </si>
  <si>
    <t>CALLAHUANCA EDEGEL 220</t>
  </si>
  <si>
    <t>CALLAHUANCA 60</t>
  </si>
  <si>
    <t>CAJAMARQUILLA 220</t>
  </si>
  <si>
    <t>CAJAMARCA 220</t>
  </si>
  <si>
    <t>CAHUA 138</t>
  </si>
  <si>
    <t>CAHUA 10</t>
  </si>
  <si>
    <t>CACLIC 220</t>
  </si>
  <si>
    <t>CACHIMAYO 138</t>
  </si>
  <si>
    <t>BOTIFLACA 138</t>
  </si>
  <si>
    <t>BIOENERGIA 13.8</t>
  </si>
  <si>
    <t>BELAUNDE 138</t>
  </si>
  <si>
    <t>AZANGARO 138</t>
  </si>
  <si>
    <t>AYAVIRI 138</t>
  </si>
  <si>
    <t>AUCAYACU 138</t>
  </si>
  <si>
    <t>ASIA 220</t>
  </si>
  <si>
    <t>ARICOTA2 138</t>
  </si>
  <si>
    <t>ARICOTA1 66</t>
  </si>
  <si>
    <t>ARICOTA 66</t>
  </si>
  <si>
    <t>ALTO PRADERAS 220</t>
  </si>
  <si>
    <t>ALTO LA LUNA 60</t>
  </si>
  <si>
    <t>ALTO LA LUNA 10</t>
  </si>
  <si>
    <t>AGUAYTIA 220</t>
  </si>
  <si>
    <t>AGUAYTIA 22.9</t>
  </si>
  <si>
    <t>AGUAYTIA 138</t>
  </si>
  <si>
    <t>AGUAYTIA 13.8</t>
  </si>
  <si>
    <t>S/./MWh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</si>
</sst>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0.0"/>
    <numFmt numFmtId="165" formatCode="##,##0.000"/>
    <numFmt numFmtId="166" formatCode="#,##0.000"/>
    <numFmt numFmtId="167" formatCode="#,##0.000%"/>
    <numFmt numFmtId="168" formatCode="#,##0.00%"/>
    <numFmt numFmtId="173" formatCode="0.0"/>
    <numFmt numFmtId="174" formatCode="dd/mm/yyyy\ hh:mm"/>
  </numFmts>
  <fonts count="43" x14ac:knownFonts="1">
    <font>
      <sz val="11"/>
      <name val="Calibri"/>
    </font>
    <font>
      <sz val="11"/>
      <name val="Arial"/>
      <family val="2"/>
    </font>
    <font>
      <sz val="14"/>
      <name val="Arial"/>
      <family val="2"/>
    </font>
    <font>
      <b/>
      <sz val="14"/>
      <name val="Arial"/>
      <family val="2"/>
    </font>
    <font>
      <b/>
      <sz val="11"/>
      <color rgb="FFFFFFFF"/>
      <name val="Arial"/>
      <family val="2"/>
    </font>
    <font>
      <sz val="10"/>
      <name val="Arial"/>
      <family val="2"/>
    </font>
    <font>
      <b/>
      <sz val="18"/>
      <color rgb="FFFFFFFF"/>
      <name val="Arial"/>
      <family val="2"/>
    </font>
    <font>
      <b/>
      <sz val="18"/>
      <color rgb="FF000000"/>
      <name val="Arial"/>
      <family val="2"/>
    </font>
    <font>
      <b/>
      <sz val="11"/>
      <color rgb="FF000000"/>
      <name val="Arial"/>
      <family val="2"/>
    </font>
    <font>
      <b/>
      <sz val="8"/>
      <color rgb="FFFFFFFF"/>
      <name val="Arial"/>
      <family val="2"/>
    </font>
    <font>
      <b/>
      <sz val="8"/>
      <color rgb="FF000000"/>
      <name val="Arial"/>
      <family val="2"/>
    </font>
    <font>
      <b/>
      <sz val="9"/>
      <color rgb="FFFFFFFF"/>
      <name val="Arial"/>
      <family val="2"/>
    </font>
    <font>
      <b/>
      <sz val="9"/>
      <color rgb="FF000000"/>
      <name val="Arial"/>
      <family val="2"/>
    </font>
    <font>
      <b/>
      <sz val="10"/>
      <name val="Arial"/>
      <family val="2"/>
    </font>
    <font>
      <b/>
      <sz val="12"/>
      <name val="Arial"/>
      <family val="2"/>
    </font>
    <font>
      <sz val="12"/>
      <name val="Arial"/>
      <family val="2"/>
    </font>
    <font>
      <b/>
      <sz val="18"/>
      <name val="Arial"/>
      <family val="2"/>
    </font>
    <font>
      <b/>
      <sz val="10"/>
      <color rgb="FFFFFFFF"/>
      <name val="Arial"/>
      <family val="2"/>
    </font>
    <font>
      <b/>
      <sz val="8"/>
      <name val="Arial"/>
      <family val="2"/>
    </font>
    <font>
      <sz val="8"/>
      <name val="Arial"/>
      <family val="2"/>
    </font>
    <font>
      <b/>
      <sz val="14"/>
      <color rgb="FFFFFFFF"/>
      <name val="Arial"/>
      <family val="2"/>
    </font>
    <font>
      <sz val="9"/>
      <color rgb="FFFFFFFF"/>
      <name val="Arial"/>
      <family val="2"/>
    </font>
    <font>
      <sz val="8"/>
      <color rgb="FFFFFFFF"/>
      <name val="Arial"/>
      <family val="2"/>
    </font>
    <font>
      <b/>
      <sz val="9"/>
      <name val="Arial"/>
      <family val="2"/>
    </font>
    <font>
      <b/>
      <sz val="16"/>
      <color rgb="FFFFFFFF"/>
      <name val="Arial"/>
      <family val="2"/>
    </font>
    <font>
      <b/>
      <sz val="11"/>
      <name val="Arial"/>
      <family val="2"/>
    </font>
    <font>
      <sz val="11"/>
      <color rgb="FFFFFFFF"/>
      <name val="Arial"/>
      <family val="2"/>
    </font>
    <font>
      <b/>
      <sz val="16"/>
      <name val="Arial"/>
      <family val="2"/>
    </font>
    <font>
      <sz val="9"/>
      <name val="Arial"/>
      <family val="2"/>
    </font>
    <font>
      <b/>
      <sz val="12"/>
      <color rgb="FFFFFFFF"/>
      <name val="Arial"/>
      <family val="2"/>
    </font>
    <font>
      <b/>
      <sz val="10"/>
      <color rgb="FF000000"/>
      <name val="Arial"/>
      <family val="2"/>
    </font>
    <font>
      <sz val="10"/>
      <color rgb="FF1C91AE"/>
      <name val="Arial"/>
      <family val="2"/>
    </font>
    <font>
      <sz val="10"/>
      <color rgb="FF245C86"/>
      <name val="Arial"/>
      <family val="2"/>
    </font>
    <font>
      <b/>
      <sz val="10"/>
      <color rgb="FFAD6500"/>
      <name val="Arial"/>
      <family val="2"/>
    </font>
    <font>
      <sz val="10"/>
      <color rgb="FFFFFFFF"/>
      <name val="Arial"/>
      <family val="2"/>
    </font>
    <font>
      <sz val="11"/>
      <name val="Calibri"/>
      <family val="2"/>
    </font>
    <font>
      <b/>
      <sz val="11"/>
      <name val="Calibri"/>
      <family val="2"/>
    </font>
    <font>
      <b/>
      <sz val="9"/>
      <color rgb="FF000000"/>
      <name val="Calibri"/>
      <family val="2"/>
    </font>
    <font>
      <sz val="9"/>
      <color rgb="FF000000"/>
      <name val="Calibri"/>
      <family val="2"/>
    </font>
    <font>
      <b/>
      <sz val="7"/>
      <color rgb="FF000000"/>
      <name val="Calibri"/>
      <family val="2"/>
    </font>
    <font>
      <sz val="9"/>
      <name val="Calibri"/>
      <family val="2"/>
    </font>
    <font>
      <b/>
      <sz val="14"/>
      <name val="Calibri"/>
      <family val="2"/>
    </font>
    <font>
      <sz val="11"/>
      <color rgb="FF000000"/>
      <name val="Arial"/>
      <family val="2"/>
    </font>
  </fonts>
  <fills count="31">
    <fill>
      <patternFill patternType="none"/>
    </fill>
    <fill>
      <patternFill patternType="gray125"/>
    </fill>
    <fill>
      <patternFill patternType="solid">
        <fgColor rgb="FF4472C4"/>
      </patternFill>
    </fill>
    <fill>
      <patternFill patternType="solid">
        <fgColor rgb="FF8EA9DB"/>
      </patternFill>
    </fill>
    <fill>
      <patternFill patternType="solid">
        <fgColor rgb="FFFFFFFF"/>
      </patternFill>
    </fill>
    <fill>
      <patternFill patternType="solid">
        <fgColor rgb="FFD6DCE4"/>
      </patternFill>
    </fill>
    <fill>
      <patternFill patternType="solid">
        <fgColor rgb="FFC0504D"/>
      </patternFill>
    </fill>
    <fill>
      <patternFill patternType="solid">
        <fgColor rgb="FF4F81BD"/>
      </patternFill>
    </fill>
    <fill>
      <patternFill patternType="solid">
        <fgColor rgb="FFD9E1F2"/>
      </patternFill>
    </fill>
    <fill>
      <patternFill patternType="solid">
        <fgColor rgb="FF808080"/>
      </patternFill>
    </fill>
    <fill>
      <patternFill patternType="solid">
        <fgColor rgb="FFB4C6E7"/>
      </patternFill>
    </fill>
    <fill>
      <patternFill patternType="solid">
        <fgColor rgb="FFDCE6F1"/>
      </patternFill>
    </fill>
    <fill>
      <patternFill patternType="solid">
        <fgColor rgb="FFB8E2FB"/>
      </patternFill>
    </fill>
    <fill>
      <patternFill patternType="solid">
        <fgColor rgb="FFACB9CA"/>
      </patternFill>
    </fill>
    <fill>
      <patternFill patternType="solid">
        <fgColor rgb="FF44546A"/>
      </patternFill>
    </fill>
    <fill>
      <patternFill patternType="solid">
        <fgColor rgb="FF2F75B5"/>
      </patternFill>
    </fill>
    <fill>
      <patternFill patternType="solid">
        <fgColor rgb="FF538DD5"/>
      </patternFill>
    </fill>
    <fill>
      <patternFill patternType="solid">
        <fgColor rgb="FF305496"/>
      </patternFill>
    </fill>
    <fill>
      <patternFill patternType="solid">
        <fgColor rgb="FFD9D9D9"/>
      </patternFill>
    </fill>
    <fill>
      <patternFill patternType="solid">
        <fgColor rgb="FF002060"/>
      </patternFill>
    </fill>
    <fill>
      <patternFill patternType="solid">
        <fgColor rgb="FF00B0F0"/>
      </patternFill>
    </fill>
    <fill>
      <patternFill patternType="solid">
        <fgColor rgb="FF008000"/>
      </patternFill>
    </fill>
    <fill>
      <patternFill patternType="solid">
        <fgColor rgb="FF4FC3F7"/>
      </patternFill>
    </fill>
    <fill>
      <patternFill patternType="solid">
        <fgColor rgb="FFFAEBD7"/>
      </patternFill>
    </fill>
    <fill>
      <patternFill patternType="solid">
        <fgColor rgb="FFB4F985"/>
      </patternFill>
    </fill>
    <fill>
      <patternFill patternType="solid">
        <fgColor rgb="FFFFDBA4"/>
      </patternFill>
    </fill>
    <fill>
      <patternFill patternType="solid">
        <fgColor rgb="FFD7EFEF"/>
      </patternFill>
    </fill>
    <fill>
      <patternFill patternType="solid">
        <fgColor rgb="FF70AD47"/>
      </patternFill>
    </fill>
    <fill>
      <patternFill patternType="solid">
        <fgColor rgb="FFFFEB9C"/>
      </patternFill>
    </fill>
    <fill>
      <patternFill patternType="solid">
        <fgColor rgb="FFEBEBEB"/>
      </patternFill>
    </fill>
    <fill>
      <patternFill patternType="solid">
        <fgColor rgb="FFD3D3D3"/>
      </patternFill>
    </fill>
  </fills>
  <borders count="54">
    <border>
      <left/>
      <right/>
      <top/>
      <bottom/>
      <diagonal/>
    </border>
    <border>
      <left style="thin">
        <color rgb="FFFFFFFF"/>
      </left>
      <right style="thin">
        <color rgb="FFFFFFFF"/>
      </right>
      <top style="thin">
        <color rgb="FFFFFFFF"/>
      </top>
      <bottom style="thin">
        <color rgb="FFFFFFFF"/>
      </bottom>
      <diagonal/>
    </border>
    <border>
      <left style="thin">
        <color auto="1"/>
      </left>
      <right style="thin">
        <color auto="1"/>
      </right>
      <top style="thin">
        <color auto="1"/>
      </top>
      <bottom style="thin">
        <color auto="1"/>
      </bottom>
      <diagonal/>
    </border>
    <border>
      <left style="thin">
        <color rgb="FF0000FF"/>
      </left>
      <right style="thin">
        <color rgb="FF0000FF"/>
      </right>
      <top style="thin">
        <color rgb="FF0000FF"/>
      </top>
      <bottom style="thin">
        <color rgb="FF0000FF"/>
      </bottom>
      <diagonal/>
    </border>
    <border>
      <left style="thin">
        <color rgb="FF0000FF"/>
      </left>
      <right style="thin">
        <color rgb="FF0000FF"/>
      </right>
      <top style="thin">
        <color rgb="FF0000FF"/>
      </top>
      <bottom/>
      <diagonal/>
    </border>
    <border>
      <left style="thin">
        <color rgb="FF0000FF"/>
      </left>
      <right style="thin">
        <color rgb="FF0000FF"/>
      </right>
      <top/>
      <bottom/>
      <diagonal/>
    </border>
    <border>
      <left style="thin">
        <color rgb="FF0000FF"/>
      </left>
      <right style="thin">
        <color rgb="FF0000FF"/>
      </right>
      <top/>
      <bottom style="thin">
        <color rgb="FF0000FF"/>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thin">
        <color rgb="FF0000FF"/>
      </left>
      <right style="thin">
        <color rgb="FF0000FF"/>
      </right>
      <top style="medium">
        <color rgb="FF4472C4"/>
      </top>
      <bottom style="medium">
        <color rgb="FF4472C4"/>
      </bottom>
      <diagonal/>
    </border>
    <border>
      <left style="hair">
        <color rgb="FF000000"/>
      </left>
      <right style="hair">
        <color rgb="FF000000"/>
      </right>
      <top style="hair">
        <color rgb="FF000000"/>
      </top>
      <bottom style="hair">
        <color rgb="FF000000"/>
      </bottom>
      <diagonal/>
    </border>
    <border>
      <left style="hair">
        <color auto="1"/>
      </left>
      <right style="hair">
        <color auto="1"/>
      </right>
      <top style="hair">
        <color auto="1"/>
      </top>
      <bottom style="hair">
        <color auto="1"/>
      </bottom>
      <diagonal/>
    </border>
    <border>
      <left style="thin">
        <color rgb="FF4472C4"/>
      </left>
      <right style="thin">
        <color rgb="FF4472C4"/>
      </right>
      <top style="thin">
        <color rgb="FF4472C4"/>
      </top>
      <bottom style="thin">
        <color rgb="FF4472C4"/>
      </bottom>
      <diagonal/>
    </border>
    <border>
      <left style="thin">
        <color rgb="FFFFFFFF"/>
      </left>
      <right style="thin">
        <color rgb="FFFFFFFF"/>
      </right>
      <top style="thin">
        <color rgb="FF4472C4"/>
      </top>
      <bottom style="thin">
        <color rgb="FFFFFFFF"/>
      </bottom>
      <diagonal/>
    </border>
    <border>
      <left style="thin">
        <color rgb="FFFFFFFF"/>
      </left>
      <right style="thin">
        <color rgb="FFFFFFFF"/>
      </right>
      <top style="thin">
        <color rgb="FFFFFFFF"/>
      </top>
      <bottom style="thin">
        <color rgb="FF4472C4"/>
      </bottom>
      <diagonal/>
    </border>
    <border>
      <left style="thin">
        <color rgb="FF4472C4"/>
      </left>
      <right style="thin">
        <color rgb="FF4472C4"/>
      </right>
      <top style="thin">
        <color rgb="FF4472C4"/>
      </top>
      <bottom style="hair">
        <color rgb="FF4472C4"/>
      </bottom>
      <diagonal/>
    </border>
    <border>
      <left style="thin">
        <color rgb="FF4472C4"/>
      </left>
      <right style="thin">
        <color rgb="FF4472C4"/>
      </right>
      <top style="hair">
        <color rgb="FF4472C4"/>
      </top>
      <bottom style="hair">
        <color rgb="FF4472C4"/>
      </bottom>
      <diagonal/>
    </border>
    <border>
      <left style="thin">
        <color rgb="FF2F75B5"/>
      </left>
      <right style="thin">
        <color rgb="FF2F75B5"/>
      </right>
      <top style="thin">
        <color rgb="FF2F75B5"/>
      </top>
      <bottom style="thin">
        <color rgb="FF2F75B5"/>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ck">
        <color auto="1"/>
      </left>
      <right style="thick">
        <color auto="1"/>
      </right>
      <top style="thick">
        <color auto="1"/>
      </top>
      <bottom/>
      <diagonal/>
    </border>
    <border>
      <left style="thick">
        <color auto="1"/>
      </left>
      <right/>
      <top/>
      <bottom/>
      <diagonal/>
    </border>
    <border>
      <left/>
      <right style="thick">
        <color auto="1"/>
      </right>
      <top/>
      <bottom/>
      <diagonal/>
    </border>
    <border>
      <left style="thick">
        <color auto="1"/>
      </left>
      <right style="thick">
        <color auto="1"/>
      </right>
      <top/>
      <bottom/>
      <diagonal/>
    </border>
    <border>
      <left style="thick">
        <color auto="1"/>
      </left>
      <right style="thick">
        <color auto="1"/>
      </right>
      <top/>
      <bottom style="thick">
        <color auto="1"/>
      </bottom>
      <diagonal/>
    </border>
    <border>
      <left style="thick">
        <color auto="1"/>
      </left>
      <right/>
      <top/>
      <bottom style="thick">
        <color auto="1"/>
      </bottom>
      <diagonal/>
    </border>
    <border>
      <left/>
      <right/>
      <top/>
      <bottom style="thick">
        <color auto="1"/>
      </bottom>
      <diagonal/>
    </border>
    <border>
      <left/>
      <right style="thick">
        <color auto="1"/>
      </right>
      <top/>
      <bottom style="thick">
        <color auto="1"/>
      </bottom>
      <diagonal/>
    </border>
    <border>
      <left style="thick">
        <color auto="1"/>
      </left>
      <right/>
      <top style="thick">
        <color auto="1"/>
      </top>
      <bottom/>
      <diagonal/>
    </border>
    <border>
      <left/>
      <right/>
      <top style="thick">
        <color auto="1"/>
      </top>
      <bottom/>
      <diagonal/>
    </border>
    <border>
      <left/>
      <right style="thick">
        <color auto="1"/>
      </right>
      <top style="thick">
        <color auto="1"/>
      </top>
      <bottom/>
      <diagonal/>
    </border>
    <border>
      <left style="thin">
        <color rgb="FF1F497D"/>
      </left>
      <right style="thin">
        <color rgb="FF1F497D"/>
      </right>
      <top style="thin">
        <color rgb="FF1F497D"/>
      </top>
      <bottom style="dotted">
        <color rgb="FF1F497D"/>
      </bottom>
      <diagonal/>
    </border>
    <border>
      <left style="thin">
        <color rgb="FF1F497D"/>
      </left>
      <right style="thin">
        <color rgb="FF1F497D"/>
      </right>
      <top style="dotted">
        <color rgb="FF1F497D"/>
      </top>
      <bottom style="dotted">
        <color rgb="FF1F497D"/>
      </bottom>
      <diagonal/>
    </border>
    <border>
      <left style="thin">
        <color rgb="FF1F497D"/>
      </left>
      <right style="thin">
        <color rgb="FF1F497D"/>
      </right>
      <top style="dotted">
        <color rgb="FF1F497D"/>
      </top>
      <bottom style="thin">
        <color rgb="FF1F497D"/>
      </bottom>
      <diagonal/>
    </border>
    <border>
      <left style="dotted">
        <color rgb="FF1F497D"/>
      </left>
      <right style="dotted">
        <color rgb="FF1F497D"/>
      </right>
      <top style="dotted">
        <color rgb="FF1F497D"/>
      </top>
      <bottom style="dotted">
        <color rgb="FF1F497D"/>
      </bottom>
      <diagonal/>
    </border>
    <border>
      <left style="thin">
        <color rgb="FF9F9F9F"/>
      </left>
      <right style="thin">
        <color rgb="FF9F9F9F"/>
      </right>
      <top style="thin">
        <color rgb="FF9F9F9F"/>
      </top>
      <bottom style="thin">
        <color rgb="FF9F9F9F"/>
      </bottom>
      <diagonal/>
    </border>
    <border>
      <left style="thin">
        <color rgb="FF919191"/>
      </left>
      <right style="thin">
        <color rgb="FF919191"/>
      </right>
      <top style="thin">
        <color rgb="FF919191"/>
      </top>
      <bottom style="thin">
        <color rgb="FF919191"/>
      </bottom>
      <diagonal/>
    </border>
    <border>
      <left/>
      <right style="thin">
        <color rgb="FFFFFFFF"/>
      </right>
      <top/>
      <bottom style="thin">
        <color rgb="FFFFFFFF"/>
      </bottom>
      <diagonal/>
    </border>
    <border>
      <left style="hair">
        <color rgb="FF1F497D"/>
      </left>
      <right style="hair">
        <color rgb="FF1F497D"/>
      </right>
      <top style="hair">
        <color rgb="FF1F497D"/>
      </top>
      <bottom style="hair">
        <color rgb="FF1F497D"/>
      </bottom>
      <diagonal/>
    </border>
    <border>
      <left style="hair">
        <color rgb="FF1F497D"/>
      </left>
      <right style="thin">
        <color auto="1"/>
      </right>
      <top style="hair">
        <color rgb="FF1F497D"/>
      </top>
      <bottom style="hair">
        <color rgb="FF1F497D"/>
      </bottom>
      <diagonal/>
    </border>
    <border>
      <left/>
      <right style="thin">
        <color rgb="FF1F497D"/>
      </right>
      <top style="hair">
        <color rgb="FF1F497D"/>
      </top>
      <bottom style="hair">
        <color rgb="FF1F497D"/>
      </bottom>
      <diagonal/>
    </border>
    <border>
      <left style="thin">
        <color auto="1"/>
      </left>
      <right style="medium">
        <color auto="1"/>
      </right>
      <top style="medium">
        <color auto="1"/>
      </top>
      <bottom style="medium">
        <color auto="1"/>
      </bottom>
      <diagonal/>
    </border>
    <border>
      <left style="medium">
        <color auto="1"/>
      </left>
      <right style="thin">
        <color auto="1"/>
      </right>
      <top style="medium">
        <color auto="1"/>
      </top>
      <bottom style="medium">
        <color auto="1"/>
      </bottom>
      <diagonal/>
    </border>
    <border>
      <left style="medium">
        <color auto="1"/>
      </left>
      <right style="medium">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thin">
        <color auto="1"/>
      </bottom>
      <diagonal/>
    </border>
    <border>
      <left style="medium">
        <color auto="1"/>
      </left>
      <right style="medium">
        <color auto="1"/>
      </right>
      <top style="thin">
        <color auto="1"/>
      </top>
      <bottom style="thin">
        <color auto="1"/>
      </bottom>
      <diagonal/>
    </border>
    <border>
      <left style="thin">
        <color auto="1"/>
      </left>
      <right style="medium">
        <color auto="1"/>
      </right>
      <top style="thin">
        <color auto="1"/>
      </top>
      <bottom style="medium">
        <color auto="1"/>
      </bottom>
      <diagonal/>
    </border>
    <border>
      <left style="medium">
        <color auto="1"/>
      </left>
      <right style="thin">
        <color auto="1"/>
      </right>
      <top style="thin">
        <color auto="1"/>
      </top>
      <bottom style="medium">
        <color auto="1"/>
      </bottom>
      <diagonal/>
    </border>
    <border>
      <left style="medium">
        <color auto="1"/>
      </left>
      <right style="medium">
        <color auto="1"/>
      </right>
      <top style="thin">
        <color auto="1"/>
      </top>
      <bottom style="medium">
        <color auto="1"/>
      </bottom>
      <diagonal/>
    </border>
    <border>
      <left style="thin">
        <color auto="1"/>
      </left>
      <right style="thin">
        <color auto="1"/>
      </right>
      <top style="thin">
        <color auto="1"/>
      </top>
      <bottom style="medium">
        <color auto="1"/>
      </bottom>
      <diagonal/>
    </border>
  </borders>
  <cellStyleXfs count="2">
    <xf numFmtId="0" fontId="0" fillId="0" borderId="0"/>
    <xf numFmtId="0" fontId="35" fillId="0" borderId="0"/>
  </cellStyleXfs>
  <cellXfs count="243">
    <xf numFmtId="0" fontId="0" fillId="0" borderId="0" xfId="0"/>
    <xf numFmtId="0" fontId="1" fillId="0" borderId="0" xfId="0" applyFont="1"/>
    <xf numFmtId="0" fontId="3" fillId="0" borderId="0" xfId="0" applyFont="1"/>
    <xf numFmtId="0" fontId="4" fillId="2" borderId="1" xfId="0" applyFont="1" applyFill="1" applyBorder="1" applyAlignment="1">
      <alignment horizontal="center" vertical="center" wrapText="1"/>
    </xf>
    <xf numFmtId="0" fontId="5" fillId="0" borderId="2" xfId="0" applyFont="1" applyBorder="1" applyAlignment="1">
      <alignment horizontal="center" vertical="center"/>
    </xf>
    <xf numFmtId="0" fontId="5" fillId="0" borderId="2" xfId="0" applyFont="1" applyBorder="1" applyAlignment="1">
      <alignment horizontal="left" vertical="center"/>
    </xf>
    <xf numFmtId="0" fontId="5" fillId="0" borderId="2" xfId="0" applyFont="1" applyBorder="1" applyAlignment="1">
      <alignment horizontal="left" vertical="center" wrapText="1"/>
    </xf>
    <xf numFmtId="0" fontId="4" fillId="2" borderId="1" xfId="0" applyFont="1" applyFill="1" applyBorder="1" applyAlignment="1">
      <alignment horizontal="center" vertical="center"/>
    </xf>
    <xf numFmtId="0" fontId="5" fillId="0" borderId="2" xfId="0" applyFont="1" applyBorder="1" applyAlignment="1">
      <alignment horizontal="right" vertical="center"/>
    </xf>
    <xf numFmtId="0" fontId="9" fillId="2" borderId="1" xfId="0" applyFont="1" applyFill="1" applyBorder="1" applyAlignment="1">
      <alignment horizontal="center" vertical="center" wrapText="1"/>
    </xf>
    <xf numFmtId="0" fontId="10" fillId="3" borderId="3" xfId="0" applyFont="1" applyFill="1" applyBorder="1" applyAlignment="1">
      <alignment horizontal="center" vertical="center" wrapText="1"/>
    </xf>
    <xf numFmtId="0" fontId="11" fillId="2" borderId="1" xfId="0" applyFont="1" applyFill="1" applyBorder="1" applyAlignment="1">
      <alignment horizontal="center" vertical="center" wrapText="1"/>
    </xf>
    <xf numFmtId="0" fontId="12" fillId="3" borderId="3" xfId="0" applyFont="1" applyFill="1" applyBorder="1" applyAlignment="1">
      <alignment horizontal="center" vertical="center" wrapText="1"/>
    </xf>
    <xf numFmtId="0" fontId="13" fillId="4" borderId="4" xfId="0" applyFont="1" applyFill="1" applyBorder="1" applyAlignment="1">
      <alignment horizontal="center" vertical="center"/>
    </xf>
    <xf numFmtId="4" fontId="5" fillId="4" borderId="4" xfId="0" applyNumberFormat="1" applyFont="1" applyFill="1" applyBorder="1" applyAlignment="1">
      <alignment horizontal="center" vertical="center"/>
    </xf>
    <xf numFmtId="4" fontId="5" fillId="0" borderId="0" xfId="0" applyNumberFormat="1" applyFont="1" applyAlignment="1">
      <alignment horizontal="center" vertical="center"/>
    </xf>
    <xf numFmtId="0" fontId="13" fillId="4" borderId="5" xfId="0" applyFont="1" applyFill="1" applyBorder="1" applyAlignment="1">
      <alignment horizontal="center" vertical="center"/>
    </xf>
    <xf numFmtId="4" fontId="5" fillId="4" borderId="5" xfId="0" applyNumberFormat="1" applyFont="1" applyFill="1" applyBorder="1" applyAlignment="1">
      <alignment horizontal="center" vertical="center"/>
    </xf>
    <xf numFmtId="0" fontId="13" fillId="4" borderId="6" xfId="0" applyFont="1" applyFill="1" applyBorder="1" applyAlignment="1">
      <alignment horizontal="center" vertical="center"/>
    </xf>
    <xf numFmtId="4" fontId="5" fillId="4" borderId="6" xfId="0" applyNumberFormat="1" applyFont="1" applyFill="1" applyBorder="1" applyAlignment="1">
      <alignment horizontal="center" vertical="center"/>
    </xf>
    <xf numFmtId="4" fontId="14" fillId="5" borderId="9" xfId="0" applyNumberFormat="1" applyFont="1" applyFill="1" applyBorder="1" applyAlignment="1">
      <alignment horizontal="center" vertical="center"/>
    </xf>
    <xf numFmtId="4" fontId="15" fillId="0" borderId="0" xfId="0" applyNumberFormat="1" applyFont="1" applyAlignment="1">
      <alignment horizontal="center" vertical="center"/>
    </xf>
    <xf numFmtId="0" fontId="16" fillId="0" borderId="0" xfId="0" applyFont="1"/>
    <xf numFmtId="0" fontId="17" fillId="2" borderId="1" xfId="0" applyFont="1" applyFill="1" applyBorder="1" applyAlignment="1">
      <alignment horizontal="center" vertical="center"/>
    </xf>
    <xf numFmtId="0" fontId="17" fillId="2" borderId="1" xfId="0" applyFont="1" applyFill="1" applyBorder="1" applyAlignment="1">
      <alignment horizontal="center" vertical="center" wrapText="1"/>
    </xf>
    <xf numFmtId="4" fontId="18" fillId="0" borderId="10" xfId="0" applyNumberFormat="1" applyFont="1" applyBorder="1" applyAlignment="1">
      <alignment horizontal="center" vertical="center"/>
    </xf>
    <xf numFmtId="4" fontId="19" fillId="0" borderId="10" xfId="0" applyNumberFormat="1" applyFont="1" applyBorder="1" applyAlignment="1">
      <alignment horizontal="center" vertical="center"/>
    </xf>
    <xf numFmtId="4" fontId="19" fillId="0" borderId="10" xfId="0" applyNumberFormat="1" applyFont="1" applyBorder="1" applyAlignment="1">
      <alignment vertical="center"/>
    </xf>
    <xf numFmtId="0" fontId="17" fillId="2" borderId="10" xfId="0" applyFont="1" applyFill="1" applyBorder="1" applyAlignment="1">
      <alignment horizontal="center" vertical="center"/>
    </xf>
    <xf numFmtId="4" fontId="17" fillId="2" borderId="10" xfId="0" applyNumberFormat="1" applyFont="1" applyFill="1" applyBorder="1" applyAlignment="1">
      <alignment horizontal="center" vertical="center"/>
    </xf>
    <xf numFmtId="4" fontId="17" fillId="2" borderId="10" xfId="0" applyNumberFormat="1" applyFont="1" applyFill="1" applyBorder="1" applyAlignment="1">
      <alignment vertical="center"/>
    </xf>
    <xf numFmtId="4" fontId="17" fillId="2" borderId="1" xfId="0" applyNumberFormat="1" applyFont="1" applyFill="1" applyBorder="1" applyAlignment="1">
      <alignment horizontal="center" vertical="center"/>
    </xf>
    <xf numFmtId="4" fontId="17" fillId="2" borderId="1" xfId="0" applyNumberFormat="1" applyFont="1" applyFill="1" applyBorder="1" applyAlignment="1">
      <alignment vertical="center"/>
    </xf>
    <xf numFmtId="0" fontId="14" fillId="0" borderId="0" xfId="0" applyFont="1"/>
    <xf numFmtId="0" fontId="1" fillId="6" borderId="11" xfId="0" applyFont="1" applyFill="1" applyBorder="1"/>
    <xf numFmtId="0" fontId="13" fillId="0" borderId="0" xfId="0" applyFont="1"/>
    <xf numFmtId="0" fontId="1" fillId="7" borderId="11" xfId="0" applyFont="1" applyFill="1" applyBorder="1"/>
    <xf numFmtId="0" fontId="9" fillId="2" borderId="0" xfId="0" applyFont="1" applyFill="1" applyAlignment="1">
      <alignment horizontal="center" vertical="center"/>
    </xf>
    <xf numFmtId="0" fontId="18" fillId="8" borderId="12" xfId="0" applyFont="1" applyFill="1" applyBorder="1" applyAlignment="1">
      <alignment horizontal="center" vertical="center" wrapText="1"/>
    </xf>
    <xf numFmtId="0" fontId="9" fillId="2" borderId="14" xfId="0" applyFont="1" applyFill="1" applyBorder="1" applyAlignment="1">
      <alignment horizontal="center" vertical="center" wrapText="1"/>
    </xf>
    <xf numFmtId="0" fontId="14" fillId="4" borderId="15" xfId="0" applyFont="1" applyFill="1" applyBorder="1" applyAlignment="1">
      <alignment horizontal="center" vertical="center"/>
    </xf>
    <xf numFmtId="164" fontId="15" fillId="4" borderId="15" xfId="0" applyNumberFormat="1" applyFont="1" applyFill="1" applyBorder="1" applyAlignment="1">
      <alignment horizontal="center" vertical="center"/>
    </xf>
    <xf numFmtId="0" fontId="14" fillId="4" borderId="16" xfId="0" applyFont="1" applyFill="1" applyBorder="1" applyAlignment="1">
      <alignment horizontal="center" vertical="center"/>
    </xf>
    <xf numFmtId="164" fontId="15" fillId="4" borderId="16" xfId="0" applyNumberFormat="1" applyFont="1" applyFill="1" applyBorder="1" applyAlignment="1">
      <alignment horizontal="center" vertical="center"/>
    </xf>
    <xf numFmtId="0" fontId="14" fillId="8" borderId="12" xfId="0" applyFont="1" applyFill="1" applyBorder="1" applyAlignment="1">
      <alignment horizontal="center" vertical="center" wrapText="1"/>
    </xf>
    <xf numFmtId="4" fontId="14" fillId="8" borderId="12" xfId="0" applyNumberFormat="1" applyFont="1" applyFill="1" applyBorder="1" applyAlignment="1">
      <alignment horizontal="center" vertical="center"/>
    </xf>
    <xf numFmtId="0" fontId="1" fillId="9" borderId="17" xfId="0" applyFont="1" applyFill="1" applyBorder="1"/>
    <xf numFmtId="0" fontId="1" fillId="10" borderId="17" xfId="0" applyFont="1" applyFill="1" applyBorder="1"/>
    <xf numFmtId="0" fontId="9" fillId="2" borderId="0" xfId="0" applyFont="1" applyFill="1" applyAlignment="1">
      <alignment horizontal="center" vertical="center" wrapText="1"/>
    </xf>
    <xf numFmtId="0" fontId="11" fillId="2" borderId="2" xfId="0" applyFont="1" applyFill="1" applyBorder="1" applyAlignment="1">
      <alignment horizontal="center" vertical="center" wrapText="1"/>
    </xf>
    <xf numFmtId="0" fontId="13" fillId="0" borderId="18" xfId="0" applyFont="1" applyBorder="1" applyAlignment="1">
      <alignment horizontal="center"/>
    </xf>
    <xf numFmtId="4" fontId="19" fillId="0" borderId="18" xfId="0" applyNumberFormat="1" applyFont="1" applyBorder="1" applyAlignment="1">
      <alignment horizontal="center"/>
    </xf>
    <xf numFmtId="0" fontId="22" fillId="2" borderId="2" xfId="0" applyFont="1" applyFill="1" applyBorder="1" applyAlignment="1">
      <alignment vertical="center"/>
    </xf>
    <xf numFmtId="164" fontId="5" fillId="0" borderId="2" xfId="0" applyNumberFormat="1" applyFont="1" applyBorder="1" applyAlignment="1">
      <alignment horizontal="center" vertical="center"/>
    </xf>
    <xf numFmtId="0" fontId="13" fillId="0" borderId="19" xfId="0" applyFont="1" applyBorder="1" applyAlignment="1">
      <alignment horizontal="center"/>
    </xf>
    <xf numFmtId="4" fontId="19" fillId="0" borderId="19" xfId="0" applyNumberFormat="1" applyFont="1" applyBorder="1" applyAlignment="1">
      <alignment horizontal="center"/>
    </xf>
    <xf numFmtId="0" fontId="13" fillId="0" borderId="20" xfId="0" applyFont="1" applyBorder="1" applyAlignment="1">
      <alignment horizontal="center"/>
    </xf>
    <xf numFmtId="4" fontId="19" fillId="0" borderId="20" xfId="0" applyNumberFormat="1" applyFont="1" applyBorder="1" applyAlignment="1">
      <alignment horizontal="center"/>
    </xf>
    <xf numFmtId="0" fontId="13" fillId="11" borderId="2" xfId="0" applyFont="1" applyFill="1" applyBorder="1" applyAlignment="1">
      <alignment horizontal="center"/>
    </xf>
    <xf numFmtId="4" fontId="23" fillId="11" borderId="2" xfId="0" applyNumberFormat="1" applyFont="1" applyFill="1" applyBorder="1" applyAlignment="1">
      <alignment horizontal="center"/>
    </xf>
    <xf numFmtId="0" fontId="9" fillId="2" borderId="2" xfId="0" applyFont="1" applyFill="1" applyBorder="1" applyAlignment="1">
      <alignment horizontal="center"/>
    </xf>
    <xf numFmtId="0" fontId="17" fillId="2" borderId="2" xfId="0" applyFont="1" applyFill="1" applyBorder="1" applyAlignment="1">
      <alignment horizontal="center"/>
    </xf>
    <xf numFmtId="164" fontId="17" fillId="2" borderId="2" xfId="0" applyNumberFormat="1" applyFont="1" applyFill="1" applyBorder="1" applyAlignment="1">
      <alignment horizontal="center"/>
    </xf>
    <xf numFmtId="0" fontId="9" fillId="2" borderId="2" xfId="0" applyFont="1" applyFill="1" applyBorder="1" applyAlignment="1">
      <alignment horizontal="center" vertical="center" wrapText="1"/>
    </xf>
    <xf numFmtId="4" fontId="5" fillId="0" borderId="18" xfId="0" applyNumberFormat="1" applyFont="1" applyBorder="1" applyAlignment="1">
      <alignment horizontal="center"/>
    </xf>
    <xf numFmtId="4" fontId="5" fillId="8" borderId="18" xfId="0" applyNumberFormat="1" applyFont="1" applyFill="1" applyBorder="1" applyAlignment="1">
      <alignment horizontal="center"/>
    </xf>
    <xf numFmtId="4" fontId="5" fillId="0" borderId="19" xfId="0" applyNumberFormat="1" applyFont="1" applyBorder="1" applyAlignment="1">
      <alignment horizontal="center"/>
    </xf>
    <xf numFmtId="4" fontId="5" fillId="8" borderId="19" xfId="0" applyNumberFormat="1" applyFont="1" applyFill="1" applyBorder="1" applyAlignment="1">
      <alignment horizontal="center"/>
    </xf>
    <xf numFmtId="4" fontId="5" fillId="0" borderId="20" xfId="0" applyNumberFormat="1" applyFont="1" applyBorder="1" applyAlignment="1">
      <alignment horizontal="center"/>
    </xf>
    <xf numFmtId="4" fontId="5" fillId="8" borderId="20" xfId="0" applyNumberFormat="1" applyFont="1" applyFill="1" applyBorder="1" applyAlignment="1">
      <alignment horizontal="center"/>
    </xf>
    <xf numFmtId="0" fontId="14" fillId="5" borderId="2" xfId="0" applyFont="1" applyFill="1" applyBorder="1" applyAlignment="1">
      <alignment horizontal="center" wrapText="1"/>
    </xf>
    <xf numFmtId="4" fontId="14" fillId="5" borderId="2" xfId="0" applyNumberFormat="1" applyFont="1" applyFill="1" applyBorder="1" applyAlignment="1">
      <alignment horizontal="center" wrapText="1"/>
    </xf>
    <xf numFmtId="0" fontId="1" fillId="0" borderId="2" xfId="0" applyFont="1" applyBorder="1" applyAlignment="1">
      <alignment horizontal="left" vertical="center" wrapText="1"/>
    </xf>
    <xf numFmtId="0" fontId="1" fillId="0" borderId="2" xfId="0" applyFont="1" applyBorder="1" applyAlignment="1">
      <alignment horizontal="center" vertical="center" wrapText="1"/>
    </xf>
    <xf numFmtId="4" fontId="1" fillId="0" borderId="2" xfId="0" applyNumberFormat="1" applyFont="1" applyBorder="1" applyAlignment="1">
      <alignment horizontal="right" vertical="center" wrapText="1"/>
    </xf>
    <xf numFmtId="4" fontId="25" fillId="0" borderId="2" xfId="0" applyNumberFormat="1" applyFont="1" applyBorder="1" applyAlignment="1">
      <alignment wrapText="1"/>
    </xf>
    <xf numFmtId="0" fontId="26" fillId="4" borderId="0" xfId="0" applyFont="1" applyFill="1"/>
    <xf numFmtId="0" fontId="18" fillId="10" borderId="2" xfId="0" applyFont="1" applyFill="1" applyBorder="1" applyAlignment="1">
      <alignment horizontal="center" vertical="center" wrapText="1"/>
    </xf>
    <xf numFmtId="0" fontId="9" fillId="14" borderId="2" xfId="0" applyFont="1" applyFill="1" applyBorder="1" applyAlignment="1">
      <alignment horizontal="center" vertical="center" wrapText="1"/>
    </xf>
    <xf numFmtId="0" fontId="9" fillId="15" borderId="2" xfId="0" applyFont="1" applyFill="1" applyBorder="1" applyAlignment="1">
      <alignment horizontal="center" vertical="center" wrapText="1"/>
    </xf>
    <xf numFmtId="0" fontId="13" fillId="0" borderId="2" xfId="0" applyFont="1" applyBorder="1" applyAlignment="1">
      <alignment horizontal="center"/>
    </xf>
    <xf numFmtId="4" fontId="19" fillId="0" borderId="2" xfId="0" applyNumberFormat="1" applyFont="1" applyBorder="1" applyAlignment="1">
      <alignment horizontal="center"/>
    </xf>
    <xf numFmtId="4" fontId="18" fillId="10" borderId="2" xfId="0" applyNumberFormat="1" applyFont="1" applyFill="1" applyBorder="1" applyAlignment="1">
      <alignment horizontal="center"/>
    </xf>
    <xf numFmtId="0" fontId="25" fillId="10" borderId="2" xfId="0" applyFont="1" applyFill="1" applyBorder="1" applyAlignment="1">
      <alignment horizontal="center"/>
    </xf>
    <xf numFmtId="4" fontId="25" fillId="10" borderId="2" xfId="0" applyNumberFormat="1" applyFont="1" applyFill="1" applyBorder="1" applyAlignment="1">
      <alignment horizontal="center"/>
    </xf>
    <xf numFmtId="0" fontId="5" fillId="0" borderId="2" xfId="0" applyFont="1" applyBorder="1" applyAlignment="1">
      <alignment horizontal="center" vertical="center" wrapText="1"/>
    </xf>
    <xf numFmtId="0" fontId="17" fillId="2" borderId="2" xfId="0" applyFont="1" applyFill="1" applyBorder="1" applyAlignment="1">
      <alignment horizontal="center" vertical="center" wrapText="1"/>
    </xf>
    <xf numFmtId="0" fontId="28" fillId="0" borderId="22" xfId="0" applyFont="1" applyBorder="1" applyAlignment="1">
      <alignment horizontal="center" vertical="center"/>
    </xf>
    <xf numFmtId="165" fontId="28" fillId="0" borderId="23" xfId="0" applyNumberFormat="1" applyFont="1" applyBorder="1" applyAlignment="1">
      <alignment horizontal="center" vertical="center"/>
    </xf>
    <xf numFmtId="165" fontId="28" fillId="0" borderId="0" xfId="0" applyNumberFormat="1" applyFont="1" applyAlignment="1">
      <alignment horizontal="center" vertical="center"/>
    </xf>
    <xf numFmtId="165" fontId="28" fillId="0" borderId="24" xfId="0" applyNumberFormat="1" applyFont="1" applyBorder="1" applyAlignment="1">
      <alignment horizontal="center" vertical="center"/>
    </xf>
    <xf numFmtId="0" fontId="28" fillId="0" borderId="23" xfId="0" applyFont="1" applyBorder="1" applyAlignment="1">
      <alignment horizontal="center" vertical="center"/>
    </xf>
    <xf numFmtId="0" fontId="28" fillId="0" borderId="24" xfId="0" applyFont="1" applyBorder="1" applyAlignment="1">
      <alignment horizontal="center" vertical="center"/>
    </xf>
    <xf numFmtId="165" fontId="28" fillId="0" borderId="25" xfId="0" applyNumberFormat="1" applyFont="1" applyBorder="1" applyAlignment="1">
      <alignment horizontal="center" vertical="center"/>
    </xf>
    <xf numFmtId="0" fontId="28" fillId="0" borderId="0" xfId="0" applyFont="1" applyAlignment="1">
      <alignment horizontal="center" vertical="center"/>
    </xf>
    <xf numFmtId="0" fontId="28" fillId="0" borderId="25" xfId="0" applyFont="1" applyBorder="1" applyAlignment="1">
      <alignment horizontal="center" vertical="center"/>
    </xf>
    <xf numFmtId="0" fontId="28" fillId="0" borderId="26" xfId="0" applyFont="1" applyBorder="1" applyAlignment="1">
      <alignment horizontal="center" vertical="center"/>
    </xf>
    <xf numFmtId="165" fontId="28" fillId="0" borderId="27" xfId="0" applyNumberFormat="1" applyFont="1" applyBorder="1" applyAlignment="1">
      <alignment horizontal="center" vertical="center"/>
    </xf>
    <xf numFmtId="165" fontId="28" fillId="0" borderId="28" xfId="0" applyNumberFormat="1" applyFont="1" applyBorder="1" applyAlignment="1">
      <alignment horizontal="center" vertical="center"/>
    </xf>
    <xf numFmtId="165" fontId="28" fillId="0" borderId="29" xfId="0" applyNumberFormat="1" applyFont="1" applyBorder="1" applyAlignment="1">
      <alignment horizontal="center" vertical="center"/>
    </xf>
    <xf numFmtId="0" fontId="28" fillId="0" borderId="27" xfId="0" applyFont="1" applyBorder="1" applyAlignment="1">
      <alignment horizontal="center" vertical="center"/>
    </xf>
    <xf numFmtId="0" fontId="28" fillId="0" borderId="29" xfId="0" applyFont="1" applyBorder="1" applyAlignment="1">
      <alignment horizontal="center" vertical="center"/>
    </xf>
    <xf numFmtId="165" fontId="28" fillId="0" borderId="26" xfId="0" applyNumberFormat="1" applyFont="1" applyBorder="1" applyAlignment="1">
      <alignment horizontal="center" vertical="center"/>
    </xf>
    <xf numFmtId="0" fontId="28" fillId="8" borderId="30" xfId="0" applyFont="1" applyFill="1" applyBorder="1" applyAlignment="1">
      <alignment horizontal="center"/>
    </xf>
    <xf numFmtId="166" fontId="28" fillId="8" borderId="31" xfId="0" applyNumberFormat="1" applyFont="1" applyFill="1" applyBorder="1" applyAlignment="1">
      <alignment horizontal="center"/>
    </xf>
    <xf numFmtId="166" fontId="28" fillId="8" borderId="32" xfId="0" applyNumberFormat="1" applyFont="1" applyFill="1" applyBorder="1" applyAlignment="1">
      <alignment horizontal="center"/>
    </xf>
    <xf numFmtId="0" fontId="28" fillId="8" borderId="23" xfId="0" applyFont="1" applyFill="1" applyBorder="1" applyAlignment="1">
      <alignment horizontal="center"/>
    </xf>
    <xf numFmtId="166" fontId="28" fillId="8" borderId="0" xfId="0" applyNumberFormat="1" applyFont="1" applyFill="1" applyAlignment="1">
      <alignment horizontal="center"/>
    </xf>
    <xf numFmtId="166" fontId="28" fillId="8" borderId="24" xfId="0" applyNumberFormat="1" applyFont="1" applyFill="1" applyBorder="1" applyAlignment="1">
      <alignment horizontal="center"/>
    </xf>
    <xf numFmtId="0" fontId="28" fillId="8" borderId="27" xfId="0" applyFont="1" applyFill="1" applyBorder="1" applyAlignment="1">
      <alignment horizontal="center"/>
    </xf>
    <xf numFmtId="166" fontId="28" fillId="8" borderId="28" xfId="0" applyNumberFormat="1" applyFont="1" applyFill="1" applyBorder="1" applyAlignment="1">
      <alignment horizontal="center"/>
    </xf>
    <xf numFmtId="166" fontId="28" fillId="8" borderId="29" xfId="0" applyNumberFormat="1" applyFont="1" applyFill="1" applyBorder="1" applyAlignment="1">
      <alignment horizontal="center"/>
    </xf>
    <xf numFmtId="0" fontId="28" fillId="8" borderId="0" xfId="0" applyFont="1" applyFill="1" applyAlignment="1">
      <alignment horizontal="center"/>
    </xf>
    <xf numFmtId="0" fontId="1" fillId="8" borderId="0" xfId="0" applyFont="1" applyFill="1"/>
    <xf numFmtId="165" fontId="28" fillId="0" borderId="22" xfId="0" applyNumberFormat="1" applyFont="1" applyBorder="1" applyAlignment="1">
      <alignment horizontal="center" vertical="center"/>
    </xf>
    <xf numFmtId="4" fontId="5" fillId="0" borderId="2" xfId="0" applyNumberFormat="1" applyFont="1" applyBorder="1" applyAlignment="1">
      <alignment horizontal="center" vertical="center" wrapText="1"/>
    </xf>
    <xf numFmtId="0" fontId="13" fillId="0" borderId="2" xfId="0" applyFont="1" applyBorder="1" applyAlignment="1">
      <alignment horizontal="center" vertical="center"/>
    </xf>
    <xf numFmtId="166" fontId="5" fillId="0" borderId="2" xfId="0" applyNumberFormat="1" applyFont="1" applyBorder="1" applyAlignment="1">
      <alignment horizontal="right" vertical="center"/>
    </xf>
    <xf numFmtId="166" fontId="5" fillId="0" borderId="2" xfId="0" applyNumberFormat="1" applyFont="1" applyBorder="1" applyAlignment="1">
      <alignment horizontal="right" vertical="center" wrapText="1"/>
    </xf>
    <xf numFmtId="166" fontId="13" fillId="0" borderId="2" xfId="0" applyNumberFormat="1" applyFont="1" applyBorder="1" applyAlignment="1">
      <alignment horizontal="center" vertical="center"/>
    </xf>
    <xf numFmtId="0" fontId="5" fillId="0" borderId="2" xfId="0" applyFont="1" applyBorder="1" applyAlignment="1">
      <alignment vertical="center"/>
    </xf>
    <xf numFmtId="0" fontId="5" fillId="0" borderId="2" xfId="0" applyFont="1" applyBorder="1" applyAlignment="1">
      <alignment vertical="center" wrapText="1"/>
    </xf>
    <xf numFmtId="164" fontId="5" fillId="4" borderId="4" xfId="0" applyNumberFormat="1" applyFont="1" applyFill="1" applyBorder="1" applyAlignment="1">
      <alignment horizontal="center" vertical="center"/>
    </xf>
    <xf numFmtId="164" fontId="5" fillId="4" borderId="5" xfId="0" applyNumberFormat="1" applyFont="1" applyFill="1" applyBorder="1" applyAlignment="1">
      <alignment horizontal="center" vertical="center"/>
    </xf>
    <xf numFmtId="164" fontId="5" fillId="4" borderId="6" xfId="0" applyNumberFormat="1" applyFont="1" applyFill="1" applyBorder="1" applyAlignment="1">
      <alignment horizontal="center" vertical="center"/>
    </xf>
    <xf numFmtId="164" fontId="5" fillId="0" borderId="0" xfId="0" applyNumberFormat="1" applyFont="1" applyAlignment="1">
      <alignment horizontal="center" vertical="center"/>
    </xf>
    <xf numFmtId="164" fontId="14" fillId="5" borderId="9" xfId="0" applyNumberFormat="1" applyFont="1" applyFill="1" applyBorder="1" applyAlignment="1">
      <alignment horizontal="center" vertical="center"/>
    </xf>
    <xf numFmtId="0" fontId="4" fillId="16" borderId="1" xfId="0" applyFont="1" applyFill="1" applyBorder="1" applyAlignment="1">
      <alignment horizontal="center" vertical="center" wrapText="1"/>
    </xf>
    <xf numFmtId="0" fontId="11" fillId="16" borderId="1" xfId="0" applyFont="1" applyFill="1" applyBorder="1" applyAlignment="1">
      <alignment horizontal="center" vertical="center" wrapText="1"/>
    </xf>
    <xf numFmtId="0" fontId="11" fillId="17" borderId="1" xfId="0" applyFont="1" applyFill="1" applyBorder="1" applyAlignment="1">
      <alignment horizontal="center" vertical="center" wrapText="1"/>
    </xf>
    <xf numFmtId="0" fontId="29" fillId="7" borderId="0" xfId="0" applyFont="1" applyFill="1" applyAlignment="1">
      <alignment horizontal="center" vertical="center"/>
    </xf>
    <xf numFmtId="4" fontId="5" fillId="4" borderId="33" xfId="0" applyNumberFormat="1" applyFont="1" applyFill="1" applyBorder="1" applyAlignment="1">
      <alignment horizontal="center" vertical="center"/>
    </xf>
    <xf numFmtId="4" fontId="5" fillId="10" borderId="33" xfId="0" applyNumberFormat="1" applyFont="1" applyFill="1" applyBorder="1" applyAlignment="1">
      <alignment horizontal="center" vertical="center"/>
    </xf>
    <xf numFmtId="4" fontId="5" fillId="4" borderId="34" xfId="0" applyNumberFormat="1" applyFont="1" applyFill="1" applyBorder="1" applyAlignment="1">
      <alignment horizontal="center" vertical="center"/>
    </xf>
    <xf numFmtId="4" fontId="5" fillId="10" borderId="34" xfId="0" applyNumberFormat="1" applyFont="1" applyFill="1" applyBorder="1" applyAlignment="1">
      <alignment horizontal="center" vertical="center"/>
    </xf>
    <xf numFmtId="4" fontId="5" fillId="4" borderId="35" xfId="0" applyNumberFormat="1" applyFont="1" applyFill="1" applyBorder="1" applyAlignment="1">
      <alignment horizontal="center" vertical="center"/>
    </xf>
    <xf numFmtId="4" fontId="5" fillId="10" borderId="35" xfId="0" applyNumberFormat="1" applyFont="1" applyFill="1" applyBorder="1" applyAlignment="1">
      <alignment horizontal="center" vertical="center"/>
    </xf>
    <xf numFmtId="4" fontId="11" fillId="16" borderId="36" xfId="0" applyNumberFormat="1" applyFont="1" applyFill="1" applyBorder="1" applyAlignment="1">
      <alignment horizontal="center" vertical="center" wrapText="1"/>
    </xf>
    <xf numFmtId="0" fontId="25" fillId="0" borderId="0" xfId="0" applyFont="1"/>
    <xf numFmtId="0" fontId="1" fillId="18" borderId="37" xfId="0" applyFont="1" applyFill="1" applyBorder="1" applyAlignment="1">
      <alignment horizontal="center" vertical="center"/>
    </xf>
    <xf numFmtId="0" fontId="1" fillId="10" borderId="37" xfId="0" applyFont="1" applyFill="1" applyBorder="1" applyAlignment="1">
      <alignment horizontal="center" vertical="center"/>
    </xf>
    <xf numFmtId="0" fontId="1" fillId="17" borderId="37" xfId="0" applyFont="1" applyFill="1" applyBorder="1" applyAlignment="1">
      <alignment horizontal="center" vertical="center"/>
    </xf>
    <xf numFmtId="0" fontId="11" fillId="19" borderId="1" xfId="0" applyFont="1" applyFill="1" applyBorder="1" applyAlignment="1">
      <alignment horizontal="center" vertical="center" wrapText="1"/>
    </xf>
    <xf numFmtId="0" fontId="11" fillId="20" borderId="1" xfId="0" applyFont="1" applyFill="1" applyBorder="1" applyAlignment="1">
      <alignment horizontal="center" vertical="center" wrapText="1"/>
    </xf>
    <xf numFmtId="167" fontId="5" fillId="0" borderId="2" xfId="0" applyNumberFormat="1" applyFont="1" applyBorder="1" applyAlignment="1">
      <alignment horizontal="center" vertical="center"/>
    </xf>
    <xf numFmtId="168" fontId="5" fillId="0" borderId="2" xfId="0" applyNumberFormat="1" applyFont="1" applyBorder="1" applyAlignment="1">
      <alignment horizontal="center" vertical="center"/>
    </xf>
    <xf numFmtId="0" fontId="30" fillId="21" borderId="2" xfId="0" applyFont="1" applyFill="1" applyBorder="1" applyAlignment="1">
      <alignment horizontal="center" vertical="center" wrapText="1"/>
    </xf>
    <xf numFmtId="0" fontId="30" fillId="22" borderId="2" xfId="0" applyFont="1" applyFill="1" applyBorder="1" applyAlignment="1">
      <alignment horizontal="center" vertical="center" wrapText="1"/>
    </xf>
    <xf numFmtId="0" fontId="30" fillId="23" borderId="2" xfId="0" applyFont="1" applyFill="1" applyBorder="1" applyAlignment="1">
      <alignment horizontal="center" vertical="center" wrapText="1"/>
    </xf>
    <xf numFmtId="0" fontId="30" fillId="24" borderId="2" xfId="0" applyFont="1" applyFill="1" applyBorder="1" applyAlignment="1">
      <alignment horizontal="center" vertical="center" wrapText="1"/>
    </xf>
    <xf numFmtId="0" fontId="17" fillId="2" borderId="38" xfId="0" applyFont="1" applyFill="1" applyBorder="1" applyAlignment="1">
      <alignment horizontal="center" vertical="center"/>
    </xf>
    <xf numFmtId="0" fontId="31" fillId="25" borderId="38" xfId="0" applyFont="1" applyFill="1" applyBorder="1" applyAlignment="1">
      <alignment horizontal="left" vertical="center"/>
    </xf>
    <xf numFmtId="0" fontId="31" fillId="26" borderId="38" xfId="0" applyFont="1" applyFill="1" applyBorder="1" applyAlignment="1">
      <alignment horizontal="left" vertical="center"/>
    </xf>
    <xf numFmtId="2" fontId="32" fillId="4" borderId="38" xfId="0" applyNumberFormat="1" applyFont="1" applyFill="1" applyBorder="1" applyAlignment="1">
      <alignment horizontal="right" vertical="center" wrapText="1"/>
    </xf>
    <xf numFmtId="2" fontId="17" fillId="27" borderId="38" xfId="0" applyNumberFormat="1" applyFont="1" applyFill="1" applyBorder="1" applyAlignment="1">
      <alignment horizontal="right" vertical="center"/>
    </xf>
    <xf numFmtId="0" fontId="31" fillId="29" borderId="38" xfId="0" applyFont="1" applyFill="1" applyBorder="1" applyAlignment="1">
      <alignment horizontal="left" vertical="center" wrapText="1"/>
    </xf>
    <xf numFmtId="0" fontId="4" fillId="7" borderId="39" xfId="0" applyFont="1" applyFill="1" applyBorder="1" applyAlignment="1">
      <alignment horizontal="center" vertical="center" wrapText="1"/>
    </xf>
    <xf numFmtId="0" fontId="4" fillId="7" borderId="39" xfId="0" applyFont="1" applyFill="1" applyBorder="1" applyAlignment="1">
      <alignment horizontal="center" vertical="center"/>
    </xf>
    <xf numFmtId="0" fontId="34" fillId="7" borderId="40" xfId="0" applyFont="1" applyFill="1" applyBorder="1" applyAlignment="1">
      <alignment horizontal="center" vertical="center"/>
    </xf>
    <xf numFmtId="0" fontId="5" fillId="4" borderId="41" xfId="0" applyFont="1" applyFill="1" applyBorder="1" applyAlignment="1">
      <alignment horizontal="center" vertical="center"/>
    </xf>
    <xf numFmtId="0" fontId="5" fillId="4" borderId="42" xfId="0" applyFont="1" applyFill="1" applyBorder="1" applyAlignment="1">
      <alignment horizontal="center" vertical="center"/>
    </xf>
    <xf numFmtId="0" fontId="5" fillId="0" borderId="2" xfId="0" applyFont="1" applyBorder="1" applyAlignment="1">
      <alignment horizontal="center" vertical="top" wrapText="1"/>
    </xf>
    <xf numFmtId="0" fontId="5" fillId="0" borderId="2" xfId="0" applyFont="1" applyBorder="1" applyAlignment="1">
      <alignment horizontal="left" vertical="top" wrapText="1"/>
    </xf>
    <xf numFmtId="0" fontId="2" fillId="0" borderId="0" xfId="0" applyFont="1"/>
    <xf numFmtId="0" fontId="1" fillId="0" borderId="0" xfId="0" applyFont="1"/>
    <xf numFmtId="0" fontId="4" fillId="2" borderId="1" xfId="0" applyFont="1" applyFill="1" applyBorder="1" applyAlignment="1">
      <alignment horizontal="center" vertical="center"/>
    </xf>
    <xf numFmtId="0" fontId="0" fillId="0" borderId="0" xfId="0"/>
    <xf numFmtId="0" fontId="4" fillId="2" borderId="1" xfId="0" applyFont="1" applyFill="1" applyBorder="1" applyAlignment="1">
      <alignment horizontal="center" vertical="center" wrapText="1"/>
    </xf>
    <xf numFmtId="0" fontId="6" fillId="2" borderId="1" xfId="0" applyFont="1" applyFill="1" applyBorder="1" applyAlignment="1">
      <alignment horizontal="left" vertical="center" wrapText="1"/>
    </xf>
    <xf numFmtId="0" fontId="4" fillId="2" borderId="1" xfId="0" applyFont="1" applyFill="1" applyBorder="1" applyAlignment="1">
      <alignment horizontal="left" vertical="center" wrapText="1"/>
    </xf>
    <xf numFmtId="0" fontId="8" fillId="3" borderId="3" xfId="0" applyFont="1" applyFill="1" applyBorder="1" applyAlignment="1">
      <alignment horizontal="center" vertical="center" wrapText="1"/>
    </xf>
    <xf numFmtId="0" fontId="7" fillId="3" borderId="3" xfId="0" applyFont="1" applyFill="1" applyBorder="1" applyAlignment="1">
      <alignment horizontal="center" vertical="center" wrapText="1"/>
    </xf>
    <xf numFmtId="0" fontId="14" fillId="4" borderId="7" xfId="0" applyFont="1" applyFill="1" applyBorder="1" applyAlignment="1">
      <alignment horizontal="center" vertical="center" wrapText="1"/>
    </xf>
    <xf numFmtId="0" fontId="14" fillId="4" borderId="8" xfId="0" applyFont="1" applyFill="1" applyBorder="1" applyAlignment="1">
      <alignment horizontal="center" vertical="center" wrapText="1"/>
    </xf>
    <xf numFmtId="0" fontId="17" fillId="2" borderId="1" xfId="0" applyFont="1" applyFill="1" applyBorder="1" applyAlignment="1">
      <alignment horizontal="center" vertical="center"/>
    </xf>
    <xf numFmtId="0" fontId="3" fillId="8" borderId="12" xfId="0" applyFont="1" applyFill="1" applyBorder="1" applyAlignment="1">
      <alignment horizontal="center" vertical="center"/>
    </xf>
    <xf numFmtId="0" fontId="20" fillId="2" borderId="13" xfId="0" applyFont="1" applyFill="1" applyBorder="1" applyAlignment="1">
      <alignment horizontal="center" vertical="center"/>
    </xf>
    <xf numFmtId="0" fontId="9" fillId="2" borderId="0" xfId="0" applyFont="1" applyFill="1" applyAlignment="1">
      <alignment horizontal="center" vertical="center"/>
    </xf>
    <xf numFmtId="0" fontId="21" fillId="2" borderId="2" xfId="0" applyFont="1" applyFill="1" applyBorder="1" applyAlignment="1">
      <alignment vertical="center"/>
    </xf>
    <xf numFmtId="0" fontId="9" fillId="2" borderId="2" xfId="0" applyFont="1" applyFill="1" applyBorder="1" applyAlignment="1">
      <alignment horizontal="center" vertical="center" wrapText="1"/>
    </xf>
    <xf numFmtId="0" fontId="24" fillId="2" borderId="2" xfId="0" applyFont="1" applyFill="1" applyBorder="1" applyAlignment="1">
      <alignment horizontal="left"/>
    </xf>
    <xf numFmtId="0" fontId="25" fillId="12" borderId="21" xfId="0" applyFont="1" applyFill="1" applyBorder="1" applyAlignment="1">
      <alignment horizontal="left" wrapText="1"/>
    </xf>
    <xf numFmtId="0" fontId="24" fillId="2" borderId="2" xfId="0" applyFont="1" applyFill="1" applyBorder="1" applyAlignment="1">
      <alignment horizontal="center" vertical="center"/>
    </xf>
    <xf numFmtId="0" fontId="24" fillId="14" borderId="2" xfId="0" applyFont="1" applyFill="1" applyBorder="1" applyAlignment="1">
      <alignment horizontal="center" vertical="center"/>
    </xf>
    <xf numFmtId="0" fontId="24" fillId="15" borderId="2" xfId="0" applyFont="1" applyFill="1" applyBorder="1" applyAlignment="1">
      <alignment horizontal="center" vertical="center"/>
    </xf>
    <xf numFmtId="0" fontId="27" fillId="10" borderId="2" xfId="0" applyFont="1" applyFill="1" applyBorder="1" applyAlignment="1">
      <alignment horizontal="center" vertical="center"/>
    </xf>
    <xf numFmtId="0" fontId="20" fillId="13" borderId="2" xfId="0" applyFont="1" applyFill="1" applyBorder="1" applyAlignment="1">
      <alignment horizontal="center" vertical="center"/>
    </xf>
    <xf numFmtId="0" fontId="9" fillId="13" borderId="2" xfId="0" applyFont="1" applyFill="1" applyBorder="1" applyAlignment="1">
      <alignment horizontal="center" vertical="center" wrapText="1"/>
    </xf>
    <xf numFmtId="0" fontId="17" fillId="2" borderId="2" xfId="0" applyFont="1" applyFill="1" applyBorder="1" applyAlignment="1">
      <alignment horizontal="center" vertical="center" wrapText="1"/>
    </xf>
    <xf numFmtId="0" fontId="11" fillId="2"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4" fillId="16" borderId="1" xfId="0" applyFont="1" applyFill="1" applyBorder="1" applyAlignment="1">
      <alignment horizontal="center" vertical="center" wrapText="1"/>
    </xf>
    <xf numFmtId="0" fontId="11" fillId="16" borderId="1" xfId="0" applyFont="1" applyFill="1" applyBorder="1" applyAlignment="1">
      <alignment horizontal="center" vertical="center" wrapText="1"/>
    </xf>
    <xf numFmtId="0" fontId="6" fillId="16" borderId="1" xfId="0" applyFont="1" applyFill="1" applyBorder="1" applyAlignment="1">
      <alignment horizontal="left" vertical="center" wrapText="1"/>
    </xf>
    <xf numFmtId="0" fontId="4" fillId="16" borderId="1" xfId="0" applyFont="1" applyFill="1" applyBorder="1" applyAlignment="1">
      <alignment horizontal="left" vertical="center" wrapText="1"/>
    </xf>
    <xf numFmtId="0" fontId="11" fillId="19" borderId="1" xfId="0" applyFont="1" applyFill="1" applyBorder="1" applyAlignment="1">
      <alignment horizontal="center" vertical="center" wrapText="1"/>
    </xf>
    <xf numFmtId="0" fontId="11" fillId="20" borderId="1"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17" fillId="27" borderId="38" xfId="0" applyFont="1" applyFill="1" applyBorder="1" applyAlignment="1">
      <alignment horizontal="right" vertical="center"/>
    </xf>
    <xf numFmtId="0" fontId="33" fillId="28" borderId="38" xfId="0" applyFont="1" applyFill="1" applyBorder="1" applyAlignment="1">
      <alignment horizontal="right" vertical="center"/>
    </xf>
    <xf numFmtId="0" fontId="4" fillId="7" borderId="39" xfId="0" applyFont="1" applyFill="1" applyBorder="1" applyAlignment="1">
      <alignment horizontal="center" vertical="center" wrapText="1"/>
    </xf>
    <xf numFmtId="21" fontId="5" fillId="0" borderId="2" xfId="0" applyNumberFormat="1" applyFont="1" applyBorder="1" applyAlignment="1">
      <alignment horizontal="center" vertical="center" wrapText="1"/>
    </xf>
    <xf numFmtId="0" fontId="0" fillId="0" borderId="0" xfId="0" applyAlignment="1">
      <alignment horizontal="center"/>
    </xf>
    <xf numFmtId="0" fontId="35" fillId="0" borderId="0" xfId="1"/>
    <xf numFmtId="0" fontId="35" fillId="30" borderId="0" xfId="1" applyFill="1"/>
    <xf numFmtId="0" fontId="36" fillId="0" borderId="0" xfId="1" applyFont="1"/>
    <xf numFmtId="1" fontId="37" fillId="4" borderId="43" xfId="1" applyNumberFormat="1" applyFont="1" applyFill="1" applyBorder="1" applyAlignment="1">
      <alignment horizontal="center" vertical="center" wrapText="1"/>
    </xf>
    <xf numFmtId="1" fontId="37" fillId="4" borderId="44" xfId="1" applyNumberFormat="1" applyFont="1" applyFill="1" applyBorder="1" applyAlignment="1">
      <alignment horizontal="center" vertical="center" wrapText="1"/>
    </xf>
    <xf numFmtId="1" fontId="37" fillId="4" borderId="45" xfId="1" applyNumberFormat="1" applyFont="1" applyFill="1" applyBorder="1" applyAlignment="1">
      <alignment horizontal="center" vertical="center" wrapText="1"/>
    </xf>
    <xf numFmtId="1" fontId="37" fillId="4" borderId="46" xfId="1" applyNumberFormat="1" applyFont="1" applyFill="1" applyBorder="1" applyAlignment="1">
      <alignment horizontal="center" vertical="center" wrapText="1"/>
    </xf>
    <xf numFmtId="0" fontId="37" fillId="4" borderId="43" xfId="1" applyFont="1" applyFill="1" applyBorder="1" applyAlignment="1">
      <alignment horizontal="center" vertical="center" wrapText="1"/>
    </xf>
    <xf numFmtId="0" fontId="37" fillId="4" borderId="46" xfId="1" applyFont="1" applyFill="1" applyBorder="1" applyAlignment="1">
      <alignment horizontal="center" vertical="center" wrapText="1"/>
    </xf>
    <xf numFmtId="0" fontId="37" fillId="4" borderId="44" xfId="1" applyFont="1" applyFill="1" applyBorder="1" applyAlignment="1">
      <alignment horizontal="center" vertical="center" wrapText="1"/>
    </xf>
    <xf numFmtId="0" fontId="37" fillId="4" borderId="45" xfId="1" applyFont="1" applyFill="1" applyBorder="1" applyAlignment="1">
      <alignment horizontal="center" vertical="center" wrapText="1"/>
    </xf>
    <xf numFmtId="173" fontId="38" fillId="4" borderId="47" xfId="1" applyNumberFormat="1" applyFont="1" applyFill="1" applyBorder="1" applyAlignment="1">
      <alignment horizontal="center" vertical="center" wrapText="1"/>
    </xf>
    <xf numFmtId="173" fontId="38" fillId="4" borderId="48" xfId="1" applyNumberFormat="1" applyFont="1" applyFill="1" applyBorder="1" applyAlignment="1">
      <alignment horizontal="center" vertical="center" wrapText="1"/>
    </xf>
    <xf numFmtId="173" fontId="38" fillId="4" borderId="49" xfId="1" applyNumberFormat="1" applyFont="1" applyFill="1" applyBorder="1" applyAlignment="1">
      <alignment horizontal="center" vertical="center" wrapText="1"/>
    </xf>
    <xf numFmtId="173" fontId="38" fillId="4" borderId="2" xfId="1" applyNumberFormat="1" applyFont="1" applyFill="1" applyBorder="1" applyAlignment="1">
      <alignment horizontal="center" vertical="center" wrapText="1"/>
    </xf>
    <xf numFmtId="1" fontId="38" fillId="4" borderId="47" xfId="1" applyNumberFormat="1" applyFont="1" applyFill="1" applyBorder="1" applyAlignment="1">
      <alignment horizontal="center" vertical="center" wrapText="1"/>
    </xf>
    <xf numFmtId="0" fontId="38" fillId="4" borderId="47" xfId="1" applyFont="1" applyFill="1" applyBorder="1" applyAlignment="1">
      <alignment horizontal="center" vertical="center" wrapText="1"/>
    </xf>
    <xf numFmtId="2" fontId="38" fillId="4" borderId="2" xfId="1" applyNumberFormat="1" applyFont="1" applyFill="1" applyBorder="1" applyAlignment="1">
      <alignment horizontal="center" vertical="center" wrapText="1"/>
    </xf>
    <xf numFmtId="2" fontId="38" fillId="4" borderId="48" xfId="1" applyNumberFormat="1" applyFont="1" applyFill="1" applyBorder="1" applyAlignment="1">
      <alignment horizontal="center" vertical="center" wrapText="1"/>
    </xf>
    <xf numFmtId="0" fontId="38" fillId="4" borderId="49" xfId="1" applyFont="1" applyFill="1" applyBorder="1" applyAlignment="1">
      <alignment horizontal="center" vertical="center" wrapText="1"/>
    </xf>
    <xf numFmtId="0" fontId="37" fillId="4" borderId="50" xfId="1" applyFont="1" applyFill="1" applyBorder="1" applyAlignment="1">
      <alignment horizontal="center" vertical="center" textRotation="90" wrapText="1"/>
    </xf>
    <xf numFmtId="0" fontId="37" fillId="4" borderId="51" xfId="1" applyFont="1" applyFill="1" applyBorder="1" applyAlignment="1">
      <alignment horizontal="center" vertical="center" textRotation="90" wrapText="1"/>
    </xf>
    <xf numFmtId="0" fontId="37" fillId="4" borderId="52" xfId="1" applyFont="1" applyFill="1" applyBorder="1" applyAlignment="1">
      <alignment horizontal="center" vertical="center" textRotation="90" wrapText="1"/>
    </xf>
    <xf numFmtId="0" fontId="37" fillId="4" borderId="53" xfId="1" applyFont="1" applyFill="1" applyBorder="1" applyAlignment="1">
      <alignment horizontal="center" vertical="center" textRotation="90" wrapText="1"/>
    </xf>
    <xf numFmtId="0" fontId="37" fillId="4" borderId="47" xfId="1" applyFont="1" applyFill="1" applyBorder="1" applyAlignment="1">
      <alignment horizontal="center" vertical="center" wrapText="1"/>
    </xf>
    <xf numFmtId="0" fontId="37" fillId="4" borderId="48" xfId="1" applyFont="1" applyFill="1" applyBorder="1" applyAlignment="1">
      <alignment horizontal="center" vertical="center" wrapText="1"/>
    </xf>
    <xf numFmtId="0" fontId="37" fillId="4" borderId="49" xfId="1" applyFont="1" applyFill="1" applyBorder="1" applyAlignment="1">
      <alignment horizontal="center" vertical="center" wrapText="1"/>
    </xf>
    <xf numFmtId="0" fontId="37" fillId="4" borderId="2" xfId="1" applyFont="1" applyFill="1" applyBorder="1" applyAlignment="1">
      <alignment horizontal="center" vertical="center" wrapText="1"/>
    </xf>
    <xf numFmtId="0" fontId="39" fillId="4" borderId="43" xfId="1" applyFont="1" applyFill="1" applyBorder="1" applyAlignment="1">
      <alignment horizontal="center" vertical="center" wrapText="1"/>
    </xf>
    <xf numFmtId="0" fontId="39" fillId="4" borderId="44" xfId="1" applyFont="1" applyFill="1" applyBorder="1" applyAlignment="1">
      <alignment horizontal="center" vertical="center" wrapText="1"/>
    </xf>
    <xf numFmtId="0" fontId="39" fillId="4" borderId="45" xfId="1" applyFont="1" applyFill="1" applyBorder="1" applyAlignment="1">
      <alignment horizontal="center" vertical="center" wrapText="1"/>
    </xf>
    <xf numFmtId="0" fontId="39" fillId="4" borderId="46" xfId="1" applyFont="1" applyFill="1" applyBorder="1" applyAlignment="1">
      <alignment horizontal="center" vertical="center" wrapText="1"/>
    </xf>
    <xf numFmtId="0" fontId="39" fillId="4" borderId="45" xfId="1" applyFont="1" applyFill="1" applyBorder="1" applyAlignment="1">
      <alignment horizontal="center" vertical="center" wrapText="1"/>
    </xf>
    <xf numFmtId="0" fontId="40" fillId="0" borderId="0" xfId="1" applyFont="1"/>
    <xf numFmtId="0" fontId="41" fillId="0" borderId="0" xfId="1" applyFont="1"/>
    <xf numFmtId="0" fontId="35" fillId="0" borderId="0" xfId="1" applyAlignment="1">
      <alignment horizontal="center"/>
    </xf>
    <xf numFmtId="4" fontId="42" fillId="4" borderId="21" xfId="1" applyNumberFormat="1" applyFont="1" applyFill="1" applyBorder="1" applyAlignment="1">
      <alignment horizontal="center" vertical="center"/>
    </xf>
    <xf numFmtId="174" fontId="4" fillId="2" borderId="21" xfId="1" applyNumberFormat="1" applyFont="1" applyFill="1" applyBorder="1" applyAlignment="1">
      <alignment horizontal="center" vertical="center"/>
    </xf>
    <xf numFmtId="0" fontId="1" fillId="0" borderId="0" xfId="1" applyFont="1"/>
    <xf numFmtId="0" fontId="4" fillId="2" borderId="1" xfId="1" applyFont="1" applyFill="1" applyBorder="1" applyAlignment="1">
      <alignment horizontal="center" vertical="center" wrapText="1"/>
    </xf>
  </cellXfs>
  <cellStyles count="2">
    <cellStyle name="Normal" xfId="0" builtinId="0"/>
    <cellStyle name="Normal 2" xfId="1" xr:uid="{623878C0-D461-48A1-9F3C-1B91778D325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calcChain" Target="calcChain.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title>
      <c:tx>
        <c:rich>
          <a:bodyPr/>
          <a:lstStyle/>
          <a:p>
            <a:pPr>
              <a:defRPr sz="1800" b="0"/>
            </a:pPr>
            <a:r>
              <a:rPr b="1"/>
              <a:t>DEMANDA POR AREAS SEIN</a:t>
            </a:r>
          </a:p>
        </c:rich>
      </c:tx>
      <c:overlay val="0"/>
    </c:title>
    <c:autoTitleDeleted val="0"/>
    <c:plotArea>
      <c:layout/>
      <c:lineChart>
        <c:grouping val="standard"/>
        <c:varyColors val="0"/>
        <c:ser>
          <c:idx val="0"/>
          <c:order val="0"/>
          <c:tx>
            <c:v>NORTE</c:v>
          </c:tx>
          <c:marker>
            <c:symbol val="none"/>
          </c:marker>
          <c:cat>
            <c:strRef>
              <c:f>DEMANDA_AREAS!$B$8:$B$55</c:f>
              <c:strCache>
                <c:ptCount val="48"/>
                <c:pt idx="0">
                  <c:v>00:30</c:v>
                </c:pt>
                <c:pt idx="1">
                  <c:v>01:00</c:v>
                </c:pt>
                <c:pt idx="2">
                  <c:v>01:30</c:v>
                </c:pt>
                <c:pt idx="3">
                  <c:v>02:00</c:v>
                </c:pt>
                <c:pt idx="4">
                  <c:v>02:30</c:v>
                </c:pt>
                <c:pt idx="5">
                  <c:v>03:00</c:v>
                </c:pt>
                <c:pt idx="6">
                  <c:v>03:30</c:v>
                </c:pt>
                <c:pt idx="7">
                  <c:v>04:00</c:v>
                </c:pt>
                <c:pt idx="8">
                  <c:v>04:30</c:v>
                </c:pt>
                <c:pt idx="9">
                  <c:v>05:00</c:v>
                </c:pt>
                <c:pt idx="10">
                  <c:v>05:30</c:v>
                </c:pt>
                <c:pt idx="11">
                  <c:v>06:00</c:v>
                </c:pt>
                <c:pt idx="12">
                  <c:v>06:30</c:v>
                </c:pt>
                <c:pt idx="13">
                  <c:v>07:00</c:v>
                </c:pt>
                <c:pt idx="14">
                  <c:v>07:30</c:v>
                </c:pt>
                <c:pt idx="15">
                  <c:v>08:00</c:v>
                </c:pt>
                <c:pt idx="16">
                  <c:v>08:30</c:v>
                </c:pt>
                <c:pt idx="17">
                  <c:v>09:00</c:v>
                </c:pt>
                <c:pt idx="18">
                  <c:v>09:30</c:v>
                </c:pt>
                <c:pt idx="19">
                  <c:v>10:00</c:v>
                </c:pt>
                <c:pt idx="20">
                  <c:v>10:30</c:v>
                </c:pt>
                <c:pt idx="21">
                  <c:v>11:00</c:v>
                </c:pt>
                <c:pt idx="22">
                  <c:v>11:30</c:v>
                </c:pt>
                <c:pt idx="23">
                  <c:v>12:00</c:v>
                </c:pt>
                <c:pt idx="24">
                  <c:v>12:30</c:v>
                </c:pt>
                <c:pt idx="25">
                  <c:v>13:00</c:v>
                </c:pt>
                <c:pt idx="26">
                  <c:v>13:30</c:v>
                </c:pt>
                <c:pt idx="27">
                  <c:v>14:00</c:v>
                </c:pt>
                <c:pt idx="28">
                  <c:v>14:30</c:v>
                </c:pt>
                <c:pt idx="29">
                  <c:v>15:00</c:v>
                </c:pt>
                <c:pt idx="30">
                  <c:v>15:30</c:v>
                </c:pt>
                <c:pt idx="31">
                  <c:v>16:00</c:v>
                </c:pt>
                <c:pt idx="32">
                  <c:v>16:30</c:v>
                </c:pt>
                <c:pt idx="33">
                  <c:v>17:00</c:v>
                </c:pt>
                <c:pt idx="34">
                  <c:v>17:30</c:v>
                </c:pt>
                <c:pt idx="35">
                  <c:v>18:00</c:v>
                </c:pt>
                <c:pt idx="36">
                  <c:v>18:30</c:v>
                </c:pt>
                <c:pt idx="37">
                  <c:v>19:00</c:v>
                </c:pt>
                <c:pt idx="38">
                  <c:v>19:30</c:v>
                </c:pt>
                <c:pt idx="39">
                  <c:v>20:00</c:v>
                </c:pt>
                <c:pt idx="40">
                  <c:v>20:30</c:v>
                </c:pt>
                <c:pt idx="41">
                  <c:v>21:00</c:v>
                </c:pt>
                <c:pt idx="42">
                  <c:v>21:30</c:v>
                </c:pt>
                <c:pt idx="43">
                  <c:v>22:00</c:v>
                </c:pt>
                <c:pt idx="44">
                  <c:v>22:30</c:v>
                </c:pt>
                <c:pt idx="45">
                  <c:v>23:00</c:v>
                </c:pt>
                <c:pt idx="46">
                  <c:v>23:30</c:v>
                </c:pt>
                <c:pt idx="47">
                  <c:v>00:00</c:v>
                </c:pt>
              </c:strCache>
            </c:strRef>
          </c:cat>
          <c:val>
            <c:numRef>
              <c:f>DEMANDA_AREAS!$E$8:$E$55</c:f>
              <c:numCache>
                <c:formatCode>#,##0.00</c:formatCode>
                <c:ptCount val="48"/>
                <c:pt idx="0">
                  <c:v>1044.6320000000001</c:v>
                </c:pt>
                <c:pt idx="1">
                  <c:v>1027.8330000000001</c:v>
                </c:pt>
                <c:pt idx="2">
                  <c:v>964.79700000000003</c:v>
                </c:pt>
                <c:pt idx="3">
                  <c:v>994.74300000000005</c:v>
                </c:pt>
                <c:pt idx="4">
                  <c:v>966.08900000000006</c:v>
                </c:pt>
                <c:pt idx="5">
                  <c:v>969.40700000000004</c:v>
                </c:pt>
                <c:pt idx="6">
                  <c:v>963.13599999999997</c:v>
                </c:pt>
                <c:pt idx="7">
                  <c:v>914.65099999999995</c:v>
                </c:pt>
                <c:pt idx="8">
                  <c:v>918.78700000000003</c:v>
                </c:pt>
                <c:pt idx="9">
                  <c:v>957.44</c:v>
                </c:pt>
                <c:pt idx="10">
                  <c:v>970.06500000000005</c:v>
                </c:pt>
                <c:pt idx="11">
                  <c:v>938.51800000000003</c:v>
                </c:pt>
                <c:pt idx="12">
                  <c:v>910.96900000000005</c:v>
                </c:pt>
                <c:pt idx="13">
                  <c:v>954.28099999999995</c:v>
                </c:pt>
                <c:pt idx="14">
                  <c:v>952.077</c:v>
                </c:pt>
                <c:pt idx="15">
                  <c:v>935.22400000000005</c:v>
                </c:pt>
                <c:pt idx="16">
                  <c:v>964.01400000000001</c:v>
                </c:pt>
                <c:pt idx="17">
                  <c:v>920.47799999999995</c:v>
                </c:pt>
                <c:pt idx="18">
                  <c:v>972.56799999999998</c:v>
                </c:pt>
                <c:pt idx="19">
                  <c:v>953.41499999999996</c:v>
                </c:pt>
                <c:pt idx="20">
                  <c:v>978.29399999999998</c:v>
                </c:pt>
                <c:pt idx="21">
                  <c:v>988.55</c:v>
                </c:pt>
                <c:pt idx="22">
                  <c:v>997.31200000000001</c:v>
                </c:pt>
                <c:pt idx="23">
                  <c:v>1021.907</c:v>
                </c:pt>
                <c:pt idx="24">
                  <c:v>973.10900000000004</c:v>
                </c:pt>
                <c:pt idx="25">
                  <c:v>958.82600000000002</c:v>
                </c:pt>
                <c:pt idx="26">
                  <c:v>960.12800000000004</c:v>
                </c:pt>
                <c:pt idx="27">
                  <c:v>944.78399999999999</c:v>
                </c:pt>
                <c:pt idx="28">
                  <c:v>942.36099999999999</c:v>
                </c:pt>
                <c:pt idx="29">
                  <c:v>951.15899999999999</c:v>
                </c:pt>
                <c:pt idx="30">
                  <c:v>980.12900000000002</c:v>
                </c:pt>
                <c:pt idx="31">
                  <c:v>1027.463</c:v>
                </c:pt>
                <c:pt idx="32">
                  <c:v>981.23500000000001</c:v>
                </c:pt>
                <c:pt idx="33">
                  <c:v>1020.749</c:v>
                </c:pt>
                <c:pt idx="34">
                  <c:v>1031.22</c:v>
                </c:pt>
                <c:pt idx="35">
                  <c:v>1040.941</c:v>
                </c:pt>
                <c:pt idx="36">
                  <c:v>1129.248</c:v>
                </c:pt>
                <c:pt idx="37">
                  <c:v>1250.2380000000001</c:v>
                </c:pt>
                <c:pt idx="38">
                  <c:v>1215.7550000000001</c:v>
                </c:pt>
                <c:pt idx="39">
                  <c:v>1222.075</c:v>
                </c:pt>
                <c:pt idx="40">
                  <c:v>1226.377</c:v>
                </c:pt>
                <c:pt idx="41">
                  <c:v>1176.575</c:v>
                </c:pt>
                <c:pt idx="42">
                  <c:v>1173.6659999999999</c:v>
                </c:pt>
                <c:pt idx="43">
                  <c:v>1136.423</c:v>
                </c:pt>
                <c:pt idx="44">
                  <c:v>1056.165</c:v>
                </c:pt>
                <c:pt idx="45">
                  <c:v>1017.567</c:v>
                </c:pt>
                <c:pt idx="46">
                  <c:v>1009.205</c:v>
                </c:pt>
                <c:pt idx="47">
                  <c:v>981.4</c:v>
                </c:pt>
              </c:numCache>
            </c:numRef>
          </c:val>
          <c:smooth val="0"/>
          <c:extLst>
            <c:ext xmlns:c16="http://schemas.microsoft.com/office/drawing/2014/chart" uri="{C3380CC4-5D6E-409C-BE32-E72D297353CC}">
              <c16:uniqueId val="{00000000-8802-4938-A1E7-8B0EC0C30D0F}"/>
            </c:ext>
          </c:extLst>
        </c:ser>
        <c:ser>
          <c:idx val="1"/>
          <c:order val="1"/>
          <c:tx>
            <c:v>SUR</c:v>
          </c:tx>
          <c:marker>
            <c:symbol val="none"/>
          </c:marker>
          <c:cat>
            <c:strRef>
              <c:f>DEMANDA_AREAS!$B$8:$B$55</c:f>
              <c:strCache>
                <c:ptCount val="48"/>
                <c:pt idx="0">
                  <c:v>00:30</c:v>
                </c:pt>
                <c:pt idx="1">
                  <c:v>01:00</c:v>
                </c:pt>
                <c:pt idx="2">
                  <c:v>01:30</c:v>
                </c:pt>
                <c:pt idx="3">
                  <c:v>02:00</c:v>
                </c:pt>
                <c:pt idx="4">
                  <c:v>02:30</c:v>
                </c:pt>
                <c:pt idx="5">
                  <c:v>03:00</c:v>
                </c:pt>
                <c:pt idx="6">
                  <c:v>03:30</c:v>
                </c:pt>
                <c:pt idx="7">
                  <c:v>04:00</c:v>
                </c:pt>
                <c:pt idx="8">
                  <c:v>04:30</c:v>
                </c:pt>
                <c:pt idx="9">
                  <c:v>05:00</c:v>
                </c:pt>
                <c:pt idx="10">
                  <c:v>05:30</c:v>
                </c:pt>
                <c:pt idx="11">
                  <c:v>06:00</c:v>
                </c:pt>
                <c:pt idx="12">
                  <c:v>06:30</c:v>
                </c:pt>
                <c:pt idx="13">
                  <c:v>07:00</c:v>
                </c:pt>
                <c:pt idx="14">
                  <c:v>07:30</c:v>
                </c:pt>
                <c:pt idx="15">
                  <c:v>08:00</c:v>
                </c:pt>
                <c:pt idx="16">
                  <c:v>08:30</c:v>
                </c:pt>
                <c:pt idx="17">
                  <c:v>09:00</c:v>
                </c:pt>
                <c:pt idx="18">
                  <c:v>09:30</c:v>
                </c:pt>
                <c:pt idx="19">
                  <c:v>10:00</c:v>
                </c:pt>
                <c:pt idx="20">
                  <c:v>10:30</c:v>
                </c:pt>
                <c:pt idx="21">
                  <c:v>11:00</c:v>
                </c:pt>
                <c:pt idx="22">
                  <c:v>11:30</c:v>
                </c:pt>
                <c:pt idx="23">
                  <c:v>12:00</c:v>
                </c:pt>
                <c:pt idx="24">
                  <c:v>12:30</c:v>
                </c:pt>
                <c:pt idx="25">
                  <c:v>13:00</c:v>
                </c:pt>
                <c:pt idx="26">
                  <c:v>13:30</c:v>
                </c:pt>
                <c:pt idx="27">
                  <c:v>14:00</c:v>
                </c:pt>
                <c:pt idx="28">
                  <c:v>14:30</c:v>
                </c:pt>
                <c:pt idx="29">
                  <c:v>15:00</c:v>
                </c:pt>
                <c:pt idx="30">
                  <c:v>15:30</c:v>
                </c:pt>
                <c:pt idx="31">
                  <c:v>16:00</c:v>
                </c:pt>
                <c:pt idx="32">
                  <c:v>16:30</c:v>
                </c:pt>
                <c:pt idx="33">
                  <c:v>17:00</c:v>
                </c:pt>
                <c:pt idx="34">
                  <c:v>17:30</c:v>
                </c:pt>
                <c:pt idx="35">
                  <c:v>18:00</c:v>
                </c:pt>
                <c:pt idx="36">
                  <c:v>18:30</c:v>
                </c:pt>
                <c:pt idx="37">
                  <c:v>19:00</c:v>
                </c:pt>
                <c:pt idx="38">
                  <c:v>19:30</c:v>
                </c:pt>
                <c:pt idx="39">
                  <c:v>20:00</c:v>
                </c:pt>
                <c:pt idx="40">
                  <c:v>20:30</c:v>
                </c:pt>
                <c:pt idx="41">
                  <c:v>21:00</c:v>
                </c:pt>
                <c:pt idx="42">
                  <c:v>21:30</c:v>
                </c:pt>
                <c:pt idx="43">
                  <c:v>22:00</c:v>
                </c:pt>
                <c:pt idx="44">
                  <c:v>22:30</c:v>
                </c:pt>
                <c:pt idx="45">
                  <c:v>23:00</c:v>
                </c:pt>
                <c:pt idx="46">
                  <c:v>23:30</c:v>
                </c:pt>
                <c:pt idx="47">
                  <c:v>00:00</c:v>
                </c:pt>
              </c:strCache>
            </c:strRef>
          </c:cat>
          <c:val>
            <c:numRef>
              <c:f>DEMANDA_AREAS!$G$8:$G$55</c:f>
              <c:numCache>
                <c:formatCode>#,##0.00</c:formatCode>
                <c:ptCount val="48"/>
                <c:pt idx="0">
                  <c:v>1756.52</c:v>
                </c:pt>
                <c:pt idx="1">
                  <c:v>1754.76</c:v>
                </c:pt>
                <c:pt idx="2">
                  <c:v>1760.64</c:v>
                </c:pt>
                <c:pt idx="3">
                  <c:v>1741.45</c:v>
                </c:pt>
                <c:pt idx="4">
                  <c:v>1736.04</c:v>
                </c:pt>
                <c:pt idx="5">
                  <c:v>1725.32</c:v>
                </c:pt>
                <c:pt idx="6">
                  <c:v>1728.23</c:v>
                </c:pt>
                <c:pt idx="7">
                  <c:v>1741.3</c:v>
                </c:pt>
                <c:pt idx="8">
                  <c:v>1734.93</c:v>
                </c:pt>
                <c:pt idx="9">
                  <c:v>1729.73</c:v>
                </c:pt>
                <c:pt idx="10">
                  <c:v>1703.0479</c:v>
                </c:pt>
                <c:pt idx="11">
                  <c:v>1683.84609</c:v>
                </c:pt>
                <c:pt idx="12">
                  <c:v>1698.84358</c:v>
                </c:pt>
                <c:pt idx="13">
                  <c:v>1639.7909</c:v>
                </c:pt>
                <c:pt idx="14">
                  <c:v>1672.3142499999999</c:v>
                </c:pt>
                <c:pt idx="15">
                  <c:v>1676.2143000000001</c:v>
                </c:pt>
                <c:pt idx="16">
                  <c:v>1688.25306</c:v>
                </c:pt>
                <c:pt idx="17">
                  <c:v>1711.4571699999999</c:v>
                </c:pt>
                <c:pt idx="18">
                  <c:v>1717.4466500000001</c:v>
                </c:pt>
                <c:pt idx="19">
                  <c:v>1744.9792</c:v>
                </c:pt>
                <c:pt idx="20">
                  <c:v>1745.18127</c:v>
                </c:pt>
                <c:pt idx="21">
                  <c:v>1752.3253400000001</c:v>
                </c:pt>
                <c:pt idx="22">
                  <c:v>1742.56233</c:v>
                </c:pt>
                <c:pt idx="23">
                  <c:v>1736.9375199999999</c:v>
                </c:pt>
                <c:pt idx="24">
                  <c:v>1739.2347500000001</c:v>
                </c:pt>
                <c:pt idx="25">
                  <c:v>1736.4194</c:v>
                </c:pt>
                <c:pt idx="26">
                  <c:v>1715.45679</c:v>
                </c:pt>
                <c:pt idx="27">
                  <c:v>1720.3609300000001</c:v>
                </c:pt>
                <c:pt idx="28">
                  <c:v>1731.06603</c:v>
                </c:pt>
                <c:pt idx="29">
                  <c:v>1734.3240800000001</c:v>
                </c:pt>
                <c:pt idx="30">
                  <c:v>1714.42019</c:v>
                </c:pt>
                <c:pt idx="31">
                  <c:v>1730.99846</c:v>
                </c:pt>
                <c:pt idx="32">
                  <c:v>1722.5159799999999</c:v>
                </c:pt>
                <c:pt idx="33">
                  <c:v>1741.31837</c:v>
                </c:pt>
                <c:pt idx="34">
                  <c:v>1751.31449</c:v>
                </c:pt>
                <c:pt idx="35">
                  <c:v>1810.1326100000001</c:v>
                </c:pt>
                <c:pt idx="36">
                  <c:v>1828.96</c:v>
                </c:pt>
                <c:pt idx="37">
                  <c:v>1838.82</c:v>
                </c:pt>
                <c:pt idx="38">
                  <c:v>1838.75</c:v>
                </c:pt>
                <c:pt idx="39">
                  <c:v>1854.88</c:v>
                </c:pt>
                <c:pt idx="40">
                  <c:v>1829.96</c:v>
                </c:pt>
                <c:pt idx="41">
                  <c:v>1843.45</c:v>
                </c:pt>
                <c:pt idx="42">
                  <c:v>1831.59</c:v>
                </c:pt>
                <c:pt idx="43">
                  <c:v>1830.59</c:v>
                </c:pt>
                <c:pt idx="44">
                  <c:v>1789.12</c:v>
                </c:pt>
                <c:pt idx="45">
                  <c:v>1780.37</c:v>
                </c:pt>
                <c:pt idx="46">
                  <c:v>1730.25</c:v>
                </c:pt>
                <c:pt idx="47">
                  <c:v>1733.91</c:v>
                </c:pt>
              </c:numCache>
            </c:numRef>
          </c:val>
          <c:smooth val="0"/>
          <c:extLst>
            <c:ext xmlns:c16="http://schemas.microsoft.com/office/drawing/2014/chart" uri="{C3380CC4-5D6E-409C-BE32-E72D297353CC}">
              <c16:uniqueId val="{00000001-8802-4938-A1E7-8B0EC0C30D0F}"/>
            </c:ext>
          </c:extLst>
        </c:ser>
        <c:dLbls>
          <c:showLegendKey val="0"/>
          <c:showVal val="0"/>
          <c:showCatName val="0"/>
          <c:showSerName val="0"/>
          <c:showPercent val="0"/>
          <c:showBubbleSize val="0"/>
        </c:dLbls>
        <c:marker val="1"/>
        <c:smooth val="0"/>
        <c:axId val="1"/>
        <c:axId val="2"/>
      </c:lineChart>
      <c:lineChart>
        <c:grouping val="standard"/>
        <c:varyColors val="0"/>
        <c:ser>
          <c:idx val="3"/>
          <c:order val="2"/>
          <c:tx>
            <c:v>CENTRO</c:v>
          </c:tx>
          <c:marker>
            <c:symbol val="none"/>
          </c:marker>
          <c:cat>
            <c:strRef>
              <c:f>DEMANDA_AREAS!$B$8:$B$55</c:f>
              <c:strCache>
                <c:ptCount val="48"/>
                <c:pt idx="0">
                  <c:v>00:30</c:v>
                </c:pt>
                <c:pt idx="1">
                  <c:v>01:00</c:v>
                </c:pt>
                <c:pt idx="2">
                  <c:v>01:30</c:v>
                </c:pt>
                <c:pt idx="3">
                  <c:v>02:00</c:v>
                </c:pt>
                <c:pt idx="4">
                  <c:v>02:30</c:v>
                </c:pt>
                <c:pt idx="5">
                  <c:v>03:00</c:v>
                </c:pt>
                <c:pt idx="6">
                  <c:v>03:30</c:v>
                </c:pt>
                <c:pt idx="7">
                  <c:v>04:00</c:v>
                </c:pt>
                <c:pt idx="8">
                  <c:v>04:30</c:v>
                </c:pt>
                <c:pt idx="9">
                  <c:v>05:00</c:v>
                </c:pt>
                <c:pt idx="10">
                  <c:v>05:30</c:v>
                </c:pt>
                <c:pt idx="11">
                  <c:v>06:00</c:v>
                </c:pt>
                <c:pt idx="12">
                  <c:v>06:30</c:v>
                </c:pt>
                <c:pt idx="13">
                  <c:v>07:00</c:v>
                </c:pt>
                <c:pt idx="14">
                  <c:v>07:30</c:v>
                </c:pt>
                <c:pt idx="15">
                  <c:v>08:00</c:v>
                </c:pt>
                <c:pt idx="16">
                  <c:v>08:30</c:v>
                </c:pt>
                <c:pt idx="17">
                  <c:v>09:00</c:v>
                </c:pt>
                <c:pt idx="18">
                  <c:v>09:30</c:v>
                </c:pt>
                <c:pt idx="19">
                  <c:v>10:00</c:v>
                </c:pt>
                <c:pt idx="20">
                  <c:v>10:30</c:v>
                </c:pt>
                <c:pt idx="21">
                  <c:v>11:00</c:v>
                </c:pt>
                <c:pt idx="22">
                  <c:v>11:30</c:v>
                </c:pt>
                <c:pt idx="23">
                  <c:v>12:00</c:v>
                </c:pt>
                <c:pt idx="24">
                  <c:v>12:30</c:v>
                </c:pt>
                <c:pt idx="25">
                  <c:v>13:00</c:v>
                </c:pt>
                <c:pt idx="26">
                  <c:v>13:30</c:v>
                </c:pt>
                <c:pt idx="27">
                  <c:v>14:00</c:v>
                </c:pt>
                <c:pt idx="28">
                  <c:v>14:30</c:v>
                </c:pt>
                <c:pt idx="29">
                  <c:v>15:00</c:v>
                </c:pt>
                <c:pt idx="30">
                  <c:v>15:30</c:v>
                </c:pt>
                <c:pt idx="31">
                  <c:v>16:00</c:v>
                </c:pt>
                <c:pt idx="32">
                  <c:v>16:30</c:v>
                </c:pt>
                <c:pt idx="33">
                  <c:v>17:00</c:v>
                </c:pt>
                <c:pt idx="34">
                  <c:v>17:30</c:v>
                </c:pt>
                <c:pt idx="35">
                  <c:v>18:00</c:v>
                </c:pt>
                <c:pt idx="36">
                  <c:v>18:30</c:v>
                </c:pt>
                <c:pt idx="37">
                  <c:v>19:00</c:v>
                </c:pt>
                <c:pt idx="38">
                  <c:v>19:30</c:v>
                </c:pt>
                <c:pt idx="39">
                  <c:v>20:00</c:v>
                </c:pt>
                <c:pt idx="40">
                  <c:v>20:30</c:v>
                </c:pt>
                <c:pt idx="41">
                  <c:v>21:00</c:v>
                </c:pt>
                <c:pt idx="42">
                  <c:v>21:30</c:v>
                </c:pt>
                <c:pt idx="43">
                  <c:v>22:00</c:v>
                </c:pt>
                <c:pt idx="44">
                  <c:v>22:30</c:v>
                </c:pt>
                <c:pt idx="45">
                  <c:v>23:00</c:v>
                </c:pt>
                <c:pt idx="46">
                  <c:v>23:30</c:v>
                </c:pt>
                <c:pt idx="47">
                  <c:v>00:00</c:v>
                </c:pt>
              </c:strCache>
            </c:strRef>
          </c:cat>
          <c:val>
            <c:numRef>
              <c:f>DEMANDA_AREAS!$F$8:$F$55</c:f>
              <c:numCache>
                <c:formatCode>#,##0.00</c:formatCode>
                <c:ptCount val="48"/>
                <c:pt idx="0">
                  <c:v>3963.5320000000002</c:v>
                </c:pt>
                <c:pt idx="1">
                  <c:v>3835.42</c:v>
                </c:pt>
                <c:pt idx="2">
                  <c:v>3768.1640000000002</c:v>
                </c:pt>
                <c:pt idx="3">
                  <c:v>3654.797</c:v>
                </c:pt>
                <c:pt idx="4">
                  <c:v>3683.5949999999998</c:v>
                </c:pt>
                <c:pt idx="5">
                  <c:v>3671.2669999999998</c:v>
                </c:pt>
                <c:pt idx="6">
                  <c:v>3582.0430000000001</c:v>
                </c:pt>
                <c:pt idx="7">
                  <c:v>3584.0770000000002</c:v>
                </c:pt>
                <c:pt idx="8">
                  <c:v>3560.221</c:v>
                </c:pt>
                <c:pt idx="9">
                  <c:v>3510.3209999999999</c:v>
                </c:pt>
                <c:pt idx="10">
                  <c:v>3582.3919999999998</c:v>
                </c:pt>
                <c:pt idx="11">
                  <c:v>3408.3609999999999</c:v>
                </c:pt>
                <c:pt idx="12">
                  <c:v>3386.819</c:v>
                </c:pt>
                <c:pt idx="13">
                  <c:v>3317.1579999999999</c:v>
                </c:pt>
                <c:pt idx="14">
                  <c:v>3409.7330000000002</c:v>
                </c:pt>
                <c:pt idx="15">
                  <c:v>3378.3130000000001</c:v>
                </c:pt>
                <c:pt idx="16">
                  <c:v>3568.8649999999998</c:v>
                </c:pt>
                <c:pt idx="17">
                  <c:v>3654.9470000000001</c:v>
                </c:pt>
                <c:pt idx="18">
                  <c:v>3702.8130000000001</c:v>
                </c:pt>
                <c:pt idx="19">
                  <c:v>3782.848</c:v>
                </c:pt>
                <c:pt idx="20">
                  <c:v>3747.7069999999999</c:v>
                </c:pt>
                <c:pt idx="21">
                  <c:v>3855.8560000000002</c:v>
                </c:pt>
                <c:pt idx="22">
                  <c:v>3843.0010000000002</c:v>
                </c:pt>
                <c:pt idx="23">
                  <c:v>3949.1320000000001</c:v>
                </c:pt>
                <c:pt idx="24">
                  <c:v>3979.8739999999998</c:v>
                </c:pt>
                <c:pt idx="25">
                  <c:v>3988.9490000000001</c:v>
                </c:pt>
                <c:pt idx="26">
                  <c:v>3954.8229999999999</c:v>
                </c:pt>
                <c:pt idx="27">
                  <c:v>3830.0839999999998</c:v>
                </c:pt>
                <c:pt idx="28">
                  <c:v>3853.4740000000002</c:v>
                </c:pt>
                <c:pt idx="29">
                  <c:v>3857.7829999999999</c:v>
                </c:pt>
                <c:pt idx="30">
                  <c:v>3872.0450000000001</c:v>
                </c:pt>
                <c:pt idx="31">
                  <c:v>3742.4180000000001</c:v>
                </c:pt>
                <c:pt idx="32">
                  <c:v>3823.8789999999999</c:v>
                </c:pt>
                <c:pt idx="33">
                  <c:v>3758.335</c:v>
                </c:pt>
                <c:pt idx="34">
                  <c:v>3963.6219999999998</c:v>
                </c:pt>
                <c:pt idx="35">
                  <c:v>4034.665</c:v>
                </c:pt>
                <c:pt idx="36">
                  <c:v>4319.174</c:v>
                </c:pt>
                <c:pt idx="37">
                  <c:v>4379.0349999999999</c:v>
                </c:pt>
                <c:pt idx="38">
                  <c:v>4331.0889999999999</c:v>
                </c:pt>
                <c:pt idx="39">
                  <c:v>4375.9589999999998</c:v>
                </c:pt>
                <c:pt idx="40">
                  <c:v>4346.7110000000002</c:v>
                </c:pt>
                <c:pt idx="41">
                  <c:v>4316.0860000000002</c:v>
                </c:pt>
                <c:pt idx="42">
                  <c:v>4380.6419999999998</c:v>
                </c:pt>
                <c:pt idx="43">
                  <c:v>4230.7709999999997</c:v>
                </c:pt>
                <c:pt idx="44">
                  <c:v>4085.127</c:v>
                </c:pt>
                <c:pt idx="45">
                  <c:v>3919.8589999999999</c:v>
                </c:pt>
                <c:pt idx="46">
                  <c:v>3870.74</c:v>
                </c:pt>
                <c:pt idx="47">
                  <c:v>3756.4470000000001</c:v>
                </c:pt>
              </c:numCache>
            </c:numRef>
          </c:val>
          <c:smooth val="0"/>
          <c:extLst>
            <c:ext xmlns:c16="http://schemas.microsoft.com/office/drawing/2014/chart" uri="{C3380CC4-5D6E-409C-BE32-E72D297353CC}">
              <c16:uniqueId val="{00000002-8802-4938-A1E7-8B0EC0C30D0F}"/>
            </c:ext>
          </c:extLst>
        </c:ser>
        <c:dLbls>
          <c:showLegendKey val="0"/>
          <c:showVal val="0"/>
          <c:showCatName val="0"/>
          <c:showSerName val="0"/>
          <c:showPercent val="0"/>
          <c:showBubbleSize val="0"/>
        </c:dLbls>
        <c:marker val="1"/>
        <c:smooth val="0"/>
        <c:axId val="3"/>
        <c:axId val="4"/>
      </c:lineChart>
      <c:catAx>
        <c:axId val="1"/>
        <c:scaling>
          <c:orientation val="minMax"/>
        </c:scaling>
        <c:delete val="0"/>
        <c:axPos val="b"/>
        <c:numFmt formatCode="General" sourceLinked="1"/>
        <c:majorTickMark val="cross"/>
        <c:minorTickMark val="cross"/>
        <c:tickLblPos val="nextTo"/>
        <c:crossAx val="2"/>
        <c:crosses val="autoZero"/>
        <c:auto val="1"/>
        <c:lblAlgn val="ctr"/>
        <c:lblOffset val="100"/>
        <c:noMultiLvlLbl val="1"/>
      </c:catAx>
      <c:valAx>
        <c:axId val="2"/>
        <c:scaling>
          <c:orientation val="minMax"/>
        </c:scaling>
        <c:delete val="0"/>
        <c:axPos val="l"/>
        <c:majorGridlines/>
        <c:title>
          <c:tx>
            <c:rich>
              <a:bodyPr/>
              <a:lstStyle/>
              <a:p>
                <a:r>
                  <a:rPr sz="1000" b="1">
                    <a:solidFill>
                      <a:srgbClr val="00008B"/>
                    </a:solidFill>
                  </a:rPr>
                  <a:t>MW ÁREA NORTE Y SUR</a:t>
                </a:r>
              </a:p>
            </c:rich>
          </c:tx>
          <c:overlay val="0"/>
        </c:title>
        <c:numFmt formatCode="#,##0.00" sourceLinked="1"/>
        <c:majorTickMark val="cross"/>
        <c:minorTickMark val="cross"/>
        <c:tickLblPos val="nextTo"/>
        <c:txPr>
          <a:bodyPr/>
          <a:lstStyle/>
          <a:p>
            <a:pPr>
              <a:defRPr b="1">
                <a:solidFill>
                  <a:srgbClr val="00008B"/>
                </a:solidFill>
              </a:defRPr>
            </a:pPr>
            <a:endParaRPr lang="es-PE"/>
          </a:p>
        </c:txPr>
        <c:crossAx val="1"/>
        <c:crosses val="autoZero"/>
        <c:crossBetween val="between"/>
      </c:valAx>
      <c:catAx>
        <c:axId val="3"/>
        <c:scaling>
          <c:orientation val="minMax"/>
        </c:scaling>
        <c:delete val="1"/>
        <c:axPos val="b"/>
        <c:numFmt formatCode="General" sourceLinked="1"/>
        <c:majorTickMark val="cross"/>
        <c:minorTickMark val="cross"/>
        <c:tickLblPos val="none"/>
        <c:crossAx val="4"/>
        <c:crosses val="autoZero"/>
        <c:auto val="1"/>
        <c:lblAlgn val="ctr"/>
        <c:lblOffset val="100"/>
        <c:noMultiLvlLbl val="1"/>
      </c:catAx>
      <c:valAx>
        <c:axId val="4"/>
        <c:scaling>
          <c:orientation val="minMax"/>
        </c:scaling>
        <c:delete val="0"/>
        <c:axPos val="r"/>
        <c:title>
          <c:tx>
            <c:rich>
              <a:bodyPr/>
              <a:lstStyle/>
              <a:p>
                <a:r>
                  <a:rPr sz="1000" b="1">
                    <a:solidFill>
                      <a:srgbClr val="8B0000"/>
                    </a:solidFill>
                  </a:rPr>
                  <a:t>MW ÁREA CENTRO</a:t>
                </a:r>
              </a:p>
            </c:rich>
          </c:tx>
          <c:overlay val="0"/>
        </c:title>
        <c:numFmt formatCode="#,##0.00" sourceLinked="1"/>
        <c:majorTickMark val="cross"/>
        <c:minorTickMark val="cross"/>
        <c:tickLblPos val="nextTo"/>
        <c:txPr>
          <a:bodyPr/>
          <a:lstStyle/>
          <a:p>
            <a:pPr>
              <a:defRPr b="1">
                <a:solidFill>
                  <a:srgbClr val="8B0000"/>
                </a:solidFill>
              </a:defRPr>
            </a:pPr>
            <a:endParaRPr lang="es-PE"/>
          </a:p>
        </c:txPr>
        <c:crossAx val="3"/>
        <c:crosses val="max"/>
        <c:crossBetween val="between"/>
      </c:valAx>
    </c:plotArea>
    <c:legend>
      <c:legendPos val="b"/>
      <c:overlay val="0"/>
      <c:txPr>
        <a:bodyPr/>
        <a:lstStyle/>
        <a:p>
          <a:pPr>
            <a:defRPr sz="1600"/>
          </a:pPr>
          <a:endParaRPr lang="es-PE"/>
        </a:p>
      </c:txPr>
    </c:legend>
    <c:plotVisOnly val="1"/>
    <c:dispBlanksAs val="zero"/>
    <c:showDLblsOverMax val="1"/>
  </c:chart>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title>
      <c:tx>
        <c:rich>
          <a:bodyPr/>
          <a:lstStyle/>
          <a:p>
            <a:pPr>
              <a:defRPr sz="1800" b="0"/>
            </a:pPr>
            <a:r>
              <a:rPr b="1"/>
              <a:t>GRANDES USUARIO AREA NORTE</a:t>
            </a:r>
          </a:p>
        </c:rich>
      </c:tx>
      <c:overlay val="0"/>
    </c:title>
    <c:autoTitleDeleted val="0"/>
    <c:plotArea>
      <c:layout/>
      <c:lineChart>
        <c:grouping val="standard"/>
        <c:varyColors val="0"/>
        <c:ser>
          <c:idx val="0"/>
          <c:order val="0"/>
          <c:tx>
            <c:v>ARCA CONTINENTAL LINDLEY S.A.</c:v>
          </c:tx>
          <c:marker>
            <c:symbol val="none"/>
          </c:marker>
          <c:cat>
            <c:strRef>
              <c:f>DEMANDA_UL!$B$8:$B$55</c:f>
              <c:strCache>
                <c:ptCount val="48"/>
                <c:pt idx="0">
                  <c:v>00:30</c:v>
                </c:pt>
                <c:pt idx="1">
                  <c:v>01:00</c:v>
                </c:pt>
                <c:pt idx="2">
                  <c:v>01:30</c:v>
                </c:pt>
                <c:pt idx="3">
                  <c:v>02:00</c:v>
                </c:pt>
                <c:pt idx="4">
                  <c:v>02:30</c:v>
                </c:pt>
                <c:pt idx="5">
                  <c:v>03:00</c:v>
                </c:pt>
                <c:pt idx="6">
                  <c:v>03:30</c:v>
                </c:pt>
                <c:pt idx="7">
                  <c:v>04:00</c:v>
                </c:pt>
                <c:pt idx="8">
                  <c:v>04:30</c:v>
                </c:pt>
                <c:pt idx="9">
                  <c:v>05:00</c:v>
                </c:pt>
                <c:pt idx="10">
                  <c:v>05:30</c:v>
                </c:pt>
                <c:pt idx="11">
                  <c:v>06:00</c:v>
                </c:pt>
                <c:pt idx="12">
                  <c:v>06:30</c:v>
                </c:pt>
                <c:pt idx="13">
                  <c:v>07:00</c:v>
                </c:pt>
                <c:pt idx="14">
                  <c:v>07:30</c:v>
                </c:pt>
                <c:pt idx="15">
                  <c:v>08:00</c:v>
                </c:pt>
                <c:pt idx="16">
                  <c:v>08:30</c:v>
                </c:pt>
                <c:pt idx="17">
                  <c:v>09:00</c:v>
                </c:pt>
                <c:pt idx="18">
                  <c:v>09:30</c:v>
                </c:pt>
                <c:pt idx="19">
                  <c:v>10:00</c:v>
                </c:pt>
                <c:pt idx="20">
                  <c:v>10:30</c:v>
                </c:pt>
                <c:pt idx="21">
                  <c:v>11:00</c:v>
                </c:pt>
                <c:pt idx="22">
                  <c:v>11:30</c:v>
                </c:pt>
                <c:pt idx="23">
                  <c:v>12:00</c:v>
                </c:pt>
                <c:pt idx="24">
                  <c:v>12:30</c:v>
                </c:pt>
                <c:pt idx="25">
                  <c:v>13:00</c:v>
                </c:pt>
                <c:pt idx="26">
                  <c:v>13:30</c:v>
                </c:pt>
                <c:pt idx="27">
                  <c:v>14:00</c:v>
                </c:pt>
                <c:pt idx="28">
                  <c:v>14:30</c:v>
                </c:pt>
                <c:pt idx="29">
                  <c:v>15:00</c:v>
                </c:pt>
                <c:pt idx="30">
                  <c:v>15:30</c:v>
                </c:pt>
                <c:pt idx="31">
                  <c:v>16:00</c:v>
                </c:pt>
                <c:pt idx="32">
                  <c:v>16:30</c:v>
                </c:pt>
                <c:pt idx="33">
                  <c:v>17:00</c:v>
                </c:pt>
                <c:pt idx="34">
                  <c:v>17:30</c:v>
                </c:pt>
                <c:pt idx="35">
                  <c:v>18:00</c:v>
                </c:pt>
                <c:pt idx="36">
                  <c:v>18:30</c:v>
                </c:pt>
                <c:pt idx="37">
                  <c:v>19:00</c:v>
                </c:pt>
                <c:pt idx="38">
                  <c:v>19:30</c:v>
                </c:pt>
                <c:pt idx="39">
                  <c:v>20:00</c:v>
                </c:pt>
                <c:pt idx="40">
                  <c:v>20:30</c:v>
                </c:pt>
                <c:pt idx="41">
                  <c:v>21:00</c:v>
                </c:pt>
                <c:pt idx="42">
                  <c:v>21:30</c:v>
                </c:pt>
                <c:pt idx="43">
                  <c:v>22:00</c:v>
                </c:pt>
                <c:pt idx="44">
                  <c:v>22:30</c:v>
                </c:pt>
                <c:pt idx="45">
                  <c:v>23:00</c:v>
                </c:pt>
                <c:pt idx="46">
                  <c:v>23:30</c:v>
                </c:pt>
                <c:pt idx="47">
                  <c:v>00:00</c:v>
                </c:pt>
              </c:strCache>
            </c:strRef>
          </c:cat>
          <c:val>
            <c:numRef>
              <c:f>DEMANDA_UL!$C$8:$C$55</c:f>
              <c:numCache>
                <c:formatCode>#,##0.0</c:formatCode>
                <c:ptCount val="48"/>
              </c:numCache>
            </c:numRef>
          </c:val>
          <c:smooth val="0"/>
          <c:extLst>
            <c:ext xmlns:c16="http://schemas.microsoft.com/office/drawing/2014/chart" uri="{C3380CC4-5D6E-409C-BE32-E72D297353CC}">
              <c16:uniqueId val="{00000000-3E88-4B38-BA7D-D1C6D8B82879}"/>
            </c:ext>
          </c:extLst>
        </c:ser>
        <c:ser>
          <c:idx val="1"/>
          <c:order val="1"/>
          <c:tx>
            <c:v>AUSTRAL GROUP S.A.A</c:v>
          </c:tx>
          <c:marker>
            <c:symbol val="none"/>
          </c:marker>
          <c:cat>
            <c:strRef>
              <c:f>DEMANDA_UL!$B$8:$B$55</c:f>
              <c:strCache>
                <c:ptCount val="48"/>
                <c:pt idx="0">
                  <c:v>00:30</c:v>
                </c:pt>
                <c:pt idx="1">
                  <c:v>01:00</c:v>
                </c:pt>
                <c:pt idx="2">
                  <c:v>01:30</c:v>
                </c:pt>
                <c:pt idx="3">
                  <c:v>02:00</c:v>
                </c:pt>
                <c:pt idx="4">
                  <c:v>02:30</c:v>
                </c:pt>
                <c:pt idx="5">
                  <c:v>03:00</c:v>
                </c:pt>
                <c:pt idx="6">
                  <c:v>03:30</c:v>
                </c:pt>
                <c:pt idx="7">
                  <c:v>04:00</c:v>
                </c:pt>
                <c:pt idx="8">
                  <c:v>04:30</c:v>
                </c:pt>
                <c:pt idx="9">
                  <c:v>05:00</c:v>
                </c:pt>
                <c:pt idx="10">
                  <c:v>05:30</c:v>
                </c:pt>
                <c:pt idx="11">
                  <c:v>06:00</c:v>
                </c:pt>
                <c:pt idx="12">
                  <c:v>06:30</c:v>
                </c:pt>
                <c:pt idx="13">
                  <c:v>07:00</c:v>
                </c:pt>
                <c:pt idx="14">
                  <c:v>07:30</c:v>
                </c:pt>
                <c:pt idx="15">
                  <c:v>08:00</c:v>
                </c:pt>
                <c:pt idx="16">
                  <c:v>08:30</c:v>
                </c:pt>
                <c:pt idx="17">
                  <c:v>09:00</c:v>
                </c:pt>
                <c:pt idx="18">
                  <c:v>09:30</c:v>
                </c:pt>
                <c:pt idx="19">
                  <c:v>10:00</c:v>
                </c:pt>
                <c:pt idx="20">
                  <c:v>10:30</c:v>
                </c:pt>
                <c:pt idx="21">
                  <c:v>11:00</c:v>
                </c:pt>
                <c:pt idx="22">
                  <c:v>11:30</c:v>
                </c:pt>
                <c:pt idx="23">
                  <c:v>12:00</c:v>
                </c:pt>
                <c:pt idx="24">
                  <c:v>12:30</c:v>
                </c:pt>
                <c:pt idx="25">
                  <c:v>13:00</c:v>
                </c:pt>
                <c:pt idx="26">
                  <c:v>13:30</c:v>
                </c:pt>
                <c:pt idx="27">
                  <c:v>14:00</c:v>
                </c:pt>
                <c:pt idx="28">
                  <c:v>14:30</c:v>
                </c:pt>
                <c:pt idx="29">
                  <c:v>15:00</c:v>
                </c:pt>
                <c:pt idx="30">
                  <c:v>15:30</c:v>
                </c:pt>
                <c:pt idx="31">
                  <c:v>16:00</c:v>
                </c:pt>
                <c:pt idx="32">
                  <c:v>16:30</c:v>
                </c:pt>
                <c:pt idx="33">
                  <c:v>17:00</c:v>
                </c:pt>
                <c:pt idx="34">
                  <c:v>17:30</c:v>
                </c:pt>
                <c:pt idx="35">
                  <c:v>18:00</c:v>
                </c:pt>
                <c:pt idx="36">
                  <c:v>18:30</c:v>
                </c:pt>
                <c:pt idx="37">
                  <c:v>19:00</c:v>
                </c:pt>
                <c:pt idx="38">
                  <c:v>19:30</c:v>
                </c:pt>
                <c:pt idx="39">
                  <c:v>20:00</c:v>
                </c:pt>
                <c:pt idx="40">
                  <c:v>20:30</c:v>
                </c:pt>
                <c:pt idx="41">
                  <c:v>21:00</c:v>
                </c:pt>
                <c:pt idx="42">
                  <c:v>21:30</c:v>
                </c:pt>
                <c:pt idx="43">
                  <c:v>22:00</c:v>
                </c:pt>
                <c:pt idx="44">
                  <c:v>22:30</c:v>
                </c:pt>
                <c:pt idx="45">
                  <c:v>23:00</c:v>
                </c:pt>
                <c:pt idx="46">
                  <c:v>23:30</c:v>
                </c:pt>
                <c:pt idx="47">
                  <c:v>00:00</c:v>
                </c:pt>
              </c:strCache>
            </c:strRef>
          </c:cat>
          <c:val>
            <c:numRef>
              <c:f>DEMANDA_UL!$D$8:$D$55</c:f>
              <c:numCache>
                <c:formatCode>#,##0.0</c:formatCode>
                <c:ptCount val="48"/>
              </c:numCache>
            </c:numRef>
          </c:val>
          <c:smooth val="0"/>
          <c:extLst>
            <c:ext xmlns:c16="http://schemas.microsoft.com/office/drawing/2014/chart" uri="{C3380CC4-5D6E-409C-BE32-E72D297353CC}">
              <c16:uniqueId val="{00000001-3E88-4B38-BA7D-D1C6D8B82879}"/>
            </c:ext>
          </c:extLst>
        </c:ser>
        <c:ser>
          <c:idx val="2"/>
          <c:order val="2"/>
          <c:tx>
            <c:v>CEMENTOS PACASMAYO</c:v>
          </c:tx>
          <c:marker>
            <c:symbol val="none"/>
          </c:marker>
          <c:cat>
            <c:strRef>
              <c:f>DEMANDA_UL!$B$8:$B$55</c:f>
              <c:strCache>
                <c:ptCount val="48"/>
                <c:pt idx="0">
                  <c:v>00:30</c:v>
                </c:pt>
                <c:pt idx="1">
                  <c:v>01:00</c:v>
                </c:pt>
                <c:pt idx="2">
                  <c:v>01:30</c:v>
                </c:pt>
                <c:pt idx="3">
                  <c:v>02:00</c:v>
                </c:pt>
                <c:pt idx="4">
                  <c:v>02:30</c:v>
                </c:pt>
                <c:pt idx="5">
                  <c:v>03:00</c:v>
                </c:pt>
                <c:pt idx="6">
                  <c:v>03:30</c:v>
                </c:pt>
                <c:pt idx="7">
                  <c:v>04:00</c:v>
                </c:pt>
                <c:pt idx="8">
                  <c:v>04:30</c:v>
                </c:pt>
                <c:pt idx="9">
                  <c:v>05:00</c:v>
                </c:pt>
                <c:pt idx="10">
                  <c:v>05:30</c:v>
                </c:pt>
                <c:pt idx="11">
                  <c:v>06:00</c:v>
                </c:pt>
                <c:pt idx="12">
                  <c:v>06:30</c:v>
                </c:pt>
                <c:pt idx="13">
                  <c:v>07:00</c:v>
                </c:pt>
                <c:pt idx="14">
                  <c:v>07:30</c:v>
                </c:pt>
                <c:pt idx="15">
                  <c:v>08:00</c:v>
                </c:pt>
                <c:pt idx="16">
                  <c:v>08:30</c:v>
                </c:pt>
                <c:pt idx="17">
                  <c:v>09:00</c:v>
                </c:pt>
                <c:pt idx="18">
                  <c:v>09:30</c:v>
                </c:pt>
                <c:pt idx="19">
                  <c:v>10:00</c:v>
                </c:pt>
                <c:pt idx="20">
                  <c:v>10:30</c:v>
                </c:pt>
                <c:pt idx="21">
                  <c:v>11:00</c:v>
                </c:pt>
                <c:pt idx="22">
                  <c:v>11:30</c:v>
                </c:pt>
                <c:pt idx="23">
                  <c:v>12:00</c:v>
                </c:pt>
                <c:pt idx="24">
                  <c:v>12:30</c:v>
                </c:pt>
                <c:pt idx="25">
                  <c:v>13:00</c:v>
                </c:pt>
                <c:pt idx="26">
                  <c:v>13:30</c:v>
                </c:pt>
                <c:pt idx="27">
                  <c:v>14:00</c:v>
                </c:pt>
                <c:pt idx="28">
                  <c:v>14:30</c:v>
                </c:pt>
                <c:pt idx="29">
                  <c:v>15:00</c:v>
                </c:pt>
                <c:pt idx="30">
                  <c:v>15:30</c:v>
                </c:pt>
                <c:pt idx="31">
                  <c:v>16:00</c:v>
                </c:pt>
                <c:pt idx="32">
                  <c:v>16:30</c:v>
                </c:pt>
                <c:pt idx="33">
                  <c:v>17:00</c:v>
                </c:pt>
                <c:pt idx="34">
                  <c:v>17:30</c:v>
                </c:pt>
                <c:pt idx="35">
                  <c:v>18:00</c:v>
                </c:pt>
                <c:pt idx="36">
                  <c:v>18:30</c:v>
                </c:pt>
                <c:pt idx="37">
                  <c:v>19:00</c:v>
                </c:pt>
                <c:pt idx="38">
                  <c:v>19:30</c:v>
                </c:pt>
                <c:pt idx="39">
                  <c:v>20:00</c:v>
                </c:pt>
                <c:pt idx="40">
                  <c:v>20:30</c:v>
                </c:pt>
                <c:pt idx="41">
                  <c:v>21:00</c:v>
                </c:pt>
                <c:pt idx="42">
                  <c:v>21:30</c:v>
                </c:pt>
                <c:pt idx="43">
                  <c:v>22:00</c:v>
                </c:pt>
                <c:pt idx="44">
                  <c:v>22:30</c:v>
                </c:pt>
                <c:pt idx="45">
                  <c:v>23:00</c:v>
                </c:pt>
                <c:pt idx="46">
                  <c:v>23:30</c:v>
                </c:pt>
                <c:pt idx="47">
                  <c:v>00:00</c:v>
                </c:pt>
              </c:strCache>
            </c:strRef>
          </c:cat>
          <c:val>
            <c:numRef>
              <c:f>DEMANDA_UL!$E$8:$E$55</c:f>
              <c:numCache>
                <c:formatCode>#,##0.0</c:formatCode>
                <c:ptCount val="48"/>
                <c:pt idx="0">
                  <c:v>37.503320000000002</c:v>
                </c:pt>
                <c:pt idx="1">
                  <c:v>37.137189999999997</c:v>
                </c:pt>
                <c:pt idx="2">
                  <c:v>37.173699999999997</c:v>
                </c:pt>
                <c:pt idx="3">
                  <c:v>37.16863</c:v>
                </c:pt>
                <c:pt idx="4">
                  <c:v>37.414900000000003</c:v>
                </c:pt>
                <c:pt idx="5">
                  <c:v>37.41621</c:v>
                </c:pt>
                <c:pt idx="6">
                  <c:v>37.080849999999998</c:v>
                </c:pt>
                <c:pt idx="7">
                  <c:v>37.185960000000001</c:v>
                </c:pt>
                <c:pt idx="8">
                  <c:v>35.908189999999998</c:v>
                </c:pt>
                <c:pt idx="9">
                  <c:v>32.389670000000002</c:v>
                </c:pt>
                <c:pt idx="10">
                  <c:v>32.413110000000003</c:v>
                </c:pt>
                <c:pt idx="11">
                  <c:v>36.770539999999997</c:v>
                </c:pt>
                <c:pt idx="12">
                  <c:v>36.587499999999999</c:v>
                </c:pt>
                <c:pt idx="13">
                  <c:v>36.300840000000001</c:v>
                </c:pt>
                <c:pt idx="14">
                  <c:v>36.496450000000003</c:v>
                </c:pt>
                <c:pt idx="15">
                  <c:v>36.542290000000001</c:v>
                </c:pt>
                <c:pt idx="16">
                  <c:v>37.262099999999997</c:v>
                </c:pt>
                <c:pt idx="17">
                  <c:v>37.222020000000001</c:v>
                </c:pt>
                <c:pt idx="18">
                  <c:v>37.312170000000002</c:v>
                </c:pt>
                <c:pt idx="19">
                  <c:v>37.325769999999999</c:v>
                </c:pt>
                <c:pt idx="20">
                  <c:v>37.267209999999999</c:v>
                </c:pt>
                <c:pt idx="21">
                  <c:v>37.183669999999999</c:v>
                </c:pt>
                <c:pt idx="22">
                  <c:v>36.406309999999998</c:v>
                </c:pt>
                <c:pt idx="23">
                  <c:v>37.158470000000001</c:v>
                </c:pt>
                <c:pt idx="24">
                  <c:v>37.307490000000001</c:v>
                </c:pt>
                <c:pt idx="25">
                  <c:v>36.612450000000003</c:v>
                </c:pt>
                <c:pt idx="26">
                  <c:v>36.099240000000002</c:v>
                </c:pt>
                <c:pt idx="27">
                  <c:v>36.356189999999998</c:v>
                </c:pt>
                <c:pt idx="28">
                  <c:v>36.276899999999998</c:v>
                </c:pt>
                <c:pt idx="29">
                  <c:v>36.1541</c:v>
                </c:pt>
                <c:pt idx="30">
                  <c:v>36.418759999999999</c:v>
                </c:pt>
                <c:pt idx="31">
                  <c:v>36.394080000000002</c:v>
                </c:pt>
                <c:pt idx="32">
                  <c:v>36.602739999999997</c:v>
                </c:pt>
                <c:pt idx="33">
                  <c:v>36.728990000000003</c:v>
                </c:pt>
                <c:pt idx="34">
                  <c:v>30.09272</c:v>
                </c:pt>
                <c:pt idx="35">
                  <c:v>29.744019999999999</c:v>
                </c:pt>
                <c:pt idx="36">
                  <c:v>29.87134</c:v>
                </c:pt>
                <c:pt idx="37">
                  <c:v>27.709309999999999</c:v>
                </c:pt>
                <c:pt idx="38">
                  <c:v>26.28979</c:v>
                </c:pt>
                <c:pt idx="39">
                  <c:v>29.401530000000001</c:v>
                </c:pt>
                <c:pt idx="40">
                  <c:v>30.58813</c:v>
                </c:pt>
                <c:pt idx="41">
                  <c:v>30.37189</c:v>
                </c:pt>
                <c:pt idx="42">
                  <c:v>30.35528</c:v>
                </c:pt>
                <c:pt idx="43">
                  <c:v>30.171600000000002</c:v>
                </c:pt>
                <c:pt idx="44">
                  <c:v>30.2773</c:v>
                </c:pt>
                <c:pt idx="45">
                  <c:v>30.068819999999999</c:v>
                </c:pt>
                <c:pt idx="46">
                  <c:v>30.06663</c:v>
                </c:pt>
                <c:pt idx="47">
                  <c:v>30.19136</c:v>
                </c:pt>
              </c:numCache>
            </c:numRef>
          </c:val>
          <c:smooth val="0"/>
          <c:extLst>
            <c:ext xmlns:c16="http://schemas.microsoft.com/office/drawing/2014/chart" uri="{C3380CC4-5D6E-409C-BE32-E72D297353CC}">
              <c16:uniqueId val="{00000002-3E88-4B38-BA7D-D1C6D8B82879}"/>
            </c:ext>
          </c:extLst>
        </c:ser>
        <c:ser>
          <c:idx val="3"/>
          <c:order val="3"/>
          <c:tx>
            <c:v>CORPORACIÓN PESQUERA INCA S.A.C.</c:v>
          </c:tx>
          <c:marker>
            <c:symbol val="none"/>
          </c:marker>
          <c:cat>
            <c:strRef>
              <c:f>DEMANDA_UL!$B$8:$B$55</c:f>
              <c:strCache>
                <c:ptCount val="48"/>
                <c:pt idx="0">
                  <c:v>00:30</c:v>
                </c:pt>
                <c:pt idx="1">
                  <c:v>01:00</c:v>
                </c:pt>
                <c:pt idx="2">
                  <c:v>01:30</c:v>
                </c:pt>
                <c:pt idx="3">
                  <c:v>02:00</c:v>
                </c:pt>
                <c:pt idx="4">
                  <c:v>02:30</c:v>
                </c:pt>
                <c:pt idx="5">
                  <c:v>03:00</c:v>
                </c:pt>
                <c:pt idx="6">
                  <c:v>03:30</c:v>
                </c:pt>
                <c:pt idx="7">
                  <c:v>04:00</c:v>
                </c:pt>
                <c:pt idx="8">
                  <c:v>04:30</c:v>
                </c:pt>
                <c:pt idx="9">
                  <c:v>05:00</c:v>
                </c:pt>
                <c:pt idx="10">
                  <c:v>05:30</c:v>
                </c:pt>
                <c:pt idx="11">
                  <c:v>06:00</c:v>
                </c:pt>
                <c:pt idx="12">
                  <c:v>06:30</c:v>
                </c:pt>
                <c:pt idx="13">
                  <c:v>07:00</c:v>
                </c:pt>
                <c:pt idx="14">
                  <c:v>07:30</c:v>
                </c:pt>
                <c:pt idx="15">
                  <c:v>08:00</c:v>
                </c:pt>
                <c:pt idx="16">
                  <c:v>08:30</c:v>
                </c:pt>
                <c:pt idx="17">
                  <c:v>09:00</c:v>
                </c:pt>
                <c:pt idx="18">
                  <c:v>09:30</c:v>
                </c:pt>
                <c:pt idx="19">
                  <c:v>10:00</c:v>
                </c:pt>
                <c:pt idx="20">
                  <c:v>10:30</c:v>
                </c:pt>
                <c:pt idx="21">
                  <c:v>11:00</c:v>
                </c:pt>
                <c:pt idx="22">
                  <c:v>11:30</c:v>
                </c:pt>
                <c:pt idx="23">
                  <c:v>12:00</c:v>
                </c:pt>
                <c:pt idx="24">
                  <c:v>12:30</c:v>
                </c:pt>
                <c:pt idx="25">
                  <c:v>13:00</c:v>
                </c:pt>
                <c:pt idx="26">
                  <c:v>13:30</c:v>
                </c:pt>
                <c:pt idx="27">
                  <c:v>14:00</c:v>
                </c:pt>
                <c:pt idx="28">
                  <c:v>14:30</c:v>
                </c:pt>
                <c:pt idx="29">
                  <c:v>15:00</c:v>
                </c:pt>
                <c:pt idx="30">
                  <c:v>15:30</c:v>
                </c:pt>
                <c:pt idx="31">
                  <c:v>16:00</c:v>
                </c:pt>
                <c:pt idx="32">
                  <c:v>16:30</c:v>
                </c:pt>
                <c:pt idx="33">
                  <c:v>17:00</c:v>
                </c:pt>
                <c:pt idx="34">
                  <c:v>17:30</c:v>
                </c:pt>
                <c:pt idx="35">
                  <c:v>18:00</c:v>
                </c:pt>
                <c:pt idx="36">
                  <c:v>18:30</c:v>
                </c:pt>
                <c:pt idx="37">
                  <c:v>19:00</c:v>
                </c:pt>
                <c:pt idx="38">
                  <c:v>19:30</c:v>
                </c:pt>
                <c:pt idx="39">
                  <c:v>20:00</c:v>
                </c:pt>
                <c:pt idx="40">
                  <c:v>20:30</c:v>
                </c:pt>
                <c:pt idx="41">
                  <c:v>21:00</c:v>
                </c:pt>
                <c:pt idx="42">
                  <c:v>21:30</c:v>
                </c:pt>
                <c:pt idx="43">
                  <c:v>22:00</c:v>
                </c:pt>
                <c:pt idx="44">
                  <c:v>22:30</c:v>
                </c:pt>
                <c:pt idx="45">
                  <c:v>23:00</c:v>
                </c:pt>
                <c:pt idx="46">
                  <c:v>23:30</c:v>
                </c:pt>
                <c:pt idx="47">
                  <c:v>00:00</c:v>
                </c:pt>
              </c:strCache>
            </c:strRef>
          </c:cat>
          <c:val>
            <c:numRef>
              <c:f>DEMANDA_UL!$F$8:$F$55</c:f>
              <c:numCache>
                <c:formatCode>#,##0.0</c:formatCode>
                <c:ptCount val="48"/>
              </c:numCache>
            </c:numRef>
          </c:val>
          <c:smooth val="0"/>
          <c:extLst>
            <c:ext xmlns:c16="http://schemas.microsoft.com/office/drawing/2014/chart" uri="{C3380CC4-5D6E-409C-BE32-E72D297353CC}">
              <c16:uniqueId val="{00000003-3E88-4B38-BA7D-D1C6D8B82879}"/>
            </c:ext>
          </c:extLst>
        </c:ser>
        <c:ser>
          <c:idx val="4"/>
          <c:order val="4"/>
          <c:tx>
            <c:v>CREDITEX: CIA IND.TEXTIL CREDISA</c:v>
          </c:tx>
          <c:marker>
            <c:symbol val="none"/>
          </c:marker>
          <c:cat>
            <c:strRef>
              <c:f>DEMANDA_UL!$B$8:$B$55</c:f>
              <c:strCache>
                <c:ptCount val="48"/>
                <c:pt idx="0">
                  <c:v>00:30</c:v>
                </c:pt>
                <c:pt idx="1">
                  <c:v>01:00</c:v>
                </c:pt>
                <c:pt idx="2">
                  <c:v>01:30</c:v>
                </c:pt>
                <c:pt idx="3">
                  <c:v>02:00</c:v>
                </c:pt>
                <c:pt idx="4">
                  <c:v>02:30</c:v>
                </c:pt>
                <c:pt idx="5">
                  <c:v>03:00</c:v>
                </c:pt>
                <c:pt idx="6">
                  <c:v>03:30</c:v>
                </c:pt>
                <c:pt idx="7">
                  <c:v>04:00</c:v>
                </c:pt>
                <c:pt idx="8">
                  <c:v>04:30</c:v>
                </c:pt>
                <c:pt idx="9">
                  <c:v>05:00</c:v>
                </c:pt>
                <c:pt idx="10">
                  <c:v>05:30</c:v>
                </c:pt>
                <c:pt idx="11">
                  <c:v>06:00</c:v>
                </c:pt>
                <c:pt idx="12">
                  <c:v>06:30</c:v>
                </c:pt>
                <c:pt idx="13">
                  <c:v>07:00</c:v>
                </c:pt>
                <c:pt idx="14">
                  <c:v>07:30</c:v>
                </c:pt>
                <c:pt idx="15">
                  <c:v>08:00</c:v>
                </c:pt>
                <c:pt idx="16">
                  <c:v>08:30</c:v>
                </c:pt>
                <c:pt idx="17">
                  <c:v>09:00</c:v>
                </c:pt>
                <c:pt idx="18">
                  <c:v>09:30</c:v>
                </c:pt>
                <c:pt idx="19">
                  <c:v>10:00</c:v>
                </c:pt>
                <c:pt idx="20">
                  <c:v>10:30</c:v>
                </c:pt>
                <c:pt idx="21">
                  <c:v>11:00</c:v>
                </c:pt>
                <c:pt idx="22">
                  <c:v>11:30</c:v>
                </c:pt>
                <c:pt idx="23">
                  <c:v>12:00</c:v>
                </c:pt>
                <c:pt idx="24">
                  <c:v>12:30</c:v>
                </c:pt>
                <c:pt idx="25">
                  <c:v>13:00</c:v>
                </c:pt>
                <c:pt idx="26">
                  <c:v>13:30</c:v>
                </c:pt>
                <c:pt idx="27">
                  <c:v>14:00</c:v>
                </c:pt>
                <c:pt idx="28">
                  <c:v>14:30</c:v>
                </c:pt>
                <c:pt idx="29">
                  <c:v>15:00</c:v>
                </c:pt>
                <c:pt idx="30">
                  <c:v>15:30</c:v>
                </c:pt>
                <c:pt idx="31">
                  <c:v>16:00</c:v>
                </c:pt>
                <c:pt idx="32">
                  <c:v>16:30</c:v>
                </c:pt>
                <c:pt idx="33">
                  <c:v>17:00</c:v>
                </c:pt>
                <c:pt idx="34">
                  <c:v>17:30</c:v>
                </c:pt>
                <c:pt idx="35">
                  <c:v>18:00</c:v>
                </c:pt>
                <c:pt idx="36">
                  <c:v>18:30</c:v>
                </c:pt>
                <c:pt idx="37">
                  <c:v>19:00</c:v>
                </c:pt>
                <c:pt idx="38">
                  <c:v>19:30</c:v>
                </c:pt>
                <c:pt idx="39">
                  <c:v>20:00</c:v>
                </c:pt>
                <c:pt idx="40">
                  <c:v>20:30</c:v>
                </c:pt>
                <c:pt idx="41">
                  <c:v>21:00</c:v>
                </c:pt>
                <c:pt idx="42">
                  <c:v>21:30</c:v>
                </c:pt>
                <c:pt idx="43">
                  <c:v>22:00</c:v>
                </c:pt>
                <c:pt idx="44">
                  <c:v>22:30</c:v>
                </c:pt>
                <c:pt idx="45">
                  <c:v>23:00</c:v>
                </c:pt>
                <c:pt idx="46">
                  <c:v>23:30</c:v>
                </c:pt>
                <c:pt idx="47">
                  <c:v>00:00</c:v>
                </c:pt>
              </c:strCache>
            </c:strRef>
          </c:cat>
          <c:val>
            <c:numRef>
              <c:f>DEMANDA_UL!$G$8:$G$55</c:f>
              <c:numCache>
                <c:formatCode>#,##0.0</c:formatCode>
                <c:ptCount val="48"/>
              </c:numCache>
            </c:numRef>
          </c:val>
          <c:smooth val="0"/>
          <c:extLst>
            <c:ext xmlns:c16="http://schemas.microsoft.com/office/drawing/2014/chart" uri="{C3380CC4-5D6E-409C-BE32-E72D297353CC}">
              <c16:uniqueId val="{00000004-3E88-4B38-BA7D-D1C6D8B82879}"/>
            </c:ext>
          </c:extLst>
        </c:ser>
        <c:ser>
          <c:idx val="5"/>
          <c:order val="5"/>
          <c:tx>
            <c:v>HIPERMERCADOS TOTTUS S.A</c:v>
          </c:tx>
          <c:marker>
            <c:symbol val="none"/>
          </c:marker>
          <c:cat>
            <c:strRef>
              <c:f>DEMANDA_UL!$B$8:$B$55</c:f>
              <c:strCache>
                <c:ptCount val="48"/>
                <c:pt idx="0">
                  <c:v>00:30</c:v>
                </c:pt>
                <c:pt idx="1">
                  <c:v>01:00</c:v>
                </c:pt>
                <c:pt idx="2">
                  <c:v>01:30</c:v>
                </c:pt>
                <c:pt idx="3">
                  <c:v>02:00</c:v>
                </c:pt>
                <c:pt idx="4">
                  <c:v>02:30</c:v>
                </c:pt>
                <c:pt idx="5">
                  <c:v>03:00</c:v>
                </c:pt>
                <c:pt idx="6">
                  <c:v>03:30</c:v>
                </c:pt>
                <c:pt idx="7">
                  <c:v>04:00</c:v>
                </c:pt>
                <c:pt idx="8">
                  <c:v>04:30</c:v>
                </c:pt>
                <c:pt idx="9">
                  <c:v>05:00</c:v>
                </c:pt>
                <c:pt idx="10">
                  <c:v>05:30</c:v>
                </c:pt>
                <c:pt idx="11">
                  <c:v>06:00</c:v>
                </c:pt>
                <c:pt idx="12">
                  <c:v>06:30</c:v>
                </c:pt>
                <c:pt idx="13">
                  <c:v>07:00</c:v>
                </c:pt>
                <c:pt idx="14">
                  <c:v>07:30</c:v>
                </c:pt>
                <c:pt idx="15">
                  <c:v>08:00</c:v>
                </c:pt>
                <c:pt idx="16">
                  <c:v>08:30</c:v>
                </c:pt>
                <c:pt idx="17">
                  <c:v>09:00</c:v>
                </c:pt>
                <c:pt idx="18">
                  <c:v>09:30</c:v>
                </c:pt>
                <c:pt idx="19">
                  <c:v>10:00</c:v>
                </c:pt>
                <c:pt idx="20">
                  <c:v>10:30</c:v>
                </c:pt>
                <c:pt idx="21">
                  <c:v>11:00</c:v>
                </c:pt>
                <c:pt idx="22">
                  <c:v>11:30</c:v>
                </c:pt>
                <c:pt idx="23">
                  <c:v>12:00</c:v>
                </c:pt>
                <c:pt idx="24">
                  <c:v>12:30</c:v>
                </c:pt>
                <c:pt idx="25">
                  <c:v>13:00</c:v>
                </c:pt>
                <c:pt idx="26">
                  <c:v>13:30</c:v>
                </c:pt>
                <c:pt idx="27">
                  <c:v>14:00</c:v>
                </c:pt>
                <c:pt idx="28">
                  <c:v>14:30</c:v>
                </c:pt>
                <c:pt idx="29">
                  <c:v>15:00</c:v>
                </c:pt>
                <c:pt idx="30">
                  <c:v>15:30</c:v>
                </c:pt>
                <c:pt idx="31">
                  <c:v>16:00</c:v>
                </c:pt>
                <c:pt idx="32">
                  <c:v>16:30</c:v>
                </c:pt>
                <c:pt idx="33">
                  <c:v>17:00</c:v>
                </c:pt>
                <c:pt idx="34">
                  <c:v>17:30</c:v>
                </c:pt>
                <c:pt idx="35">
                  <c:v>18:00</c:v>
                </c:pt>
                <c:pt idx="36">
                  <c:v>18:30</c:v>
                </c:pt>
                <c:pt idx="37">
                  <c:v>19:00</c:v>
                </c:pt>
                <c:pt idx="38">
                  <c:v>19:30</c:v>
                </c:pt>
                <c:pt idx="39">
                  <c:v>20:00</c:v>
                </c:pt>
                <c:pt idx="40">
                  <c:v>20:30</c:v>
                </c:pt>
                <c:pt idx="41">
                  <c:v>21:00</c:v>
                </c:pt>
                <c:pt idx="42">
                  <c:v>21:30</c:v>
                </c:pt>
                <c:pt idx="43">
                  <c:v>22:00</c:v>
                </c:pt>
                <c:pt idx="44">
                  <c:v>22:30</c:v>
                </c:pt>
                <c:pt idx="45">
                  <c:v>23:00</c:v>
                </c:pt>
                <c:pt idx="46">
                  <c:v>23:30</c:v>
                </c:pt>
                <c:pt idx="47">
                  <c:v>00:00</c:v>
                </c:pt>
              </c:strCache>
            </c:strRef>
          </c:cat>
          <c:val>
            <c:numRef>
              <c:f>DEMANDA_UL!$H$8:$H$55</c:f>
              <c:numCache>
                <c:formatCode>#,##0.0</c:formatCode>
                <c:ptCount val="48"/>
              </c:numCache>
            </c:numRef>
          </c:val>
          <c:smooth val="0"/>
          <c:extLst>
            <c:ext xmlns:c16="http://schemas.microsoft.com/office/drawing/2014/chart" uri="{C3380CC4-5D6E-409C-BE32-E72D297353CC}">
              <c16:uniqueId val="{00000005-3E88-4B38-BA7D-D1C6D8B82879}"/>
            </c:ext>
          </c:extLst>
        </c:ser>
        <c:ser>
          <c:idx val="6"/>
          <c:order val="6"/>
          <c:tx>
            <c:v>INDUSTRIA TEXTIL PIURA</c:v>
          </c:tx>
          <c:marker>
            <c:symbol val="none"/>
          </c:marker>
          <c:cat>
            <c:strRef>
              <c:f>DEMANDA_UL!$B$8:$B$55</c:f>
              <c:strCache>
                <c:ptCount val="48"/>
                <c:pt idx="0">
                  <c:v>00:30</c:v>
                </c:pt>
                <c:pt idx="1">
                  <c:v>01:00</c:v>
                </c:pt>
                <c:pt idx="2">
                  <c:v>01:30</c:v>
                </c:pt>
                <c:pt idx="3">
                  <c:v>02:00</c:v>
                </c:pt>
                <c:pt idx="4">
                  <c:v>02:30</c:v>
                </c:pt>
                <c:pt idx="5">
                  <c:v>03:00</c:v>
                </c:pt>
                <c:pt idx="6">
                  <c:v>03:30</c:v>
                </c:pt>
                <c:pt idx="7">
                  <c:v>04:00</c:v>
                </c:pt>
                <c:pt idx="8">
                  <c:v>04:30</c:v>
                </c:pt>
                <c:pt idx="9">
                  <c:v>05:00</c:v>
                </c:pt>
                <c:pt idx="10">
                  <c:v>05:30</c:v>
                </c:pt>
                <c:pt idx="11">
                  <c:v>06:00</c:v>
                </c:pt>
                <c:pt idx="12">
                  <c:v>06:30</c:v>
                </c:pt>
                <c:pt idx="13">
                  <c:v>07:00</c:v>
                </c:pt>
                <c:pt idx="14">
                  <c:v>07:30</c:v>
                </c:pt>
                <c:pt idx="15">
                  <c:v>08:00</c:v>
                </c:pt>
                <c:pt idx="16">
                  <c:v>08:30</c:v>
                </c:pt>
                <c:pt idx="17">
                  <c:v>09:00</c:v>
                </c:pt>
                <c:pt idx="18">
                  <c:v>09:30</c:v>
                </c:pt>
                <c:pt idx="19">
                  <c:v>10:00</c:v>
                </c:pt>
                <c:pt idx="20">
                  <c:v>10:30</c:v>
                </c:pt>
                <c:pt idx="21">
                  <c:v>11:00</c:v>
                </c:pt>
                <c:pt idx="22">
                  <c:v>11:30</c:v>
                </c:pt>
                <c:pt idx="23">
                  <c:v>12:00</c:v>
                </c:pt>
                <c:pt idx="24">
                  <c:v>12:30</c:v>
                </c:pt>
                <c:pt idx="25">
                  <c:v>13:00</c:v>
                </c:pt>
                <c:pt idx="26">
                  <c:v>13:30</c:v>
                </c:pt>
                <c:pt idx="27">
                  <c:v>14:00</c:v>
                </c:pt>
                <c:pt idx="28">
                  <c:v>14:30</c:v>
                </c:pt>
                <c:pt idx="29">
                  <c:v>15:00</c:v>
                </c:pt>
                <c:pt idx="30">
                  <c:v>15:30</c:v>
                </c:pt>
                <c:pt idx="31">
                  <c:v>16:00</c:v>
                </c:pt>
                <c:pt idx="32">
                  <c:v>16:30</c:v>
                </c:pt>
                <c:pt idx="33">
                  <c:v>17:00</c:v>
                </c:pt>
                <c:pt idx="34">
                  <c:v>17:30</c:v>
                </c:pt>
                <c:pt idx="35">
                  <c:v>18:00</c:v>
                </c:pt>
                <c:pt idx="36">
                  <c:v>18:30</c:v>
                </c:pt>
                <c:pt idx="37">
                  <c:v>19:00</c:v>
                </c:pt>
                <c:pt idx="38">
                  <c:v>19:30</c:v>
                </c:pt>
                <c:pt idx="39">
                  <c:v>20:00</c:v>
                </c:pt>
                <c:pt idx="40">
                  <c:v>20:30</c:v>
                </c:pt>
                <c:pt idx="41">
                  <c:v>21:00</c:v>
                </c:pt>
                <c:pt idx="42">
                  <c:v>21:30</c:v>
                </c:pt>
                <c:pt idx="43">
                  <c:v>22:00</c:v>
                </c:pt>
                <c:pt idx="44">
                  <c:v>22:30</c:v>
                </c:pt>
                <c:pt idx="45">
                  <c:v>23:00</c:v>
                </c:pt>
                <c:pt idx="46">
                  <c:v>23:30</c:v>
                </c:pt>
                <c:pt idx="47">
                  <c:v>00:00</c:v>
                </c:pt>
              </c:strCache>
            </c:strRef>
          </c:cat>
          <c:val>
            <c:numRef>
              <c:f>DEMANDA_UL!$I$8:$I$55</c:f>
              <c:numCache>
                <c:formatCode>#,##0.0</c:formatCode>
                <c:ptCount val="48"/>
              </c:numCache>
            </c:numRef>
          </c:val>
          <c:smooth val="0"/>
          <c:extLst>
            <c:ext xmlns:c16="http://schemas.microsoft.com/office/drawing/2014/chart" uri="{C3380CC4-5D6E-409C-BE32-E72D297353CC}">
              <c16:uniqueId val="{00000006-3E88-4B38-BA7D-D1C6D8B82879}"/>
            </c:ext>
          </c:extLst>
        </c:ser>
        <c:ser>
          <c:idx val="7"/>
          <c:order val="7"/>
          <c:tx>
            <c:v>MINERA BOROO MISQUICHILCA S.A.</c:v>
          </c:tx>
          <c:marker>
            <c:symbol val="none"/>
          </c:marker>
          <c:cat>
            <c:strRef>
              <c:f>DEMANDA_UL!$B$8:$B$55</c:f>
              <c:strCache>
                <c:ptCount val="48"/>
                <c:pt idx="0">
                  <c:v>00:30</c:v>
                </c:pt>
                <c:pt idx="1">
                  <c:v>01:00</c:v>
                </c:pt>
                <c:pt idx="2">
                  <c:v>01:30</c:v>
                </c:pt>
                <c:pt idx="3">
                  <c:v>02:00</c:v>
                </c:pt>
                <c:pt idx="4">
                  <c:v>02:30</c:v>
                </c:pt>
                <c:pt idx="5">
                  <c:v>03:00</c:v>
                </c:pt>
                <c:pt idx="6">
                  <c:v>03:30</c:v>
                </c:pt>
                <c:pt idx="7">
                  <c:v>04:00</c:v>
                </c:pt>
                <c:pt idx="8">
                  <c:v>04:30</c:v>
                </c:pt>
                <c:pt idx="9">
                  <c:v>05:00</c:v>
                </c:pt>
                <c:pt idx="10">
                  <c:v>05:30</c:v>
                </c:pt>
                <c:pt idx="11">
                  <c:v>06:00</c:v>
                </c:pt>
                <c:pt idx="12">
                  <c:v>06:30</c:v>
                </c:pt>
                <c:pt idx="13">
                  <c:v>07:00</c:v>
                </c:pt>
                <c:pt idx="14">
                  <c:v>07:30</c:v>
                </c:pt>
                <c:pt idx="15">
                  <c:v>08:00</c:v>
                </c:pt>
                <c:pt idx="16">
                  <c:v>08:30</c:v>
                </c:pt>
                <c:pt idx="17">
                  <c:v>09:00</c:v>
                </c:pt>
                <c:pt idx="18">
                  <c:v>09:30</c:v>
                </c:pt>
                <c:pt idx="19">
                  <c:v>10:00</c:v>
                </c:pt>
                <c:pt idx="20">
                  <c:v>10:30</c:v>
                </c:pt>
                <c:pt idx="21">
                  <c:v>11:00</c:v>
                </c:pt>
                <c:pt idx="22">
                  <c:v>11:30</c:v>
                </c:pt>
                <c:pt idx="23">
                  <c:v>12:00</c:v>
                </c:pt>
                <c:pt idx="24">
                  <c:v>12:30</c:v>
                </c:pt>
                <c:pt idx="25">
                  <c:v>13:00</c:v>
                </c:pt>
                <c:pt idx="26">
                  <c:v>13:30</c:v>
                </c:pt>
                <c:pt idx="27">
                  <c:v>14:00</c:v>
                </c:pt>
                <c:pt idx="28">
                  <c:v>14:30</c:v>
                </c:pt>
                <c:pt idx="29">
                  <c:v>15:00</c:v>
                </c:pt>
                <c:pt idx="30">
                  <c:v>15:30</c:v>
                </c:pt>
                <c:pt idx="31">
                  <c:v>16:00</c:v>
                </c:pt>
                <c:pt idx="32">
                  <c:v>16:30</c:v>
                </c:pt>
                <c:pt idx="33">
                  <c:v>17:00</c:v>
                </c:pt>
                <c:pt idx="34">
                  <c:v>17:30</c:v>
                </c:pt>
                <c:pt idx="35">
                  <c:v>18:00</c:v>
                </c:pt>
                <c:pt idx="36">
                  <c:v>18:30</c:v>
                </c:pt>
                <c:pt idx="37">
                  <c:v>19:00</c:v>
                </c:pt>
                <c:pt idx="38">
                  <c:v>19:30</c:v>
                </c:pt>
                <c:pt idx="39">
                  <c:v>20:00</c:v>
                </c:pt>
                <c:pt idx="40">
                  <c:v>20:30</c:v>
                </c:pt>
                <c:pt idx="41">
                  <c:v>21:00</c:v>
                </c:pt>
                <c:pt idx="42">
                  <c:v>21:30</c:v>
                </c:pt>
                <c:pt idx="43">
                  <c:v>22:00</c:v>
                </c:pt>
                <c:pt idx="44">
                  <c:v>22:30</c:v>
                </c:pt>
                <c:pt idx="45">
                  <c:v>23:00</c:v>
                </c:pt>
                <c:pt idx="46">
                  <c:v>23:30</c:v>
                </c:pt>
                <c:pt idx="47">
                  <c:v>00:00</c:v>
                </c:pt>
              </c:strCache>
            </c:strRef>
          </c:cat>
          <c:val>
            <c:numRef>
              <c:f>DEMANDA_UL!$J$8:$J$55</c:f>
              <c:numCache>
                <c:formatCode>#,##0.0</c:formatCode>
                <c:ptCount val="48"/>
                <c:pt idx="0">
                  <c:v>19.660399999999999</c:v>
                </c:pt>
                <c:pt idx="1">
                  <c:v>19.995000000000001</c:v>
                </c:pt>
                <c:pt idx="2">
                  <c:v>20.552299999999999</c:v>
                </c:pt>
                <c:pt idx="3">
                  <c:v>20.638500000000001</c:v>
                </c:pt>
                <c:pt idx="4">
                  <c:v>20.685600000000001</c:v>
                </c:pt>
                <c:pt idx="5">
                  <c:v>20.945599999999999</c:v>
                </c:pt>
                <c:pt idx="6">
                  <c:v>20.699200000000001</c:v>
                </c:pt>
                <c:pt idx="7">
                  <c:v>19.204999999999998</c:v>
                </c:pt>
                <c:pt idx="8">
                  <c:v>19.542400000000001</c:v>
                </c:pt>
                <c:pt idx="9">
                  <c:v>19.215499999999999</c:v>
                </c:pt>
                <c:pt idx="10">
                  <c:v>19.393000000000001</c:v>
                </c:pt>
                <c:pt idx="11">
                  <c:v>19.831399999999999</c:v>
                </c:pt>
                <c:pt idx="12">
                  <c:v>19.8917</c:v>
                </c:pt>
                <c:pt idx="13">
                  <c:v>19.7744</c:v>
                </c:pt>
                <c:pt idx="14">
                  <c:v>20.028700000000001</c:v>
                </c:pt>
                <c:pt idx="15">
                  <c:v>19.7514</c:v>
                </c:pt>
                <c:pt idx="16">
                  <c:v>19.501100000000001</c:v>
                </c:pt>
                <c:pt idx="17">
                  <c:v>19.5639</c:v>
                </c:pt>
                <c:pt idx="18">
                  <c:v>20.029199999999999</c:v>
                </c:pt>
                <c:pt idx="19">
                  <c:v>20.5124</c:v>
                </c:pt>
                <c:pt idx="20">
                  <c:v>17.724699999999999</c:v>
                </c:pt>
                <c:pt idx="21">
                  <c:v>16.539300000000001</c:v>
                </c:pt>
                <c:pt idx="22">
                  <c:v>19.647300000000001</c:v>
                </c:pt>
                <c:pt idx="23">
                  <c:v>19.594899999999999</c:v>
                </c:pt>
                <c:pt idx="24">
                  <c:v>19.818899999999999</c:v>
                </c:pt>
                <c:pt idx="25">
                  <c:v>20.062200000000001</c:v>
                </c:pt>
                <c:pt idx="26">
                  <c:v>20.164100000000001</c:v>
                </c:pt>
                <c:pt idx="27">
                  <c:v>20.554300000000001</c:v>
                </c:pt>
                <c:pt idx="28">
                  <c:v>20.534400000000002</c:v>
                </c:pt>
                <c:pt idx="29">
                  <c:v>20.142800000000001</c:v>
                </c:pt>
                <c:pt idx="30">
                  <c:v>20.144400000000001</c:v>
                </c:pt>
                <c:pt idx="31">
                  <c:v>20.666399999999999</c:v>
                </c:pt>
                <c:pt idx="32">
                  <c:v>20.7576</c:v>
                </c:pt>
                <c:pt idx="33">
                  <c:v>20.594799999999999</c:v>
                </c:pt>
                <c:pt idx="34">
                  <c:v>20.814299999999999</c:v>
                </c:pt>
                <c:pt idx="35">
                  <c:v>21.185500000000001</c:v>
                </c:pt>
                <c:pt idx="36">
                  <c:v>20.907299999999999</c:v>
                </c:pt>
                <c:pt idx="37">
                  <c:v>20.8172</c:v>
                </c:pt>
                <c:pt idx="38">
                  <c:v>20.49</c:v>
                </c:pt>
                <c:pt idx="39">
                  <c:v>20.6828</c:v>
                </c:pt>
                <c:pt idx="40">
                  <c:v>20.8567</c:v>
                </c:pt>
                <c:pt idx="41">
                  <c:v>20.9222</c:v>
                </c:pt>
                <c:pt idx="42">
                  <c:v>21.8643</c:v>
                </c:pt>
                <c:pt idx="43">
                  <c:v>21.236999999999998</c:v>
                </c:pt>
                <c:pt idx="44">
                  <c:v>20.678599999999999</c:v>
                </c:pt>
                <c:pt idx="45">
                  <c:v>21.215900000000001</c:v>
                </c:pt>
                <c:pt idx="46">
                  <c:v>21.257400000000001</c:v>
                </c:pt>
                <c:pt idx="47">
                  <c:v>20.817299999999999</c:v>
                </c:pt>
              </c:numCache>
            </c:numRef>
          </c:val>
          <c:smooth val="0"/>
          <c:extLst>
            <c:ext xmlns:c16="http://schemas.microsoft.com/office/drawing/2014/chart" uri="{C3380CC4-5D6E-409C-BE32-E72D297353CC}">
              <c16:uniqueId val="{00000007-3E88-4B38-BA7D-D1C6D8B82879}"/>
            </c:ext>
          </c:extLst>
        </c:ser>
        <c:ser>
          <c:idx val="8"/>
          <c:order val="8"/>
          <c:tx>
            <c:v>MINERA GOLD FIELDS</c:v>
          </c:tx>
          <c:marker>
            <c:symbol val="none"/>
          </c:marker>
          <c:cat>
            <c:strRef>
              <c:f>DEMANDA_UL!$B$8:$B$55</c:f>
              <c:strCache>
                <c:ptCount val="48"/>
                <c:pt idx="0">
                  <c:v>00:30</c:v>
                </c:pt>
                <c:pt idx="1">
                  <c:v>01:00</c:v>
                </c:pt>
                <c:pt idx="2">
                  <c:v>01:30</c:v>
                </c:pt>
                <c:pt idx="3">
                  <c:v>02:00</c:v>
                </c:pt>
                <c:pt idx="4">
                  <c:v>02:30</c:v>
                </c:pt>
                <c:pt idx="5">
                  <c:v>03:00</c:v>
                </c:pt>
                <c:pt idx="6">
                  <c:v>03:30</c:v>
                </c:pt>
                <c:pt idx="7">
                  <c:v>04:00</c:v>
                </c:pt>
                <c:pt idx="8">
                  <c:v>04:30</c:v>
                </c:pt>
                <c:pt idx="9">
                  <c:v>05:00</c:v>
                </c:pt>
                <c:pt idx="10">
                  <c:v>05:30</c:v>
                </c:pt>
                <c:pt idx="11">
                  <c:v>06:00</c:v>
                </c:pt>
                <c:pt idx="12">
                  <c:v>06:30</c:v>
                </c:pt>
                <c:pt idx="13">
                  <c:v>07:00</c:v>
                </c:pt>
                <c:pt idx="14">
                  <c:v>07:30</c:v>
                </c:pt>
                <c:pt idx="15">
                  <c:v>08:00</c:v>
                </c:pt>
                <c:pt idx="16">
                  <c:v>08:30</c:v>
                </c:pt>
                <c:pt idx="17">
                  <c:v>09:00</c:v>
                </c:pt>
                <c:pt idx="18">
                  <c:v>09:30</c:v>
                </c:pt>
                <c:pt idx="19">
                  <c:v>10:00</c:v>
                </c:pt>
                <c:pt idx="20">
                  <c:v>10:30</c:v>
                </c:pt>
                <c:pt idx="21">
                  <c:v>11:00</c:v>
                </c:pt>
                <c:pt idx="22">
                  <c:v>11:30</c:v>
                </c:pt>
                <c:pt idx="23">
                  <c:v>12:00</c:v>
                </c:pt>
                <c:pt idx="24">
                  <c:v>12:30</c:v>
                </c:pt>
                <c:pt idx="25">
                  <c:v>13:00</c:v>
                </c:pt>
                <c:pt idx="26">
                  <c:v>13:30</c:v>
                </c:pt>
                <c:pt idx="27">
                  <c:v>14:00</c:v>
                </c:pt>
                <c:pt idx="28">
                  <c:v>14:30</c:v>
                </c:pt>
                <c:pt idx="29">
                  <c:v>15:00</c:v>
                </c:pt>
                <c:pt idx="30">
                  <c:v>15:30</c:v>
                </c:pt>
                <c:pt idx="31">
                  <c:v>16:00</c:v>
                </c:pt>
                <c:pt idx="32">
                  <c:v>16:30</c:v>
                </c:pt>
                <c:pt idx="33">
                  <c:v>17:00</c:v>
                </c:pt>
                <c:pt idx="34">
                  <c:v>17:30</c:v>
                </c:pt>
                <c:pt idx="35">
                  <c:v>18:00</c:v>
                </c:pt>
                <c:pt idx="36">
                  <c:v>18:30</c:v>
                </c:pt>
                <c:pt idx="37">
                  <c:v>19:00</c:v>
                </c:pt>
                <c:pt idx="38">
                  <c:v>19:30</c:v>
                </c:pt>
                <c:pt idx="39">
                  <c:v>20:00</c:v>
                </c:pt>
                <c:pt idx="40">
                  <c:v>20:30</c:v>
                </c:pt>
                <c:pt idx="41">
                  <c:v>21:00</c:v>
                </c:pt>
                <c:pt idx="42">
                  <c:v>21:30</c:v>
                </c:pt>
                <c:pt idx="43">
                  <c:v>22:00</c:v>
                </c:pt>
                <c:pt idx="44">
                  <c:v>22:30</c:v>
                </c:pt>
                <c:pt idx="45">
                  <c:v>23:00</c:v>
                </c:pt>
                <c:pt idx="46">
                  <c:v>23:30</c:v>
                </c:pt>
                <c:pt idx="47">
                  <c:v>00:00</c:v>
                </c:pt>
              </c:strCache>
            </c:strRef>
          </c:cat>
          <c:val>
            <c:numRef>
              <c:f>DEMANDA_UL!$K$8:$K$55</c:f>
              <c:numCache>
                <c:formatCode>#,##0.0</c:formatCode>
                <c:ptCount val="48"/>
                <c:pt idx="0">
                  <c:v>25.1511</c:v>
                </c:pt>
                <c:pt idx="1">
                  <c:v>24.543900000000001</c:v>
                </c:pt>
                <c:pt idx="2">
                  <c:v>25.248100000000001</c:v>
                </c:pt>
                <c:pt idx="3">
                  <c:v>25.011099999999999</c:v>
                </c:pt>
                <c:pt idx="4">
                  <c:v>24.573399999999999</c:v>
                </c:pt>
                <c:pt idx="5">
                  <c:v>24.758400000000002</c:v>
                </c:pt>
                <c:pt idx="6">
                  <c:v>24.729299999999999</c:v>
                </c:pt>
                <c:pt idx="7">
                  <c:v>24.827100000000002</c:v>
                </c:pt>
                <c:pt idx="8">
                  <c:v>24.6557</c:v>
                </c:pt>
                <c:pt idx="9">
                  <c:v>25.1815</c:v>
                </c:pt>
                <c:pt idx="10">
                  <c:v>25.5396</c:v>
                </c:pt>
                <c:pt idx="11">
                  <c:v>25.703600000000002</c:v>
                </c:pt>
                <c:pt idx="12">
                  <c:v>25.01</c:v>
                </c:pt>
                <c:pt idx="13">
                  <c:v>24.964500000000001</c:v>
                </c:pt>
                <c:pt idx="14">
                  <c:v>25.035</c:v>
                </c:pt>
                <c:pt idx="15">
                  <c:v>25.194500000000001</c:v>
                </c:pt>
                <c:pt idx="16">
                  <c:v>24.8889</c:v>
                </c:pt>
                <c:pt idx="17">
                  <c:v>24.558199999999999</c:v>
                </c:pt>
                <c:pt idx="18">
                  <c:v>25.6081</c:v>
                </c:pt>
                <c:pt idx="19">
                  <c:v>25.578099999999999</c:v>
                </c:pt>
                <c:pt idx="20">
                  <c:v>25.636800000000001</c:v>
                </c:pt>
                <c:pt idx="21">
                  <c:v>25.1828</c:v>
                </c:pt>
                <c:pt idx="22">
                  <c:v>25.3049</c:v>
                </c:pt>
                <c:pt idx="23">
                  <c:v>25.3355</c:v>
                </c:pt>
                <c:pt idx="24">
                  <c:v>24.555199999999999</c:v>
                </c:pt>
                <c:pt idx="25">
                  <c:v>24.398199999999999</c:v>
                </c:pt>
                <c:pt idx="26">
                  <c:v>24.139600000000002</c:v>
                </c:pt>
                <c:pt idx="27">
                  <c:v>23.676100000000002</c:v>
                </c:pt>
                <c:pt idx="28">
                  <c:v>23.542300000000001</c:v>
                </c:pt>
                <c:pt idx="29">
                  <c:v>23.945</c:v>
                </c:pt>
                <c:pt idx="30">
                  <c:v>24.101600000000001</c:v>
                </c:pt>
                <c:pt idx="31">
                  <c:v>24.270199999999999</c:v>
                </c:pt>
                <c:pt idx="32">
                  <c:v>24.0441</c:v>
                </c:pt>
                <c:pt idx="33">
                  <c:v>24.430599999999998</c:v>
                </c:pt>
                <c:pt idx="34">
                  <c:v>24.9678</c:v>
                </c:pt>
                <c:pt idx="35">
                  <c:v>25.4209</c:v>
                </c:pt>
                <c:pt idx="36">
                  <c:v>26.0808</c:v>
                </c:pt>
                <c:pt idx="37">
                  <c:v>25.417100000000001</c:v>
                </c:pt>
                <c:pt idx="38">
                  <c:v>25.846299999999999</c:v>
                </c:pt>
                <c:pt idx="39">
                  <c:v>25.9496</c:v>
                </c:pt>
                <c:pt idx="40">
                  <c:v>25.579799999999999</c:v>
                </c:pt>
                <c:pt idx="41">
                  <c:v>26.470400000000001</c:v>
                </c:pt>
                <c:pt idx="42">
                  <c:v>26.2441</c:v>
                </c:pt>
                <c:pt idx="43">
                  <c:v>25.468699999999998</c:v>
                </c:pt>
                <c:pt idx="44">
                  <c:v>24.934200000000001</c:v>
                </c:pt>
                <c:pt idx="45">
                  <c:v>24.520299999999999</c:v>
                </c:pt>
                <c:pt idx="46">
                  <c:v>24.1692</c:v>
                </c:pt>
                <c:pt idx="47">
                  <c:v>24.1416</c:v>
                </c:pt>
              </c:numCache>
            </c:numRef>
          </c:val>
          <c:smooth val="0"/>
          <c:extLst>
            <c:ext xmlns:c16="http://schemas.microsoft.com/office/drawing/2014/chart" uri="{C3380CC4-5D6E-409C-BE32-E72D297353CC}">
              <c16:uniqueId val="{00000008-3E88-4B38-BA7D-D1C6D8B82879}"/>
            </c:ext>
          </c:extLst>
        </c:ser>
        <c:ser>
          <c:idx val="9"/>
          <c:order val="9"/>
          <c:tx>
            <c:v>MINERA HORIZONTE</c:v>
          </c:tx>
          <c:marker>
            <c:symbol val="none"/>
          </c:marker>
          <c:cat>
            <c:strRef>
              <c:f>DEMANDA_UL!$B$8:$B$55</c:f>
              <c:strCache>
                <c:ptCount val="48"/>
                <c:pt idx="0">
                  <c:v>00:30</c:v>
                </c:pt>
                <c:pt idx="1">
                  <c:v>01:00</c:v>
                </c:pt>
                <c:pt idx="2">
                  <c:v>01:30</c:v>
                </c:pt>
                <c:pt idx="3">
                  <c:v>02:00</c:v>
                </c:pt>
                <c:pt idx="4">
                  <c:v>02:30</c:v>
                </c:pt>
                <c:pt idx="5">
                  <c:v>03:00</c:v>
                </c:pt>
                <c:pt idx="6">
                  <c:v>03:30</c:v>
                </c:pt>
                <c:pt idx="7">
                  <c:v>04:00</c:v>
                </c:pt>
                <c:pt idx="8">
                  <c:v>04:30</c:v>
                </c:pt>
                <c:pt idx="9">
                  <c:v>05:00</c:v>
                </c:pt>
                <c:pt idx="10">
                  <c:v>05:30</c:v>
                </c:pt>
                <c:pt idx="11">
                  <c:v>06:00</c:v>
                </c:pt>
                <c:pt idx="12">
                  <c:v>06:30</c:v>
                </c:pt>
                <c:pt idx="13">
                  <c:v>07:00</c:v>
                </c:pt>
                <c:pt idx="14">
                  <c:v>07:30</c:v>
                </c:pt>
                <c:pt idx="15">
                  <c:v>08:00</c:v>
                </c:pt>
                <c:pt idx="16">
                  <c:v>08:30</c:v>
                </c:pt>
                <c:pt idx="17">
                  <c:v>09:00</c:v>
                </c:pt>
                <c:pt idx="18">
                  <c:v>09:30</c:v>
                </c:pt>
                <c:pt idx="19">
                  <c:v>10:00</c:v>
                </c:pt>
                <c:pt idx="20">
                  <c:v>10:30</c:v>
                </c:pt>
                <c:pt idx="21">
                  <c:v>11:00</c:v>
                </c:pt>
                <c:pt idx="22">
                  <c:v>11:30</c:v>
                </c:pt>
                <c:pt idx="23">
                  <c:v>12:00</c:v>
                </c:pt>
                <c:pt idx="24">
                  <c:v>12:30</c:v>
                </c:pt>
                <c:pt idx="25">
                  <c:v>13:00</c:v>
                </c:pt>
                <c:pt idx="26">
                  <c:v>13:30</c:v>
                </c:pt>
                <c:pt idx="27">
                  <c:v>14:00</c:v>
                </c:pt>
                <c:pt idx="28">
                  <c:v>14:30</c:v>
                </c:pt>
                <c:pt idx="29">
                  <c:v>15:00</c:v>
                </c:pt>
                <c:pt idx="30">
                  <c:v>15:30</c:v>
                </c:pt>
                <c:pt idx="31">
                  <c:v>16:00</c:v>
                </c:pt>
                <c:pt idx="32">
                  <c:v>16:30</c:v>
                </c:pt>
                <c:pt idx="33">
                  <c:v>17:00</c:v>
                </c:pt>
                <c:pt idx="34">
                  <c:v>17:30</c:v>
                </c:pt>
                <c:pt idx="35">
                  <c:v>18:00</c:v>
                </c:pt>
                <c:pt idx="36">
                  <c:v>18:30</c:v>
                </c:pt>
                <c:pt idx="37">
                  <c:v>19:00</c:v>
                </c:pt>
                <c:pt idx="38">
                  <c:v>19:30</c:v>
                </c:pt>
                <c:pt idx="39">
                  <c:v>20:00</c:v>
                </c:pt>
                <c:pt idx="40">
                  <c:v>20:30</c:v>
                </c:pt>
                <c:pt idx="41">
                  <c:v>21:00</c:v>
                </c:pt>
                <c:pt idx="42">
                  <c:v>21:30</c:v>
                </c:pt>
                <c:pt idx="43">
                  <c:v>22:00</c:v>
                </c:pt>
                <c:pt idx="44">
                  <c:v>22:30</c:v>
                </c:pt>
                <c:pt idx="45">
                  <c:v>23:00</c:v>
                </c:pt>
                <c:pt idx="46">
                  <c:v>23:30</c:v>
                </c:pt>
                <c:pt idx="47">
                  <c:v>00:00</c:v>
                </c:pt>
              </c:strCache>
            </c:strRef>
          </c:cat>
          <c:val>
            <c:numRef>
              <c:f>DEMANDA_UL!$L$8:$L$55</c:f>
              <c:numCache>
                <c:formatCode>#,##0.0</c:formatCode>
                <c:ptCount val="48"/>
                <c:pt idx="0">
                  <c:v>9.9480000000000004</c:v>
                </c:pt>
                <c:pt idx="1">
                  <c:v>9.6029999999999998</c:v>
                </c:pt>
                <c:pt idx="2">
                  <c:v>10.000999999999999</c:v>
                </c:pt>
                <c:pt idx="3">
                  <c:v>10.208</c:v>
                </c:pt>
                <c:pt idx="4">
                  <c:v>10.709</c:v>
                </c:pt>
                <c:pt idx="5">
                  <c:v>10.635999999999999</c:v>
                </c:pt>
                <c:pt idx="6">
                  <c:v>10.691000000000001</c:v>
                </c:pt>
                <c:pt idx="7">
                  <c:v>10.762</c:v>
                </c:pt>
                <c:pt idx="8">
                  <c:v>10.365</c:v>
                </c:pt>
                <c:pt idx="9">
                  <c:v>9.5359999999999996</c:v>
                </c:pt>
                <c:pt idx="10">
                  <c:v>8.2370000000000001</c:v>
                </c:pt>
                <c:pt idx="11">
                  <c:v>7.4729999999999999</c:v>
                </c:pt>
                <c:pt idx="12">
                  <c:v>7.6120000000000001</c:v>
                </c:pt>
                <c:pt idx="13">
                  <c:v>7.6639999999999997</c:v>
                </c:pt>
                <c:pt idx="14">
                  <c:v>8.2089999999999996</c:v>
                </c:pt>
                <c:pt idx="15">
                  <c:v>9.3239999999999998</c:v>
                </c:pt>
                <c:pt idx="16">
                  <c:v>9.5470000000000006</c:v>
                </c:pt>
                <c:pt idx="17">
                  <c:v>9.73</c:v>
                </c:pt>
                <c:pt idx="18">
                  <c:v>10.097</c:v>
                </c:pt>
                <c:pt idx="19">
                  <c:v>10.333</c:v>
                </c:pt>
                <c:pt idx="20">
                  <c:v>10.172000000000001</c:v>
                </c:pt>
                <c:pt idx="21">
                  <c:v>10.257999999999999</c:v>
                </c:pt>
                <c:pt idx="22">
                  <c:v>9.6329999999999991</c:v>
                </c:pt>
                <c:pt idx="23">
                  <c:v>8.6820000000000004</c:v>
                </c:pt>
                <c:pt idx="24">
                  <c:v>7.915</c:v>
                </c:pt>
                <c:pt idx="25">
                  <c:v>8.3930000000000007</c:v>
                </c:pt>
                <c:pt idx="26">
                  <c:v>9.6489999999999991</c:v>
                </c:pt>
                <c:pt idx="27">
                  <c:v>9.8190000000000008</c:v>
                </c:pt>
                <c:pt idx="28">
                  <c:v>10.242000000000001</c:v>
                </c:pt>
                <c:pt idx="29">
                  <c:v>10.522</c:v>
                </c:pt>
                <c:pt idx="30">
                  <c:v>10.231</c:v>
                </c:pt>
                <c:pt idx="31">
                  <c:v>9.798</c:v>
                </c:pt>
                <c:pt idx="32">
                  <c:v>9.6969999999999992</c:v>
                </c:pt>
                <c:pt idx="33">
                  <c:v>8.9469999999999992</c:v>
                </c:pt>
                <c:pt idx="34">
                  <c:v>8.69</c:v>
                </c:pt>
                <c:pt idx="35">
                  <c:v>7.8890000000000002</c:v>
                </c:pt>
                <c:pt idx="36">
                  <c:v>7.71</c:v>
                </c:pt>
                <c:pt idx="37">
                  <c:v>8.1349999999999998</c:v>
                </c:pt>
                <c:pt idx="38">
                  <c:v>8.4529999999999994</c:v>
                </c:pt>
                <c:pt idx="39">
                  <c:v>8.9130000000000003</c:v>
                </c:pt>
                <c:pt idx="40">
                  <c:v>9.0239999999999991</c:v>
                </c:pt>
                <c:pt idx="41">
                  <c:v>9.7210000000000001</c:v>
                </c:pt>
                <c:pt idx="42">
                  <c:v>9.9749999999999996</c:v>
                </c:pt>
                <c:pt idx="43">
                  <c:v>9.968</c:v>
                </c:pt>
                <c:pt idx="44">
                  <c:v>10.113</c:v>
                </c:pt>
                <c:pt idx="45">
                  <c:v>9.8160000000000007</c:v>
                </c:pt>
                <c:pt idx="46">
                  <c:v>9.6839999999999993</c:v>
                </c:pt>
                <c:pt idx="47">
                  <c:v>10.041</c:v>
                </c:pt>
              </c:numCache>
            </c:numRef>
          </c:val>
          <c:smooth val="0"/>
          <c:extLst>
            <c:ext xmlns:c16="http://schemas.microsoft.com/office/drawing/2014/chart" uri="{C3380CC4-5D6E-409C-BE32-E72D297353CC}">
              <c16:uniqueId val="{00000009-3E88-4B38-BA7D-D1C6D8B82879}"/>
            </c:ext>
          </c:extLst>
        </c:ser>
        <c:ser>
          <c:idx val="10"/>
          <c:order val="10"/>
          <c:tx>
            <c:v>MINERA MARSA</c:v>
          </c:tx>
          <c:marker>
            <c:symbol val="none"/>
          </c:marker>
          <c:cat>
            <c:strRef>
              <c:f>DEMANDA_UL!$B$8:$B$55</c:f>
              <c:strCache>
                <c:ptCount val="48"/>
                <c:pt idx="0">
                  <c:v>00:30</c:v>
                </c:pt>
                <c:pt idx="1">
                  <c:v>01:00</c:v>
                </c:pt>
                <c:pt idx="2">
                  <c:v>01:30</c:v>
                </c:pt>
                <c:pt idx="3">
                  <c:v>02:00</c:v>
                </c:pt>
                <c:pt idx="4">
                  <c:v>02:30</c:v>
                </c:pt>
                <c:pt idx="5">
                  <c:v>03:00</c:v>
                </c:pt>
                <c:pt idx="6">
                  <c:v>03:30</c:v>
                </c:pt>
                <c:pt idx="7">
                  <c:v>04:00</c:v>
                </c:pt>
                <c:pt idx="8">
                  <c:v>04:30</c:v>
                </c:pt>
                <c:pt idx="9">
                  <c:v>05:00</c:v>
                </c:pt>
                <c:pt idx="10">
                  <c:v>05:30</c:v>
                </c:pt>
                <c:pt idx="11">
                  <c:v>06:00</c:v>
                </c:pt>
                <c:pt idx="12">
                  <c:v>06:30</c:v>
                </c:pt>
                <c:pt idx="13">
                  <c:v>07:00</c:v>
                </c:pt>
                <c:pt idx="14">
                  <c:v>07:30</c:v>
                </c:pt>
                <c:pt idx="15">
                  <c:v>08:00</c:v>
                </c:pt>
                <c:pt idx="16">
                  <c:v>08:30</c:v>
                </c:pt>
                <c:pt idx="17">
                  <c:v>09:00</c:v>
                </c:pt>
                <c:pt idx="18">
                  <c:v>09:30</c:v>
                </c:pt>
                <c:pt idx="19">
                  <c:v>10:00</c:v>
                </c:pt>
                <c:pt idx="20">
                  <c:v>10:30</c:v>
                </c:pt>
                <c:pt idx="21">
                  <c:v>11:00</c:v>
                </c:pt>
                <c:pt idx="22">
                  <c:v>11:30</c:v>
                </c:pt>
                <c:pt idx="23">
                  <c:v>12:00</c:v>
                </c:pt>
                <c:pt idx="24">
                  <c:v>12:30</c:v>
                </c:pt>
                <c:pt idx="25">
                  <c:v>13:00</c:v>
                </c:pt>
                <c:pt idx="26">
                  <c:v>13:30</c:v>
                </c:pt>
                <c:pt idx="27">
                  <c:v>14:00</c:v>
                </c:pt>
                <c:pt idx="28">
                  <c:v>14:30</c:v>
                </c:pt>
                <c:pt idx="29">
                  <c:v>15:00</c:v>
                </c:pt>
                <c:pt idx="30">
                  <c:v>15:30</c:v>
                </c:pt>
                <c:pt idx="31">
                  <c:v>16:00</c:v>
                </c:pt>
                <c:pt idx="32">
                  <c:v>16:30</c:v>
                </c:pt>
                <c:pt idx="33">
                  <c:v>17:00</c:v>
                </c:pt>
                <c:pt idx="34">
                  <c:v>17:30</c:v>
                </c:pt>
                <c:pt idx="35">
                  <c:v>18:00</c:v>
                </c:pt>
                <c:pt idx="36">
                  <c:v>18:30</c:v>
                </c:pt>
                <c:pt idx="37">
                  <c:v>19:00</c:v>
                </c:pt>
                <c:pt idx="38">
                  <c:v>19:30</c:v>
                </c:pt>
                <c:pt idx="39">
                  <c:v>20:00</c:v>
                </c:pt>
                <c:pt idx="40">
                  <c:v>20:30</c:v>
                </c:pt>
                <c:pt idx="41">
                  <c:v>21:00</c:v>
                </c:pt>
                <c:pt idx="42">
                  <c:v>21:30</c:v>
                </c:pt>
                <c:pt idx="43">
                  <c:v>22:00</c:v>
                </c:pt>
                <c:pt idx="44">
                  <c:v>22:30</c:v>
                </c:pt>
                <c:pt idx="45">
                  <c:v>23:00</c:v>
                </c:pt>
                <c:pt idx="46">
                  <c:v>23:30</c:v>
                </c:pt>
                <c:pt idx="47">
                  <c:v>00:00</c:v>
                </c:pt>
              </c:strCache>
            </c:strRef>
          </c:cat>
          <c:val>
            <c:numRef>
              <c:f>DEMANDA_UL!$M$8:$M$55</c:f>
              <c:numCache>
                <c:formatCode>#,##0.0</c:formatCode>
                <c:ptCount val="48"/>
                <c:pt idx="0">
                  <c:v>13.756500000000001</c:v>
                </c:pt>
                <c:pt idx="1">
                  <c:v>13.4406</c:v>
                </c:pt>
                <c:pt idx="2">
                  <c:v>13.253299999999999</c:v>
                </c:pt>
                <c:pt idx="3">
                  <c:v>13.026</c:v>
                </c:pt>
                <c:pt idx="4">
                  <c:v>13.177</c:v>
                </c:pt>
                <c:pt idx="5">
                  <c:v>13.713900000000001</c:v>
                </c:pt>
                <c:pt idx="6">
                  <c:v>14.8353</c:v>
                </c:pt>
                <c:pt idx="7">
                  <c:v>14.283200000000001</c:v>
                </c:pt>
                <c:pt idx="8">
                  <c:v>14.2286</c:v>
                </c:pt>
                <c:pt idx="9">
                  <c:v>14.4125</c:v>
                </c:pt>
                <c:pt idx="10">
                  <c:v>14.5121</c:v>
                </c:pt>
                <c:pt idx="11">
                  <c:v>14.8369</c:v>
                </c:pt>
                <c:pt idx="12">
                  <c:v>14.0207</c:v>
                </c:pt>
                <c:pt idx="13">
                  <c:v>13.037699999999999</c:v>
                </c:pt>
                <c:pt idx="14">
                  <c:v>10.670199999999999</c:v>
                </c:pt>
                <c:pt idx="15">
                  <c:v>10.2423</c:v>
                </c:pt>
                <c:pt idx="16">
                  <c:v>10.1972</c:v>
                </c:pt>
                <c:pt idx="17">
                  <c:v>10.1195</c:v>
                </c:pt>
                <c:pt idx="18">
                  <c:v>10.1761</c:v>
                </c:pt>
                <c:pt idx="19">
                  <c:v>10.0505</c:v>
                </c:pt>
                <c:pt idx="20">
                  <c:v>8.6685999999999996</c:v>
                </c:pt>
                <c:pt idx="21">
                  <c:v>8.5484000000000009</c:v>
                </c:pt>
                <c:pt idx="22">
                  <c:v>8.4779999999999998</c:v>
                </c:pt>
                <c:pt idx="23">
                  <c:v>11.5839</c:v>
                </c:pt>
                <c:pt idx="24">
                  <c:v>12.952500000000001</c:v>
                </c:pt>
                <c:pt idx="25">
                  <c:v>13.2273</c:v>
                </c:pt>
                <c:pt idx="26">
                  <c:v>12.939</c:v>
                </c:pt>
                <c:pt idx="27">
                  <c:v>13.100099999999999</c:v>
                </c:pt>
                <c:pt idx="28">
                  <c:v>13.611700000000001</c:v>
                </c:pt>
                <c:pt idx="29">
                  <c:v>13.7371</c:v>
                </c:pt>
                <c:pt idx="30">
                  <c:v>14.412000000000001</c:v>
                </c:pt>
                <c:pt idx="31">
                  <c:v>14.488200000000001</c:v>
                </c:pt>
                <c:pt idx="32">
                  <c:v>14.5525</c:v>
                </c:pt>
                <c:pt idx="33">
                  <c:v>14.1775</c:v>
                </c:pt>
                <c:pt idx="34">
                  <c:v>14.934799999999999</c:v>
                </c:pt>
                <c:pt idx="35">
                  <c:v>15.2172</c:v>
                </c:pt>
                <c:pt idx="36">
                  <c:v>15.007899999999999</c:v>
                </c:pt>
                <c:pt idx="37">
                  <c:v>15.014200000000001</c:v>
                </c:pt>
                <c:pt idx="38">
                  <c:v>13.6196</c:v>
                </c:pt>
                <c:pt idx="39">
                  <c:v>13.4939</c:v>
                </c:pt>
                <c:pt idx="40">
                  <c:v>11.3805</c:v>
                </c:pt>
                <c:pt idx="41">
                  <c:v>11.3386</c:v>
                </c:pt>
                <c:pt idx="42">
                  <c:v>11.0999</c:v>
                </c:pt>
                <c:pt idx="43">
                  <c:v>11.271100000000001</c:v>
                </c:pt>
                <c:pt idx="44">
                  <c:v>11.2613</c:v>
                </c:pt>
                <c:pt idx="45">
                  <c:v>11.5647</c:v>
                </c:pt>
                <c:pt idx="46">
                  <c:v>13.609400000000001</c:v>
                </c:pt>
                <c:pt idx="47">
                  <c:v>14.577999999999999</c:v>
                </c:pt>
              </c:numCache>
            </c:numRef>
          </c:val>
          <c:smooth val="0"/>
          <c:extLst>
            <c:ext xmlns:c16="http://schemas.microsoft.com/office/drawing/2014/chart" uri="{C3380CC4-5D6E-409C-BE32-E72D297353CC}">
              <c16:uniqueId val="{0000000A-3E88-4B38-BA7D-D1C6D8B82879}"/>
            </c:ext>
          </c:extLst>
        </c:ser>
        <c:ser>
          <c:idx val="11"/>
          <c:order val="11"/>
          <c:tx>
            <c:v>MINERA MISKY MAYO</c:v>
          </c:tx>
          <c:marker>
            <c:symbol val="none"/>
          </c:marker>
          <c:cat>
            <c:strRef>
              <c:f>DEMANDA_UL!$B$8:$B$55</c:f>
              <c:strCache>
                <c:ptCount val="48"/>
                <c:pt idx="0">
                  <c:v>00:30</c:v>
                </c:pt>
                <c:pt idx="1">
                  <c:v>01:00</c:v>
                </c:pt>
                <c:pt idx="2">
                  <c:v>01:30</c:v>
                </c:pt>
                <c:pt idx="3">
                  <c:v>02:00</c:v>
                </c:pt>
                <c:pt idx="4">
                  <c:v>02:30</c:v>
                </c:pt>
                <c:pt idx="5">
                  <c:v>03:00</c:v>
                </c:pt>
                <c:pt idx="6">
                  <c:v>03:30</c:v>
                </c:pt>
                <c:pt idx="7">
                  <c:v>04:00</c:v>
                </c:pt>
                <c:pt idx="8">
                  <c:v>04:30</c:v>
                </c:pt>
                <c:pt idx="9">
                  <c:v>05:00</c:v>
                </c:pt>
                <c:pt idx="10">
                  <c:v>05:30</c:v>
                </c:pt>
                <c:pt idx="11">
                  <c:v>06:00</c:v>
                </c:pt>
                <c:pt idx="12">
                  <c:v>06:30</c:v>
                </c:pt>
                <c:pt idx="13">
                  <c:v>07:00</c:v>
                </c:pt>
                <c:pt idx="14">
                  <c:v>07:30</c:v>
                </c:pt>
                <c:pt idx="15">
                  <c:v>08:00</c:v>
                </c:pt>
                <c:pt idx="16">
                  <c:v>08:30</c:v>
                </c:pt>
                <c:pt idx="17">
                  <c:v>09:00</c:v>
                </c:pt>
                <c:pt idx="18">
                  <c:v>09:30</c:v>
                </c:pt>
                <c:pt idx="19">
                  <c:v>10:00</c:v>
                </c:pt>
                <c:pt idx="20">
                  <c:v>10:30</c:v>
                </c:pt>
                <c:pt idx="21">
                  <c:v>11:00</c:v>
                </c:pt>
                <c:pt idx="22">
                  <c:v>11:30</c:v>
                </c:pt>
                <c:pt idx="23">
                  <c:v>12:00</c:v>
                </c:pt>
                <c:pt idx="24">
                  <c:v>12:30</c:v>
                </c:pt>
                <c:pt idx="25">
                  <c:v>13:00</c:v>
                </c:pt>
                <c:pt idx="26">
                  <c:v>13:30</c:v>
                </c:pt>
                <c:pt idx="27">
                  <c:v>14:00</c:v>
                </c:pt>
                <c:pt idx="28">
                  <c:v>14:30</c:v>
                </c:pt>
                <c:pt idx="29">
                  <c:v>15:00</c:v>
                </c:pt>
                <c:pt idx="30">
                  <c:v>15:30</c:v>
                </c:pt>
                <c:pt idx="31">
                  <c:v>16:00</c:v>
                </c:pt>
                <c:pt idx="32">
                  <c:v>16:30</c:v>
                </c:pt>
                <c:pt idx="33">
                  <c:v>17:00</c:v>
                </c:pt>
                <c:pt idx="34">
                  <c:v>17:30</c:v>
                </c:pt>
                <c:pt idx="35">
                  <c:v>18:00</c:v>
                </c:pt>
                <c:pt idx="36">
                  <c:v>18:30</c:v>
                </c:pt>
                <c:pt idx="37">
                  <c:v>19:00</c:v>
                </c:pt>
                <c:pt idx="38">
                  <c:v>19:30</c:v>
                </c:pt>
                <c:pt idx="39">
                  <c:v>20:00</c:v>
                </c:pt>
                <c:pt idx="40">
                  <c:v>20:30</c:v>
                </c:pt>
                <c:pt idx="41">
                  <c:v>21:00</c:v>
                </c:pt>
                <c:pt idx="42">
                  <c:v>21:30</c:v>
                </c:pt>
                <c:pt idx="43">
                  <c:v>22:00</c:v>
                </c:pt>
                <c:pt idx="44">
                  <c:v>22:30</c:v>
                </c:pt>
                <c:pt idx="45">
                  <c:v>23:00</c:v>
                </c:pt>
                <c:pt idx="46">
                  <c:v>23:30</c:v>
                </c:pt>
                <c:pt idx="47">
                  <c:v>00:00</c:v>
                </c:pt>
              </c:strCache>
            </c:strRef>
          </c:cat>
          <c:val>
            <c:numRef>
              <c:f>DEMANDA_UL!$N$8:$N$55</c:f>
              <c:numCache>
                <c:formatCode>#,##0.0</c:formatCode>
                <c:ptCount val="48"/>
                <c:pt idx="0">
                  <c:v>12.74</c:v>
                </c:pt>
                <c:pt idx="1">
                  <c:v>12.75</c:v>
                </c:pt>
                <c:pt idx="2">
                  <c:v>11.5</c:v>
                </c:pt>
                <c:pt idx="3">
                  <c:v>11.76</c:v>
                </c:pt>
                <c:pt idx="4">
                  <c:v>12.57</c:v>
                </c:pt>
                <c:pt idx="5">
                  <c:v>12.68</c:v>
                </c:pt>
                <c:pt idx="6">
                  <c:v>12.86</c:v>
                </c:pt>
                <c:pt idx="7">
                  <c:v>12.83</c:v>
                </c:pt>
                <c:pt idx="8">
                  <c:v>13.36</c:v>
                </c:pt>
                <c:pt idx="9">
                  <c:v>13.54</c:v>
                </c:pt>
                <c:pt idx="10">
                  <c:v>13.7</c:v>
                </c:pt>
                <c:pt idx="11">
                  <c:v>13.55</c:v>
                </c:pt>
                <c:pt idx="12">
                  <c:v>13.49</c:v>
                </c:pt>
                <c:pt idx="13">
                  <c:v>12.83</c:v>
                </c:pt>
                <c:pt idx="14">
                  <c:v>12.71</c:v>
                </c:pt>
                <c:pt idx="15">
                  <c:v>12.88</c:v>
                </c:pt>
                <c:pt idx="16">
                  <c:v>12.98</c:v>
                </c:pt>
                <c:pt idx="17">
                  <c:v>12.6</c:v>
                </c:pt>
                <c:pt idx="18">
                  <c:v>11.95</c:v>
                </c:pt>
                <c:pt idx="19">
                  <c:v>12.02</c:v>
                </c:pt>
                <c:pt idx="20">
                  <c:v>11.83</c:v>
                </c:pt>
                <c:pt idx="21">
                  <c:v>12.12</c:v>
                </c:pt>
                <c:pt idx="22">
                  <c:v>12.7</c:v>
                </c:pt>
                <c:pt idx="23">
                  <c:v>12.48</c:v>
                </c:pt>
                <c:pt idx="24">
                  <c:v>12.33</c:v>
                </c:pt>
                <c:pt idx="25">
                  <c:v>11.94</c:v>
                </c:pt>
                <c:pt idx="26">
                  <c:v>12.82</c:v>
                </c:pt>
                <c:pt idx="27">
                  <c:v>12.48</c:v>
                </c:pt>
                <c:pt idx="28">
                  <c:v>12.54</c:v>
                </c:pt>
                <c:pt idx="29">
                  <c:v>12.65</c:v>
                </c:pt>
                <c:pt idx="30">
                  <c:v>12.74</c:v>
                </c:pt>
                <c:pt idx="31">
                  <c:v>12.77</c:v>
                </c:pt>
                <c:pt idx="32">
                  <c:v>12.77</c:v>
                </c:pt>
                <c:pt idx="33">
                  <c:v>12.96</c:v>
                </c:pt>
                <c:pt idx="34">
                  <c:v>12.74</c:v>
                </c:pt>
                <c:pt idx="35">
                  <c:v>12.6</c:v>
                </c:pt>
                <c:pt idx="36">
                  <c:v>12.76</c:v>
                </c:pt>
                <c:pt idx="37">
                  <c:v>13.05</c:v>
                </c:pt>
                <c:pt idx="38">
                  <c:v>12.91</c:v>
                </c:pt>
                <c:pt idx="39">
                  <c:v>12.66</c:v>
                </c:pt>
                <c:pt idx="40">
                  <c:v>12.54</c:v>
                </c:pt>
                <c:pt idx="41">
                  <c:v>12.68</c:v>
                </c:pt>
                <c:pt idx="42">
                  <c:v>12.97</c:v>
                </c:pt>
                <c:pt idx="43">
                  <c:v>13.04</c:v>
                </c:pt>
                <c:pt idx="44">
                  <c:v>12.93</c:v>
                </c:pt>
                <c:pt idx="45">
                  <c:v>12.89</c:v>
                </c:pt>
                <c:pt idx="46">
                  <c:v>12.88</c:v>
                </c:pt>
                <c:pt idx="47">
                  <c:v>9.81</c:v>
                </c:pt>
              </c:numCache>
            </c:numRef>
          </c:val>
          <c:smooth val="0"/>
          <c:extLst>
            <c:ext xmlns:c16="http://schemas.microsoft.com/office/drawing/2014/chart" uri="{C3380CC4-5D6E-409C-BE32-E72D297353CC}">
              <c16:uniqueId val="{0000000B-3E88-4B38-BA7D-D1C6D8B82879}"/>
            </c:ext>
          </c:extLst>
        </c:ser>
        <c:ser>
          <c:idx val="12"/>
          <c:order val="12"/>
          <c:tx>
            <c:v>MINERA YANACOCHA</c:v>
          </c:tx>
          <c:marker>
            <c:symbol val="none"/>
          </c:marker>
          <c:cat>
            <c:strRef>
              <c:f>DEMANDA_UL!$B$8:$B$55</c:f>
              <c:strCache>
                <c:ptCount val="48"/>
                <c:pt idx="0">
                  <c:v>00:30</c:v>
                </c:pt>
                <c:pt idx="1">
                  <c:v>01:00</c:v>
                </c:pt>
                <c:pt idx="2">
                  <c:v>01:30</c:v>
                </c:pt>
                <c:pt idx="3">
                  <c:v>02:00</c:v>
                </c:pt>
                <c:pt idx="4">
                  <c:v>02:30</c:v>
                </c:pt>
                <c:pt idx="5">
                  <c:v>03:00</c:v>
                </c:pt>
                <c:pt idx="6">
                  <c:v>03:30</c:v>
                </c:pt>
                <c:pt idx="7">
                  <c:v>04:00</c:v>
                </c:pt>
                <c:pt idx="8">
                  <c:v>04:30</c:v>
                </c:pt>
                <c:pt idx="9">
                  <c:v>05:00</c:v>
                </c:pt>
                <c:pt idx="10">
                  <c:v>05:30</c:v>
                </c:pt>
                <c:pt idx="11">
                  <c:v>06:00</c:v>
                </c:pt>
                <c:pt idx="12">
                  <c:v>06:30</c:v>
                </c:pt>
                <c:pt idx="13">
                  <c:v>07:00</c:v>
                </c:pt>
                <c:pt idx="14">
                  <c:v>07:30</c:v>
                </c:pt>
                <c:pt idx="15">
                  <c:v>08:00</c:v>
                </c:pt>
                <c:pt idx="16">
                  <c:v>08:30</c:v>
                </c:pt>
                <c:pt idx="17">
                  <c:v>09:00</c:v>
                </c:pt>
                <c:pt idx="18">
                  <c:v>09:30</c:v>
                </c:pt>
                <c:pt idx="19">
                  <c:v>10:00</c:v>
                </c:pt>
                <c:pt idx="20">
                  <c:v>10:30</c:v>
                </c:pt>
                <c:pt idx="21">
                  <c:v>11:00</c:v>
                </c:pt>
                <c:pt idx="22">
                  <c:v>11:30</c:v>
                </c:pt>
                <c:pt idx="23">
                  <c:v>12:00</c:v>
                </c:pt>
                <c:pt idx="24">
                  <c:v>12:30</c:v>
                </c:pt>
                <c:pt idx="25">
                  <c:v>13:00</c:v>
                </c:pt>
                <c:pt idx="26">
                  <c:v>13:30</c:v>
                </c:pt>
                <c:pt idx="27">
                  <c:v>14:00</c:v>
                </c:pt>
                <c:pt idx="28">
                  <c:v>14:30</c:v>
                </c:pt>
                <c:pt idx="29">
                  <c:v>15:00</c:v>
                </c:pt>
                <c:pt idx="30">
                  <c:v>15:30</c:v>
                </c:pt>
                <c:pt idx="31">
                  <c:v>16:00</c:v>
                </c:pt>
                <c:pt idx="32">
                  <c:v>16:30</c:v>
                </c:pt>
                <c:pt idx="33">
                  <c:v>17:00</c:v>
                </c:pt>
                <c:pt idx="34">
                  <c:v>17:30</c:v>
                </c:pt>
                <c:pt idx="35">
                  <c:v>18:00</c:v>
                </c:pt>
                <c:pt idx="36">
                  <c:v>18:30</c:v>
                </c:pt>
                <c:pt idx="37">
                  <c:v>19:00</c:v>
                </c:pt>
                <c:pt idx="38">
                  <c:v>19:30</c:v>
                </c:pt>
                <c:pt idx="39">
                  <c:v>20:00</c:v>
                </c:pt>
                <c:pt idx="40">
                  <c:v>20:30</c:v>
                </c:pt>
                <c:pt idx="41">
                  <c:v>21:00</c:v>
                </c:pt>
                <c:pt idx="42">
                  <c:v>21:30</c:v>
                </c:pt>
                <c:pt idx="43">
                  <c:v>22:00</c:v>
                </c:pt>
                <c:pt idx="44">
                  <c:v>22:30</c:v>
                </c:pt>
                <c:pt idx="45">
                  <c:v>23:00</c:v>
                </c:pt>
                <c:pt idx="46">
                  <c:v>23:30</c:v>
                </c:pt>
                <c:pt idx="47">
                  <c:v>00:00</c:v>
                </c:pt>
              </c:strCache>
            </c:strRef>
          </c:cat>
          <c:val>
            <c:numRef>
              <c:f>DEMANDA_UL!$O$8:$O$55</c:f>
              <c:numCache>
                <c:formatCode>#,##0.0</c:formatCode>
                <c:ptCount val="48"/>
                <c:pt idx="0">
                  <c:v>28.69</c:v>
                </c:pt>
                <c:pt idx="1">
                  <c:v>28.806000000000001</c:v>
                </c:pt>
                <c:pt idx="2">
                  <c:v>29.082000000000001</c:v>
                </c:pt>
                <c:pt idx="3">
                  <c:v>28.914000000000001</c:v>
                </c:pt>
                <c:pt idx="4">
                  <c:v>28.667999999999999</c:v>
                </c:pt>
                <c:pt idx="5">
                  <c:v>28.864000000000001</c:v>
                </c:pt>
                <c:pt idx="6">
                  <c:v>28.91</c:v>
                </c:pt>
                <c:pt idx="7">
                  <c:v>28.79</c:v>
                </c:pt>
                <c:pt idx="8">
                  <c:v>28.617999999999999</c:v>
                </c:pt>
                <c:pt idx="9">
                  <c:v>28.696000000000002</c:v>
                </c:pt>
                <c:pt idx="10">
                  <c:v>28.684000000000001</c:v>
                </c:pt>
                <c:pt idx="11">
                  <c:v>29.03</c:v>
                </c:pt>
                <c:pt idx="12">
                  <c:v>28.783999999999999</c:v>
                </c:pt>
                <c:pt idx="13">
                  <c:v>28.821999999999999</c:v>
                </c:pt>
                <c:pt idx="14">
                  <c:v>28.744</c:v>
                </c:pt>
                <c:pt idx="15">
                  <c:v>28.52</c:v>
                </c:pt>
                <c:pt idx="16">
                  <c:v>28.245999999999999</c:v>
                </c:pt>
                <c:pt idx="17">
                  <c:v>28.376000000000001</c:v>
                </c:pt>
                <c:pt idx="18">
                  <c:v>28.16</c:v>
                </c:pt>
                <c:pt idx="19">
                  <c:v>27.998000000000001</c:v>
                </c:pt>
                <c:pt idx="20">
                  <c:v>28.338000000000001</c:v>
                </c:pt>
                <c:pt idx="21">
                  <c:v>28.802</c:v>
                </c:pt>
                <c:pt idx="22">
                  <c:v>28.92</c:v>
                </c:pt>
                <c:pt idx="23">
                  <c:v>29.05</c:v>
                </c:pt>
                <c:pt idx="24">
                  <c:v>28.792000000000002</c:v>
                </c:pt>
                <c:pt idx="25">
                  <c:v>28.512</c:v>
                </c:pt>
                <c:pt idx="26">
                  <c:v>28.51</c:v>
                </c:pt>
                <c:pt idx="27">
                  <c:v>28.24</c:v>
                </c:pt>
                <c:pt idx="28">
                  <c:v>27.97</c:v>
                </c:pt>
                <c:pt idx="29">
                  <c:v>28.353999999999999</c:v>
                </c:pt>
                <c:pt idx="30">
                  <c:v>28.53</c:v>
                </c:pt>
                <c:pt idx="31">
                  <c:v>28.216000000000001</c:v>
                </c:pt>
                <c:pt idx="32">
                  <c:v>27.56</c:v>
                </c:pt>
                <c:pt idx="33">
                  <c:v>24.853999999999999</c:v>
                </c:pt>
                <c:pt idx="34">
                  <c:v>25.28</c:v>
                </c:pt>
                <c:pt idx="35">
                  <c:v>26.312000000000001</c:v>
                </c:pt>
                <c:pt idx="36">
                  <c:v>25.635999999999999</c:v>
                </c:pt>
                <c:pt idx="37">
                  <c:v>25.472000000000001</c:v>
                </c:pt>
                <c:pt idx="38">
                  <c:v>26.638000000000002</c:v>
                </c:pt>
                <c:pt idx="39">
                  <c:v>28.803999999999998</c:v>
                </c:pt>
                <c:pt idx="40">
                  <c:v>28.99</c:v>
                </c:pt>
                <c:pt idx="41">
                  <c:v>29.14</c:v>
                </c:pt>
                <c:pt idx="42">
                  <c:v>28.815999999999999</c:v>
                </c:pt>
                <c:pt idx="43">
                  <c:v>29.263999999999999</c:v>
                </c:pt>
                <c:pt idx="44">
                  <c:v>28.916</c:v>
                </c:pt>
                <c:pt idx="45">
                  <c:v>29.303999999999998</c:v>
                </c:pt>
                <c:pt idx="46">
                  <c:v>28.81</c:v>
                </c:pt>
                <c:pt idx="47">
                  <c:v>28.846</c:v>
                </c:pt>
              </c:numCache>
            </c:numRef>
          </c:val>
          <c:smooth val="0"/>
          <c:extLst>
            <c:ext xmlns:c16="http://schemas.microsoft.com/office/drawing/2014/chart" uri="{C3380CC4-5D6E-409C-BE32-E72D297353CC}">
              <c16:uniqueId val="{0000000C-3E88-4B38-BA7D-D1C6D8B82879}"/>
            </c:ext>
          </c:extLst>
        </c:ser>
        <c:ser>
          <c:idx val="13"/>
          <c:order val="13"/>
          <c:tx>
            <c:v>OPEN PLAZA</c:v>
          </c:tx>
          <c:marker>
            <c:symbol val="none"/>
          </c:marker>
          <c:cat>
            <c:strRef>
              <c:f>DEMANDA_UL!$B$8:$B$55</c:f>
              <c:strCache>
                <c:ptCount val="48"/>
                <c:pt idx="0">
                  <c:v>00:30</c:v>
                </c:pt>
                <c:pt idx="1">
                  <c:v>01:00</c:v>
                </c:pt>
                <c:pt idx="2">
                  <c:v>01:30</c:v>
                </c:pt>
                <c:pt idx="3">
                  <c:v>02:00</c:v>
                </c:pt>
                <c:pt idx="4">
                  <c:v>02:30</c:v>
                </c:pt>
                <c:pt idx="5">
                  <c:v>03:00</c:v>
                </c:pt>
                <c:pt idx="6">
                  <c:v>03:30</c:v>
                </c:pt>
                <c:pt idx="7">
                  <c:v>04:00</c:v>
                </c:pt>
                <c:pt idx="8">
                  <c:v>04:30</c:v>
                </c:pt>
                <c:pt idx="9">
                  <c:v>05:00</c:v>
                </c:pt>
                <c:pt idx="10">
                  <c:v>05:30</c:v>
                </c:pt>
                <c:pt idx="11">
                  <c:v>06:00</c:v>
                </c:pt>
                <c:pt idx="12">
                  <c:v>06:30</c:v>
                </c:pt>
                <c:pt idx="13">
                  <c:v>07:00</c:v>
                </c:pt>
                <c:pt idx="14">
                  <c:v>07:30</c:v>
                </c:pt>
                <c:pt idx="15">
                  <c:v>08:00</c:v>
                </c:pt>
                <c:pt idx="16">
                  <c:v>08:30</c:v>
                </c:pt>
                <c:pt idx="17">
                  <c:v>09:00</c:v>
                </c:pt>
                <c:pt idx="18">
                  <c:v>09:30</c:v>
                </c:pt>
                <c:pt idx="19">
                  <c:v>10:00</c:v>
                </c:pt>
                <c:pt idx="20">
                  <c:v>10:30</c:v>
                </c:pt>
                <c:pt idx="21">
                  <c:v>11:00</c:v>
                </c:pt>
                <c:pt idx="22">
                  <c:v>11:30</c:v>
                </c:pt>
                <c:pt idx="23">
                  <c:v>12:00</c:v>
                </c:pt>
                <c:pt idx="24">
                  <c:v>12:30</c:v>
                </c:pt>
                <c:pt idx="25">
                  <c:v>13:00</c:v>
                </c:pt>
                <c:pt idx="26">
                  <c:v>13:30</c:v>
                </c:pt>
                <c:pt idx="27">
                  <c:v>14:00</c:v>
                </c:pt>
                <c:pt idx="28">
                  <c:v>14:30</c:v>
                </c:pt>
                <c:pt idx="29">
                  <c:v>15:00</c:v>
                </c:pt>
                <c:pt idx="30">
                  <c:v>15:30</c:v>
                </c:pt>
                <c:pt idx="31">
                  <c:v>16:00</c:v>
                </c:pt>
                <c:pt idx="32">
                  <c:v>16:30</c:v>
                </c:pt>
                <c:pt idx="33">
                  <c:v>17:00</c:v>
                </c:pt>
                <c:pt idx="34">
                  <c:v>17:30</c:v>
                </c:pt>
                <c:pt idx="35">
                  <c:v>18:00</c:v>
                </c:pt>
                <c:pt idx="36">
                  <c:v>18:30</c:v>
                </c:pt>
                <c:pt idx="37">
                  <c:v>19:00</c:v>
                </c:pt>
                <c:pt idx="38">
                  <c:v>19:30</c:v>
                </c:pt>
                <c:pt idx="39">
                  <c:v>20:00</c:v>
                </c:pt>
                <c:pt idx="40">
                  <c:v>20:30</c:v>
                </c:pt>
                <c:pt idx="41">
                  <c:v>21:00</c:v>
                </c:pt>
                <c:pt idx="42">
                  <c:v>21:30</c:v>
                </c:pt>
                <c:pt idx="43">
                  <c:v>22:00</c:v>
                </c:pt>
                <c:pt idx="44">
                  <c:v>22:30</c:v>
                </c:pt>
                <c:pt idx="45">
                  <c:v>23:00</c:v>
                </c:pt>
                <c:pt idx="46">
                  <c:v>23:30</c:v>
                </c:pt>
                <c:pt idx="47">
                  <c:v>00:00</c:v>
                </c:pt>
              </c:strCache>
            </c:strRef>
          </c:cat>
          <c:val>
            <c:numRef>
              <c:f>DEMANDA_UL!$P$8:$P$55</c:f>
              <c:numCache>
                <c:formatCode>#,##0.0</c:formatCode>
                <c:ptCount val="48"/>
              </c:numCache>
            </c:numRef>
          </c:val>
          <c:smooth val="0"/>
          <c:extLst>
            <c:ext xmlns:c16="http://schemas.microsoft.com/office/drawing/2014/chart" uri="{C3380CC4-5D6E-409C-BE32-E72D297353CC}">
              <c16:uniqueId val="{0000000D-3E88-4B38-BA7D-D1C6D8B82879}"/>
            </c:ext>
          </c:extLst>
        </c:ser>
        <c:ser>
          <c:idx val="14"/>
          <c:order val="14"/>
          <c:tx>
            <c:v>PESQUERA DIAMANTE</c:v>
          </c:tx>
          <c:marker>
            <c:symbol val="none"/>
          </c:marker>
          <c:cat>
            <c:strRef>
              <c:f>DEMANDA_UL!$B$8:$B$55</c:f>
              <c:strCache>
                <c:ptCount val="48"/>
                <c:pt idx="0">
                  <c:v>00:30</c:v>
                </c:pt>
                <c:pt idx="1">
                  <c:v>01:00</c:v>
                </c:pt>
                <c:pt idx="2">
                  <c:v>01:30</c:v>
                </c:pt>
                <c:pt idx="3">
                  <c:v>02:00</c:v>
                </c:pt>
                <c:pt idx="4">
                  <c:v>02:30</c:v>
                </c:pt>
                <c:pt idx="5">
                  <c:v>03:00</c:v>
                </c:pt>
                <c:pt idx="6">
                  <c:v>03:30</c:v>
                </c:pt>
                <c:pt idx="7">
                  <c:v>04:00</c:v>
                </c:pt>
                <c:pt idx="8">
                  <c:v>04:30</c:v>
                </c:pt>
                <c:pt idx="9">
                  <c:v>05:00</c:v>
                </c:pt>
                <c:pt idx="10">
                  <c:v>05:30</c:v>
                </c:pt>
                <c:pt idx="11">
                  <c:v>06:00</c:v>
                </c:pt>
                <c:pt idx="12">
                  <c:v>06:30</c:v>
                </c:pt>
                <c:pt idx="13">
                  <c:v>07:00</c:v>
                </c:pt>
                <c:pt idx="14">
                  <c:v>07:30</c:v>
                </c:pt>
                <c:pt idx="15">
                  <c:v>08:00</c:v>
                </c:pt>
                <c:pt idx="16">
                  <c:v>08:30</c:v>
                </c:pt>
                <c:pt idx="17">
                  <c:v>09:00</c:v>
                </c:pt>
                <c:pt idx="18">
                  <c:v>09:30</c:v>
                </c:pt>
                <c:pt idx="19">
                  <c:v>10:00</c:v>
                </c:pt>
                <c:pt idx="20">
                  <c:v>10:30</c:v>
                </c:pt>
                <c:pt idx="21">
                  <c:v>11:00</c:v>
                </c:pt>
                <c:pt idx="22">
                  <c:v>11:30</c:v>
                </c:pt>
                <c:pt idx="23">
                  <c:v>12:00</c:v>
                </c:pt>
                <c:pt idx="24">
                  <c:v>12:30</c:v>
                </c:pt>
                <c:pt idx="25">
                  <c:v>13:00</c:v>
                </c:pt>
                <c:pt idx="26">
                  <c:v>13:30</c:v>
                </c:pt>
                <c:pt idx="27">
                  <c:v>14:00</c:v>
                </c:pt>
                <c:pt idx="28">
                  <c:v>14:30</c:v>
                </c:pt>
                <c:pt idx="29">
                  <c:v>15:00</c:v>
                </c:pt>
                <c:pt idx="30">
                  <c:v>15:30</c:v>
                </c:pt>
                <c:pt idx="31">
                  <c:v>16:00</c:v>
                </c:pt>
                <c:pt idx="32">
                  <c:v>16:30</c:v>
                </c:pt>
                <c:pt idx="33">
                  <c:v>17:00</c:v>
                </c:pt>
                <c:pt idx="34">
                  <c:v>17:30</c:v>
                </c:pt>
                <c:pt idx="35">
                  <c:v>18:00</c:v>
                </c:pt>
                <c:pt idx="36">
                  <c:v>18:30</c:v>
                </c:pt>
                <c:pt idx="37">
                  <c:v>19:00</c:v>
                </c:pt>
                <c:pt idx="38">
                  <c:v>19:30</c:v>
                </c:pt>
                <c:pt idx="39">
                  <c:v>20:00</c:v>
                </c:pt>
                <c:pt idx="40">
                  <c:v>20:30</c:v>
                </c:pt>
                <c:pt idx="41">
                  <c:v>21:00</c:v>
                </c:pt>
                <c:pt idx="42">
                  <c:v>21:30</c:v>
                </c:pt>
                <c:pt idx="43">
                  <c:v>22:00</c:v>
                </c:pt>
                <c:pt idx="44">
                  <c:v>22:30</c:v>
                </c:pt>
                <c:pt idx="45">
                  <c:v>23:00</c:v>
                </c:pt>
                <c:pt idx="46">
                  <c:v>23:30</c:v>
                </c:pt>
                <c:pt idx="47">
                  <c:v>00:00</c:v>
                </c:pt>
              </c:strCache>
            </c:strRef>
          </c:cat>
          <c:val>
            <c:numRef>
              <c:f>DEMANDA_UL!$Q$8:$Q$55</c:f>
              <c:numCache>
                <c:formatCode>#,##0.0</c:formatCode>
                <c:ptCount val="48"/>
              </c:numCache>
            </c:numRef>
          </c:val>
          <c:smooth val="0"/>
          <c:extLst>
            <c:ext xmlns:c16="http://schemas.microsoft.com/office/drawing/2014/chart" uri="{C3380CC4-5D6E-409C-BE32-E72D297353CC}">
              <c16:uniqueId val="{0000000E-3E88-4B38-BA7D-D1C6D8B82879}"/>
            </c:ext>
          </c:extLst>
        </c:ser>
        <c:ser>
          <c:idx val="15"/>
          <c:order val="15"/>
          <c:tx>
            <c:v>PETROPERU</c:v>
          </c:tx>
          <c:marker>
            <c:symbol val="none"/>
          </c:marker>
          <c:cat>
            <c:strRef>
              <c:f>DEMANDA_UL!$B$8:$B$55</c:f>
              <c:strCache>
                <c:ptCount val="48"/>
                <c:pt idx="0">
                  <c:v>00:30</c:v>
                </c:pt>
                <c:pt idx="1">
                  <c:v>01:00</c:v>
                </c:pt>
                <c:pt idx="2">
                  <c:v>01:30</c:v>
                </c:pt>
                <c:pt idx="3">
                  <c:v>02:00</c:v>
                </c:pt>
                <c:pt idx="4">
                  <c:v>02:30</c:v>
                </c:pt>
                <c:pt idx="5">
                  <c:v>03:00</c:v>
                </c:pt>
                <c:pt idx="6">
                  <c:v>03:30</c:v>
                </c:pt>
                <c:pt idx="7">
                  <c:v>04:00</c:v>
                </c:pt>
                <c:pt idx="8">
                  <c:v>04:30</c:v>
                </c:pt>
                <c:pt idx="9">
                  <c:v>05:00</c:v>
                </c:pt>
                <c:pt idx="10">
                  <c:v>05:30</c:v>
                </c:pt>
                <c:pt idx="11">
                  <c:v>06:00</c:v>
                </c:pt>
                <c:pt idx="12">
                  <c:v>06:30</c:v>
                </c:pt>
                <c:pt idx="13">
                  <c:v>07:00</c:v>
                </c:pt>
                <c:pt idx="14">
                  <c:v>07:30</c:v>
                </c:pt>
                <c:pt idx="15">
                  <c:v>08:00</c:v>
                </c:pt>
                <c:pt idx="16">
                  <c:v>08:30</c:v>
                </c:pt>
                <c:pt idx="17">
                  <c:v>09:00</c:v>
                </c:pt>
                <c:pt idx="18">
                  <c:v>09:30</c:v>
                </c:pt>
                <c:pt idx="19">
                  <c:v>10:00</c:v>
                </c:pt>
                <c:pt idx="20">
                  <c:v>10:30</c:v>
                </c:pt>
                <c:pt idx="21">
                  <c:v>11:00</c:v>
                </c:pt>
                <c:pt idx="22">
                  <c:v>11:30</c:v>
                </c:pt>
                <c:pt idx="23">
                  <c:v>12:00</c:v>
                </c:pt>
                <c:pt idx="24">
                  <c:v>12:30</c:v>
                </c:pt>
                <c:pt idx="25">
                  <c:v>13:00</c:v>
                </c:pt>
                <c:pt idx="26">
                  <c:v>13:30</c:v>
                </c:pt>
                <c:pt idx="27">
                  <c:v>14:00</c:v>
                </c:pt>
                <c:pt idx="28">
                  <c:v>14:30</c:v>
                </c:pt>
                <c:pt idx="29">
                  <c:v>15:00</c:v>
                </c:pt>
                <c:pt idx="30">
                  <c:v>15:30</c:v>
                </c:pt>
                <c:pt idx="31">
                  <c:v>16:00</c:v>
                </c:pt>
                <c:pt idx="32">
                  <c:v>16:30</c:v>
                </c:pt>
                <c:pt idx="33">
                  <c:v>17:00</c:v>
                </c:pt>
                <c:pt idx="34">
                  <c:v>17:30</c:v>
                </c:pt>
                <c:pt idx="35">
                  <c:v>18:00</c:v>
                </c:pt>
                <c:pt idx="36">
                  <c:v>18:30</c:v>
                </c:pt>
                <c:pt idx="37">
                  <c:v>19:00</c:v>
                </c:pt>
                <c:pt idx="38">
                  <c:v>19:30</c:v>
                </c:pt>
                <c:pt idx="39">
                  <c:v>20:00</c:v>
                </c:pt>
                <c:pt idx="40">
                  <c:v>20:30</c:v>
                </c:pt>
                <c:pt idx="41">
                  <c:v>21:00</c:v>
                </c:pt>
                <c:pt idx="42">
                  <c:v>21:30</c:v>
                </c:pt>
                <c:pt idx="43">
                  <c:v>22:00</c:v>
                </c:pt>
                <c:pt idx="44">
                  <c:v>22:30</c:v>
                </c:pt>
                <c:pt idx="45">
                  <c:v>23:00</c:v>
                </c:pt>
                <c:pt idx="46">
                  <c:v>23:30</c:v>
                </c:pt>
                <c:pt idx="47">
                  <c:v>00:00</c:v>
                </c:pt>
              </c:strCache>
            </c:strRef>
          </c:cat>
          <c:val>
            <c:numRef>
              <c:f>DEMANDA_UL!$R$8:$R$55</c:f>
              <c:numCache>
                <c:formatCode>#,##0.0</c:formatCode>
                <c:ptCount val="48"/>
                <c:pt idx="0">
                  <c:v>52.237000000000002</c:v>
                </c:pt>
                <c:pt idx="1">
                  <c:v>52.475999999999999</c:v>
                </c:pt>
                <c:pt idx="2">
                  <c:v>51.411999999999999</c:v>
                </c:pt>
                <c:pt idx="3">
                  <c:v>52.258000000000003</c:v>
                </c:pt>
                <c:pt idx="4">
                  <c:v>52.283000000000001</c:v>
                </c:pt>
                <c:pt idx="5">
                  <c:v>52.411999999999999</c:v>
                </c:pt>
                <c:pt idx="6">
                  <c:v>52.39</c:v>
                </c:pt>
                <c:pt idx="7">
                  <c:v>52.488999999999997</c:v>
                </c:pt>
                <c:pt idx="8">
                  <c:v>52.920999999999999</c:v>
                </c:pt>
                <c:pt idx="9">
                  <c:v>52.777999999999999</c:v>
                </c:pt>
                <c:pt idx="10">
                  <c:v>52.521000000000001</c:v>
                </c:pt>
                <c:pt idx="11">
                  <c:v>51.723999999999997</c:v>
                </c:pt>
                <c:pt idx="12">
                  <c:v>51.091999999999999</c:v>
                </c:pt>
                <c:pt idx="13">
                  <c:v>51.415999999999997</c:v>
                </c:pt>
                <c:pt idx="14">
                  <c:v>51.164999999999999</c:v>
                </c:pt>
                <c:pt idx="15">
                  <c:v>51.198</c:v>
                </c:pt>
                <c:pt idx="16">
                  <c:v>51.02</c:v>
                </c:pt>
                <c:pt idx="17">
                  <c:v>51.378999999999998</c:v>
                </c:pt>
                <c:pt idx="18">
                  <c:v>51.265999999999998</c:v>
                </c:pt>
                <c:pt idx="19">
                  <c:v>51.16</c:v>
                </c:pt>
                <c:pt idx="20">
                  <c:v>51.232999999999997</c:v>
                </c:pt>
                <c:pt idx="21">
                  <c:v>51.225999999999999</c:v>
                </c:pt>
                <c:pt idx="22">
                  <c:v>51.064</c:v>
                </c:pt>
                <c:pt idx="23">
                  <c:v>51.347000000000001</c:v>
                </c:pt>
                <c:pt idx="24">
                  <c:v>51.055</c:v>
                </c:pt>
                <c:pt idx="25">
                  <c:v>50.973999999999997</c:v>
                </c:pt>
                <c:pt idx="26">
                  <c:v>51.142000000000003</c:v>
                </c:pt>
                <c:pt idx="27">
                  <c:v>51.045999999999999</c:v>
                </c:pt>
                <c:pt idx="28">
                  <c:v>51.052</c:v>
                </c:pt>
                <c:pt idx="29">
                  <c:v>51.478000000000002</c:v>
                </c:pt>
                <c:pt idx="30">
                  <c:v>51.837000000000003</c:v>
                </c:pt>
                <c:pt idx="31">
                  <c:v>51.497999999999998</c:v>
                </c:pt>
                <c:pt idx="32">
                  <c:v>51.49</c:v>
                </c:pt>
                <c:pt idx="33">
                  <c:v>51.113</c:v>
                </c:pt>
                <c:pt idx="34">
                  <c:v>51.871000000000002</c:v>
                </c:pt>
                <c:pt idx="35">
                  <c:v>51.436</c:v>
                </c:pt>
                <c:pt idx="36">
                  <c:v>52.293999999999997</c:v>
                </c:pt>
                <c:pt idx="37">
                  <c:v>52.406999999999996</c:v>
                </c:pt>
                <c:pt idx="38">
                  <c:v>52.250999999999998</c:v>
                </c:pt>
                <c:pt idx="39">
                  <c:v>52.439</c:v>
                </c:pt>
                <c:pt idx="40">
                  <c:v>52.561999999999998</c:v>
                </c:pt>
                <c:pt idx="41">
                  <c:v>52.545000000000002</c:v>
                </c:pt>
                <c:pt idx="42">
                  <c:v>52.360999999999997</c:v>
                </c:pt>
                <c:pt idx="43">
                  <c:v>51.238999999999997</c:v>
                </c:pt>
                <c:pt idx="44">
                  <c:v>51.484000000000002</c:v>
                </c:pt>
                <c:pt idx="45">
                  <c:v>51.567</c:v>
                </c:pt>
                <c:pt idx="46">
                  <c:v>51.055</c:v>
                </c:pt>
                <c:pt idx="47">
                  <c:v>51.304000000000002</c:v>
                </c:pt>
              </c:numCache>
            </c:numRef>
          </c:val>
          <c:smooth val="0"/>
          <c:extLst>
            <c:ext xmlns:c16="http://schemas.microsoft.com/office/drawing/2014/chart" uri="{C3380CC4-5D6E-409C-BE32-E72D297353CC}">
              <c16:uniqueId val="{0000000F-3E88-4B38-BA7D-D1C6D8B82879}"/>
            </c:ext>
          </c:extLst>
        </c:ser>
        <c:ser>
          <c:idx val="16"/>
          <c:order val="16"/>
          <c:tx>
            <c:v>REAL PLAZA S.R.L.</c:v>
          </c:tx>
          <c:marker>
            <c:symbol val="none"/>
          </c:marker>
          <c:cat>
            <c:strRef>
              <c:f>DEMANDA_UL!$B$8:$B$55</c:f>
              <c:strCache>
                <c:ptCount val="48"/>
                <c:pt idx="0">
                  <c:v>00:30</c:v>
                </c:pt>
                <c:pt idx="1">
                  <c:v>01:00</c:v>
                </c:pt>
                <c:pt idx="2">
                  <c:v>01:30</c:v>
                </c:pt>
                <c:pt idx="3">
                  <c:v>02:00</c:v>
                </c:pt>
                <c:pt idx="4">
                  <c:v>02:30</c:v>
                </c:pt>
                <c:pt idx="5">
                  <c:v>03:00</c:v>
                </c:pt>
                <c:pt idx="6">
                  <c:v>03:30</c:v>
                </c:pt>
                <c:pt idx="7">
                  <c:v>04:00</c:v>
                </c:pt>
                <c:pt idx="8">
                  <c:v>04:30</c:v>
                </c:pt>
                <c:pt idx="9">
                  <c:v>05:00</c:v>
                </c:pt>
                <c:pt idx="10">
                  <c:v>05:30</c:v>
                </c:pt>
                <c:pt idx="11">
                  <c:v>06:00</c:v>
                </c:pt>
                <c:pt idx="12">
                  <c:v>06:30</c:v>
                </c:pt>
                <c:pt idx="13">
                  <c:v>07:00</c:v>
                </c:pt>
                <c:pt idx="14">
                  <c:v>07:30</c:v>
                </c:pt>
                <c:pt idx="15">
                  <c:v>08:00</c:v>
                </c:pt>
                <c:pt idx="16">
                  <c:v>08:30</c:v>
                </c:pt>
                <c:pt idx="17">
                  <c:v>09:00</c:v>
                </c:pt>
                <c:pt idx="18">
                  <c:v>09:30</c:v>
                </c:pt>
                <c:pt idx="19">
                  <c:v>10:00</c:v>
                </c:pt>
                <c:pt idx="20">
                  <c:v>10:30</c:v>
                </c:pt>
                <c:pt idx="21">
                  <c:v>11:00</c:v>
                </c:pt>
                <c:pt idx="22">
                  <c:v>11:30</c:v>
                </c:pt>
                <c:pt idx="23">
                  <c:v>12:00</c:v>
                </c:pt>
                <c:pt idx="24">
                  <c:v>12:30</c:v>
                </c:pt>
                <c:pt idx="25">
                  <c:v>13:00</c:v>
                </c:pt>
                <c:pt idx="26">
                  <c:v>13:30</c:v>
                </c:pt>
                <c:pt idx="27">
                  <c:v>14:00</c:v>
                </c:pt>
                <c:pt idx="28">
                  <c:v>14:30</c:v>
                </c:pt>
                <c:pt idx="29">
                  <c:v>15:00</c:v>
                </c:pt>
                <c:pt idx="30">
                  <c:v>15:30</c:v>
                </c:pt>
                <c:pt idx="31">
                  <c:v>16:00</c:v>
                </c:pt>
                <c:pt idx="32">
                  <c:v>16:30</c:v>
                </c:pt>
                <c:pt idx="33">
                  <c:v>17:00</c:v>
                </c:pt>
                <c:pt idx="34">
                  <c:v>17:30</c:v>
                </c:pt>
                <c:pt idx="35">
                  <c:v>18:00</c:v>
                </c:pt>
                <c:pt idx="36">
                  <c:v>18:30</c:v>
                </c:pt>
                <c:pt idx="37">
                  <c:v>19:00</c:v>
                </c:pt>
                <c:pt idx="38">
                  <c:v>19:30</c:v>
                </c:pt>
                <c:pt idx="39">
                  <c:v>20:00</c:v>
                </c:pt>
                <c:pt idx="40">
                  <c:v>20:30</c:v>
                </c:pt>
                <c:pt idx="41">
                  <c:v>21:00</c:v>
                </c:pt>
                <c:pt idx="42">
                  <c:v>21:30</c:v>
                </c:pt>
                <c:pt idx="43">
                  <c:v>22:00</c:v>
                </c:pt>
                <c:pt idx="44">
                  <c:v>22:30</c:v>
                </c:pt>
                <c:pt idx="45">
                  <c:v>23:00</c:v>
                </c:pt>
                <c:pt idx="46">
                  <c:v>23:30</c:v>
                </c:pt>
                <c:pt idx="47">
                  <c:v>00:00</c:v>
                </c:pt>
              </c:strCache>
            </c:strRef>
          </c:cat>
          <c:val>
            <c:numRef>
              <c:f>DEMANDA_UL!$S$8:$S$55</c:f>
              <c:numCache>
                <c:formatCode>#,##0.0</c:formatCode>
                <c:ptCount val="48"/>
              </c:numCache>
            </c:numRef>
          </c:val>
          <c:smooth val="0"/>
          <c:extLst>
            <c:ext xmlns:c16="http://schemas.microsoft.com/office/drawing/2014/chart" uri="{C3380CC4-5D6E-409C-BE32-E72D297353CC}">
              <c16:uniqueId val="{00000010-3E88-4B38-BA7D-D1C6D8B82879}"/>
            </c:ext>
          </c:extLst>
        </c:ser>
        <c:ser>
          <c:idx val="17"/>
          <c:order val="17"/>
          <c:tx>
            <c:v>SIDER PERU</c:v>
          </c:tx>
          <c:marker>
            <c:symbol val="none"/>
          </c:marker>
          <c:cat>
            <c:strRef>
              <c:f>DEMANDA_UL!$B$8:$B$55</c:f>
              <c:strCache>
                <c:ptCount val="48"/>
                <c:pt idx="0">
                  <c:v>00:30</c:v>
                </c:pt>
                <c:pt idx="1">
                  <c:v>01:00</c:v>
                </c:pt>
                <c:pt idx="2">
                  <c:v>01:30</c:v>
                </c:pt>
                <c:pt idx="3">
                  <c:v>02:00</c:v>
                </c:pt>
                <c:pt idx="4">
                  <c:v>02:30</c:v>
                </c:pt>
                <c:pt idx="5">
                  <c:v>03:00</c:v>
                </c:pt>
                <c:pt idx="6">
                  <c:v>03:30</c:v>
                </c:pt>
                <c:pt idx="7">
                  <c:v>04:00</c:v>
                </c:pt>
                <c:pt idx="8">
                  <c:v>04:30</c:v>
                </c:pt>
                <c:pt idx="9">
                  <c:v>05:00</c:v>
                </c:pt>
                <c:pt idx="10">
                  <c:v>05:30</c:v>
                </c:pt>
                <c:pt idx="11">
                  <c:v>06:00</c:v>
                </c:pt>
                <c:pt idx="12">
                  <c:v>06:30</c:v>
                </c:pt>
                <c:pt idx="13">
                  <c:v>07:00</c:v>
                </c:pt>
                <c:pt idx="14">
                  <c:v>07:30</c:v>
                </c:pt>
                <c:pt idx="15">
                  <c:v>08:00</c:v>
                </c:pt>
                <c:pt idx="16">
                  <c:v>08:30</c:v>
                </c:pt>
                <c:pt idx="17">
                  <c:v>09:00</c:v>
                </c:pt>
                <c:pt idx="18">
                  <c:v>09:30</c:v>
                </c:pt>
                <c:pt idx="19">
                  <c:v>10:00</c:v>
                </c:pt>
                <c:pt idx="20">
                  <c:v>10:30</c:v>
                </c:pt>
                <c:pt idx="21">
                  <c:v>11:00</c:v>
                </c:pt>
                <c:pt idx="22">
                  <c:v>11:30</c:v>
                </c:pt>
                <c:pt idx="23">
                  <c:v>12:00</c:v>
                </c:pt>
                <c:pt idx="24">
                  <c:v>12:30</c:v>
                </c:pt>
                <c:pt idx="25">
                  <c:v>13:00</c:v>
                </c:pt>
                <c:pt idx="26">
                  <c:v>13:30</c:v>
                </c:pt>
                <c:pt idx="27">
                  <c:v>14:00</c:v>
                </c:pt>
                <c:pt idx="28">
                  <c:v>14:30</c:v>
                </c:pt>
                <c:pt idx="29">
                  <c:v>15:00</c:v>
                </c:pt>
                <c:pt idx="30">
                  <c:v>15:30</c:v>
                </c:pt>
                <c:pt idx="31">
                  <c:v>16:00</c:v>
                </c:pt>
                <c:pt idx="32">
                  <c:v>16:30</c:v>
                </c:pt>
                <c:pt idx="33">
                  <c:v>17:00</c:v>
                </c:pt>
                <c:pt idx="34">
                  <c:v>17:30</c:v>
                </c:pt>
                <c:pt idx="35">
                  <c:v>18:00</c:v>
                </c:pt>
                <c:pt idx="36">
                  <c:v>18:30</c:v>
                </c:pt>
                <c:pt idx="37">
                  <c:v>19:00</c:v>
                </c:pt>
                <c:pt idx="38">
                  <c:v>19:30</c:v>
                </c:pt>
                <c:pt idx="39">
                  <c:v>20:00</c:v>
                </c:pt>
                <c:pt idx="40">
                  <c:v>20:30</c:v>
                </c:pt>
                <c:pt idx="41">
                  <c:v>21:00</c:v>
                </c:pt>
                <c:pt idx="42">
                  <c:v>21:30</c:v>
                </c:pt>
                <c:pt idx="43">
                  <c:v>22:00</c:v>
                </c:pt>
                <c:pt idx="44">
                  <c:v>22:30</c:v>
                </c:pt>
                <c:pt idx="45">
                  <c:v>23:00</c:v>
                </c:pt>
                <c:pt idx="46">
                  <c:v>23:30</c:v>
                </c:pt>
                <c:pt idx="47">
                  <c:v>00:00</c:v>
                </c:pt>
              </c:strCache>
            </c:strRef>
          </c:cat>
          <c:val>
            <c:numRef>
              <c:f>DEMANDA_UL!$T$8:$T$55</c:f>
              <c:numCache>
                <c:formatCode>#,##0.0</c:formatCode>
                <c:ptCount val="48"/>
                <c:pt idx="0">
                  <c:v>38.833599999999997</c:v>
                </c:pt>
                <c:pt idx="1">
                  <c:v>38.847099999999998</c:v>
                </c:pt>
                <c:pt idx="2">
                  <c:v>43.194600000000001</c:v>
                </c:pt>
                <c:pt idx="3">
                  <c:v>46.897199999999998</c:v>
                </c:pt>
                <c:pt idx="4">
                  <c:v>42.5015</c:v>
                </c:pt>
                <c:pt idx="5">
                  <c:v>37.020099999999999</c:v>
                </c:pt>
                <c:pt idx="6">
                  <c:v>38.703000000000003</c:v>
                </c:pt>
                <c:pt idx="7">
                  <c:v>40.241700000000002</c:v>
                </c:pt>
                <c:pt idx="8">
                  <c:v>18.505800000000001</c:v>
                </c:pt>
                <c:pt idx="9">
                  <c:v>45.123399999999997</c:v>
                </c:pt>
                <c:pt idx="10">
                  <c:v>43.954900000000002</c:v>
                </c:pt>
                <c:pt idx="11">
                  <c:v>43.961599999999997</c:v>
                </c:pt>
                <c:pt idx="12">
                  <c:v>42.427599999999998</c:v>
                </c:pt>
                <c:pt idx="13">
                  <c:v>36.179499999999997</c:v>
                </c:pt>
                <c:pt idx="14">
                  <c:v>43.488599999999998</c:v>
                </c:pt>
                <c:pt idx="15">
                  <c:v>40.5565</c:v>
                </c:pt>
                <c:pt idx="16">
                  <c:v>39.515300000000003</c:v>
                </c:pt>
                <c:pt idx="17">
                  <c:v>41.090499999999999</c:v>
                </c:pt>
                <c:pt idx="18">
                  <c:v>49.172400000000003</c:v>
                </c:pt>
                <c:pt idx="19">
                  <c:v>43.019799999999996</c:v>
                </c:pt>
                <c:pt idx="20">
                  <c:v>43.62</c:v>
                </c:pt>
                <c:pt idx="21">
                  <c:v>45.817799999999998</c:v>
                </c:pt>
                <c:pt idx="22">
                  <c:v>39.099299999999999</c:v>
                </c:pt>
                <c:pt idx="23">
                  <c:v>41.909799999999997</c:v>
                </c:pt>
                <c:pt idx="24">
                  <c:v>41.549700000000001</c:v>
                </c:pt>
                <c:pt idx="25">
                  <c:v>31.7181</c:v>
                </c:pt>
                <c:pt idx="26">
                  <c:v>13.153600000000001</c:v>
                </c:pt>
                <c:pt idx="27">
                  <c:v>15.2469</c:v>
                </c:pt>
                <c:pt idx="28">
                  <c:v>51.167200000000001</c:v>
                </c:pt>
                <c:pt idx="29">
                  <c:v>43.799700000000001</c:v>
                </c:pt>
                <c:pt idx="30">
                  <c:v>23.732099999999999</c:v>
                </c:pt>
                <c:pt idx="31">
                  <c:v>37.257199999999997</c:v>
                </c:pt>
                <c:pt idx="32">
                  <c:v>43.509900000000002</c:v>
                </c:pt>
                <c:pt idx="33">
                  <c:v>46.748800000000003</c:v>
                </c:pt>
                <c:pt idx="34">
                  <c:v>34.396900000000002</c:v>
                </c:pt>
                <c:pt idx="35">
                  <c:v>43.441099999999999</c:v>
                </c:pt>
                <c:pt idx="36">
                  <c:v>44.412999999999997</c:v>
                </c:pt>
                <c:pt idx="37">
                  <c:v>49.479599999999998</c:v>
                </c:pt>
                <c:pt idx="38">
                  <c:v>46.000500000000002</c:v>
                </c:pt>
                <c:pt idx="39">
                  <c:v>44.645699999999998</c:v>
                </c:pt>
                <c:pt idx="40">
                  <c:v>19.3475</c:v>
                </c:pt>
                <c:pt idx="41">
                  <c:v>48.760399999999997</c:v>
                </c:pt>
                <c:pt idx="42">
                  <c:v>39.989100000000001</c:v>
                </c:pt>
                <c:pt idx="43">
                  <c:v>44.738999999999997</c:v>
                </c:pt>
                <c:pt idx="44">
                  <c:v>43.865600000000001</c:v>
                </c:pt>
                <c:pt idx="45">
                  <c:v>48.661499999999997</c:v>
                </c:pt>
                <c:pt idx="46">
                  <c:v>42.604799999999997</c:v>
                </c:pt>
                <c:pt idx="47">
                  <c:v>45.7149</c:v>
                </c:pt>
              </c:numCache>
            </c:numRef>
          </c:val>
          <c:smooth val="0"/>
          <c:extLst>
            <c:ext xmlns:c16="http://schemas.microsoft.com/office/drawing/2014/chart" uri="{C3380CC4-5D6E-409C-BE32-E72D297353CC}">
              <c16:uniqueId val="{00000011-3E88-4B38-BA7D-D1C6D8B82879}"/>
            </c:ext>
          </c:extLst>
        </c:ser>
        <c:ser>
          <c:idx val="18"/>
          <c:order val="18"/>
          <c:tx>
            <c:v>SUPERMERCADOS PERUANOS S.A.</c:v>
          </c:tx>
          <c:marker>
            <c:symbol val="none"/>
          </c:marker>
          <c:cat>
            <c:strRef>
              <c:f>DEMANDA_UL!$B$8:$B$55</c:f>
              <c:strCache>
                <c:ptCount val="48"/>
                <c:pt idx="0">
                  <c:v>00:30</c:v>
                </c:pt>
                <c:pt idx="1">
                  <c:v>01:00</c:v>
                </c:pt>
                <c:pt idx="2">
                  <c:v>01:30</c:v>
                </c:pt>
                <c:pt idx="3">
                  <c:v>02:00</c:v>
                </c:pt>
                <c:pt idx="4">
                  <c:v>02:30</c:v>
                </c:pt>
                <c:pt idx="5">
                  <c:v>03:00</c:v>
                </c:pt>
                <c:pt idx="6">
                  <c:v>03:30</c:v>
                </c:pt>
                <c:pt idx="7">
                  <c:v>04:00</c:v>
                </c:pt>
                <c:pt idx="8">
                  <c:v>04:30</c:v>
                </c:pt>
                <c:pt idx="9">
                  <c:v>05:00</c:v>
                </c:pt>
                <c:pt idx="10">
                  <c:v>05:30</c:v>
                </c:pt>
                <c:pt idx="11">
                  <c:v>06:00</c:v>
                </c:pt>
                <c:pt idx="12">
                  <c:v>06:30</c:v>
                </c:pt>
                <c:pt idx="13">
                  <c:v>07:00</c:v>
                </c:pt>
                <c:pt idx="14">
                  <c:v>07:30</c:v>
                </c:pt>
                <c:pt idx="15">
                  <c:v>08:00</c:v>
                </c:pt>
                <c:pt idx="16">
                  <c:v>08:30</c:v>
                </c:pt>
                <c:pt idx="17">
                  <c:v>09:00</c:v>
                </c:pt>
                <c:pt idx="18">
                  <c:v>09:30</c:v>
                </c:pt>
                <c:pt idx="19">
                  <c:v>10:00</c:v>
                </c:pt>
                <c:pt idx="20">
                  <c:v>10:30</c:v>
                </c:pt>
                <c:pt idx="21">
                  <c:v>11:00</c:v>
                </c:pt>
                <c:pt idx="22">
                  <c:v>11:30</c:v>
                </c:pt>
                <c:pt idx="23">
                  <c:v>12:00</c:v>
                </c:pt>
                <c:pt idx="24">
                  <c:v>12:30</c:v>
                </c:pt>
                <c:pt idx="25">
                  <c:v>13:00</c:v>
                </c:pt>
                <c:pt idx="26">
                  <c:v>13:30</c:v>
                </c:pt>
                <c:pt idx="27">
                  <c:v>14:00</c:v>
                </c:pt>
                <c:pt idx="28">
                  <c:v>14:30</c:v>
                </c:pt>
                <c:pt idx="29">
                  <c:v>15:00</c:v>
                </c:pt>
                <c:pt idx="30">
                  <c:v>15:30</c:v>
                </c:pt>
                <c:pt idx="31">
                  <c:v>16:00</c:v>
                </c:pt>
                <c:pt idx="32">
                  <c:v>16:30</c:v>
                </c:pt>
                <c:pt idx="33">
                  <c:v>17:00</c:v>
                </c:pt>
                <c:pt idx="34">
                  <c:v>17:30</c:v>
                </c:pt>
                <c:pt idx="35">
                  <c:v>18:00</c:v>
                </c:pt>
                <c:pt idx="36">
                  <c:v>18:30</c:v>
                </c:pt>
                <c:pt idx="37">
                  <c:v>19:00</c:v>
                </c:pt>
                <c:pt idx="38">
                  <c:v>19:30</c:v>
                </c:pt>
                <c:pt idx="39">
                  <c:v>20:00</c:v>
                </c:pt>
                <c:pt idx="40">
                  <c:v>20:30</c:v>
                </c:pt>
                <c:pt idx="41">
                  <c:v>21:00</c:v>
                </c:pt>
                <c:pt idx="42">
                  <c:v>21:30</c:v>
                </c:pt>
                <c:pt idx="43">
                  <c:v>22:00</c:v>
                </c:pt>
                <c:pt idx="44">
                  <c:v>22:30</c:v>
                </c:pt>
                <c:pt idx="45">
                  <c:v>23:00</c:v>
                </c:pt>
                <c:pt idx="46">
                  <c:v>23:30</c:v>
                </c:pt>
                <c:pt idx="47">
                  <c:v>00:00</c:v>
                </c:pt>
              </c:strCache>
            </c:strRef>
          </c:cat>
          <c:val>
            <c:numRef>
              <c:f>DEMANDA_UL!$U$8:$U$55</c:f>
              <c:numCache>
                <c:formatCode>#,##0.0</c:formatCode>
                <c:ptCount val="48"/>
              </c:numCache>
            </c:numRef>
          </c:val>
          <c:smooth val="0"/>
          <c:extLst>
            <c:ext xmlns:c16="http://schemas.microsoft.com/office/drawing/2014/chart" uri="{C3380CC4-5D6E-409C-BE32-E72D297353CC}">
              <c16:uniqueId val="{00000012-3E88-4B38-BA7D-D1C6D8B82879}"/>
            </c:ext>
          </c:extLst>
        </c:ser>
        <c:ser>
          <c:idx val="19"/>
          <c:order val="19"/>
          <c:tx>
            <c:v>TRUPAL S.A.</c:v>
          </c:tx>
          <c:marker>
            <c:symbol val="none"/>
          </c:marker>
          <c:cat>
            <c:strRef>
              <c:f>DEMANDA_UL!$B$8:$B$55</c:f>
              <c:strCache>
                <c:ptCount val="48"/>
                <c:pt idx="0">
                  <c:v>00:30</c:v>
                </c:pt>
                <c:pt idx="1">
                  <c:v>01:00</c:v>
                </c:pt>
                <c:pt idx="2">
                  <c:v>01:30</c:v>
                </c:pt>
                <c:pt idx="3">
                  <c:v>02:00</c:v>
                </c:pt>
                <c:pt idx="4">
                  <c:v>02:30</c:v>
                </c:pt>
                <c:pt idx="5">
                  <c:v>03:00</c:v>
                </c:pt>
                <c:pt idx="6">
                  <c:v>03:30</c:v>
                </c:pt>
                <c:pt idx="7">
                  <c:v>04:00</c:v>
                </c:pt>
                <c:pt idx="8">
                  <c:v>04:30</c:v>
                </c:pt>
                <c:pt idx="9">
                  <c:v>05:00</c:v>
                </c:pt>
                <c:pt idx="10">
                  <c:v>05:30</c:v>
                </c:pt>
                <c:pt idx="11">
                  <c:v>06:00</c:v>
                </c:pt>
                <c:pt idx="12">
                  <c:v>06:30</c:v>
                </c:pt>
                <c:pt idx="13">
                  <c:v>07:00</c:v>
                </c:pt>
                <c:pt idx="14">
                  <c:v>07:30</c:v>
                </c:pt>
                <c:pt idx="15">
                  <c:v>08:00</c:v>
                </c:pt>
                <c:pt idx="16">
                  <c:v>08:30</c:v>
                </c:pt>
                <c:pt idx="17">
                  <c:v>09:00</c:v>
                </c:pt>
                <c:pt idx="18">
                  <c:v>09:30</c:v>
                </c:pt>
                <c:pt idx="19">
                  <c:v>10:00</c:v>
                </c:pt>
                <c:pt idx="20">
                  <c:v>10:30</c:v>
                </c:pt>
                <c:pt idx="21">
                  <c:v>11:00</c:v>
                </c:pt>
                <c:pt idx="22">
                  <c:v>11:30</c:v>
                </c:pt>
                <c:pt idx="23">
                  <c:v>12:00</c:v>
                </c:pt>
                <c:pt idx="24">
                  <c:v>12:30</c:v>
                </c:pt>
                <c:pt idx="25">
                  <c:v>13:00</c:v>
                </c:pt>
                <c:pt idx="26">
                  <c:v>13:30</c:v>
                </c:pt>
                <c:pt idx="27">
                  <c:v>14:00</c:v>
                </c:pt>
                <c:pt idx="28">
                  <c:v>14:30</c:v>
                </c:pt>
                <c:pt idx="29">
                  <c:v>15:00</c:v>
                </c:pt>
                <c:pt idx="30">
                  <c:v>15:30</c:v>
                </c:pt>
                <c:pt idx="31">
                  <c:v>16:00</c:v>
                </c:pt>
                <c:pt idx="32">
                  <c:v>16:30</c:v>
                </c:pt>
                <c:pt idx="33">
                  <c:v>17:00</c:v>
                </c:pt>
                <c:pt idx="34">
                  <c:v>17:30</c:v>
                </c:pt>
                <c:pt idx="35">
                  <c:v>18:00</c:v>
                </c:pt>
                <c:pt idx="36">
                  <c:v>18:30</c:v>
                </c:pt>
                <c:pt idx="37">
                  <c:v>19:00</c:v>
                </c:pt>
                <c:pt idx="38">
                  <c:v>19:30</c:v>
                </c:pt>
                <c:pt idx="39">
                  <c:v>20:00</c:v>
                </c:pt>
                <c:pt idx="40">
                  <c:v>20:30</c:v>
                </c:pt>
                <c:pt idx="41">
                  <c:v>21:00</c:v>
                </c:pt>
                <c:pt idx="42">
                  <c:v>21:30</c:v>
                </c:pt>
                <c:pt idx="43">
                  <c:v>22:00</c:v>
                </c:pt>
                <c:pt idx="44">
                  <c:v>22:30</c:v>
                </c:pt>
                <c:pt idx="45">
                  <c:v>23:00</c:v>
                </c:pt>
                <c:pt idx="46">
                  <c:v>23:30</c:v>
                </c:pt>
                <c:pt idx="47">
                  <c:v>00:00</c:v>
                </c:pt>
              </c:strCache>
            </c:strRef>
          </c:cat>
          <c:val>
            <c:numRef>
              <c:f>DEMANDA_UL!$V$8:$V$55</c:f>
              <c:numCache>
                <c:formatCode>#,##0.0</c:formatCode>
                <c:ptCount val="48"/>
                <c:pt idx="0">
                  <c:v>9.8000000000000007</c:v>
                </c:pt>
                <c:pt idx="1">
                  <c:v>9.6999999999999993</c:v>
                </c:pt>
                <c:pt idx="2">
                  <c:v>9.6</c:v>
                </c:pt>
                <c:pt idx="3">
                  <c:v>9.4</c:v>
                </c:pt>
                <c:pt idx="4">
                  <c:v>9.3000000000000007</c:v>
                </c:pt>
                <c:pt idx="5">
                  <c:v>9.1999999999999993</c:v>
                </c:pt>
                <c:pt idx="6">
                  <c:v>9.3000000000000007</c:v>
                </c:pt>
                <c:pt idx="7">
                  <c:v>9.4</c:v>
                </c:pt>
                <c:pt idx="8">
                  <c:v>9.1999999999999993</c:v>
                </c:pt>
                <c:pt idx="9">
                  <c:v>9.1</c:v>
                </c:pt>
                <c:pt idx="10">
                  <c:v>9</c:v>
                </c:pt>
                <c:pt idx="11">
                  <c:v>9.1999999999999993</c:v>
                </c:pt>
                <c:pt idx="12">
                  <c:v>9.3000000000000007</c:v>
                </c:pt>
                <c:pt idx="13">
                  <c:v>9.4</c:v>
                </c:pt>
                <c:pt idx="14">
                  <c:v>9.9</c:v>
                </c:pt>
                <c:pt idx="15">
                  <c:v>9.9</c:v>
                </c:pt>
                <c:pt idx="16">
                  <c:v>9.3000000000000007</c:v>
                </c:pt>
                <c:pt idx="17">
                  <c:v>9.5</c:v>
                </c:pt>
                <c:pt idx="18">
                  <c:v>9.3000000000000007</c:v>
                </c:pt>
                <c:pt idx="19">
                  <c:v>9</c:v>
                </c:pt>
                <c:pt idx="20">
                  <c:v>8.9</c:v>
                </c:pt>
                <c:pt idx="21">
                  <c:v>8.8000000000000007</c:v>
                </c:pt>
                <c:pt idx="22">
                  <c:v>8.6999999999999993</c:v>
                </c:pt>
                <c:pt idx="23">
                  <c:v>8.6</c:v>
                </c:pt>
                <c:pt idx="24">
                  <c:v>8.6</c:v>
                </c:pt>
                <c:pt idx="25">
                  <c:v>8.6</c:v>
                </c:pt>
                <c:pt idx="26">
                  <c:v>8.6999999999999993</c:v>
                </c:pt>
                <c:pt idx="27">
                  <c:v>8.6999999999999993</c:v>
                </c:pt>
                <c:pt idx="28">
                  <c:v>8.6999999999999993</c:v>
                </c:pt>
                <c:pt idx="29">
                  <c:v>9</c:v>
                </c:pt>
                <c:pt idx="30">
                  <c:v>9</c:v>
                </c:pt>
                <c:pt idx="31">
                  <c:v>9</c:v>
                </c:pt>
                <c:pt idx="32">
                  <c:v>8.9</c:v>
                </c:pt>
                <c:pt idx="33">
                  <c:v>8.8000000000000007</c:v>
                </c:pt>
                <c:pt idx="34">
                  <c:v>9.1999999999999993</c:v>
                </c:pt>
                <c:pt idx="35">
                  <c:v>9.1</c:v>
                </c:pt>
                <c:pt idx="36">
                  <c:v>9.1999999999999993</c:v>
                </c:pt>
                <c:pt idx="37">
                  <c:v>8.8000000000000007</c:v>
                </c:pt>
                <c:pt idx="38">
                  <c:v>8.6</c:v>
                </c:pt>
                <c:pt idx="39">
                  <c:v>9.6999999999999993</c:v>
                </c:pt>
                <c:pt idx="40">
                  <c:v>9.9</c:v>
                </c:pt>
                <c:pt idx="41">
                  <c:v>9.3000000000000007</c:v>
                </c:pt>
                <c:pt idx="42">
                  <c:v>9.1999999999999993</c:v>
                </c:pt>
                <c:pt idx="43">
                  <c:v>9.3000000000000007</c:v>
                </c:pt>
                <c:pt idx="44">
                  <c:v>9.1999999999999993</c:v>
                </c:pt>
                <c:pt idx="45">
                  <c:v>9.1999999999999993</c:v>
                </c:pt>
                <c:pt idx="46">
                  <c:v>9.5</c:v>
                </c:pt>
                <c:pt idx="47">
                  <c:v>8.9</c:v>
                </c:pt>
              </c:numCache>
            </c:numRef>
          </c:val>
          <c:smooth val="0"/>
          <c:extLst>
            <c:ext xmlns:c16="http://schemas.microsoft.com/office/drawing/2014/chart" uri="{C3380CC4-5D6E-409C-BE32-E72D297353CC}">
              <c16:uniqueId val="{00000013-3E88-4B38-BA7D-D1C6D8B82879}"/>
            </c:ext>
          </c:extLst>
        </c:ser>
        <c:ser>
          <c:idx val="20"/>
          <c:order val="20"/>
          <c:tx>
            <c:v>UNIÓN DE CERVECERÍAS PERUANAS BACKUS Y JOHNSTON S.</c:v>
          </c:tx>
          <c:marker>
            <c:symbol val="none"/>
          </c:marker>
          <c:cat>
            <c:strRef>
              <c:f>DEMANDA_UL!$B$8:$B$55</c:f>
              <c:strCache>
                <c:ptCount val="48"/>
                <c:pt idx="0">
                  <c:v>00:30</c:v>
                </c:pt>
                <c:pt idx="1">
                  <c:v>01:00</c:v>
                </c:pt>
                <c:pt idx="2">
                  <c:v>01:30</c:v>
                </c:pt>
                <c:pt idx="3">
                  <c:v>02:00</c:v>
                </c:pt>
                <c:pt idx="4">
                  <c:v>02:30</c:v>
                </c:pt>
                <c:pt idx="5">
                  <c:v>03:00</c:v>
                </c:pt>
                <c:pt idx="6">
                  <c:v>03:30</c:v>
                </c:pt>
                <c:pt idx="7">
                  <c:v>04:00</c:v>
                </c:pt>
                <c:pt idx="8">
                  <c:v>04:30</c:v>
                </c:pt>
                <c:pt idx="9">
                  <c:v>05:00</c:v>
                </c:pt>
                <c:pt idx="10">
                  <c:v>05:30</c:v>
                </c:pt>
                <c:pt idx="11">
                  <c:v>06:00</c:v>
                </c:pt>
                <c:pt idx="12">
                  <c:v>06:30</c:v>
                </c:pt>
                <c:pt idx="13">
                  <c:v>07:00</c:v>
                </c:pt>
                <c:pt idx="14">
                  <c:v>07:30</c:v>
                </c:pt>
                <c:pt idx="15">
                  <c:v>08:00</c:v>
                </c:pt>
                <c:pt idx="16">
                  <c:v>08:30</c:v>
                </c:pt>
                <c:pt idx="17">
                  <c:v>09:00</c:v>
                </c:pt>
                <c:pt idx="18">
                  <c:v>09:30</c:v>
                </c:pt>
                <c:pt idx="19">
                  <c:v>10:00</c:v>
                </c:pt>
                <c:pt idx="20">
                  <c:v>10:30</c:v>
                </c:pt>
                <c:pt idx="21">
                  <c:v>11:00</c:v>
                </c:pt>
                <c:pt idx="22">
                  <c:v>11:30</c:v>
                </c:pt>
                <c:pt idx="23">
                  <c:v>12:00</c:v>
                </c:pt>
                <c:pt idx="24">
                  <c:v>12:30</c:v>
                </c:pt>
                <c:pt idx="25">
                  <c:v>13:00</c:v>
                </c:pt>
                <c:pt idx="26">
                  <c:v>13:30</c:v>
                </c:pt>
                <c:pt idx="27">
                  <c:v>14:00</c:v>
                </c:pt>
                <c:pt idx="28">
                  <c:v>14:30</c:v>
                </c:pt>
                <c:pt idx="29">
                  <c:v>15:00</c:v>
                </c:pt>
                <c:pt idx="30">
                  <c:v>15:30</c:v>
                </c:pt>
                <c:pt idx="31">
                  <c:v>16:00</c:v>
                </c:pt>
                <c:pt idx="32">
                  <c:v>16:30</c:v>
                </c:pt>
                <c:pt idx="33">
                  <c:v>17:00</c:v>
                </c:pt>
                <c:pt idx="34">
                  <c:v>17:30</c:v>
                </c:pt>
                <c:pt idx="35">
                  <c:v>18:00</c:v>
                </c:pt>
                <c:pt idx="36">
                  <c:v>18:30</c:v>
                </c:pt>
                <c:pt idx="37">
                  <c:v>19:00</c:v>
                </c:pt>
                <c:pt idx="38">
                  <c:v>19:30</c:v>
                </c:pt>
                <c:pt idx="39">
                  <c:v>20:00</c:v>
                </c:pt>
                <c:pt idx="40">
                  <c:v>20:30</c:v>
                </c:pt>
                <c:pt idx="41">
                  <c:v>21:00</c:v>
                </c:pt>
                <c:pt idx="42">
                  <c:v>21:30</c:v>
                </c:pt>
                <c:pt idx="43">
                  <c:v>22:00</c:v>
                </c:pt>
                <c:pt idx="44">
                  <c:v>22:30</c:v>
                </c:pt>
                <c:pt idx="45">
                  <c:v>23:00</c:v>
                </c:pt>
                <c:pt idx="46">
                  <c:v>23:30</c:v>
                </c:pt>
                <c:pt idx="47">
                  <c:v>00:00</c:v>
                </c:pt>
              </c:strCache>
            </c:strRef>
          </c:cat>
          <c:val>
            <c:numRef>
              <c:f>DEMANDA_UL!$W$8:$W$55</c:f>
              <c:numCache>
                <c:formatCode>#,##0.0</c:formatCode>
                <c:ptCount val="48"/>
              </c:numCache>
            </c:numRef>
          </c:val>
          <c:smooth val="0"/>
          <c:extLst>
            <c:ext xmlns:c16="http://schemas.microsoft.com/office/drawing/2014/chart" uri="{C3380CC4-5D6E-409C-BE32-E72D297353CC}">
              <c16:uniqueId val="{00000014-3E88-4B38-BA7D-D1C6D8B82879}"/>
            </c:ext>
          </c:extLst>
        </c:ser>
        <c:dLbls>
          <c:showLegendKey val="0"/>
          <c:showVal val="0"/>
          <c:showCatName val="0"/>
          <c:showSerName val="0"/>
          <c:showPercent val="0"/>
          <c:showBubbleSize val="0"/>
        </c:dLbls>
        <c:smooth val="0"/>
        <c:axId val="1"/>
        <c:axId val="2"/>
      </c:lineChart>
      <c:catAx>
        <c:axId val="1"/>
        <c:scaling>
          <c:orientation val="minMax"/>
        </c:scaling>
        <c:delete val="0"/>
        <c:axPos val="b"/>
        <c:numFmt formatCode="General" sourceLinked="1"/>
        <c:majorTickMark val="cross"/>
        <c:minorTickMark val="cross"/>
        <c:tickLblPos val="nextTo"/>
        <c:crossAx val="2"/>
        <c:crosses val="autoZero"/>
        <c:auto val="1"/>
        <c:lblAlgn val="ctr"/>
        <c:lblOffset val="100"/>
        <c:noMultiLvlLbl val="1"/>
      </c:catAx>
      <c:valAx>
        <c:axId val="2"/>
        <c:scaling>
          <c:orientation val="minMax"/>
        </c:scaling>
        <c:delete val="0"/>
        <c:axPos val="l"/>
        <c:majorGridlines/>
        <c:title>
          <c:tx>
            <c:rich>
              <a:bodyPr/>
              <a:lstStyle/>
              <a:p>
                <a:r>
                  <a:t>
                  </a:t>
                </a:r>
              </a:p>
            </c:rich>
          </c:tx>
          <c:overlay val="0"/>
        </c:title>
        <c:numFmt formatCode="#,##0.0" sourceLinked="1"/>
        <c:majorTickMark val="cross"/>
        <c:minorTickMark val="cross"/>
        <c:tickLblPos val="nextTo"/>
        <c:crossAx val="1"/>
        <c:crosses val="autoZero"/>
        <c:crossBetween val="between"/>
      </c:valAx>
    </c:plotArea>
    <c:legend>
      <c:legendPos val="b"/>
      <c:overlay val="0"/>
      <c:txPr>
        <a:bodyPr/>
        <a:lstStyle/>
        <a:p>
          <a:pPr>
            <a:defRPr sz="800"/>
          </a:pPr>
          <a:endParaRPr lang="es-PE"/>
        </a:p>
      </c:txPr>
    </c:legend>
    <c:plotVisOnly val="1"/>
    <c:dispBlanksAs val="zero"/>
    <c:showDLblsOverMax val="1"/>
  </c:chart>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title>
      <c:tx>
        <c:rich>
          <a:bodyPr/>
          <a:lstStyle/>
          <a:p>
            <a:pPr>
              <a:defRPr sz="1800" b="0"/>
            </a:pPr>
            <a:r>
              <a:rPr b="1"/>
              <a:t>GRANDES USUARIO AREA CENTRO 1</a:t>
            </a:r>
          </a:p>
        </c:rich>
      </c:tx>
      <c:overlay val="0"/>
    </c:title>
    <c:autoTitleDeleted val="0"/>
    <c:plotArea>
      <c:layout/>
      <c:lineChart>
        <c:grouping val="standard"/>
        <c:varyColors val="0"/>
        <c:ser>
          <c:idx val="0"/>
          <c:order val="0"/>
          <c:tx>
            <c:v>ACEROS AREQUIPA</c:v>
          </c:tx>
          <c:marker>
            <c:symbol val="none"/>
          </c:marker>
          <c:cat>
            <c:strRef>
              <c:f>DEMANDA_UL!$B$8:$B$55</c:f>
              <c:strCache>
                <c:ptCount val="48"/>
                <c:pt idx="0">
                  <c:v>00:30</c:v>
                </c:pt>
                <c:pt idx="1">
                  <c:v>01:00</c:v>
                </c:pt>
                <c:pt idx="2">
                  <c:v>01:30</c:v>
                </c:pt>
                <c:pt idx="3">
                  <c:v>02:00</c:v>
                </c:pt>
                <c:pt idx="4">
                  <c:v>02:30</c:v>
                </c:pt>
                <c:pt idx="5">
                  <c:v>03:00</c:v>
                </c:pt>
                <c:pt idx="6">
                  <c:v>03:30</c:v>
                </c:pt>
                <c:pt idx="7">
                  <c:v>04:00</c:v>
                </c:pt>
                <c:pt idx="8">
                  <c:v>04:30</c:v>
                </c:pt>
                <c:pt idx="9">
                  <c:v>05:00</c:v>
                </c:pt>
                <c:pt idx="10">
                  <c:v>05:30</c:v>
                </c:pt>
                <c:pt idx="11">
                  <c:v>06:00</c:v>
                </c:pt>
                <c:pt idx="12">
                  <c:v>06:30</c:v>
                </c:pt>
                <c:pt idx="13">
                  <c:v>07:00</c:v>
                </c:pt>
                <c:pt idx="14">
                  <c:v>07:30</c:v>
                </c:pt>
                <c:pt idx="15">
                  <c:v>08:00</c:v>
                </c:pt>
                <c:pt idx="16">
                  <c:v>08:30</c:v>
                </c:pt>
                <c:pt idx="17">
                  <c:v>09:00</c:v>
                </c:pt>
                <c:pt idx="18">
                  <c:v>09:30</c:v>
                </c:pt>
                <c:pt idx="19">
                  <c:v>10:00</c:v>
                </c:pt>
                <c:pt idx="20">
                  <c:v>10:30</c:v>
                </c:pt>
                <c:pt idx="21">
                  <c:v>11:00</c:v>
                </c:pt>
                <c:pt idx="22">
                  <c:v>11:30</c:v>
                </c:pt>
                <c:pt idx="23">
                  <c:v>12:00</c:v>
                </c:pt>
                <c:pt idx="24">
                  <c:v>12:30</c:v>
                </c:pt>
                <c:pt idx="25">
                  <c:v>13:00</c:v>
                </c:pt>
                <c:pt idx="26">
                  <c:v>13:30</c:v>
                </c:pt>
                <c:pt idx="27">
                  <c:v>14:00</c:v>
                </c:pt>
                <c:pt idx="28">
                  <c:v>14:30</c:v>
                </c:pt>
                <c:pt idx="29">
                  <c:v>15:00</c:v>
                </c:pt>
                <c:pt idx="30">
                  <c:v>15:30</c:v>
                </c:pt>
                <c:pt idx="31">
                  <c:v>16:00</c:v>
                </c:pt>
                <c:pt idx="32">
                  <c:v>16:30</c:v>
                </c:pt>
                <c:pt idx="33">
                  <c:v>17:00</c:v>
                </c:pt>
                <c:pt idx="34">
                  <c:v>17:30</c:v>
                </c:pt>
                <c:pt idx="35">
                  <c:v>18:00</c:v>
                </c:pt>
                <c:pt idx="36">
                  <c:v>18:30</c:v>
                </c:pt>
                <c:pt idx="37">
                  <c:v>19:00</c:v>
                </c:pt>
                <c:pt idx="38">
                  <c:v>19:30</c:v>
                </c:pt>
                <c:pt idx="39">
                  <c:v>20:00</c:v>
                </c:pt>
                <c:pt idx="40">
                  <c:v>20:30</c:v>
                </c:pt>
                <c:pt idx="41">
                  <c:v>21:00</c:v>
                </c:pt>
                <c:pt idx="42">
                  <c:v>21:30</c:v>
                </c:pt>
                <c:pt idx="43">
                  <c:v>22:00</c:v>
                </c:pt>
                <c:pt idx="44">
                  <c:v>22:30</c:v>
                </c:pt>
                <c:pt idx="45">
                  <c:v>23:00</c:v>
                </c:pt>
                <c:pt idx="46">
                  <c:v>23:30</c:v>
                </c:pt>
                <c:pt idx="47">
                  <c:v>00:00</c:v>
                </c:pt>
              </c:strCache>
            </c:strRef>
          </c:cat>
          <c:val>
            <c:numRef>
              <c:f>DEMANDA_UL!$X$8:$X$55</c:f>
              <c:numCache>
                <c:formatCode>#,##0.0</c:formatCode>
                <c:ptCount val="48"/>
                <c:pt idx="0">
                  <c:v>142.941</c:v>
                </c:pt>
                <c:pt idx="1">
                  <c:v>130.52486999999999</c:v>
                </c:pt>
                <c:pt idx="2">
                  <c:v>108.05656</c:v>
                </c:pt>
                <c:pt idx="3">
                  <c:v>113.09041000000001</c:v>
                </c:pt>
                <c:pt idx="4">
                  <c:v>159.9573</c:v>
                </c:pt>
                <c:pt idx="5">
                  <c:v>130.28845000000001</c:v>
                </c:pt>
                <c:pt idx="6">
                  <c:v>135.58850000000001</c:v>
                </c:pt>
                <c:pt idx="7">
                  <c:v>105.07298</c:v>
                </c:pt>
                <c:pt idx="8">
                  <c:v>116.08986</c:v>
                </c:pt>
                <c:pt idx="9">
                  <c:v>155.21548000000001</c:v>
                </c:pt>
                <c:pt idx="10">
                  <c:v>145.07433</c:v>
                </c:pt>
                <c:pt idx="11">
                  <c:v>133.48927</c:v>
                </c:pt>
                <c:pt idx="12">
                  <c:v>76.164460000000005</c:v>
                </c:pt>
                <c:pt idx="13">
                  <c:v>105.15082</c:v>
                </c:pt>
                <c:pt idx="14">
                  <c:v>142.93895000000001</c:v>
                </c:pt>
                <c:pt idx="15">
                  <c:v>125.25839000000001</c:v>
                </c:pt>
                <c:pt idx="16">
                  <c:v>106.53684</c:v>
                </c:pt>
                <c:pt idx="17">
                  <c:v>97.766940000000005</c:v>
                </c:pt>
                <c:pt idx="18">
                  <c:v>150.54658000000001</c:v>
                </c:pt>
                <c:pt idx="19">
                  <c:v>145.61483999999999</c:v>
                </c:pt>
                <c:pt idx="20">
                  <c:v>118.56052</c:v>
                </c:pt>
                <c:pt idx="21">
                  <c:v>93.023979999999995</c:v>
                </c:pt>
                <c:pt idx="22">
                  <c:v>127.628</c:v>
                </c:pt>
                <c:pt idx="23">
                  <c:v>147.71258</c:v>
                </c:pt>
                <c:pt idx="24">
                  <c:v>143.08107999999999</c:v>
                </c:pt>
                <c:pt idx="25">
                  <c:v>111.60948</c:v>
                </c:pt>
                <c:pt idx="26">
                  <c:v>121.43759</c:v>
                </c:pt>
                <c:pt idx="27">
                  <c:v>166.94648000000001</c:v>
                </c:pt>
                <c:pt idx="28">
                  <c:v>140.10148000000001</c:v>
                </c:pt>
                <c:pt idx="29">
                  <c:v>138.52402000000001</c:v>
                </c:pt>
                <c:pt idx="30">
                  <c:v>97.30986</c:v>
                </c:pt>
                <c:pt idx="31">
                  <c:v>132.30005</c:v>
                </c:pt>
                <c:pt idx="32">
                  <c:v>78.305229999999995</c:v>
                </c:pt>
                <c:pt idx="33">
                  <c:v>62.67304</c:v>
                </c:pt>
                <c:pt idx="34">
                  <c:v>135.42124999999999</c:v>
                </c:pt>
                <c:pt idx="35">
                  <c:v>144.09282999999999</c:v>
                </c:pt>
                <c:pt idx="36">
                  <c:v>118.05288</c:v>
                </c:pt>
                <c:pt idx="37">
                  <c:v>105.63816</c:v>
                </c:pt>
                <c:pt idx="38">
                  <c:v>142.54060999999999</c:v>
                </c:pt>
                <c:pt idx="39">
                  <c:v>155.26938000000001</c:v>
                </c:pt>
                <c:pt idx="40">
                  <c:v>44.622909999999997</c:v>
                </c:pt>
                <c:pt idx="41">
                  <c:v>44.062989999999999</c:v>
                </c:pt>
                <c:pt idx="42">
                  <c:v>92.975729999999999</c:v>
                </c:pt>
                <c:pt idx="43">
                  <c:v>68.928479999999993</c:v>
                </c:pt>
                <c:pt idx="44">
                  <c:v>116.24836999999999</c:v>
                </c:pt>
                <c:pt idx="45">
                  <c:v>99.494159999999994</c:v>
                </c:pt>
                <c:pt idx="46">
                  <c:v>154.82401999999999</c:v>
                </c:pt>
                <c:pt idx="47">
                  <c:v>139.68483000000001</c:v>
                </c:pt>
              </c:numCache>
            </c:numRef>
          </c:val>
          <c:smooth val="0"/>
          <c:extLst>
            <c:ext xmlns:c16="http://schemas.microsoft.com/office/drawing/2014/chart" uri="{C3380CC4-5D6E-409C-BE32-E72D297353CC}">
              <c16:uniqueId val="{00000000-4936-4ED8-A045-18050E25E2EF}"/>
            </c:ext>
          </c:extLst>
        </c:ser>
        <c:ser>
          <c:idx val="1"/>
          <c:order val="1"/>
          <c:tx>
            <c:v>ADMINISTRADORA JOCKEY PLAZA SHOPPING CENTER S.A.</c:v>
          </c:tx>
          <c:marker>
            <c:symbol val="none"/>
          </c:marker>
          <c:cat>
            <c:strRef>
              <c:f>DEMANDA_UL!$B$8:$B$55</c:f>
              <c:strCache>
                <c:ptCount val="48"/>
                <c:pt idx="0">
                  <c:v>00:30</c:v>
                </c:pt>
                <c:pt idx="1">
                  <c:v>01:00</c:v>
                </c:pt>
                <c:pt idx="2">
                  <c:v>01:30</c:v>
                </c:pt>
                <c:pt idx="3">
                  <c:v>02:00</c:v>
                </c:pt>
                <c:pt idx="4">
                  <c:v>02:30</c:v>
                </c:pt>
                <c:pt idx="5">
                  <c:v>03:00</c:v>
                </c:pt>
                <c:pt idx="6">
                  <c:v>03:30</c:v>
                </c:pt>
                <c:pt idx="7">
                  <c:v>04:00</c:v>
                </c:pt>
                <c:pt idx="8">
                  <c:v>04:30</c:v>
                </c:pt>
                <c:pt idx="9">
                  <c:v>05:00</c:v>
                </c:pt>
                <c:pt idx="10">
                  <c:v>05:30</c:v>
                </c:pt>
                <c:pt idx="11">
                  <c:v>06:00</c:v>
                </c:pt>
                <c:pt idx="12">
                  <c:v>06:30</c:v>
                </c:pt>
                <c:pt idx="13">
                  <c:v>07:00</c:v>
                </c:pt>
                <c:pt idx="14">
                  <c:v>07:30</c:v>
                </c:pt>
                <c:pt idx="15">
                  <c:v>08:00</c:v>
                </c:pt>
                <c:pt idx="16">
                  <c:v>08:30</c:v>
                </c:pt>
                <c:pt idx="17">
                  <c:v>09:00</c:v>
                </c:pt>
                <c:pt idx="18">
                  <c:v>09:30</c:v>
                </c:pt>
                <c:pt idx="19">
                  <c:v>10:00</c:v>
                </c:pt>
                <c:pt idx="20">
                  <c:v>10:30</c:v>
                </c:pt>
                <c:pt idx="21">
                  <c:v>11:00</c:v>
                </c:pt>
                <c:pt idx="22">
                  <c:v>11:30</c:v>
                </c:pt>
                <c:pt idx="23">
                  <c:v>12:00</c:v>
                </c:pt>
                <c:pt idx="24">
                  <c:v>12:30</c:v>
                </c:pt>
                <c:pt idx="25">
                  <c:v>13:00</c:v>
                </c:pt>
                <c:pt idx="26">
                  <c:v>13:30</c:v>
                </c:pt>
                <c:pt idx="27">
                  <c:v>14:00</c:v>
                </c:pt>
                <c:pt idx="28">
                  <c:v>14:30</c:v>
                </c:pt>
                <c:pt idx="29">
                  <c:v>15:00</c:v>
                </c:pt>
                <c:pt idx="30">
                  <c:v>15:30</c:v>
                </c:pt>
                <c:pt idx="31">
                  <c:v>16:00</c:v>
                </c:pt>
                <c:pt idx="32">
                  <c:v>16:30</c:v>
                </c:pt>
                <c:pt idx="33">
                  <c:v>17:00</c:v>
                </c:pt>
                <c:pt idx="34">
                  <c:v>17:30</c:v>
                </c:pt>
                <c:pt idx="35">
                  <c:v>18:00</c:v>
                </c:pt>
                <c:pt idx="36">
                  <c:v>18:30</c:v>
                </c:pt>
                <c:pt idx="37">
                  <c:v>19:00</c:v>
                </c:pt>
                <c:pt idx="38">
                  <c:v>19:30</c:v>
                </c:pt>
                <c:pt idx="39">
                  <c:v>20:00</c:v>
                </c:pt>
                <c:pt idx="40">
                  <c:v>20:30</c:v>
                </c:pt>
                <c:pt idx="41">
                  <c:v>21:00</c:v>
                </c:pt>
                <c:pt idx="42">
                  <c:v>21:30</c:v>
                </c:pt>
                <c:pt idx="43">
                  <c:v>22:00</c:v>
                </c:pt>
                <c:pt idx="44">
                  <c:v>22:30</c:v>
                </c:pt>
                <c:pt idx="45">
                  <c:v>23:00</c:v>
                </c:pt>
                <c:pt idx="46">
                  <c:v>23:30</c:v>
                </c:pt>
                <c:pt idx="47">
                  <c:v>00:00</c:v>
                </c:pt>
              </c:strCache>
            </c:strRef>
          </c:cat>
          <c:val>
            <c:numRef>
              <c:f>DEMANDA_UL!$Y$8:$Y$55</c:f>
              <c:numCache>
                <c:formatCode>#,##0.0</c:formatCode>
                <c:ptCount val="48"/>
              </c:numCache>
            </c:numRef>
          </c:val>
          <c:smooth val="0"/>
          <c:extLst>
            <c:ext xmlns:c16="http://schemas.microsoft.com/office/drawing/2014/chart" uri="{C3380CC4-5D6E-409C-BE32-E72D297353CC}">
              <c16:uniqueId val="{00000001-4936-4ED8-A045-18050E25E2EF}"/>
            </c:ext>
          </c:extLst>
        </c:ser>
        <c:ser>
          <c:idx val="2"/>
          <c:order val="2"/>
          <c:tx>
            <c:v>ALICORP</c:v>
          </c:tx>
          <c:marker>
            <c:symbol val="none"/>
          </c:marker>
          <c:cat>
            <c:strRef>
              <c:f>DEMANDA_UL!$B$8:$B$55</c:f>
              <c:strCache>
                <c:ptCount val="48"/>
                <c:pt idx="0">
                  <c:v>00:30</c:v>
                </c:pt>
                <c:pt idx="1">
                  <c:v>01:00</c:v>
                </c:pt>
                <c:pt idx="2">
                  <c:v>01:30</c:v>
                </c:pt>
                <c:pt idx="3">
                  <c:v>02:00</c:v>
                </c:pt>
                <c:pt idx="4">
                  <c:v>02:30</c:v>
                </c:pt>
                <c:pt idx="5">
                  <c:v>03:00</c:v>
                </c:pt>
                <c:pt idx="6">
                  <c:v>03:30</c:v>
                </c:pt>
                <c:pt idx="7">
                  <c:v>04:00</c:v>
                </c:pt>
                <c:pt idx="8">
                  <c:v>04:30</c:v>
                </c:pt>
                <c:pt idx="9">
                  <c:v>05:00</c:v>
                </c:pt>
                <c:pt idx="10">
                  <c:v>05:30</c:v>
                </c:pt>
                <c:pt idx="11">
                  <c:v>06:00</c:v>
                </c:pt>
                <c:pt idx="12">
                  <c:v>06:30</c:v>
                </c:pt>
                <c:pt idx="13">
                  <c:v>07:00</c:v>
                </c:pt>
                <c:pt idx="14">
                  <c:v>07:30</c:v>
                </c:pt>
                <c:pt idx="15">
                  <c:v>08:00</c:v>
                </c:pt>
                <c:pt idx="16">
                  <c:v>08:30</c:v>
                </c:pt>
                <c:pt idx="17">
                  <c:v>09:00</c:v>
                </c:pt>
                <c:pt idx="18">
                  <c:v>09:30</c:v>
                </c:pt>
                <c:pt idx="19">
                  <c:v>10:00</c:v>
                </c:pt>
                <c:pt idx="20">
                  <c:v>10:30</c:v>
                </c:pt>
                <c:pt idx="21">
                  <c:v>11:00</c:v>
                </c:pt>
                <c:pt idx="22">
                  <c:v>11:30</c:v>
                </c:pt>
                <c:pt idx="23">
                  <c:v>12:00</c:v>
                </c:pt>
                <c:pt idx="24">
                  <c:v>12:30</c:v>
                </c:pt>
                <c:pt idx="25">
                  <c:v>13:00</c:v>
                </c:pt>
                <c:pt idx="26">
                  <c:v>13:30</c:v>
                </c:pt>
                <c:pt idx="27">
                  <c:v>14:00</c:v>
                </c:pt>
                <c:pt idx="28">
                  <c:v>14:30</c:v>
                </c:pt>
                <c:pt idx="29">
                  <c:v>15:00</c:v>
                </c:pt>
                <c:pt idx="30">
                  <c:v>15:30</c:v>
                </c:pt>
                <c:pt idx="31">
                  <c:v>16:00</c:v>
                </c:pt>
                <c:pt idx="32">
                  <c:v>16:30</c:v>
                </c:pt>
                <c:pt idx="33">
                  <c:v>17:00</c:v>
                </c:pt>
                <c:pt idx="34">
                  <c:v>17:30</c:v>
                </c:pt>
                <c:pt idx="35">
                  <c:v>18:00</c:v>
                </c:pt>
                <c:pt idx="36">
                  <c:v>18:30</c:v>
                </c:pt>
                <c:pt idx="37">
                  <c:v>19:00</c:v>
                </c:pt>
                <c:pt idx="38">
                  <c:v>19:30</c:v>
                </c:pt>
                <c:pt idx="39">
                  <c:v>20:00</c:v>
                </c:pt>
                <c:pt idx="40">
                  <c:v>20:30</c:v>
                </c:pt>
                <c:pt idx="41">
                  <c:v>21:00</c:v>
                </c:pt>
                <c:pt idx="42">
                  <c:v>21:30</c:v>
                </c:pt>
                <c:pt idx="43">
                  <c:v>22:00</c:v>
                </c:pt>
                <c:pt idx="44">
                  <c:v>22:30</c:v>
                </c:pt>
                <c:pt idx="45">
                  <c:v>23:00</c:v>
                </c:pt>
                <c:pt idx="46">
                  <c:v>23:30</c:v>
                </c:pt>
                <c:pt idx="47">
                  <c:v>00:00</c:v>
                </c:pt>
              </c:strCache>
            </c:strRef>
          </c:cat>
          <c:val>
            <c:numRef>
              <c:f>DEMANDA_UL!$Z$8:$Z$55</c:f>
              <c:numCache>
                <c:formatCode>#,##0.0</c:formatCode>
                <c:ptCount val="48"/>
                <c:pt idx="0">
                  <c:v>9.3416099999999993</c:v>
                </c:pt>
                <c:pt idx="1">
                  <c:v>9.5190699999999993</c:v>
                </c:pt>
                <c:pt idx="2">
                  <c:v>9.2657799999999995</c:v>
                </c:pt>
                <c:pt idx="3">
                  <c:v>9.3031400000000009</c:v>
                </c:pt>
                <c:pt idx="4">
                  <c:v>9.4043299999999999</c:v>
                </c:pt>
                <c:pt idx="5">
                  <c:v>9.4315599999999993</c:v>
                </c:pt>
                <c:pt idx="6">
                  <c:v>9.4100199999999994</c:v>
                </c:pt>
                <c:pt idx="7">
                  <c:v>9.3761500000000009</c:v>
                </c:pt>
                <c:pt idx="8">
                  <c:v>9.3359799999999993</c:v>
                </c:pt>
                <c:pt idx="9">
                  <c:v>9.23902</c:v>
                </c:pt>
                <c:pt idx="10">
                  <c:v>9.1531599999999997</c:v>
                </c:pt>
                <c:pt idx="11">
                  <c:v>9.1994100000000003</c:v>
                </c:pt>
                <c:pt idx="12">
                  <c:v>9.2054100000000005</c:v>
                </c:pt>
                <c:pt idx="13">
                  <c:v>8.8721300000000003</c:v>
                </c:pt>
                <c:pt idx="14">
                  <c:v>8.8171900000000001</c:v>
                </c:pt>
                <c:pt idx="15">
                  <c:v>8.9703499999999998</c:v>
                </c:pt>
                <c:pt idx="16">
                  <c:v>9.3659300000000005</c:v>
                </c:pt>
                <c:pt idx="17">
                  <c:v>9.3853299999999997</c:v>
                </c:pt>
                <c:pt idx="18">
                  <c:v>9.3771199999999997</c:v>
                </c:pt>
                <c:pt idx="19">
                  <c:v>9.4567800000000002</c:v>
                </c:pt>
                <c:pt idx="20">
                  <c:v>9.36632</c:v>
                </c:pt>
                <c:pt idx="21">
                  <c:v>9.2314299999999996</c:v>
                </c:pt>
                <c:pt idx="22">
                  <c:v>9.2969299999999997</c:v>
                </c:pt>
                <c:pt idx="23">
                  <c:v>9.2485599999999994</c:v>
                </c:pt>
                <c:pt idx="24">
                  <c:v>9.2747399999999995</c:v>
                </c:pt>
                <c:pt idx="25">
                  <c:v>9.2539400000000001</c:v>
                </c:pt>
                <c:pt idx="26">
                  <c:v>9.5062899999999999</c:v>
                </c:pt>
                <c:pt idx="27">
                  <c:v>9.5650399999999998</c:v>
                </c:pt>
                <c:pt idx="28">
                  <c:v>9.3887800000000006</c:v>
                </c:pt>
                <c:pt idx="29">
                  <c:v>9.2416499999999999</c:v>
                </c:pt>
                <c:pt idx="30">
                  <c:v>9.1200500000000009</c:v>
                </c:pt>
                <c:pt idx="31">
                  <c:v>9.2798200000000008</c:v>
                </c:pt>
                <c:pt idx="32">
                  <c:v>9.2858499999999999</c:v>
                </c:pt>
                <c:pt idx="33">
                  <c:v>9.1193799999999996</c:v>
                </c:pt>
                <c:pt idx="34">
                  <c:v>8.8754500000000007</c:v>
                </c:pt>
                <c:pt idx="35">
                  <c:v>8.9180100000000007</c:v>
                </c:pt>
                <c:pt idx="36">
                  <c:v>8.9821000000000009</c:v>
                </c:pt>
                <c:pt idx="37">
                  <c:v>8.6291399999999996</c:v>
                </c:pt>
                <c:pt idx="38">
                  <c:v>8.4130699999999994</c:v>
                </c:pt>
                <c:pt idx="39">
                  <c:v>8.1867900000000002</c:v>
                </c:pt>
                <c:pt idx="40">
                  <c:v>8.1600599999999996</c:v>
                </c:pt>
                <c:pt idx="41">
                  <c:v>8.1821999999999999</c:v>
                </c:pt>
                <c:pt idx="42">
                  <c:v>8.1392799999999994</c:v>
                </c:pt>
                <c:pt idx="43">
                  <c:v>7.9563300000000003</c:v>
                </c:pt>
                <c:pt idx="44">
                  <c:v>8.0217700000000001</c:v>
                </c:pt>
                <c:pt idx="45">
                  <c:v>8.4849300000000003</c:v>
                </c:pt>
                <c:pt idx="46">
                  <c:v>8.4165399999999995</c:v>
                </c:pt>
                <c:pt idx="47">
                  <c:v>8.3541899999999991</c:v>
                </c:pt>
              </c:numCache>
            </c:numRef>
          </c:val>
          <c:smooth val="0"/>
          <c:extLst>
            <c:ext xmlns:c16="http://schemas.microsoft.com/office/drawing/2014/chart" uri="{C3380CC4-5D6E-409C-BE32-E72D297353CC}">
              <c16:uniqueId val="{00000002-4936-4ED8-A045-18050E25E2EF}"/>
            </c:ext>
          </c:extLst>
        </c:ser>
        <c:ser>
          <c:idx val="3"/>
          <c:order val="3"/>
          <c:tx>
            <c:v>ARCA CONTINENTAL LINDLEY S.A.</c:v>
          </c:tx>
          <c:marker>
            <c:symbol val="none"/>
          </c:marker>
          <c:cat>
            <c:strRef>
              <c:f>DEMANDA_UL!$B$8:$B$55</c:f>
              <c:strCache>
                <c:ptCount val="48"/>
                <c:pt idx="0">
                  <c:v>00:30</c:v>
                </c:pt>
                <c:pt idx="1">
                  <c:v>01:00</c:v>
                </c:pt>
                <c:pt idx="2">
                  <c:v>01:30</c:v>
                </c:pt>
                <c:pt idx="3">
                  <c:v>02:00</c:v>
                </c:pt>
                <c:pt idx="4">
                  <c:v>02:30</c:v>
                </c:pt>
                <c:pt idx="5">
                  <c:v>03:00</c:v>
                </c:pt>
                <c:pt idx="6">
                  <c:v>03:30</c:v>
                </c:pt>
                <c:pt idx="7">
                  <c:v>04:00</c:v>
                </c:pt>
                <c:pt idx="8">
                  <c:v>04:30</c:v>
                </c:pt>
                <c:pt idx="9">
                  <c:v>05:00</c:v>
                </c:pt>
                <c:pt idx="10">
                  <c:v>05:30</c:v>
                </c:pt>
                <c:pt idx="11">
                  <c:v>06:00</c:v>
                </c:pt>
                <c:pt idx="12">
                  <c:v>06:30</c:v>
                </c:pt>
                <c:pt idx="13">
                  <c:v>07:00</c:v>
                </c:pt>
                <c:pt idx="14">
                  <c:v>07:30</c:v>
                </c:pt>
                <c:pt idx="15">
                  <c:v>08:00</c:v>
                </c:pt>
                <c:pt idx="16">
                  <c:v>08:30</c:v>
                </c:pt>
                <c:pt idx="17">
                  <c:v>09:00</c:v>
                </c:pt>
                <c:pt idx="18">
                  <c:v>09:30</c:v>
                </c:pt>
                <c:pt idx="19">
                  <c:v>10:00</c:v>
                </c:pt>
                <c:pt idx="20">
                  <c:v>10:30</c:v>
                </c:pt>
                <c:pt idx="21">
                  <c:v>11:00</c:v>
                </c:pt>
                <c:pt idx="22">
                  <c:v>11:30</c:v>
                </c:pt>
                <c:pt idx="23">
                  <c:v>12:00</c:v>
                </c:pt>
                <c:pt idx="24">
                  <c:v>12:30</c:v>
                </c:pt>
                <c:pt idx="25">
                  <c:v>13:00</c:v>
                </c:pt>
                <c:pt idx="26">
                  <c:v>13:30</c:v>
                </c:pt>
                <c:pt idx="27">
                  <c:v>14:00</c:v>
                </c:pt>
                <c:pt idx="28">
                  <c:v>14:30</c:v>
                </c:pt>
                <c:pt idx="29">
                  <c:v>15:00</c:v>
                </c:pt>
                <c:pt idx="30">
                  <c:v>15:30</c:v>
                </c:pt>
                <c:pt idx="31">
                  <c:v>16:00</c:v>
                </c:pt>
                <c:pt idx="32">
                  <c:v>16:30</c:v>
                </c:pt>
                <c:pt idx="33">
                  <c:v>17:00</c:v>
                </c:pt>
                <c:pt idx="34">
                  <c:v>17:30</c:v>
                </c:pt>
                <c:pt idx="35">
                  <c:v>18:00</c:v>
                </c:pt>
                <c:pt idx="36">
                  <c:v>18:30</c:v>
                </c:pt>
                <c:pt idx="37">
                  <c:v>19:00</c:v>
                </c:pt>
                <c:pt idx="38">
                  <c:v>19:30</c:v>
                </c:pt>
                <c:pt idx="39">
                  <c:v>20:00</c:v>
                </c:pt>
                <c:pt idx="40">
                  <c:v>20:30</c:v>
                </c:pt>
                <c:pt idx="41">
                  <c:v>21:00</c:v>
                </c:pt>
                <c:pt idx="42">
                  <c:v>21:30</c:v>
                </c:pt>
                <c:pt idx="43">
                  <c:v>22:00</c:v>
                </c:pt>
                <c:pt idx="44">
                  <c:v>22:30</c:v>
                </c:pt>
                <c:pt idx="45">
                  <c:v>23:00</c:v>
                </c:pt>
                <c:pt idx="46">
                  <c:v>23:30</c:v>
                </c:pt>
                <c:pt idx="47">
                  <c:v>00:00</c:v>
                </c:pt>
              </c:strCache>
            </c:strRef>
          </c:cat>
          <c:val>
            <c:numRef>
              <c:f>DEMANDA_UL!$AA$8:$AA$55</c:f>
              <c:numCache>
                <c:formatCode>#,##0.0</c:formatCode>
                <c:ptCount val="48"/>
              </c:numCache>
            </c:numRef>
          </c:val>
          <c:smooth val="0"/>
          <c:extLst>
            <c:ext xmlns:c16="http://schemas.microsoft.com/office/drawing/2014/chart" uri="{C3380CC4-5D6E-409C-BE32-E72D297353CC}">
              <c16:uniqueId val="{00000003-4936-4ED8-A045-18050E25E2EF}"/>
            </c:ext>
          </c:extLst>
        </c:ser>
        <c:ser>
          <c:idx val="4"/>
          <c:order val="4"/>
          <c:tx>
            <c:v>AUSTRAL GROUP S.A.A</c:v>
          </c:tx>
          <c:marker>
            <c:symbol val="none"/>
          </c:marker>
          <c:cat>
            <c:strRef>
              <c:f>DEMANDA_UL!$B$8:$B$55</c:f>
              <c:strCache>
                <c:ptCount val="48"/>
                <c:pt idx="0">
                  <c:v>00:30</c:v>
                </c:pt>
                <c:pt idx="1">
                  <c:v>01:00</c:v>
                </c:pt>
                <c:pt idx="2">
                  <c:v>01:30</c:v>
                </c:pt>
                <c:pt idx="3">
                  <c:v>02:00</c:v>
                </c:pt>
                <c:pt idx="4">
                  <c:v>02:30</c:v>
                </c:pt>
                <c:pt idx="5">
                  <c:v>03:00</c:v>
                </c:pt>
                <c:pt idx="6">
                  <c:v>03:30</c:v>
                </c:pt>
                <c:pt idx="7">
                  <c:v>04:00</c:v>
                </c:pt>
                <c:pt idx="8">
                  <c:v>04:30</c:v>
                </c:pt>
                <c:pt idx="9">
                  <c:v>05:00</c:v>
                </c:pt>
                <c:pt idx="10">
                  <c:v>05:30</c:v>
                </c:pt>
                <c:pt idx="11">
                  <c:v>06:00</c:v>
                </c:pt>
                <c:pt idx="12">
                  <c:v>06:30</c:v>
                </c:pt>
                <c:pt idx="13">
                  <c:v>07:00</c:v>
                </c:pt>
                <c:pt idx="14">
                  <c:v>07:30</c:v>
                </c:pt>
                <c:pt idx="15">
                  <c:v>08:00</c:v>
                </c:pt>
                <c:pt idx="16">
                  <c:v>08:30</c:v>
                </c:pt>
                <c:pt idx="17">
                  <c:v>09:00</c:v>
                </c:pt>
                <c:pt idx="18">
                  <c:v>09:30</c:v>
                </c:pt>
                <c:pt idx="19">
                  <c:v>10:00</c:v>
                </c:pt>
                <c:pt idx="20">
                  <c:v>10:30</c:v>
                </c:pt>
                <c:pt idx="21">
                  <c:v>11:00</c:v>
                </c:pt>
                <c:pt idx="22">
                  <c:v>11:30</c:v>
                </c:pt>
                <c:pt idx="23">
                  <c:v>12:00</c:v>
                </c:pt>
                <c:pt idx="24">
                  <c:v>12:30</c:v>
                </c:pt>
                <c:pt idx="25">
                  <c:v>13:00</c:v>
                </c:pt>
                <c:pt idx="26">
                  <c:v>13:30</c:v>
                </c:pt>
                <c:pt idx="27">
                  <c:v>14:00</c:v>
                </c:pt>
                <c:pt idx="28">
                  <c:v>14:30</c:v>
                </c:pt>
                <c:pt idx="29">
                  <c:v>15:00</c:v>
                </c:pt>
                <c:pt idx="30">
                  <c:v>15:30</c:v>
                </c:pt>
                <c:pt idx="31">
                  <c:v>16:00</c:v>
                </c:pt>
                <c:pt idx="32">
                  <c:v>16:30</c:v>
                </c:pt>
                <c:pt idx="33">
                  <c:v>17:00</c:v>
                </c:pt>
                <c:pt idx="34">
                  <c:v>17:30</c:v>
                </c:pt>
                <c:pt idx="35">
                  <c:v>18:00</c:v>
                </c:pt>
                <c:pt idx="36">
                  <c:v>18:30</c:v>
                </c:pt>
                <c:pt idx="37">
                  <c:v>19:00</c:v>
                </c:pt>
                <c:pt idx="38">
                  <c:v>19:30</c:v>
                </c:pt>
                <c:pt idx="39">
                  <c:v>20:00</c:v>
                </c:pt>
                <c:pt idx="40">
                  <c:v>20:30</c:v>
                </c:pt>
                <c:pt idx="41">
                  <c:v>21:00</c:v>
                </c:pt>
                <c:pt idx="42">
                  <c:v>21:30</c:v>
                </c:pt>
                <c:pt idx="43">
                  <c:v>22:00</c:v>
                </c:pt>
                <c:pt idx="44">
                  <c:v>22:30</c:v>
                </c:pt>
                <c:pt idx="45">
                  <c:v>23:00</c:v>
                </c:pt>
                <c:pt idx="46">
                  <c:v>23:30</c:v>
                </c:pt>
                <c:pt idx="47">
                  <c:v>00:00</c:v>
                </c:pt>
              </c:strCache>
            </c:strRef>
          </c:cat>
          <c:val>
            <c:numRef>
              <c:f>DEMANDA_UL!$AB$8:$AB$55</c:f>
              <c:numCache>
                <c:formatCode>#,##0.0</c:formatCode>
                <c:ptCount val="48"/>
              </c:numCache>
            </c:numRef>
          </c:val>
          <c:smooth val="0"/>
          <c:extLst>
            <c:ext xmlns:c16="http://schemas.microsoft.com/office/drawing/2014/chart" uri="{C3380CC4-5D6E-409C-BE32-E72D297353CC}">
              <c16:uniqueId val="{00000004-4936-4ED8-A045-18050E25E2EF}"/>
            </c:ext>
          </c:extLst>
        </c:ser>
        <c:ser>
          <c:idx val="5"/>
          <c:order val="5"/>
          <c:tx>
            <c:v>COMPAÑIA MINERA CONDESTABLE</c:v>
          </c:tx>
          <c:marker>
            <c:symbol val="none"/>
          </c:marker>
          <c:cat>
            <c:strRef>
              <c:f>DEMANDA_UL!$B$8:$B$55</c:f>
              <c:strCache>
                <c:ptCount val="48"/>
                <c:pt idx="0">
                  <c:v>00:30</c:v>
                </c:pt>
                <c:pt idx="1">
                  <c:v>01:00</c:v>
                </c:pt>
                <c:pt idx="2">
                  <c:v>01:30</c:v>
                </c:pt>
                <c:pt idx="3">
                  <c:v>02:00</c:v>
                </c:pt>
                <c:pt idx="4">
                  <c:v>02:30</c:v>
                </c:pt>
                <c:pt idx="5">
                  <c:v>03:00</c:v>
                </c:pt>
                <c:pt idx="6">
                  <c:v>03:30</c:v>
                </c:pt>
                <c:pt idx="7">
                  <c:v>04:00</c:v>
                </c:pt>
                <c:pt idx="8">
                  <c:v>04:30</c:v>
                </c:pt>
                <c:pt idx="9">
                  <c:v>05:00</c:v>
                </c:pt>
                <c:pt idx="10">
                  <c:v>05:30</c:v>
                </c:pt>
                <c:pt idx="11">
                  <c:v>06:00</c:v>
                </c:pt>
                <c:pt idx="12">
                  <c:v>06:30</c:v>
                </c:pt>
                <c:pt idx="13">
                  <c:v>07:00</c:v>
                </c:pt>
                <c:pt idx="14">
                  <c:v>07:30</c:v>
                </c:pt>
                <c:pt idx="15">
                  <c:v>08:00</c:v>
                </c:pt>
                <c:pt idx="16">
                  <c:v>08:30</c:v>
                </c:pt>
                <c:pt idx="17">
                  <c:v>09:00</c:v>
                </c:pt>
                <c:pt idx="18">
                  <c:v>09:30</c:v>
                </c:pt>
                <c:pt idx="19">
                  <c:v>10:00</c:v>
                </c:pt>
                <c:pt idx="20">
                  <c:v>10:30</c:v>
                </c:pt>
                <c:pt idx="21">
                  <c:v>11:00</c:v>
                </c:pt>
                <c:pt idx="22">
                  <c:v>11:30</c:v>
                </c:pt>
                <c:pt idx="23">
                  <c:v>12:00</c:v>
                </c:pt>
                <c:pt idx="24">
                  <c:v>12:30</c:v>
                </c:pt>
                <c:pt idx="25">
                  <c:v>13:00</c:v>
                </c:pt>
                <c:pt idx="26">
                  <c:v>13:30</c:v>
                </c:pt>
                <c:pt idx="27">
                  <c:v>14:00</c:v>
                </c:pt>
                <c:pt idx="28">
                  <c:v>14:30</c:v>
                </c:pt>
                <c:pt idx="29">
                  <c:v>15:00</c:v>
                </c:pt>
                <c:pt idx="30">
                  <c:v>15:30</c:v>
                </c:pt>
                <c:pt idx="31">
                  <c:v>16:00</c:v>
                </c:pt>
                <c:pt idx="32">
                  <c:v>16:30</c:v>
                </c:pt>
                <c:pt idx="33">
                  <c:v>17:00</c:v>
                </c:pt>
                <c:pt idx="34">
                  <c:v>17:30</c:v>
                </c:pt>
                <c:pt idx="35">
                  <c:v>18:00</c:v>
                </c:pt>
                <c:pt idx="36">
                  <c:v>18:30</c:v>
                </c:pt>
                <c:pt idx="37">
                  <c:v>19:00</c:v>
                </c:pt>
                <c:pt idx="38">
                  <c:v>19:30</c:v>
                </c:pt>
                <c:pt idx="39">
                  <c:v>20:00</c:v>
                </c:pt>
                <c:pt idx="40">
                  <c:v>20:30</c:v>
                </c:pt>
                <c:pt idx="41">
                  <c:v>21:00</c:v>
                </c:pt>
                <c:pt idx="42">
                  <c:v>21:30</c:v>
                </c:pt>
                <c:pt idx="43">
                  <c:v>22:00</c:v>
                </c:pt>
                <c:pt idx="44">
                  <c:v>22:30</c:v>
                </c:pt>
                <c:pt idx="45">
                  <c:v>23:00</c:v>
                </c:pt>
                <c:pt idx="46">
                  <c:v>23:30</c:v>
                </c:pt>
                <c:pt idx="47">
                  <c:v>00:00</c:v>
                </c:pt>
              </c:strCache>
            </c:strRef>
          </c:cat>
          <c:val>
            <c:numRef>
              <c:f>DEMANDA_UL!$AC$8:$AC$55</c:f>
              <c:numCache>
                <c:formatCode>#,##0.0</c:formatCode>
                <c:ptCount val="48"/>
                <c:pt idx="0">
                  <c:v>15.54</c:v>
                </c:pt>
                <c:pt idx="1">
                  <c:v>17.059999999999999</c:v>
                </c:pt>
                <c:pt idx="2">
                  <c:v>16.97</c:v>
                </c:pt>
                <c:pt idx="3">
                  <c:v>16.73</c:v>
                </c:pt>
                <c:pt idx="4">
                  <c:v>16.34</c:v>
                </c:pt>
                <c:pt idx="5">
                  <c:v>15.69</c:v>
                </c:pt>
                <c:pt idx="6">
                  <c:v>15.5</c:v>
                </c:pt>
                <c:pt idx="7">
                  <c:v>15.77</c:v>
                </c:pt>
                <c:pt idx="8">
                  <c:v>15.55</c:v>
                </c:pt>
                <c:pt idx="9">
                  <c:v>15.49</c:v>
                </c:pt>
                <c:pt idx="10">
                  <c:v>15.38</c:v>
                </c:pt>
                <c:pt idx="11">
                  <c:v>16.170000000000002</c:v>
                </c:pt>
                <c:pt idx="12">
                  <c:v>15.99</c:v>
                </c:pt>
                <c:pt idx="13">
                  <c:v>16.09</c:v>
                </c:pt>
                <c:pt idx="14">
                  <c:v>15.46</c:v>
                </c:pt>
                <c:pt idx="15">
                  <c:v>14.93</c:v>
                </c:pt>
                <c:pt idx="16">
                  <c:v>15.17</c:v>
                </c:pt>
                <c:pt idx="17">
                  <c:v>15.79</c:v>
                </c:pt>
                <c:pt idx="18">
                  <c:v>16.54</c:v>
                </c:pt>
                <c:pt idx="19">
                  <c:v>16.48</c:v>
                </c:pt>
                <c:pt idx="20">
                  <c:v>16.23</c:v>
                </c:pt>
                <c:pt idx="21">
                  <c:v>15.85</c:v>
                </c:pt>
                <c:pt idx="22">
                  <c:v>16.61</c:v>
                </c:pt>
                <c:pt idx="23">
                  <c:v>16.940000000000001</c:v>
                </c:pt>
                <c:pt idx="24">
                  <c:v>17.260000000000002</c:v>
                </c:pt>
                <c:pt idx="25">
                  <c:v>17.239999999999998</c:v>
                </c:pt>
                <c:pt idx="26">
                  <c:v>16.75</c:v>
                </c:pt>
                <c:pt idx="27">
                  <c:v>17.23</c:v>
                </c:pt>
                <c:pt idx="28">
                  <c:v>16.8</c:v>
                </c:pt>
                <c:pt idx="29">
                  <c:v>16.22</c:v>
                </c:pt>
                <c:pt idx="30">
                  <c:v>14.58</c:v>
                </c:pt>
                <c:pt idx="31">
                  <c:v>13.29</c:v>
                </c:pt>
                <c:pt idx="32">
                  <c:v>13.29</c:v>
                </c:pt>
                <c:pt idx="33">
                  <c:v>14.67</c:v>
                </c:pt>
                <c:pt idx="34">
                  <c:v>15.52</c:v>
                </c:pt>
                <c:pt idx="35">
                  <c:v>16.28</c:v>
                </c:pt>
                <c:pt idx="36">
                  <c:v>16.440000000000001</c:v>
                </c:pt>
                <c:pt idx="37">
                  <c:v>16.87</c:v>
                </c:pt>
                <c:pt idx="38">
                  <c:v>17.11</c:v>
                </c:pt>
                <c:pt idx="39">
                  <c:v>17.03</c:v>
                </c:pt>
                <c:pt idx="40">
                  <c:v>16.97</c:v>
                </c:pt>
                <c:pt idx="41">
                  <c:v>16.98</c:v>
                </c:pt>
                <c:pt idx="42">
                  <c:v>17.239999999999998</c:v>
                </c:pt>
                <c:pt idx="43">
                  <c:v>17.07</c:v>
                </c:pt>
                <c:pt idx="44">
                  <c:v>16.98</c:v>
                </c:pt>
                <c:pt idx="45">
                  <c:v>16.899999999999999</c:v>
                </c:pt>
                <c:pt idx="46">
                  <c:v>15.55</c:v>
                </c:pt>
                <c:pt idx="47">
                  <c:v>15.09</c:v>
                </c:pt>
              </c:numCache>
            </c:numRef>
          </c:val>
          <c:smooth val="0"/>
          <c:extLst>
            <c:ext xmlns:c16="http://schemas.microsoft.com/office/drawing/2014/chart" uri="{C3380CC4-5D6E-409C-BE32-E72D297353CC}">
              <c16:uniqueId val="{00000005-4936-4ED8-A045-18050E25E2EF}"/>
            </c:ext>
          </c:extLst>
        </c:ser>
        <c:ser>
          <c:idx val="6"/>
          <c:order val="6"/>
          <c:tx>
            <c:v>CORPORACIÓN PESQUERA INCA S.A.C.</c:v>
          </c:tx>
          <c:marker>
            <c:symbol val="none"/>
          </c:marker>
          <c:cat>
            <c:strRef>
              <c:f>DEMANDA_UL!$B$8:$B$55</c:f>
              <c:strCache>
                <c:ptCount val="48"/>
                <c:pt idx="0">
                  <c:v>00:30</c:v>
                </c:pt>
                <c:pt idx="1">
                  <c:v>01:00</c:v>
                </c:pt>
                <c:pt idx="2">
                  <c:v>01:30</c:v>
                </c:pt>
                <c:pt idx="3">
                  <c:v>02:00</c:v>
                </c:pt>
                <c:pt idx="4">
                  <c:v>02:30</c:v>
                </c:pt>
                <c:pt idx="5">
                  <c:v>03:00</c:v>
                </c:pt>
                <c:pt idx="6">
                  <c:v>03:30</c:v>
                </c:pt>
                <c:pt idx="7">
                  <c:v>04:00</c:v>
                </c:pt>
                <c:pt idx="8">
                  <c:v>04:30</c:v>
                </c:pt>
                <c:pt idx="9">
                  <c:v>05:00</c:v>
                </c:pt>
                <c:pt idx="10">
                  <c:v>05:30</c:v>
                </c:pt>
                <c:pt idx="11">
                  <c:v>06:00</c:v>
                </c:pt>
                <c:pt idx="12">
                  <c:v>06:30</c:v>
                </c:pt>
                <c:pt idx="13">
                  <c:v>07:00</c:v>
                </c:pt>
                <c:pt idx="14">
                  <c:v>07:30</c:v>
                </c:pt>
                <c:pt idx="15">
                  <c:v>08:00</c:v>
                </c:pt>
                <c:pt idx="16">
                  <c:v>08:30</c:v>
                </c:pt>
                <c:pt idx="17">
                  <c:v>09:00</c:v>
                </c:pt>
                <c:pt idx="18">
                  <c:v>09:30</c:v>
                </c:pt>
                <c:pt idx="19">
                  <c:v>10:00</c:v>
                </c:pt>
                <c:pt idx="20">
                  <c:v>10:30</c:v>
                </c:pt>
                <c:pt idx="21">
                  <c:v>11:00</c:v>
                </c:pt>
                <c:pt idx="22">
                  <c:v>11:30</c:v>
                </c:pt>
                <c:pt idx="23">
                  <c:v>12:00</c:v>
                </c:pt>
                <c:pt idx="24">
                  <c:v>12:30</c:v>
                </c:pt>
                <c:pt idx="25">
                  <c:v>13:00</c:v>
                </c:pt>
                <c:pt idx="26">
                  <c:v>13:30</c:v>
                </c:pt>
                <c:pt idx="27">
                  <c:v>14:00</c:v>
                </c:pt>
                <c:pt idx="28">
                  <c:v>14:30</c:v>
                </c:pt>
                <c:pt idx="29">
                  <c:v>15:00</c:v>
                </c:pt>
                <c:pt idx="30">
                  <c:v>15:30</c:v>
                </c:pt>
                <c:pt idx="31">
                  <c:v>16:00</c:v>
                </c:pt>
                <c:pt idx="32">
                  <c:v>16:30</c:v>
                </c:pt>
                <c:pt idx="33">
                  <c:v>17:00</c:v>
                </c:pt>
                <c:pt idx="34">
                  <c:v>17:30</c:v>
                </c:pt>
                <c:pt idx="35">
                  <c:v>18:00</c:v>
                </c:pt>
                <c:pt idx="36">
                  <c:v>18:30</c:v>
                </c:pt>
                <c:pt idx="37">
                  <c:v>19:00</c:v>
                </c:pt>
                <c:pt idx="38">
                  <c:v>19:30</c:v>
                </c:pt>
                <c:pt idx="39">
                  <c:v>20:00</c:v>
                </c:pt>
                <c:pt idx="40">
                  <c:v>20:30</c:v>
                </c:pt>
                <c:pt idx="41">
                  <c:v>21:00</c:v>
                </c:pt>
                <c:pt idx="42">
                  <c:v>21:30</c:v>
                </c:pt>
                <c:pt idx="43">
                  <c:v>22:00</c:v>
                </c:pt>
                <c:pt idx="44">
                  <c:v>22:30</c:v>
                </c:pt>
                <c:pt idx="45">
                  <c:v>23:00</c:v>
                </c:pt>
                <c:pt idx="46">
                  <c:v>23:30</c:v>
                </c:pt>
                <c:pt idx="47">
                  <c:v>00:00</c:v>
                </c:pt>
              </c:strCache>
            </c:strRef>
          </c:cat>
          <c:val>
            <c:numRef>
              <c:f>DEMANDA_UL!$AD$8:$AD$55</c:f>
              <c:numCache>
                <c:formatCode>#,##0.0</c:formatCode>
                <c:ptCount val="48"/>
              </c:numCache>
            </c:numRef>
          </c:val>
          <c:smooth val="0"/>
          <c:extLst>
            <c:ext xmlns:c16="http://schemas.microsoft.com/office/drawing/2014/chart" uri="{C3380CC4-5D6E-409C-BE32-E72D297353CC}">
              <c16:uniqueId val="{00000006-4936-4ED8-A045-18050E25E2EF}"/>
            </c:ext>
          </c:extLst>
        </c:ser>
        <c:ser>
          <c:idx val="7"/>
          <c:order val="7"/>
          <c:tx>
            <c:v>CREDITEX: CIA IND.TEXTIL CREDISA</c:v>
          </c:tx>
          <c:marker>
            <c:symbol val="none"/>
          </c:marker>
          <c:cat>
            <c:strRef>
              <c:f>DEMANDA_UL!$B$8:$B$55</c:f>
              <c:strCache>
                <c:ptCount val="48"/>
                <c:pt idx="0">
                  <c:v>00:30</c:v>
                </c:pt>
                <c:pt idx="1">
                  <c:v>01:00</c:v>
                </c:pt>
                <c:pt idx="2">
                  <c:v>01:30</c:v>
                </c:pt>
                <c:pt idx="3">
                  <c:v>02:00</c:v>
                </c:pt>
                <c:pt idx="4">
                  <c:v>02:30</c:v>
                </c:pt>
                <c:pt idx="5">
                  <c:v>03:00</c:v>
                </c:pt>
                <c:pt idx="6">
                  <c:v>03:30</c:v>
                </c:pt>
                <c:pt idx="7">
                  <c:v>04:00</c:v>
                </c:pt>
                <c:pt idx="8">
                  <c:v>04:30</c:v>
                </c:pt>
                <c:pt idx="9">
                  <c:v>05:00</c:v>
                </c:pt>
                <c:pt idx="10">
                  <c:v>05:30</c:v>
                </c:pt>
                <c:pt idx="11">
                  <c:v>06:00</c:v>
                </c:pt>
                <c:pt idx="12">
                  <c:v>06:30</c:v>
                </c:pt>
                <c:pt idx="13">
                  <c:v>07:00</c:v>
                </c:pt>
                <c:pt idx="14">
                  <c:v>07:30</c:v>
                </c:pt>
                <c:pt idx="15">
                  <c:v>08:00</c:v>
                </c:pt>
                <c:pt idx="16">
                  <c:v>08:30</c:v>
                </c:pt>
                <c:pt idx="17">
                  <c:v>09:00</c:v>
                </c:pt>
                <c:pt idx="18">
                  <c:v>09:30</c:v>
                </c:pt>
                <c:pt idx="19">
                  <c:v>10:00</c:v>
                </c:pt>
                <c:pt idx="20">
                  <c:v>10:30</c:v>
                </c:pt>
                <c:pt idx="21">
                  <c:v>11:00</c:v>
                </c:pt>
                <c:pt idx="22">
                  <c:v>11:30</c:v>
                </c:pt>
                <c:pt idx="23">
                  <c:v>12:00</c:v>
                </c:pt>
                <c:pt idx="24">
                  <c:v>12:30</c:v>
                </c:pt>
                <c:pt idx="25">
                  <c:v>13:00</c:v>
                </c:pt>
                <c:pt idx="26">
                  <c:v>13:30</c:v>
                </c:pt>
                <c:pt idx="27">
                  <c:v>14:00</c:v>
                </c:pt>
                <c:pt idx="28">
                  <c:v>14:30</c:v>
                </c:pt>
                <c:pt idx="29">
                  <c:v>15:00</c:v>
                </c:pt>
                <c:pt idx="30">
                  <c:v>15:30</c:v>
                </c:pt>
                <c:pt idx="31">
                  <c:v>16:00</c:v>
                </c:pt>
                <c:pt idx="32">
                  <c:v>16:30</c:v>
                </c:pt>
                <c:pt idx="33">
                  <c:v>17:00</c:v>
                </c:pt>
                <c:pt idx="34">
                  <c:v>17:30</c:v>
                </c:pt>
                <c:pt idx="35">
                  <c:v>18:00</c:v>
                </c:pt>
                <c:pt idx="36">
                  <c:v>18:30</c:v>
                </c:pt>
                <c:pt idx="37">
                  <c:v>19:00</c:v>
                </c:pt>
                <c:pt idx="38">
                  <c:v>19:30</c:v>
                </c:pt>
                <c:pt idx="39">
                  <c:v>20:00</c:v>
                </c:pt>
                <c:pt idx="40">
                  <c:v>20:30</c:v>
                </c:pt>
                <c:pt idx="41">
                  <c:v>21:00</c:v>
                </c:pt>
                <c:pt idx="42">
                  <c:v>21:30</c:v>
                </c:pt>
                <c:pt idx="43">
                  <c:v>22:00</c:v>
                </c:pt>
                <c:pt idx="44">
                  <c:v>22:30</c:v>
                </c:pt>
                <c:pt idx="45">
                  <c:v>23:00</c:v>
                </c:pt>
                <c:pt idx="46">
                  <c:v>23:30</c:v>
                </c:pt>
                <c:pt idx="47">
                  <c:v>00:00</c:v>
                </c:pt>
              </c:strCache>
            </c:strRef>
          </c:cat>
          <c:val>
            <c:numRef>
              <c:f>DEMANDA_UL!$AE$8:$AE$55</c:f>
              <c:numCache>
                <c:formatCode>#,##0.0</c:formatCode>
                <c:ptCount val="48"/>
              </c:numCache>
            </c:numRef>
          </c:val>
          <c:smooth val="0"/>
          <c:extLst>
            <c:ext xmlns:c16="http://schemas.microsoft.com/office/drawing/2014/chart" uri="{C3380CC4-5D6E-409C-BE32-E72D297353CC}">
              <c16:uniqueId val="{00000007-4936-4ED8-A045-18050E25E2EF}"/>
            </c:ext>
          </c:extLst>
        </c:ser>
        <c:ser>
          <c:idx val="8"/>
          <c:order val="8"/>
          <c:tx>
            <c:v>FUNDICION CHILCA S.A.</c:v>
          </c:tx>
          <c:marker>
            <c:symbol val="none"/>
          </c:marker>
          <c:cat>
            <c:strRef>
              <c:f>DEMANDA_UL!$B$8:$B$55</c:f>
              <c:strCache>
                <c:ptCount val="48"/>
                <c:pt idx="0">
                  <c:v>00:30</c:v>
                </c:pt>
                <c:pt idx="1">
                  <c:v>01:00</c:v>
                </c:pt>
                <c:pt idx="2">
                  <c:v>01:30</c:v>
                </c:pt>
                <c:pt idx="3">
                  <c:v>02:00</c:v>
                </c:pt>
                <c:pt idx="4">
                  <c:v>02:30</c:v>
                </c:pt>
                <c:pt idx="5">
                  <c:v>03:00</c:v>
                </c:pt>
                <c:pt idx="6">
                  <c:v>03:30</c:v>
                </c:pt>
                <c:pt idx="7">
                  <c:v>04:00</c:v>
                </c:pt>
                <c:pt idx="8">
                  <c:v>04:30</c:v>
                </c:pt>
                <c:pt idx="9">
                  <c:v>05:00</c:v>
                </c:pt>
                <c:pt idx="10">
                  <c:v>05:30</c:v>
                </c:pt>
                <c:pt idx="11">
                  <c:v>06:00</c:v>
                </c:pt>
                <c:pt idx="12">
                  <c:v>06:30</c:v>
                </c:pt>
                <c:pt idx="13">
                  <c:v>07:00</c:v>
                </c:pt>
                <c:pt idx="14">
                  <c:v>07:30</c:v>
                </c:pt>
                <c:pt idx="15">
                  <c:v>08:00</c:v>
                </c:pt>
                <c:pt idx="16">
                  <c:v>08:30</c:v>
                </c:pt>
                <c:pt idx="17">
                  <c:v>09:00</c:v>
                </c:pt>
                <c:pt idx="18">
                  <c:v>09:30</c:v>
                </c:pt>
                <c:pt idx="19">
                  <c:v>10:00</c:v>
                </c:pt>
                <c:pt idx="20">
                  <c:v>10:30</c:v>
                </c:pt>
                <c:pt idx="21">
                  <c:v>11:00</c:v>
                </c:pt>
                <c:pt idx="22">
                  <c:v>11:30</c:v>
                </c:pt>
                <c:pt idx="23">
                  <c:v>12:00</c:v>
                </c:pt>
                <c:pt idx="24">
                  <c:v>12:30</c:v>
                </c:pt>
                <c:pt idx="25">
                  <c:v>13:00</c:v>
                </c:pt>
                <c:pt idx="26">
                  <c:v>13:30</c:v>
                </c:pt>
                <c:pt idx="27">
                  <c:v>14:00</c:v>
                </c:pt>
                <c:pt idx="28">
                  <c:v>14:30</c:v>
                </c:pt>
                <c:pt idx="29">
                  <c:v>15:00</c:v>
                </c:pt>
                <c:pt idx="30">
                  <c:v>15:30</c:v>
                </c:pt>
                <c:pt idx="31">
                  <c:v>16:00</c:v>
                </c:pt>
                <c:pt idx="32">
                  <c:v>16:30</c:v>
                </c:pt>
                <c:pt idx="33">
                  <c:v>17:00</c:v>
                </c:pt>
                <c:pt idx="34">
                  <c:v>17:30</c:v>
                </c:pt>
                <c:pt idx="35">
                  <c:v>18:00</c:v>
                </c:pt>
                <c:pt idx="36">
                  <c:v>18:30</c:v>
                </c:pt>
                <c:pt idx="37">
                  <c:v>19:00</c:v>
                </c:pt>
                <c:pt idx="38">
                  <c:v>19:30</c:v>
                </c:pt>
                <c:pt idx="39">
                  <c:v>20:00</c:v>
                </c:pt>
                <c:pt idx="40">
                  <c:v>20:30</c:v>
                </c:pt>
                <c:pt idx="41">
                  <c:v>21:00</c:v>
                </c:pt>
                <c:pt idx="42">
                  <c:v>21:30</c:v>
                </c:pt>
                <c:pt idx="43">
                  <c:v>22:00</c:v>
                </c:pt>
                <c:pt idx="44">
                  <c:v>22:30</c:v>
                </c:pt>
                <c:pt idx="45">
                  <c:v>23:00</c:v>
                </c:pt>
                <c:pt idx="46">
                  <c:v>23:30</c:v>
                </c:pt>
                <c:pt idx="47">
                  <c:v>00:00</c:v>
                </c:pt>
              </c:strCache>
            </c:strRef>
          </c:cat>
          <c:val>
            <c:numRef>
              <c:f>DEMANDA_UL!$AF$8:$AF$55</c:f>
              <c:numCache>
                <c:formatCode>#,##0.0</c:formatCode>
                <c:ptCount val="48"/>
                <c:pt idx="0">
                  <c:v>1.2</c:v>
                </c:pt>
                <c:pt idx="1">
                  <c:v>1.1000000000000001</c:v>
                </c:pt>
                <c:pt idx="2">
                  <c:v>0.7</c:v>
                </c:pt>
                <c:pt idx="3">
                  <c:v>0.7</c:v>
                </c:pt>
                <c:pt idx="4">
                  <c:v>0.7</c:v>
                </c:pt>
                <c:pt idx="5">
                  <c:v>0.7</c:v>
                </c:pt>
                <c:pt idx="6">
                  <c:v>0.6</c:v>
                </c:pt>
                <c:pt idx="7">
                  <c:v>0.6</c:v>
                </c:pt>
                <c:pt idx="8">
                  <c:v>0.7</c:v>
                </c:pt>
                <c:pt idx="9">
                  <c:v>0.7</c:v>
                </c:pt>
                <c:pt idx="10">
                  <c:v>0.6</c:v>
                </c:pt>
                <c:pt idx="11">
                  <c:v>0.6</c:v>
                </c:pt>
                <c:pt idx="12">
                  <c:v>0.6</c:v>
                </c:pt>
                <c:pt idx="13">
                  <c:v>0.6</c:v>
                </c:pt>
                <c:pt idx="14">
                  <c:v>0.6</c:v>
                </c:pt>
                <c:pt idx="15">
                  <c:v>0.6</c:v>
                </c:pt>
                <c:pt idx="16">
                  <c:v>0.7</c:v>
                </c:pt>
                <c:pt idx="17">
                  <c:v>0.7</c:v>
                </c:pt>
                <c:pt idx="18">
                  <c:v>0.8</c:v>
                </c:pt>
                <c:pt idx="19">
                  <c:v>0.8</c:v>
                </c:pt>
                <c:pt idx="20">
                  <c:v>0.8</c:v>
                </c:pt>
                <c:pt idx="21">
                  <c:v>0.8</c:v>
                </c:pt>
                <c:pt idx="22">
                  <c:v>0.8</c:v>
                </c:pt>
                <c:pt idx="23">
                  <c:v>0.8</c:v>
                </c:pt>
                <c:pt idx="24">
                  <c:v>0.9</c:v>
                </c:pt>
                <c:pt idx="25">
                  <c:v>0.8</c:v>
                </c:pt>
                <c:pt idx="26">
                  <c:v>0.8</c:v>
                </c:pt>
                <c:pt idx="27">
                  <c:v>0.8</c:v>
                </c:pt>
                <c:pt idx="28">
                  <c:v>1.2</c:v>
                </c:pt>
                <c:pt idx="29">
                  <c:v>1.2</c:v>
                </c:pt>
                <c:pt idx="30">
                  <c:v>1.2</c:v>
                </c:pt>
                <c:pt idx="31">
                  <c:v>1.2</c:v>
                </c:pt>
                <c:pt idx="32">
                  <c:v>1.1000000000000001</c:v>
                </c:pt>
                <c:pt idx="33">
                  <c:v>1</c:v>
                </c:pt>
                <c:pt idx="34">
                  <c:v>0.7</c:v>
                </c:pt>
                <c:pt idx="35">
                  <c:v>0.8</c:v>
                </c:pt>
                <c:pt idx="36">
                  <c:v>0.8</c:v>
                </c:pt>
                <c:pt idx="37">
                  <c:v>0.7</c:v>
                </c:pt>
                <c:pt idx="38">
                  <c:v>0.8</c:v>
                </c:pt>
                <c:pt idx="39">
                  <c:v>0.8</c:v>
                </c:pt>
                <c:pt idx="40">
                  <c:v>1.2</c:v>
                </c:pt>
                <c:pt idx="41">
                  <c:v>1.1000000000000001</c:v>
                </c:pt>
                <c:pt idx="42">
                  <c:v>1.2</c:v>
                </c:pt>
                <c:pt idx="43">
                  <c:v>1.2</c:v>
                </c:pt>
                <c:pt idx="44">
                  <c:v>1.1000000000000001</c:v>
                </c:pt>
                <c:pt idx="45">
                  <c:v>1.1000000000000001</c:v>
                </c:pt>
                <c:pt idx="46">
                  <c:v>1.1000000000000001</c:v>
                </c:pt>
                <c:pt idx="47">
                  <c:v>1.1000000000000001</c:v>
                </c:pt>
              </c:numCache>
            </c:numRef>
          </c:val>
          <c:smooth val="0"/>
          <c:extLst>
            <c:ext xmlns:c16="http://schemas.microsoft.com/office/drawing/2014/chart" uri="{C3380CC4-5D6E-409C-BE32-E72D297353CC}">
              <c16:uniqueId val="{00000008-4936-4ED8-A045-18050E25E2EF}"/>
            </c:ext>
          </c:extLst>
        </c:ser>
        <c:ser>
          <c:idx val="9"/>
          <c:order val="9"/>
          <c:tx>
            <c:v>HIPERMERCADOS TOTTUS S.A</c:v>
          </c:tx>
          <c:marker>
            <c:symbol val="none"/>
          </c:marker>
          <c:cat>
            <c:strRef>
              <c:f>DEMANDA_UL!$B$8:$B$55</c:f>
              <c:strCache>
                <c:ptCount val="48"/>
                <c:pt idx="0">
                  <c:v>00:30</c:v>
                </c:pt>
                <c:pt idx="1">
                  <c:v>01:00</c:v>
                </c:pt>
                <c:pt idx="2">
                  <c:v>01:30</c:v>
                </c:pt>
                <c:pt idx="3">
                  <c:v>02:00</c:v>
                </c:pt>
                <c:pt idx="4">
                  <c:v>02:30</c:v>
                </c:pt>
                <c:pt idx="5">
                  <c:v>03:00</c:v>
                </c:pt>
                <c:pt idx="6">
                  <c:v>03:30</c:v>
                </c:pt>
                <c:pt idx="7">
                  <c:v>04:00</c:v>
                </c:pt>
                <c:pt idx="8">
                  <c:v>04:30</c:v>
                </c:pt>
                <c:pt idx="9">
                  <c:v>05:00</c:v>
                </c:pt>
                <c:pt idx="10">
                  <c:v>05:30</c:v>
                </c:pt>
                <c:pt idx="11">
                  <c:v>06:00</c:v>
                </c:pt>
                <c:pt idx="12">
                  <c:v>06:30</c:v>
                </c:pt>
                <c:pt idx="13">
                  <c:v>07:00</c:v>
                </c:pt>
                <c:pt idx="14">
                  <c:v>07:30</c:v>
                </c:pt>
                <c:pt idx="15">
                  <c:v>08:00</c:v>
                </c:pt>
                <c:pt idx="16">
                  <c:v>08:30</c:v>
                </c:pt>
                <c:pt idx="17">
                  <c:v>09:00</c:v>
                </c:pt>
                <c:pt idx="18">
                  <c:v>09:30</c:v>
                </c:pt>
                <c:pt idx="19">
                  <c:v>10:00</c:v>
                </c:pt>
                <c:pt idx="20">
                  <c:v>10:30</c:v>
                </c:pt>
                <c:pt idx="21">
                  <c:v>11:00</c:v>
                </c:pt>
                <c:pt idx="22">
                  <c:v>11:30</c:v>
                </c:pt>
                <c:pt idx="23">
                  <c:v>12:00</c:v>
                </c:pt>
                <c:pt idx="24">
                  <c:v>12:30</c:v>
                </c:pt>
                <c:pt idx="25">
                  <c:v>13:00</c:v>
                </c:pt>
                <c:pt idx="26">
                  <c:v>13:30</c:v>
                </c:pt>
                <c:pt idx="27">
                  <c:v>14:00</c:v>
                </c:pt>
                <c:pt idx="28">
                  <c:v>14:30</c:v>
                </c:pt>
                <c:pt idx="29">
                  <c:v>15:00</c:v>
                </c:pt>
                <c:pt idx="30">
                  <c:v>15:30</c:v>
                </c:pt>
                <c:pt idx="31">
                  <c:v>16:00</c:v>
                </c:pt>
                <c:pt idx="32">
                  <c:v>16:30</c:v>
                </c:pt>
                <c:pt idx="33">
                  <c:v>17:00</c:v>
                </c:pt>
                <c:pt idx="34">
                  <c:v>17:30</c:v>
                </c:pt>
                <c:pt idx="35">
                  <c:v>18:00</c:v>
                </c:pt>
                <c:pt idx="36">
                  <c:v>18:30</c:v>
                </c:pt>
                <c:pt idx="37">
                  <c:v>19:00</c:v>
                </c:pt>
                <c:pt idx="38">
                  <c:v>19:30</c:v>
                </c:pt>
                <c:pt idx="39">
                  <c:v>20:00</c:v>
                </c:pt>
                <c:pt idx="40">
                  <c:v>20:30</c:v>
                </c:pt>
                <c:pt idx="41">
                  <c:v>21:00</c:v>
                </c:pt>
                <c:pt idx="42">
                  <c:v>21:30</c:v>
                </c:pt>
                <c:pt idx="43">
                  <c:v>22:00</c:v>
                </c:pt>
                <c:pt idx="44">
                  <c:v>22:30</c:v>
                </c:pt>
                <c:pt idx="45">
                  <c:v>23:00</c:v>
                </c:pt>
                <c:pt idx="46">
                  <c:v>23:30</c:v>
                </c:pt>
                <c:pt idx="47">
                  <c:v>00:00</c:v>
                </c:pt>
              </c:strCache>
            </c:strRef>
          </c:cat>
          <c:val>
            <c:numRef>
              <c:f>DEMANDA_UL!$AG$8:$AG$55</c:f>
              <c:numCache>
                <c:formatCode>#,##0.0</c:formatCode>
                <c:ptCount val="48"/>
              </c:numCache>
            </c:numRef>
          </c:val>
          <c:smooth val="0"/>
          <c:extLst>
            <c:ext xmlns:c16="http://schemas.microsoft.com/office/drawing/2014/chart" uri="{C3380CC4-5D6E-409C-BE32-E72D297353CC}">
              <c16:uniqueId val="{00000009-4936-4ED8-A045-18050E25E2EF}"/>
            </c:ext>
          </c:extLst>
        </c:ser>
        <c:ser>
          <c:idx val="10"/>
          <c:order val="10"/>
          <c:tx>
            <c:v>INMOBILIARIA KANPU S.A.</c:v>
          </c:tx>
          <c:marker>
            <c:symbol val="none"/>
          </c:marker>
          <c:cat>
            <c:strRef>
              <c:f>DEMANDA_UL!$B$8:$B$55</c:f>
              <c:strCache>
                <c:ptCount val="48"/>
                <c:pt idx="0">
                  <c:v>00:30</c:v>
                </c:pt>
                <c:pt idx="1">
                  <c:v>01:00</c:v>
                </c:pt>
                <c:pt idx="2">
                  <c:v>01:30</c:v>
                </c:pt>
                <c:pt idx="3">
                  <c:v>02:00</c:v>
                </c:pt>
                <c:pt idx="4">
                  <c:v>02:30</c:v>
                </c:pt>
                <c:pt idx="5">
                  <c:v>03:00</c:v>
                </c:pt>
                <c:pt idx="6">
                  <c:v>03:30</c:v>
                </c:pt>
                <c:pt idx="7">
                  <c:v>04:00</c:v>
                </c:pt>
                <c:pt idx="8">
                  <c:v>04:30</c:v>
                </c:pt>
                <c:pt idx="9">
                  <c:v>05:00</c:v>
                </c:pt>
                <c:pt idx="10">
                  <c:v>05:30</c:v>
                </c:pt>
                <c:pt idx="11">
                  <c:v>06:00</c:v>
                </c:pt>
                <c:pt idx="12">
                  <c:v>06:30</c:v>
                </c:pt>
                <c:pt idx="13">
                  <c:v>07:00</c:v>
                </c:pt>
                <c:pt idx="14">
                  <c:v>07:30</c:v>
                </c:pt>
                <c:pt idx="15">
                  <c:v>08:00</c:v>
                </c:pt>
                <c:pt idx="16">
                  <c:v>08:30</c:v>
                </c:pt>
                <c:pt idx="17">
                  <c:v>09:00</c:v>
                </c:pt>
                <c:pt idx="18">
                  <c:v>09:30</c:v>
                </c:pt>
                <c:pt idx="19">
                  <c:v>10:00</c:v>
                </c:pt>
                <c:pt idx="20">
                  <c:v>10:30</c:v>
                </c:pt>
                <c:pt idx="21">
                  <c:v>11:00</c:v>
                </c:pt>
                <c:pt idx="22">
                  <c:v>11:30</c:v>
                </c:pt>
                <c:pt idx="23">
                  <c:v>12:00</c:v>
                </c:pt>
                <c:pt idx="24">
                  <c:v>12:30</c:v>
                </c:pt>
                <c:pt idx="25">
                  <c:v>13:00</c:v>
                </c:pt>
                <c:pt idx="26">
                  <c:v>13:30</c:v>
                </c:pt>
                <c:pt idx="27">
                  <c:v>14:00</c:v>
                </c:pt>
                <c:pt idx="28">
                  <c:v>14:30</c:v>
                </c:pt>
                <c:pt idx="29">
                  <c:v>15:00</c:v>
                </c:pt>
                <c:pt idx="30">
                  <c:v>15:30</c:v>
                </c:pt>
                <c:pt idx="31">
                  <c:v>16:00</c:v>
                </c:pt>
                <c:pt idx="32">
                  <c:v>16:30</c:v>
                </c:pt>
                <c:pt idx="33">
                  <c:v>17:00</c:v>
                </c:pt>
                <c:pt idx="34">
                  <c:v>17:30</c:v>
                </c:pt>
                <c:pt idx="35">
                  <c:v>18:00</c:v>
                </c:pt>
                <c:pt idx="36">
                  <c:v>18:30</c:v>
                </c:pt>
                <c:pt idx="37">
                  <c:v>19:00</c:v>
                </c:pt>
                <c:pt idx="38">
                  <c:v>19:30</c:v>
                </c:pt>
                <c:pt idx="39">
                  <c:v>20:00</c:v>
                </c:pt>
                <c:pt idx="40">
                  <c:v>20:30</c:v>
                </c:pt>
                <c:pt idx="41">
                  <c:v>21:00</c:v>
                </c:pt>
                <c:pt idx="42">
                  <c:v>21:30</c:v>
                </c:pt>
                <c:pt idx="43">
                  <c:v>22:00</c:v>
                </c:pt>
                <c:pt idx="44">
                  <c:v>22:30</c:v>
                </c:pt>
                <c:pt idx="45">
                  <c:v>23:00</c:v>
                </c:pt>
                <c:pt idx="46">
                  <c:v>23:30</c:v>
                </c:pt>
                <c:pt idx="47">
                  <c:v>00:00</c:v>
                </c:pt>
              </c:strCache>
            </c:strRef>
          </c:cat>
          <c:val>
            <c:numRef>
              <c:f>DEMANDA_UL!$AH$8:$AH$55</c:f>
              <c:numCache>
                <c:formatCode>#,##0.0</c:formatCode>
                <c:ptCount val="48"/>
                <c:pt idx="0">
                  <c:v>0.79269999999999996</c:v>
                </c:pt>
                <c:pt idx="1">
                  <c:v>0.79749999999999999</c:v>
                </c:pt>
                <c:pt idx="2">
                  <c:v>0.77310000000000001</c:v>
                </c:pt>
                <c:pt idx="3">
                  <c:v>0.77300000000000002</c:v>
                </c:pt>
                <c:pt idx="4">
                  <c:v>0.7137</c:v>
                </c:pt>
                <c:pt idx="5">
                  <c:v>0.72499999999999998</c:v>
                </c:pt>
                <c:pt idx="6">
                  <c:v>0.78169999999999995</c:v>
                </c:pt>
                <c:pt idx="7">
                  <c:v>0.75890000000000002</c:v>
                </c:pt>
                <c:pt idx="8">
                  <c:v>0.77710000000000001</c:v>
                </c:pt>
                <c:pt idx="9">
                  <c:v>0.77759999999999996</c:v>
                </c:pt>
                <c:pt idx="10">
                  <c:v>0.79449999999999998</c:v>
                </c:pt>
                <c:pt idx="11">
                  <c:v>0.77210000000000001</c:v>
                </c:pt>
                <c:pt idx="12">
                  <c:v>0.71220000000000006</c:v>
                </c:pt>
                <c:pt idx="13">
                  <c:v>0.69069999999999998</c:v>
                </c:pt>
                <c:pt idx="14">
                  <c:v>0.47020000000000001</c:v>
                </c:pt>
                <c:pt idx="15">
                  <c:v>0.40129999999999999</c:v>
                </c:pt>
                <c:pt idx="16">
                  <c:v>0.39290000000000003</c:v>
                </c:pt>
                <c:pt idx="17">
                  <c:v>0.38719999999999999</c:v>
                </c:pt>
                <c:pt idx="18">
                  <c:v>0.38140000000000002</c:v>
                </c:pt>
                <c:pt idx="19">
                  <c:v>0.33879999999999999</c:v>
                </c:pt>
                <c:pt idx="20">
                  <c:v>0.39369999999999999</c:v>
                </c:pt>
                <c:pt idx="21">
                  <c:v>0.4138</c:v>
                </c:pt>
                <c:pt idx="22">
                  <c:v>0.42830000000000001</c:v>
                </c:pt>
                <c:pt idx="23">
                  <c:v>0.42820000000000003</c:v>
                </c:pt>
                <c:pt idx="24">
                  <c:v>0.41320000000000001</c:v>
                </c:pt>
                <c:pt idx="25">
                  <c:v>0.38490000000000002</c:v>
                </c:pt>
                <c:pt idx="26">
                  <c:v>0.3594</c:v>
                </c:pt>
                <c:pt idx="27">
                  <c:v>0.36020000000000002</c:v>
                </c:pt>
                <c:pt idx="28">
                  <c:v>0.40799999999999997</c:v>
                </c:pt>
                <c:pt idx="29">
                  <c:v>0.40229999999999999</c:v>
                </c:pt>
                <c:pt idx="30">
                  <c:v>0.377</c:v>
                </c:pt>
                <c:pt idx="31">
                  <c:v>0.35399999999999998</c:v>
                </c:pt>
                <c:pt idx="32">
                  <c:v>0.35959999999999998</c:v>
                </c:pt>
                <c:pt idx="33">
                  <c:v>0.3669</c:v>
                </c:pt>
                <c:pt idx="34">
                  <c:v>0.38579999999999998</c:v>
                </c:pt>
                <c:pt idx="35">
                  <c:v>0.41320000000000001</c:v>
                </c:pt>
                <c:pt idx="36">
                  <c:v>0.42409999999999998</c:v>
                </c:pt>
                <c:pt idx="37">
                  <c:v>0.43780000000000002</c:v>
                </c:pt>
                <c:pt idx="38">
                  <c:v>0.43980000000000002</c:v>
                </c:pt>
                <c:pt idx="39">
                  <c:v>0.44140000000000001</c:v>
                </c:pt>
                <c:pt idx="40">
                  <c:v>0.47310000000000002</c:v>
                </c:pt>
                <c:pt idx="41">
                  <c:v>0.47970000000000002</c:v>
                </c:pt>
                <c:pt idx="42">
                  <c:v>0.50209999999999999</c:v>
                </c:pt>
                <c:pt idx="43">
                  <c:v>0.50419999999999998</c:v>
                </c:pt>
                <c:pt idx="44">
                  <c:v>0.74550000000000005</c:v>
                </c:pt>
                <c:pt idx="45">
                  <c:v>0.8145</c:v>
                </c:pt>
                <c:pt idx="46">
                  <c:v>4.4683000000000002</c:v>
                </c:pt>
                <c:pt idx="47">
                  <c:v>5.6039000000000003</c:v>
                </c:pt>
              </c:numCache>
            </c:numRef>
          </c:val>
          <c:smooth val="0"/>
          <c:extLst>
            <c:ext xmlns:c16="http://schemas.microsoft.com/office/drawing/2014/chart" uri="{C3380CC4-5D6E-409C-BE32-E72D297353CC}">
              <c16:uniqueId val="{0000000A-4936-4ED8-A045-18050E25E2EF}"/>
            </c:ext>
          </c:extLst>
        </c:ser>
        <c:ser>
          <c:idx val="11"/>
          <c:order val="11"/>
          <c:tx>
            <c:v>INMUEBLES PANAMERICANA S.A.</c:v>
          </c:tx>
          <c:marker>
            <c:symbol val="none"/>
          </c:marker>
          <c:cat>
            <c:strRef>
              <c:f>DEMANDA_UL!$B$8:$B$55</c:f>
              <c:strCache>
                <c:ptCount val="48"/>
                <c:pt idx="0">
                  <c:v>00:30</c:v>
                </c:pt>
                <c:pt idx="1">
                  <c:v>01:00</c:v>
                </c:pt>
                <c:pt idx="2">
                  <c:v>01:30</c:v>
                </c:pt>
                <c:pt idx="3">
                  <c:v>02:00</c:v>
                </c:pt>
                <c:pt idx="4">
                  <c:v>02:30</c:v>
                </c:pt>
                <c:pt idx="5">
                  <c:v>03:00</c:v>
                </c:pt>
                <c:pt idx="6">
                  <c:v>03:30</c:v>
                </c:pt>
                <c:pt idx="7">
                  <c:v>04:00</c:v>
                </c:pt>
                <c:pt idx="8">
                  <c:v>04:30</c:v>
                </c:pt>
                <c:pt idx="9">
                  <c:v>05:00</c:v>
                </c:pt>
                <c:pt idx="10">
                  <c:v>05:30</c:v>
                </c:pt>
                <c:pt idx="11">
                  <c:v>06:00</c:v>
                </c:pt>
                <c:pt idx="12">
                  <c:v>06:30</c:v>
                </c:pt>
                <c:pt idx="13">
                  <c:v>07:00</c:v>
                </c:pt>
                <c:pt idx="14">
                  <c:v>07:30</c:v>
                </c:pt>
                <c:pt idx="15">
                  <c:v>08:00</c:v>
                </c:pt>
                <c:pt idx="16">
                  <c:v>08:30</c:v>
                </c:pt>
                <c:pt idx="17">
                  <c:v>09:00</c:v>
                </c:pt>
                <c:pt idx="18">
                  <c:v>09:30</c:v>
                </c:pt>
                <c:pt idx="19">
                  <c:v>10:00</c:v>
                </c:pt>
                <c:pt idx="20">
                  <c:v>10:30</c:v>
                </c:pt>
                <c:pt idx="21">
                  <c:v>11:00</c:v>
                </c:pt>
                <c:pt idx="22">
                  <c:v>11:30</c:v>
                </c:pt>
                <c:pt idx="23">
                  <c:v>12:00</c:v>
                </c:pt>
                <c:pt idx="24">
                  <c:v>12:30</c:v>
                </c:pt>
                <c:pt idx="25">
                  <c:v>13:00</c:v>
                </c:pt>
                <c:pt idx="26">
                  <c:v>13:30</c:v>
                </c:pt>
                <c:pt idx="27">
                  <c:v>14:00</c:v>
                </c:pt>
                <c:pt idx="28">
                  <c:v>14:30</c:v>
                </c:pt>
                <c:pt idx="29">
                  <c:v>15:00</c:v>
                </c:pt>
                <c:pt idx="30">
                  <c:v>15:30</c:v>
                </c:pt>
                <c:pt idx="31">
                  <c:v>16:00</c:v>
                </c:pt>
                <c:pt idx="32">
                  <c:v>16:30</c:v>
                </c:pt>
                <c:pt idx="33">
                  <c:v>17:00</c:v>
                </c:pt>
                <c:pt idx="34">
                  <c:v>17:30</c:v>
                </c:pt>
                <c:pt idx="35">
                  <c:v>18:00</c:v>
                </c:pt>
                <c:pt idx="36">
                  <c:v>18:30</c:v>
                </c:pt>
                <c:pt idx="37">
                  <c:v>19:00</c:v>
                </c:pt>
                <c:pt idx="38">
                  <c:v>19:30</c:v>
                </c:pt>
                <c:pt idx="39">
                  <c:v>20:00</c:v>
                </c:pt>
                <c:pt idx="40">
                  <c:v>20:30</c:v>
                </c:pt>
                <c:pt idx="41">
                  <c:v>21:00</c:v>
                </c:pt>
                <c:pt idx="42">
                  <c:v>21:30</c:v>
                </c:pt>
                <c:pt idx="43">
                  <c:v>22:00</c:v>
                </c:pt>
                <c:pt idx="44">
                  <c:v>22:30</c:v>
                </c:pt>
                <c:pt idx="45">
                  <c:v>23:00</c:v>
                </c:pt>
                <c:pt idx="46">
                  <c:v>23:30</c:v>
                </c:pt>
                <c:pt idx="47">
                  <c:v>00:00</c:v>
                </c:pt>
              </c:strCache>
            </c:strRef>
          </c:cat>
          <c:val>
            <c:numRef>
              <c:f>DEMANDA_UL!$AI$8:$AI$55</c:f>
              <c:numCache>
                <c:formatCode>#,##0.0</c:formatCode>
                <c:ptCount val="48"/>
              </c:numCache>
            </c:numRef>
          </c:val>
          <c:smooth val="0"/>
          <c:extLst>
            <c:ext xmlns:c16="http://schemas.microsoft.com/office/drawing/2014/chart" uri="{C3380CC4-5D6E-409C-BE32-E72D297353CC}">
              <c16:uniqueId val="{0000000B-4936-4ED8-A045-18050E25E2EF}"/>
            </c:ext>
          </c:extLst>
        </c:ser>
        <c:ser>
          <c:idx val="12"/>
          <c:order val="12"/>
          <c:tx>
            <c:v>KIMBERLY-CLARK PERU</c:v>
          </c:tx>
          <c:marker>
            <c:symbol val="none"/>
          </c:marker>
          <c:cat>
            <c:strRef>
              <c:f>DEMANDA_UL!$B$8:$B$55</c:f>
              <c:strCache>
                <c:ptCount val="48"/>
                <c:pt idx="0">
                  <c:v>00:30</c:v>
                </c:pt>
                <c:pt idx="1">
                  <c:v>01:00</c:v>
                </c:pt>
                <c:pt idx="2">
                  <c:v>01:30</c:v>
                </c:pt>
                <c:pt idx="3">
                  <c:v>02:00</c:v>
                </c:pt>
                <c:pt idx="4">
                  <c:v>02:30</c:v>
                </c:pt>
                <c:pt idx="5">
                  <c:v>03:00</c:v>
                </c:pt>
                <c:pt idx="6">
                  <c:v>03:30</c:v>
                </c:pt>
                <c:pt idx="7">
                  <c:v>04:00</c:v>
                </c:pt>
                <c:pt idx="8">
                  <c:v>04:30</c:v>
                </c:pt>
                <c:pt idx="9">
                  <c:v>05:00</c:v>
                </c:pt>
                <c:pt idx="10">
                  <c:v>05:30</c:v>
                </c:pt>
                <c:pt idx="11">
                  <c:v>06:00</c:v>
                </c:pt>
                <c:pt idx="12">
                  <c:v>06:30</c:v>
                </c:pt>
                <c:pt idx="13">
                  <c:v>07:00</c:v>
                </c:pt>
                <c:pt idx="14">
                  <c:v>07:30</c:v>
                </c:pt>
                <c:pt idx="15">
                  <c:v>08:00</c:v>
                </c:pt>
                <c:pt idx="16">
                  <c:v>08:30</c:v>
                </c:pt>
                <c:pt idx="17">
                  <c:v>09:00</c:v>
                </c:pt>
                <c:pt idx="18">
                  <c:v>09:30</c:v>
                </c:pt>
                <c:pt idx="19">
                  <c:v>10:00</c:v>
                </c:pt>
                <c:pt idx="20">
                  <c:v>10:30</c:v>
                </c:pt>
                <c:pt idx="21">
                  <c:v>11:00</c:v>
                </c:pt>
                <c:pt idx="22">
                  <c:v>11:30</c:v>
                </c:pt>
                <c:pt idx="23">
                  <c:v>12:00</c:v>
                </c:pt>
                <c:pt idx="24">
                  <c:v>12:30</c:v>
                </c:pt>
                <c:pt idx="25">
                  <c:v>13:00</c:v>
                </c:pt>
                <c:pt idx="26">
                  <c:v>13:30</c:v>
                </c:pt>
                <c:pt idx="27">
                  <c:v>14:00</c:v>
                </c:pt>
                <c:pt idx="28">
                  <c:v>14:30</c:v>
                </c:pt>
                <c:pt idx="29">
                  <c:v>15:00</c:v>
                </c:pt>
                <c:pt idx="30">
                  <c:v>15:30</c:v>
                </c:pt>
                <c:pt idx="31">
                  <c:v>16:00</c:v>
                </c:pt>
                <c:pt idx="32">
                  <c:v>16:30</c:v>
                </c:pt>
                <c:pt idx="33">
                  <c:v>17:00</c:v>
                </c:pt>
                <c:pt idx="34">
                  <c:v>17:30</c:v>
                </c:pt>
                <c:pt idx="35">
                  <c:v>18:00</c:v>
                </c:pt>
                <c:pt idx="36">
                  <c:v>18:30</c:v>
                </c:pt>
                <c:pt idx="37">
                  <c:v>19:00</c:v>
                </c:pt>
                <c:pt idx="38">
                  <c:v>19:30</c:v>
                </c:pt>
                <c:pt idx="39">
                  <c:v>20:00</c:v>
                </c:pt>
                <c:pt idx="40">
                  <c:v>20:30</c:v>
                </c:pt>
                <c:pt idx="41">
                  <c:v>21:00</c:v>
                </c:pt>
                <c:pt idx="42">
                  <c:v>21:30</c:v>
                </c:pt>
                <c:pt idx="43">
                  <c:v>22:00</c:v>
                </c:pt>
                <c:pt idx="44">
                  <c:v>22:30</c:v>
                </c:pt>
                <c:pt idx="45">
                  <c:v>23:00</c:v>
                </c:pt>
                <c:pt idx="46">
                  <c:v>23:30</c:v>
                </c:pt>
                <c:pt idx="47">
                  <c:v>00:00</c:v>
                </c:pt>
              </c:strCache>
            </c:strRef>
          </c:cat>
          <c:val>
            <c:numRef>
              <c:f>DEMANDA_UL!$AJ$8:$AJ$55</c:f>
              <c:numCache>
                <c:formatCode>#,##0.0</c:formatCode>
                <c:ptCount val="48"/>
                <c:pt idx="0">
                  <c:v>5.33786</c:v>
                </c:pt>
                <c:pt idx="1">
                  <c:v>5.3343100000000003</c:v>
                </c:pt>
                <c:pt idx="2">
                  <c:v>5.31128</c:v>
                </c:pt>
                <c:pt idx="3">
                  <c:v>5.2735900000000004</c:v>
                </c:pt>
                <c:pt idx="4">
                  <c:v>5.2218400000000003</c:v>
                </c:pt>
                <c:pt idx="5">
                  <c:v>4.8159200000000002</c:v>
                </c:pt>
                <c:pt idx="6">
                  <c:v>5.0571900000000003</c:v>
                </c:pt>
                <c:pt idx="7">
                  <c:v>5.19055</c:v>
                </c:pt>
                <c:pt idx="8">
                  <c:v>5.2815200000000004</c:v>
                </c:pt>
                <c:pt idx="9">
                  <c:v>5.03627</c:v>
                </c:pt>
                <c:pt idx="10">
                  <c:v>5.0886500000000003</c:v>
                </c:pt>
                <c:pt idx="11">
                  <c:v>5.1020799999999999</c:v>
                </c:pt>
                <c:pt idx="12">
                  <c:v>5.0694299999999997</c:v>
                </c:pt>
                <c:pt idx="13">
                  <c:v>4.9555300000000004</c:v>
                </c:pt>
                <c:pt idx="14">
                  <c:v>4.7631500000000004</c:v>
                </c:pt>
                <c:pt idx="15">
                  <c:v>4.8320100000000004</c:v>
                </c:pt>
                <c:pt idx="16">
                  <c:v>5.1929299999999996</c:v>
                </c:pt>
                <c:pt idx="17">
                  <c:v>4.6838199999999999</c:v>
                </c:pt>
                <c:pt idx="18">
                  <c:v>4.0358400000000003</c:v>
                </c:pt>
                <c:pt idx="19">
                  <c:v>4.1829499999999999</c:v>
                </c:pt>
                <c:pt idx="20">
                  <c:v>4.0119499999999997</c:v>
                </c:pt>
                <c:pt idx="21">
                  <c:v>4.3253700000000004</c:v>
                </c:pt>
                <c:pt idx="22">
                  <c:v>4.6141800000000002</c:v>
                </c:pt>
                <c:pt idx="23">
                  <c:v>4.59483</c:v>
                </c:pt>
                <c:pt idx="24">
                  <c:v>4.63246</c:v>
                </c:pt>
                <c:pt idx="25">
                  <c:v>4.6611399999999996</c:v>
                </c:pt>
                <c:pt idx="26">
                  <c:v>5.46631</c:v>
                </c:pt>
                <c:pt idx="27">
                  <c:v>5.7646800000000002</c:v>
                </c:pt>
                <c:pt idx="28">
                  <c:v>5.7564599999999997</c:v>
                </c:pt>
                <c:pt idx="29">
                  <c:v>6.2199600000000004</c:v>
                </c:pt>
                <c:pt idx="30">
                  <c:v>6.1652199999999997</c:v>
                </c:pt>
                <c:pt idx="31">
                  <c:v>6.4605899999999998</c:v>
                </c:pt>
                <c:pt idx="32">
                  <c:v>6.2238600000000002</c:v>
                </c:pt>
                <c:pt idx="33">
                  <c:v>5.8655799999999996</c:v>
                </c:pt>
                <c:pt idx="34">
                  <c:v>5.3594600000000003</c:v>
                </c:pt>
                <c:pt idx="35">
                  <c:v>5.4161799999999998</c:v>
                </c:pt>
                <c:pt idx="36">
                  <c:v>4.26905</c:v>
                </c:pt>
                <c:pt idx="37">
                  <c:v>4.2895099999999999</c:v>
                </c:pt>
                <c:pt idx="38">
                  <c:v>4.1899699999999998</c:v>
                </c:pt>
                <c:pt idx="39">
                  <c:v>4.1270300000000004</c:v>
                </c:pt>
                <c:pt idx="40">
                  <c:v>4.0911</c:v>
                </c:pt>
                <c:pt idx="41">
                  <c:v>4.0739599999999996</c:v>
                </c:pt>
                <c:pt idx="42">
                  <c:v>4.2364699999999997</c:v>
                </c:pt>
                <c:pt idx="43">
                  <c:v>4.23285</c:v>
                </c:pt>
                <c:pt idx="44">
                  <c:v>4.8772500000000001</c:v>
                </c:pt>
                <c:pt idx="45">
                  <c:v>4.42605</c:v>
                </c:pt>
                <c:pt idx="46">
                  <c:v>4.5418000000000003</c:v>
                </c:pt>
                <c:pt idx="47">
                  <c:v>5.2758599999999998</c:v>
                </c:pt>
              </c:numCache>
            </c:numRef>
          </c:val>
          <c:smooth val="0"/>
          <c:extLst>
            <c:ext xmlns:c16="http://schemas.microsoft.com/office/drawing/2014/chart" uri="{C3380CC4-5D6E-409C-BE32-E72D297353CC}">
              <c16:uniqueId val="{0000000C-4936-4ED8-A045-18050E25E2EF}"/>
            </c:ext>
          </c:extLst>
        </c:ser>
        <c:ser>
          <c:idx val="13"/>
          <c:order val="13"/>
          <c:tx>
            <c:v>LECHE GLORIA S.A.</c:v>
          </c:tx>
          <c:marker>
            <c:symbol val="none"/>
          </c:marker>
          <c:cat>
            <c:strRef>
              <c:f>DEMANDA_UL!$B$8:$B$55</c:f>
              <c:strCache>
                <c:ptCount val="48"/>
                <c:pt idx="0">
                  <c:v>00:30</c:v>
                </c:pt>
                <c:pt idx="1">
                  <c:v>01:00</c:v>
                </c:pt>
                <c:pt idx="2">
                  <c:v>01:30</c:v>
                </c:pt>
                <c:pt idx="3">
                  <c:v>02:00</c:v>
                </c:pt>
                <c:pt idx="4">
                  <c:v>02:30</c:v>
                </c:pt>
                <c:pt idx="5">
                  <c:v>03:00</c:v>
                </c:pt>
                <c:pt idx="6">
                  <c:v>03:30</c:v>
                </c:pt>
                <c:pt idx="7">
                  <c:v>04:00</c:v>
                </c:pt>
                <c:pt idx="8">
                  <c:v>04:30</c:v>
                </c:pt>
                <c:pt idx="9">
                  <c:v>05:00</c:v>
                </c:pt>
                <c:pt idx="10">
                  <c:v>05:30</c:v>
                </c:pt>
                <c:pt idx="11">
                  <c:v>06:00</c:v>
                </c:pt>
                <c:pt idx="12">
                  <c:v>06:30</c:v>
                </c:pt>
                <c:pt idx="13">
                  <c:v>07:00</c:v>
                </c:pt>
                <c:pt idx="14">
                  <c:v>07:30</c:v>
                </c:pt>
                <c:pt idx="15">
                  <c:v>08:00</c:v>
                </c:pt>
                <c:pt idx="16">
                  <c:v>08:30</c:v>
                </c:pt>
                <c:pt idx="17">
                  <c:v>09:00</c:v>
                </c:pt>
                <c:pt idx="18">
                  <c:v>09:30</c:v>
                </c:pt>
                <c:pt idx="19">
                  <c:v>10:00</c:v>
                </c:pt>
                <c:pt idx="20">
                  <c:v>10:30</c:v>
                </c:pt>
                <c:pt idx="21">
                  <c:v>11:00</c:v>
                </c:pt>
                <c:pt idx="22">
                  <c:v>11:30</c:v>
                </c:pt>
                <c:pt idx="23">
                  <c:v>12:00</c:v>
                </c:pt>
                <c:pt idx="24">
                  <c:v>12:30</c:v>
                </c:pt>
                <c:pt idx="25">
                  <c:v>13:00</c:v>
                </c:pt>
                <c:pt idx="26">
                  <c:v>13:30</c:v>
                </c:pt>
                <c:pt idx="27">
                  <c:v>14:00</c:v>
                </c:pt>
                <c:pt idx="28">
                  <c:v>14:30</c:v>
                </c:pt>
                <c:pt idx="29">
                  <c:v>15:00</c:v>
                </c:pt>
                <c:pt idx="30">
                  <c:v>15:30</c:v>
                </c:pt>
                <c:pt idx="31">
                  <c:v>16:00</c:v>
                </c:pt>
                <c:pt idx="32">
                  <c:v>16:30</c:v>
                </c:pt>
                <c:pt idx="33">
                  <c:v>17:00</c:v>
                </c:pt>
                <c:pt idx="34">
                  <c:v>17:30</c:v>
                </c:pt>
                <c:pt idx="35">
                  <c:v>18:00</c:v>
                </c:pt>
                <c:pt idx="36">
                  <c:v>18:30</c:v>
                </c:pt>
                <c:pt idx="37">
                  <c:v>19:00</c:v>
                </c:pt>
                <c:pt idx="38">
                  <c:v>19:30</c:v>
                </c:pt>
                <c:pt idx="39">
                  <c:v>20:00</c:v>
                </c:pt>
                <c:pt idx="40">
                  <c:v>20:30</c:v>
                </c:pt>
                <c:pt idx="41">
                  <c:v>21:00</c:v>
                </c:pt>
                <c:pt idx="42">
                  <c:v>21:30</c:v>
                </c:pt>
                <c:pt idx="43">
                  <c:v>22:00</c:v>
                </c:pt>
                <c:pt idx="44">
                  <c:v>22:30</c:v>
                </c:pt>
                <c:pt idx="45">
                  <c:v>23:00</c:v>
                </c:pt>
                <c:pt idx="46">
                  <c:v>23:30</c:v>
                </c:pt>
                <c:pt idx="47">
                  <c:v>00:00</c:v>
                </c:pt>
              </c:strCache>
            </c:strRef>
          </c:cat>
          <c:val>
            <c:numRef>
              <c:f>DEMANDA_UL!$AK$8:$AK$55</c:f>
              <c:numCache>
                <c:formatCode>#,##0.0</c:formatCode>
                <c:ptCount val="48"/>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numCache>
            </c:numRef>
          </c:val>
          <c:smooth val="0"/>
          <c:extLst>
            <c:ext xmlns:c16="http://schemas.microsoft.com/office/drawing/2014/chart" uri="{C3380CC4-5D6E-409C-BE32-E72D297353CC}">
              <c16:uniqueId val="{0000000D-4936-4ED8-A045-18050E25E2EF}"/>
            </c:ext>
          </c:extLst>
        </c:ser>
        <c:ser>
          <c:idx val="14"/>
          <c:order val="14"/>
          <c:tx>
            <c:v>MALL AVENTURA S.A.</c:v>
          </c:tx>
          <c:marker>
            <c:symbol val="none"/>
          </c:marker>
          <c:cat>
            <c:strRef>
              <c:f>DEMANDA_UL!$B$8:$B$55</c:f>
              <c:strCache>
                <c:ptCount val="48"/>
                <c:pt idx="0">
                  <c:v>00:30</c:v>
                </c:pt>
                <c:pt idx="1">
                  <c:v>01:00</c:v>
                </c:pt>
                <c:pt idx="2">
                  <c:v>01:30</c:v>
                </c:pt>
                <c:pt idx="3">
                  <c:v>02:00</c:v>
                </c:pt>
                <c:pt idx="4">
                  <c:v>02:30</c:v>
                </c:pt>
                <c:pt idx="5">
                  <c:v>03:00</c:v>
                </c:pt>
                <c:pt idx="6">
                  <c:v>03:30</c:v>
                </c:pt>
                <c:pt idx="7">
                  <c:v>04:00</c:v>
                </c:pt>
                <c:pt idx="8">
                  <c:v>04:30</c:v>
                </c:pt>
                <c:pt idx="9">
                  <c:v>05:00</c:v>
                </c:pt>
                <c:pt idx="10">
                  <c:v>05:30</c:v>
                </c:pt>
                <c:pt idx="11">
                  <c:v>06:00</c:v>
                </c:pt>
                <c:pt idx="12">
                  <c:v>06:30</c:v>
                </c:pt>
                <c:pt idx="13">
                  <c:v>07:00</c:v>
                </c:pt>
                <c:pt idx="14">
                  <c:v>07:30</c:v>
                </c:pt>
                <c:pt idx="15">
                  <c:v>08:00</c:v>
                </c:pt>
                <c:pt idx="16">
                  <c:v>08:30</c:v>
                </c:pt>
                <c:pt idx="17">
                  <c:v>09:00</c:v>
                </c:pt>
                <c:pt idx="18">
                  <c:v>09:30</c:v>
                </c:pt>
                <c:pt idx="19">
                  <c:v>10:00</c:v>
                </c:pt>
                <c:pt idx="20">
                  <c:v>10:30</c:v>
                </c:pt>
                <c:pt idx="21">
                  <c:v>11:00</c:v>
                </c:pt>
                <c:pt idx="22">
                  <c:v>11:30</c:v>
                </c:pt>
                <c:pt idx="23">
                  <c:v>12:00</c:v>
                </c:pt>
                <c:pt idx="24">
                  <c:v>12:30</c:v>
                </c:pt>
                <c:pt idx="25">
                  <c:v>13:00</c:v>
                </c:pt>
                <c:pt idx="26">
                  <c:v>13:30</c:v>
                </c:pt>
                <c:pt idx="27">
                  <c:v>14:00</c:v>
                </c:pt>
                <c:pt idx="28">
                  <c:v>14:30</c:v>
                </c:pt>
                <c:pt idx="29">
                  <c:v>15:00</c:v>
                </c:pt>
                <c:pt idx="30">
                  <c:v>15:30</c:v>
                </c:pt>
                <c:pt idx="31">
                  <c:v>16:00</c:v>
                </c:pt>
                <c:pt idx="32">
                  <c:v>16:30</c:v>
                </c:pt>
                <c:pt idx="33">
                  <c:v>17:00</c:v>
                </c:pt>
                <c:pt idx="34">
                  <c:v>17:30</c:v>
                </c:pt>
                <c:pt idx="35">
                  <c:v>18:00</c:v>
                </c:pt>
                <c:pt idx="36">
                  <c:v>18:30</c:v>
                </c:pt>
                <c:pt idx="37">
                  <c:v>19:00</c:v>
                </c:pt>
                <c:pt idx="38">
                  <c:v>19:30</c:v>
                </c:pt>
                <c:pt idx="39">
                  <c:v>20:00</c:v>
                </c:pt>
                <c:pt idx="40">
                  <c:v>20:30</c:v>
                </c:pt>
                <c:pt idx="41">
                  <c:v>21:00</c:v>
                </c:pt>
                <c:pt idx="42">
                  <c:v>21:30</c:v>
                </c:pt>
                <c:pt idx="43">
                  <c:v>22:00</c:v>
                </c:pt>
                <c:pt idx="44">
                  <c:v>22:30</c:v>
                </c:pt>
                <c:pt idx="45">
                  <c:v>23:00</c:v>
                </c:pt>
                <c:pt idx="46">
                  <c:v>23:30</c:v>
                </c:pt>
                <c:pt idx="47">
                  <c:v>00:00</c:v>
                </c:pt>
              </c:strCache>
            </c:strRef>
          </c:cat>
          <c:val>
            <c:numRef>
              <c:f>DEMANDA_UL!$AL$8:$AL$55</c:f>
              <c:numCache>
                <c:formatCode>#,##0.0</c:formatCode>
                <c:ptCount val="48"/>
                <c:pt idx="0">
                  <c:v>0.95098000000000005</c:v>
                </c:pt>
                <c:pt idx="1">
                  <c:v>0.84182999999999997</c:v>
                </c:pt>
                <c:pt idx="2">
                  <c:v>0.78556999999999999</c:v>
                </c:pt>
                <c:pt idx="3">
                  <c:v>0.76537999999999995</c:v>
                </c:pt>
                <c:pt idx="4">
                  <c:v>0.76678999999999997</c:v>
                </c:pt>
                <c:pt idx="5">
                  <c:v>0.74914999999999998</c:v>
                </c:pt>
                <c:pt idx="6">
                  <c:v>0.73253000000000001</c:v>
                </c:pt>
                <c:pt idx="7">
                  <c:v>0.72297999999999996</c:v>
                </c:pt>
                <c:pt idx="8">
                  <c:v>0.71714999999999995</c:v>
                </c:pt>
                <c:pt idx="9">
                  <c:v>0.71162999999999998</c:v>
                </c:pt>
                <c:pt idx="10">
                  <c:v>0.71511000000000002</c:v>
                </c:pt>
                <c:pt idx="11">
                  <c:v>0.76514000000000004</c:v>
                </c:pt>
                <c:pt idx="12">
                  <c:v>0.85785</c:v>
                </c:pt>
                <c:pt idx="13">
                  <c:v>0.88554999999999995</c:v>
                </c:pt>
                <c:pt idx="14">
                  <c:v>1.01207</c:v>
                </c:pt>
                <c:pt idx="15">
                  <c:v>1.1099699999999999</c:v>
                </c:pt>
                <c:pt idx="16">
                  <c:v>1.56416</c:v>
                </c:pt>
                <c:pt idx="17">
                  <c:v>1.8200700000000001</c:v>
                </c:pt>
                <c:pt idx="18">
                  <c:v>2.2383199999999999</c:v>
                </c:pt>
                <c:pt idx="19">
                  <c:v>2.4245899999999998</c:v>
                </c:pt>
                <c:pt idx="20">
                  <c:v>2.89825</c:v>
                </c:pt>
                <c:pt idx="21">
                  <c:v>3.1539899999999998</c:v>
                </c:pt>
                <c:pt idx="22">
                  <c:v>3.48047</c:v>
                </c:pt>
                <c:pt idx="23">
                  <c:v>3.5539399999999999</c:v>
                </c:pt>
                <c:pt idx="24">
                  <c:v>3.6108500000000001</c:v>
                </c:pt>
                <c:pt idx="25">
                  <c:v>3.6042900000000002</c:v>
                </c:pt>
                <c:pt idx="26">
                  <c:v>3.6602000000000001</c:v>
                </c:pt>
                <c:pt idx="27">
                  <c:v>3.7239100000000001</c:v>
                </c:pt>
                <c:pt idx="28">
                  <c:v>3.7891699999999999</c:v>
                </c:pt>
                <c:pt idx="29">
                  <c:v>3.7475499999999999</c:v>
                </c:pt>
                <c:pt idx="30">
                  <c:v>3.7348300000000001</c:v>
                </c:pt>
                <c:pt idx="31">
                  <c:v>3.7363400000000002</c:v>
                </c:pt>
                <c:pt idx="32">
                  <c:v>3.7328999999999999</c:v>
                </c:pt>
                <c:pt idx="33">
                  <c:v>3.7371799999999999</c:v>
                </c:pt>
                <c:pt idx="34">
                  <c:v>3.7553800000000002</c:v>
                </c:pt>
                <c:pt idx="35">
                  <c:v>3.7803100000000001</c:v>
                </c:pt>
                <c:pt idx="36">
                  <c:v>3.8165</c:v>
                </c:pt>
                <c:pt idx="37">
                  <c:v>3.8206199999999999</c:v>
                </c:pt>
                <c:pt idx="38">
                  <c:v>3.7879499999999999</c:v>
                </c:pt>
                <c:pt idx="39">
                  <c:v>3.6951200000000002</c:v>
                </c:pt>
                <c:pt idx="40">
                  <c:v>3.75746</c:v>
                </c:pt>
                <c:pt idx="41">
                  <c:v>3.6906099999999999</c:v>
                </c:pt>
                <c:pt idx="42">
                  <c:v>3.2980299999999998</c:v>
                </c:pt>
                <c:pt idx="43">
                  <c:v>3.0722800000000001</c:v>
                </c:pt>
                <c:pt idx="44">
                  <c:v>2.1181299999999998</c:v>
                </c:pt>
                <c:pt idx="45">
                  <c:v>1.6129100000000001</c:v>
                </c:pt>
                <c:pt idx="46">
                  <c:v>1.2902499999999999</c:v>
                </c:pt>
                <c:pt idx="47">
                  <c:v>1.12198</c:v>
                </c:pt>
              </c:numCache>
            </c:numRef>
          </c:val>
          <c:smooth val="0"/>
          <c:extLst>
            <c:ext xmlns:c16="http://schemas.microsoft.com/office/drawing/2014/chart" uri="{C3380CC4-5D6E-409C-BE32-E72D297353CC}">
              <c16:uniqueId val="{0000000E-4936-4ED8-A045-18050E25E2EF}"/>
            </c:ext>
          </c:extLst>
        </c:ser>
        <c:ser>
          <c:idx val="15"/>
          <c:order val="15"/>
          <c:tx>
            <c:v>MARCOBRE S.A.C.</c:v>
          </c:tx>
          <c:marker>
            <c:symbol val="none"/>
          </c:marker>
          <c:cat>
            <c:strRef>
              <c:f>DEMANDA_UL!$B$8:$B$55</c:f>
              <c:strCache>
                <c:ptCount val="48"/>
                <c:pt idx="0">
                  <c:v>00:30</c:v>
                </c:pt>
                <c:pt idx="1">
                  <c:v>01:00</c:v>
                </c:pt>
                <c:pt idx="2">
                  <c:v>01:30</c:v>
                </c:pt>
                <c:pt idx="3">
                  <c:v>02:00</c:v>
                </c:pt>
                <c:pt idx="4">
                  <c:v>02:30</c:v>
                </c:pt>
                <c:pt idx="5">
                  <c:v>03:00</c:v>
                </c:pt>
                <c:pt idx="6">
                  <c:v>03:30</c:v>
                </c:pt>
                <c:pt idx="7">
                  <c:v>04:00</c:v>
                </c:pt>
                <c:pt idx="8">
                  <c:v>04:30</c:v>
                </c:pt>
                <c:pt idx="9">
                  <c:v>05:00</c:v>
                </c:pt>
                <c:pt idx="10">
                  <c:v>05:30</c:v>
                </c:pt>
                <c:pt idx="11">
                  <c:v>06:00</c:v>
                </c:pt>
                <c:pt idx="12">
                  <c:v>06:30</c:v>
                </c:pt>
                <c:pt idx="13">
                  <c:v>07:00</c:v>
                </c:pt>
                <c:pt idx="14">
                  <c:v>07:30</c:v>
                </c:pt>
                <c:pt idx="15">
                  <c:v>08:00</c:v>
                </c:pt>
                <c:pt idx="16">
                  <c:v>08:30</c:v>
                </c:pt>
                <c:pt idx="17">
                  <c:v>09:00</c:v>
                </c:pt>
                <c:pt idx="18">
                  <c:v>09:30</c:v>
                </c:pt>
                <c:pt idx="19">
                  <c:v>10:00</c:v>
                </c:pt>
                <c:pt idx="20">
                  <c:v>10:30</c:v>
                </c:pt>
                <c:pt idx="21">
                  <c:v>11:00</c:v>
                </c:pt>
                <c:pt idx="22">
                  <c:v>11:30</c:v>
                </c:pt>
                <c:pt idx="23">
                  <c:v>12:00</c:v>
                </c:pt>
                <c:pt idx="24">
                  <c:v>12:30</c:v>
                </c:pt>
                <c:pt idx="25">
                  <c:v>13:00</c:v>
                </c:pt>
                <c:pt idx="26">
                  <c:v>13:30</c:v>
                </c:pt>
                <c:pt idx="27">
                  <c:v>14:00</c:v>
                </c:pt>
                <c:pt idx="28">
                  <c:v>14:30</c:v>
                </c:pt>
                <c:pt idx="29">
                  <c:v>15:00</c:v>
                </c:pt>
                <c:pt idx="30">
                  <c:v>15:30</c:v>
                </c:pt>
                <c:pt idx="31">
                  <c:v>16:00</c:v>
                </c:pt>
                <c:pt idx="32">
                  <c:v>16:30</c:v>
                </c:pt>
                <c:pt idx="33">
                  <c:v>17:00</c:v>
                </c:pt>
                <c:pt idx="34">
                  <c:v>17:30</c:v>
                </c:pt>
                <c:pt idx="35">
                  <c:v>18:00</c:v>
                </c:pt>
                <c:pt idx="36">
                  <c:v>18:30</c:v>
                </c:pt>
                <c:pt idx="37">
                  <c:v>19:00</c:v>
                </c:pt>
                <c:pt idx="38">
                  <c:v>19:30</c:v>
                </c:pt>
                <c:pt idx="39">
                  <c:v>20:00</c:v>
                </c:pt>
                <c:pt idx="40">
                  <c:v>20:30</c:v>
                </c:pt>
                <c:pt idx="41">
                  <c:v>21:00</c:v>
                </c:pt>
                <c:pt idx="42">
                  <c:v>21:30</c:v>
                </c:pt>
                <c:pt idx="43">
                  <c:v>22:00</c:v>
                </c:pt>
                <c:pt idx="44">
                  <c:v>22:30</c:v>
                </c:pt>
                <c:pt idx="45">
                  <c:v>23:00</c:v>
                </c:pt>
                <c:pt idx="46">
                  <c:v>23:30</c:v>
                </c:pt>
                <c:pt idx="47">
                  <c:v>00:00</c:v>
                </c:pt>
              </c:strCache>
            </c:strRef>
          </c:cat>
          <c:val>
            <c:numRef>
              <c:f>DEMANDA_UL!$AM$8:$AM$55</c:f>
              <c:numCache>
                <c:formatCode>#,##0.0</c:formatCode>
                <c:ptCount val="48"/>
                <c:pt idx="0">
                  <c:v>46.190959999999997</c:v>
                </c:pt>
                <c:pt idx="1">
                  <c:v>48.107860000000002</c:v>
                </c:pt>
                <c:pt idx="2">
                  <c:v>46.15784</c:v>
                </c:pt>
                <c:pt idx="3">
                  <c:v>47.437840000000001</c:v>
                </c:pt>
                <c:pt idx="4">
                  <c:v>46.844850000000001</c:v>
                </c:pt>
                <c:pt idx="5">
                  <c:v>46.803609999999999</c:v>
                </c:pt>
                <c:pt idx="6">
                  <c:v>46.389699999999998</c:v>
                </c:pt>
                <c:pt idx="7">
                  <c:v>47.293709999999997</c:v>
                </c:pt>
                <c:pt idx="8">
                  <c:v>47.551130000000001</c:v>
                </c:pt>
                <c:pt idx="9">
                  <c:v>48.174939999999999</c:v>
                </c:pt>
                <c:pt idx="10">
                  <c:v>41.852519999999998</c:v>
                </c:pt>
                <c:pt idx="11">
                  <c:v>43.161679999999997</c:v>
                </c:pt>
                <c:pt idx="12">
                  <c:v>45.16675</c:v>
                </c:pt>
                <c:pt idx="13">
                  <c:v>41.540089999999999</c:v>
                </c:pt>
                <c:pt idx="14">
                  <c:v>42.336269999999999</c:v>
                </c:pt>
                <c:pt idx="15">
                  <c:v>46.087330000000001</c:v>
                </c:pt>
                <c:pt idx="16">
                  <c:v>46.665140000000001</c:v>
                </c:pt>
                <c:pt idx="17">
                  <c:v>45.484760000000001</c:v>
                </c:pt>
                <c:pt idx="18">
                  <c:v>46.261679999999998</c:v>
                </c:pt>
                <c:pt idx="19">
                  <c:v>46.482379999999999</c:v>
                </c:pt>
                <c:pt idx="20">
                  <c:v>45.78454</c:v>
                </c:pt>
                <c:pt idx="21">
                  <c:v>45.39855</c:v>
                </c:pt>
                <c:pt idx="22">
                  <c:v>45.394930000000002</c:v>
                </c:pt>
                <c:pt idx="23">
                  <c:v>44.672879999999999</c:v>
                </c:pt>
                <c:pt idx="24">
                  <c:v>41.637149999999998</c:v>
                </c:pt>
                <c:pt idx="25">
                  <c:v>41.667520000000003</c:v>
                </c:pt>
                <c:pt idx="26">
                  <c:v>40.407290000000003</c:v>
                </c:pt>
                <c:pt idx="27">
                  <c:v>40.847250000000003</c:v>
                </c:pt>
                <c:pt idx="28">
                  <c:v>43.87941</c:v>
                </c:pt>
                <c:pt idx="29">
                  <c:v>45.344050000000003</c:v>
                </c:pt>
                <c:pt idx="30">
                  <c:v>44.863619999999997</c:v>
                </c:pt>
                <c:pt idx="31">
                  <c:v>45.647550000000003</c:v>
                </c:pt>
                <c:pt idx="32">
                  <c:v>42.936590000000002</c:v>
                </c:pt>
                <c:pt idx="33">
                  <c:v>43.656570000000002</c:v>
                </c:pt>
                <c:pt idx="34">
                  <c:v>44.427439999999997</c:v>
                </c:pt>
                <c:pt idx="35">
                  <c:v>45.893889999999999</c:v>
                </c:pt>
                <c:pt idx="36">
                  <c:v>46.207799999999999</c:v>
                </c:pt>
                <c:pt idx="37">
                  <c:v>42.19802</c:v>
                </c:pt>
                <c:pt idx="38">
                  <c:v>46.130249999999997</c:v>
                </c:pt>
                <c:pt idx="39">
                  <c:v>47.621699999999997</c:v>
                </c:pt>
                <c:pt idx="40">
                  <c:v>46.788699999999999</c:v>
                </c:pt>
                <c:pt idx="41">
                  <c:v>47.002470000000002</c:v>
                </c:pt>
                <c:pt idx="42">
                  <c:v>46.804299999999998</c:v>
                </c:pt>
                <c:pt idx="43">
                  <c:v>47.383969999999998</c:v>
                </c:pt>
                <c:pt idx="44">
                  <c:v>47.606589999999997</c:v>
                </c:pt>
                <c:pt idx="45">
                  <c:v>46.094529999999999</c:v>
                </c:pt>
                <c:pt idx="46">
                  <c:v>45.493969999999997</c:v>
                </c:pt>
                <c:pt idx="47">
                  <c:v>45.621270000000003</c:v>
                </c:pt>
              </c:numCache>
            </c:numRef>
          </c:val>
          <c:smooth val="0"/>
          <c:extLst>
            <c:ext xmlns:c16="http://schemas.microsoft.com/office/drawing/2014/chart" uri="{C3380CC4-5D6E-409C-BE32-E72D297353CC}">
              <c16:uniqueId val="{0000000F-4936-4ED8-A045-18050E25E2EF}"/>
            </c:ext>
          </c:extLst>
        </c:ser>
        <c:ser>
          <c:idx val="16"/>
          <c:order val="16"/>
          <c:tx>
            <c:v>MINERA ANTAMINA</c:v>
          </c:tx>
          <c:marker>
            <c:symbol val="none"/>
          </c:marker>
          <c:cat>
            <c:strRef>
              <c:f>DEMANDA_UL!$B$8:$B$55</c:f>
              <c:strCache>
                <c:ptCount val="48"/>
                <c:pt idx="0">
                  <c:v>00:30</c:v>
                </c:pt>
                <c:pt idx="1">
                  <c:v>01:00</c:v>
                </c:pt>
                <c:pt idx="2">
                  <c:v>01:30</c:v>
                </c:pt>
                <c:pt idx="3">
                  <c:v>02:00</c:v>
                </c:pt>
                <c:pt idx="4">
                  <c:v>02:30</c:v>
                </c:pt>
                <c:pt idx="5">
                  <c:v>03:00</c:v>
                </c:pt>
                <c:pt idx="6">
                  <c:v>03:30</c:v>
                </c:pt>
                <c:pt idx="7">
                  <c:v>04:00</c:v>
                </c:pt>
                <c:pt idx="8">
                  <c:v>04:30</c:v>
                </c:pt>
                <c:pt idx="9">
                  <c:v>05:00</c:v>
                </c:pt>
                <c:pt idx="10">
                  <c:v>05:30</c:v>
                </c:pt>
                <c:pt idx="11">
                  <c:v>06:00</c:v>
                </c:pt>
                <c:pt idx="12">
                  <c:v>06:30</c:v>
                </c:pt>
                <c:pt idx="13">
                  <c:v>07:00</c:v>
                </c:pt>
                <c:pt idx="14">
                  <c:v>07:30</c:v>
                </c:pt>
                <c:pt idx="15">
                  <c:v>08:00</c:v>
                </c:pt>
                <c:pt idx="16">
                  <c:v>08:30</c:v>
                </c:pt>
                <c:pt idx="17">
                  <c:v>09:00</c:v>
                </c:pt>
                <c:pt idx="18">
                  <c:v>09:30</c:v>
                </c:pt>
                <c:pt idx="19">
                  <c:v>10:00</c:v>
                </c:pt>
                <c:pt idx="20">
                  <c:v>10:30</c:v>
                </c:pt>
                <c:pt idx="21">
                  <c:v>11:00</c:v>
                </c:pt>
                <c:pt idx="22">
                  <c:v>11:30</c:v>
                </c:pt>
                <c:pt idx="23">
                  <c:v>12:00</c:v>
                </c:pt>
                <c:pt idx="24">
                  <c:v>12:30</c:v>
                </c:pt>
                <c:pt idx="25">
                  <c:v>13:00</c:v>
                </c:pt>
                <c:pt idx="26">
                  <c:v>13:30</c:v>
                </c:pt>
                <c:pt idx="27">
                  <c:v>14:00</c:v>
                </c:pt>
                <c:pt idx="28">
                  <c:v>14:30</c:v>
                </c:pt>
                <c:pt idx="29">
                  <c:v>15:00</c:v>
                </c:pt>
                <c:pt idx="30">
                  <c:v>15:30</c:v>
                </c:pt>
                <c:pt idx="31">
                  <c:v>16:00</c:v>
                </c:pt>
                <c:pt idx="32">
                  <c:v>16:30</c:v>
                </c:pt>
                <c:pt idx="33">
                  <c:v>17:00</c:v>
                </c:pt>
                <c:pt idx="34">
                  <c:v>17:30</c:v>
                </c:pt>
                <c:pt idx="35">
                  <c:v>18:00</c:v>
                </c:pt>
                <c:pt idx="36">
                  <c:v>18:30</c:v>
                </c:pt>
                <c:pt idx="37">
                  <c:v>19:00</c:v>
                </c:pt>
                <c:pt idx="38">
                  <c:v>19:30</c:v>
                </c:pt>
                <c:pt idx="39">
                  <c:v>20:00</c:v>
                </c:pt>
                <c:pt idx="40">
                  <c:v>20:30</c:v>
                </c:pt>
                <c:pt idx="41">
                  <c:v>21:00</c:v>
                </c:pt>
                <c:pt idx="42">
                  <c:v>21:30</c:v>
                </c:pt>
                <c:pt idx="43">
                  <c:v>22:00</c:v>
                </c:pt>
                <c:pt idx="44">
                  <c:v>22:30</c:v>
                </c:pt>
                <c:pt idx="45">
                  <c:v>23:00</c:v>
                </c:pt>
                <c:pt idx="46">
                  <c:v>23:30</c:v>
                </c:pt>
                <c:pt idx="47">
                  <c:v>00:00</c:v>
                </c:pt>
              </c:strCache>
            </c:strRef>
          </c:cat>
          <c:val>
            <c:numRef>
              <c:f>DEMANDA_UL!$AN$8:$AN$55</c:f>
              <c:numCache>
                <c:formatCode>#,##0.0</c:formatCode>
                <c:ptCount val="48"/>
                <c:pt idx="0">
                  <c:v>128.90393</c:v>
                </c:pt>
                <c:pt idx="1">
                  <c:v>127.23945000000001</c:v>
                </c:pt>
                <c:pt idx="2">
                  <c:v>126.12913</c:v>
                </c:pt>
                <c:pt idx="3">
                  <c:v>127.17388</c:v>
                </c:pt>
                <c:pt idx="4">
                  <c:v>124.79680999999999</c:v>
                </c:pt>
                <c:pt idx="5">
                  <c:v>128.44140999999999</c:v>
                </c:pt>
                <c:pt idx="6">
                  <c:v>130.19323</c:v>
                </c:pt>
                <c:pt idx="7">
                  <c:v>129.51661999999999</c:v>
                </c:pt>
                <c:pt idx="8">
                  <c:v>127.97695</c:v>
                </c:pt>
                <c:pt idx="9">
                  <c:v>127.32522</c:v>
                </c:pt>
                <c:pt idx="10">
                  <c:v>131.06227000000001</c:v>
                </c:pt>
                <c:pt idx="11">
                  <c:v>132.55888999999999</c:v>
                </c:pt>
                <c:pt idx="12">
                  <c:v>128.46062000000001</c:v>
                </c:pt>
                <c:pt idx="13">
                  <c:v>125.65349000000001</c:v>
                </c:pt>
                <c:pt idx="14">
                  <c:v>123.37770999999999</c:v>
                </c:pt>
                <c:pt idx="15">
                  <c:v>125.39079</c:v>
                </c:pt>
                <c:pt idx="16">
                  <c:v>126.47113</c:v>
                </c:pt>
                <c:pt idx="17">
                  <c:v>128.81371999999999</c:v>
                </c:pt>
                <c:pt idx="18">
                  <c:v>126.07908</c:v>
                </c:pt>
                <c:pt idx="19">
                  <c:v>126.62503</c:v>
                </c:pt>
                <c:pt idx="20">
                  <c:v>124.66614</c:v>
                </c:pt>
                <c:pt idx="21">
                  <c:v>126.13518000000001</c:v>
                </c:pt>
                <c:pt idx="22">
                  <c:v>125.20997</c:v>
                </c:pt>
                <c:pt idx="23">
                  <c:v>122.59395000000001</c:v>
                </c:pt>
                <c:pt idx="24">
                  <c:v>124.27709</c:v>
                </c:pt>
                <c:pt idx="25">
                  <c:v>123.90138</c:v>
                </c:pt>
                <c:pt idx="26">
                  <c:v>121.02144</c:v>
                </c:pt>
                <c:pt idx="27">
                  <c:v>125.64071</c:v>
                </c:pt>
                <c:pt idx="28">
                  <c:v>124.74038</c:v>
                </c:pt>
                <c:pt idx="29">
                  <c:v>125.75964</c:v>
                </c:pt>
                <c:pt idx="30">
                  <c:v>123.16113</c:v>
                </c:pt>
                <c:pt idx="31">
                  <c:v>125.59107</c:v>
                </c:pt>
                <c:pt idx="32">
                  <c:v>126.32499</c:v>
                </c:pt>
                <c:pt idx="33">
                  <c:v>126.81182</c:v>
                </c:pt>
                <c:pt idx="34">
                  <c:v>125.10943</c:v>
                </c:pt>
                <c:pt idx="35">
                  <c:v>122.58054</c:v>
                </c:pt>
                <c:pt idx="36">
                  <c:v>119.10101</c:v>
                </c:pt>
                <c:pt idx="37">
                  <c:v>120.43478</c:v>
                </c:pt>
                <c:pt idx="38">
                  <c:v>121.45958</c:v>
                </c:pt>
                <c:pt idx="39">
                  <c:v>122.82608999999999</c:v>
                </c:pt>
                <c:pt idx="40">
                  <c:v>126.77058</c:v>
                </c:pt>
                <c:pt idx="41">
                  <c:v>126.86248999999999</c:v>
                </c:pt>
                <c:pt idx="42">
                  <c:v>126.98277</c:v>
                </c:pt>
                <c:pt idx="43">
                  <c:v>129.96510000000001</c:v>
                </c:pt>
                <c:pt idx="44">
                  <c:v>128.83443</c:v>
                </c:pt>
                <c:pt idx="45">
                  <c:v>127.87172</c:v>
                </c:pt>
                <c:pt idx="46">
                  <c:v>128.54243</c:v>
                </c:pt>
                <c:pt idx="47">
                  <c:v>128.67134999999999</c:v>
                </c:pt>
              </c:numCache>
            </c:numRef>
          </c:val>
          <c:smooth val="0"/>
          <c:extLst>
            <c:ext xmlns:c16="http://schemas.microsoft.com/office/drawing/2014/chart" uri="{C3380CC4-5D6E-409C-BE32-E72D297353CC}">
              <c16:uniqueId val="{00000010-4936-4ED8-A045-18050E25E2EF}"/>
            </c:ext>
          </c:extLst>
        </c:ser>
        <c:ser>
          <c:idx val="17"/>
          <c:order val="17"/>
          <c:tx>
            <c:v>MINERA ARES</c:v>
          </c:tx>
          <c:marker>
            <c:symbol val="none"/>
          </c:marker>
          <c:cat>
            <c:strRef>
              <c:f>DEMANDA_UL!$B$8:$B$55</c:f>
              <c:strCache>
                <c:ptCount val="48"/>
                <c:pt idx="0">
                  <c:v>00:30</c:v>
                </c:pt>
                <c:pt idx="1">
                  <c:v>01:00</c:v>
                </c:pt>
                <c:pt idx="2">
                  <c:v>01:30</c:v>
                </c:pt>
                <c:pt idx="3">
                  <c:v>02:00</c:v>
                </c:pt>
                <c:pt idx="4">
                  <c:v>02:30</c:v>
                </c:pt>
                <c:pt idx="5">
                  <c:v>03:00</c:v>
                </c:pt>
                <c:pt idx="6">
                  <c:v>03:30</c:v>
                </c:pt>
                <c:pt idx="7">
                  <c:v>04:00</c:v>
                </c:pt>
                <c:pt idx="8">
                  <c:v>04:30</c:v>
                </c:pt>
                <c:pt idx="9">
                  <c:v>05:00</c:v>
                </c:pt>
                <c:pt idx="10">
                  <c:v>05:30</c:v>
                </c:pt>
                <c:pt idx="11">
                  <c:v>06:00</c:v>
                </c:pt>
                <c:pt idx="12">
                  <c:v>06:30</c:v>
                </c:pt>
                <c:pt idx="13">
                  <c:v>07:00</c:v>
                </c:pt>
                <c:pt idx="14">
                  <c:v>07:30</c:v>
                </c:pt>
                <c:pt idx="15">
                  <c:v>08:00</c:v>
                </c:pt>
                <c:pt idx="16">
                  <c:v>08:30</c:v>
                </c:pt>
                <c:pt idx="17">
                  <c:v>09:00</c:v>
                </c:pt>
                <c:pt idx="18">
                  <c:v>09:30</c:v>
                </c:pt>
                <c:pt idx="19">
                  <c:v>10:00</c:v>
                </c:pt>
                <c:pt idx="20">
                  <c:v>10:30</c:v>
                </c:pt>
                <c:pt idx="21">
                  <c:v>11:00</c:v>
                </c:pt>
                <c:pt idx="22">
                  <c:v>11:30</c:v>
                </c:pt>
                <c:pt idx="23">
                  <c:v>12:00</c:v>
                </c:pt>
                <c:pt idx="24">
                  <c:v>12:30</c:v>
                </c:pt>
                <c:pt idx="25">
                  <c:v>13:00</c:v>
                </c:pt>
                <c:pt idx="26">
                  <c:v>13:30</c:v>
                </c:pt>
                <c:pt idx="27">
                  <c:v>14:00</c:v>
                </c:pt>
                <c:pt idx="28">
                  <c:v>14:30</c:v>
                </c:pt>
                <c:pt idx="29">
                  <c:v>15:00</c:v>
                </c:pt>
                <c:pt idx="30">
                  <c:v>15:30</c:v>
                </c:pt>
                <c:pt idx="31">
                  <c:v>16:00</c:v>
                </c:pt>
                <c:pt idx="32">
                  <c:v>16:30</c:v>
                </c:pt>
                <c:pt idx="33">
                  <c:v>17:00</c:v>
                </c:pt>
                <c:pt idx="34">
                  <c:v>17:30</c:v>
                </c:pt>
                <c:pt idx="35">
                  <c:v>18:00</c:v>
                </c:pt>
                <c:pt idx="36">
                  <c:v>18:30</c:v>
                </c:pt>
                <c:pt idx="37">
                  <c:v>19:00</c:v>
                </c:pt>
                <c:pt idx="38">
                  <c:v>19:30</c:v>
                </c:pt>
                <c:pt idx="39">
                  <c:v>20:00</c:v>
                </c:pt>
                <c:pt idx="40">
                  <c:v>20:30</c:v>
                </c:pt>
                <c:pt idx="41">
                  <c:v>21:00</c:v>
                </c:pt>
                <c:pt idx="42">
                  <c:v>21:30</c:v>
                </c:pt>
                <c:pt idx="43">
                  <c:v>22:00</c:v>
                </c:pt>
                <c:pt idx="44">
                  <c:v>22:30</c:v>
                </c:pt>
                <c:pt idx="45">
                  <c:v>23:00</c:v>
                </c:pt>
                <c:pt idx="46">
                  <c:v>23:30</c:v>
                </c:pt>
                <c:pt idx="47">
                  <c:v>00:00</c:v>
                </c:pt>
              </c:strCache>
            </c:strRef>
          </c:cat>
          <c:val>
            <c:numRef>
              <c:f>DEMANDA_UL!$AO$8:$AO$55</c:f>
              <c:numCache>
                <c:formatCode>#,##0.0</c:formatCode>
                <c:ptCount val="48"/>
                <c:pt idx="0">
                  <c:v>26.3215</c:v>
                </c:pt>
                <c:pt idx="1">
                  <c:v>26.255299999999998</c:v>
                </c:pt>
                <c:pt idx="2">
                  <c:v>26.546399999999998</c:v>
                </c:pt>
                <c:pt idx="3">
                  <c:v>26.5824</c:v>
                </c:pt>
                <c:pt idx="4">
                  <c:v>26.165299999999998</c:v>
                </c:pt>
                <c:pt idx="5">
                  <c:v>26.209299999999999</c:v>
                </c:pt>
                <c:pt idx="6">
                  <c:v>26.346</c:v>
                </c:pt>
                <c:pt idx="7">
                  <c:v>26.2303</c:v>
                </c:pt>
                <c:pt idx="8">
                  <c:v>26.442699999999999</c:v>
                </c:pt>
                <c:pt idx="9">
                  <c:v>26.523</c:v>
                </c:pt>
                <c:pt idx="10">
                  <c:v>26.1355</c:v>
                </c:pt>
                <c:pt idx="11">
                  <c:v>25.263999999999999</c:v>
                </c:pt>
                <c:pt idx="12">
                  <c:v>24.818999999999999</c:v>
                </c:pt>
                <c:pt idx="13">
                  <c:v>26.303799999999999</c:v>
                </c:pt>
                <c:pt idx="14">
                  <c:v>25.758600000000001</c:v>
                </c:pt>
                <c:pt idx="15">
                  <c:v>25.914100000000001</c:v>
                </c:pt>
                <c:pt idx="16">
                  <c:v>25.691099999999999</c:v>
                </c:pt>
                <c:pt idx="17">
                  <c:v>25.462199999999999</c:v>
                </c:pt>
                <c:pt idx="18">
                  <c:v>25.250299999999999</c:v>
                </c:pt>
                <c:pt idx="19">
                  <c:v>25.390899999999998</c:v>
                </c:pt>
                <c:pt idx="20">
                  <c:v>25.351099999999999</c:v>
                </c:pt>
                <c:pt idx="21">
                  <c:v>25.0823</c:v>
                </c:pt>
                <c:pt idx="22">
                  <c:v>25.180900000000001</c:v>
                </c:pt>
                <c:pt idx="23">
                  <c:v>24.8477</c:v>
                </c:pt>
                <c:pt idx="24">
                  <c:v>24.9373</c:v>
                </c:pt>
                <c:pt idx="25">
                  <c:v>24.8599</c:v>
                </c:pt>
                <c:pt idx="26">
                  <c:v>25.2195</c:v>
                </c:pt>
                <c:pt idx="27">
                  <c:v>25.646100000000001</c:v>
                </c:pt>
                <c:pt idx="28">
                  <c:v>25.370200000000001</c:v>
                </c:pt>
                <c:pt idx="29">
                  <c:v>26.214500000000001</c:v>
                </c:pt>
                <c:pt idx="30">
                  <c:v>26.4894</c:v>
                </c:pt>
                <c:pt idx="31">
                  <c:v>25.547899999999998</c:v>
                </c:pt>
                <c:pt idx="32">
                  <c:v>25.162199999999999</c:v>
                </c:pt>
                <c:pt idx="33">
                  <c:v>25.767299999999999</c:v>
                </c:pt>
                <c:pt idx="34">
                  <c:v>25.226500000000001</c:v>
                </c:pt>
                <c:pt idx="35">
                  <c:v>25.678599999999999</c:v>
                </c:pt>
                <c:pt idx="36">
                  <c:v>25.329499999999999</c:v>
                </c:pt>
                <c:pt idx="37">
                  <c:v>25.380400000000002</c:v>
                </c:pt>
                <c:pt idx="38">
                  <c:v>24.991099999999999</c:v>
                </c:pt>
                <c:pt idx="39">
                  <c:v>25.831</c:v>
                </c:pt>
                <c:pt idx="40">
                  <c:v>25.7409</c:v>
                </c:pt>
                <c:pt idx="41">
                  <c:v>25.5107</c:v>
                </c:pt>
                <c:pt idx="42">
                  <c:v>26.2759</c:v>
                </c:pt>
                <c:pt idx="43">
                  <c:v>26.486000000000001</c:v>
                </c:pt>
                <c:pt idx="44">
                  <c:v>25.359200000000001</c:v>
                </c:pt>
                <c:pt idx="45">
                  <c:v>25.806999999999999</c:v>
                </c:pt>
                <c:pt idx="46">
                  <c:v>25.926500000000001</c:v>
                </c:pt>
                <c:pt idx="47">
                  <c:v>26.262599999999999</c:v>
                </c:pt>
              </c:numCache>
            </c:numRef>
          </c:val>
          <c:smooth val="0"/>
          <c:extLst>
            <c:ext xmlns:c16="http://schemas.microsoft.com/office/drawing/2014/chart" uri="{C3380CC4-5D6E-409C-BE32-E72D297353CC}">
              <c16:uniqueId val="{00000011-4936-4ED8-A045-18050E25E2EF}"/>
            </c:ext>
          </c:extLst>
        </c:ser>
        <c:ser>
          <c:idx val="18"/>
          <c:order val="18"/>
          <c:tx>
            <c:v>MINERA BUENAVENTURA</c:v>
          </c:tx>
          <c:marker>
            <c:symbol val="none"/>
          </c:marker>
          <c:cat>
            <c:strRef>
              <c:f>DEMANDA_UL!$B$8:$B$55</c:f>
              <c:strCache>
                <c:ptCount val="48"/>
                <c:pt idx="0">
                  <c:v>00:30</c:v>
                </c:pt>
                <c:pt idx="1">
                  <c:v>01:00</c:v>
                </c:pt>
                <c:pt idx="2">
                  <c:v>01:30</c:v>
                </c:pt>
                <c:pt idx="3">
                  <c:v>02:00</c:v>
                </c:pt>
                <c:pt idx="4">
                  <c:v>02:30</c:v>
                </c:pt>
                <c:pt idx="5">
                  <c:v>03:00</c:v>
                </c:pt>
                <c:pt idx="6">
                  <c:v>03:30</c:v>
                </c:pt>
                <c:pt idx="7">
                  <c:v>04:00</c:v>
                </c:pt>
                <c:pt idx="8">
                  <c:v>04:30</c:v>
                </c:pt>
                <c:pt idx="9">
                  <c:v>05:00</c:v>
                </c:pt>
                <c:pt idx="10">
                  <c:v>05:30</c:v>
                </c:pt>
                <c:pt idx="11">
                  <c:v>06:00</c:v>
                </c:pt>
                <c:pt idx="12">
                  <c:v>06:30</c:v>
                </c:pt>
                <c:pt idx="13">
                  <c:v>07:00</c:v>
                </c:pt>
                <c:pt idx="14">
                  <c:v>07:30</c:v>
                </c:pt>
                <c:pt idx="15">
                  <c:v>08:00</c:v>
                </c:pt>
                <c:pt idx="16">
                  <c:v>08:30</c:v>
                </c:pt>
                <c:pt idx="17">
                  <c:v>09:00</c:v>
                </c:pt>
                <c:pt idx="18">
                  <c:v>09:30</c:v>
                </c:pt>
                <c:pt idx="19">
                  <c:v>10:00</c:v>
                </c:pt>
                <c:pt idx="20">
                  <c:v>10:30</c:v>
                </c:pt>
                <c:pt idx="21">
                  <c:v>11:00</c:v>
                </c:pt>
                <c:pt idx="22">
                  <c:v>11:30</c:v>
                </c:pt>
                <c:pt idx="23">
                  <c:v>12:00</c:v>
                </c:pt>
                <c:pt idx="24">
                  <c:v>12:30</c:v>
                </c:pt>
                <c:pt idx="25">
                  <c:v>13:00</c:v>
                </c:pt>
                <c:pt idx="26">
                  <c:v>13:30</c:v>
                </c:pt>
                <c:pt idx="27">
                  <c:v>14:00</c:v>
                </c:pt>
                <c:pt idx="28">
                  <c:v>14:30</c:v>
                </c:pt>
                <c:pt idx="29">
                  <c:v>15:00</c:v>
                </c:pt>
                <c:pt idx="30">
                  <c:v>15:30</c:v>
                </c:pt>
                <c:pt idx="31">
                  <c:v>16:00</c:v>
                </c:pt>
                <c:pt idx="32">
                  <c:v>16:30</c:v>
                </c:pt>
                <c:pt idx="33">
                  <c:v>17:00</c:v>
                </c:pt>
                <c:pt idx="34">
                  <c:v>17:30</c:v>
                </c:pt>
                <c:pt idx="35">
                  <c:v>18:00</c:v>
                </c:pt>
                <c:pt idx="36">
                  <c:v>18:30</c:v>
                </c:pt>
                <c:pt idx="37">
                  <c:v>19:00</c:v>
                </c:pt>
                <c:pt idx="38">
                  <c:v>19:30</c:v>
                </c:pt>
                <c:pt idx="39">
                  <c:v>20:00</c:v>
                </c:pt>
                <c:pt idx="40">
                  <c:v>20:30</c:v>
                </c:pt>
                <c:pt idx="41">
                  <c:v>21:00</c:v>
                </c:pt>
                <c:pt idx="42">
                  <c:v>21:30</c:v>
                </c:pt>
                <c:pt idx="43">
                  <c:v>22:00</c:v>
                </c:pt>
                <c:pt idx="44">
                  <c:v>22:30</c:v>
                </c:pt>
                <c:pt idx="45">
                  <c:v>23:00</c:v>
                </c:pt>
                <c:pt idx="46">
                  <c:v>23:30</c:v>
                </c:pt>
                <c:pt idx="47">
                  <c:v>00:00</c:v>
                </c:pt>
              </c:strCache>
            </c:strRef>
          </c:cat>
          <c:val>
            <c:numRef>
              <c:f>DEMANDA_UL!$AP$8:$AP$55</c:f>
              <c:numCache>
                <c:formatCode>#,##0.0</c:formatCode>
                <c:ptCount val="48"/>
                <c:pt idx="0">
                  <c:v>0.81</c:v>
                </c:pt>
                <c:pt idx="1">
                  <c:v>0.7</c:v>
                </c:pt>
                <c:pt idx="2">
                  <c:v>0.64</c:v>
                </c:pt>
                <c:pt idx="3">
                  <c:v>0.44</c:v>
                </c:pt>
                <c:pt idx="4">
                  <c:v>0.41</c:v>
                </c:pt>
                <c:pt idx="5">
                  <c:v>0.67</c:v>
                </c:pt>
                <c:pt idx="6">
                  <c:v>0.48</c:v>
                </c:pt>
                <c:pt idx="7">
                  <c:v>0.18</c:v>
                </c:pt>
                <c:pt idx="8">
                  <c:v>1.65</c:v>
                </c:pt>
                <c:pt idx="9">
                  <c:v>2.1</c:v>
                </c:pt>
                <c:pt idx="10">
                  <c:v>1.93</c:v>
                </c:pt>
                <c:pt idx="11">
                  <c:v>1.54</c:v>
                </c:pt>
                <c:pt idx="12">
                  <c:v>0.55000000000000004</c:v>
                </c:pt>
                <c:pt idx="13">
                  <c:v>0.91</c:v>
                </c:pt>
                <c:pt idx="14">
                  <c:v>0.73</c:v>
                </c:pt>
                <c:pt idx="15">
                  <c:v>0.73</c:v>
                </c:pt>
                <c:pt idx="16">
                  <c:v>0.72</c:v>
                </c:pt>
                <c:pt idx="17">
                  <c:v>0.63</c:v>
                </c:pt>
                <c:pt idx="18">
                  <c:v>0.44</c:v>
                </c:pt>
                <c:pt idx="19">
                  <c:v>0.24</c:v>
                </c:pt>
                <c:pt idx="20">
                  <c:v>0.57999999999999996</c:v>
                </c:pt>
                <c:pt idx="21">
                  <c:v>1</c:v>
                </c:pt>
                <c:pt idx="22">
                  <c:v>0.9</c:v>
                </c:pt>
                <c:pt idx="23">
                  <c:v>0.73</c:v>
                </c:pt>
                <c:pt idx="24">
                  <c:v>0.78</c:v>
                </c:pt>
                <c:pt idx="25">
                  <c:v>0.64</c:v>
                </c:pt>
                <c:pt idx="26">
                  <c:v>0.45</c:v>
                </c:pt>
                <c:pt idx="27">
                  <c:v>0.73</c:v>
                </c:pt>
                <c:pt idx="28">
                  <c:v>0.86</c:v>
                </c:pt>
                <c:pt idx="29">
                  <c:v>0.97</c:v>
                </c:pt>
                <c:pt idx="30">
                  <c:v>0.6</c:v>
                </c:pt>
                <c:pt idx="31">
                  <c:v>0.23</c:v>
                </c:pt>
                <c:pt idx="32">
                  <c:v>0.37</c:v>
                </c:pt>
                <c:pt idx="33">
                  <c:v>0.4</c:v>
                </c:pt>
                <c:pt idx="34">
                  <c:v>0.41</c:v>
                </c:pt>
                <c:pt idx="35">
                  <c:v>0.46</c:v>
                </c:pt>
                <c:pt idx="36">
                  <c:v>0.11</c:v>
                </c:pt>
                <c:pt idx="37">
                  <c:v>0.35</c:v>
                </c:pt>
                <c:pt idx="38">
                  <c:v>0.46</c:v>
                </c:pt>
                <c:pt idx="39">
                  <c:v>0.37</c:v>
                </c:pt>
                <c:pt idx="40">
                  <c:v>0.84</c:v>
                </c:pt>
                <c:pt idx="41">
                  <c:v>0.87</c:v>
                </c:pt>
                <c:pt idx="42">
                  <c:v>0.94</c:v>
                </c:pt>
                <c:pt idx="43">
                  <c:v>1.03</c:v>
                </c:pt>
                <c:pt idx="44">
                  <c:v>1.1499999999999999</c:v>
                </c:pt>
                <c:pt idx="45">
                  <c:v>1.26</c:v>
                </c:pt>
                <c:pt idx="46">
                  <c:v>1.2</c:v>
                </c:pt>
                <c:pt idx="47">
                  <c:v>0.83</c:v>
                </c:pt>
              </c:numCache>
            </c:numRef>
          </c:val>
          <c:smooth val="0"/>
          <c:extLst>
            <c:ext xmlns:c16="http://schemas.microsoft.com/office/drawing/2014/chart" uri="{C3380CC4-5D6E-409C-BE32-E72D297353CC}">
              <c16:uniqueId val="{00000012-4936-4ED8-A045-18050E25E2EF}"/>
            </c:ext>
          </c:extLst>
        </c:ser>
        <c:ser>
          <c:idx val="19"/>
          <c:order val="19"/>
          <c:tx>
            <c:v>MINERA CHINALCO PERÚ S.A.</c:v>
          </c:tx>
          <c:marker>
            <c:symbol val="none"/>
          </c:marker>
          <c:cat>
            <c:strRef>
              <c:f>DEMANDA_UL!$B$8:$B$55</c:f>
              <c:strCache>
                <c:ptCount val="48"/>
                <c:pt idx="0">
                  <c:v>00:30</c:v>
                </c:pt>
                <c:pt idx="1">
                  <c:v>01:00</c:v>
                </c:pt>
                <c:pt idx="2">
                  <c:v>01:30</c:v>
                </c:pt>
                <c:pt idx="3">
                  <c:v>02:00</c:v>
                </c:pt>
                <c:pt idx="4">
                  <c:v>02:30</c:v>
                </c:pt>
                <c:pt idx="5">
                  <c:v>03:00</c:v>
                </c:pt>
                <c:pt idx="6">
                  <c:v>03:30</c:v>
                </c:pt>
                <c:pt idx="7">
                  <c:v>04:00</c:v>
                </c:pt>
                <c:pt idx="8">
                  <c:v>04:30</c:v>
                </c:pt>
                <c:pt idx="9">
                  <c:v>05:00</c:v>
                </c:pt>
                <c:pt idx="10">
                  <c:v>05:30</c:v>
                </c:pt>
                <c:pt idx="11">
                  <c:v>06:00</c:v>
                </c:pt>
                <c:pt idx="12">
                  <c:v>06:30</c:v>
                </c:pt>
                <c:pt idx="13">
                  <c:v>07:00</c:v>
                </c:pt>
                <c:pt idx="14">
                  <c:v>07:30</c:v>
                </c:pt>
                <c:pt idx="15">
                  <c:v>08:00</c:v>
                </c:pt>
                <c:pt idx="16">
                  <c:v>08:30</c:v>
                </c:pt>
                <c:pt idx="17">
                  <c:v>09:00</c:v>
                </c:pt>
                <c:pt idx="18">
                  <c:v>09:30</c:v>
                </c:pt>
                <c:pt idx="19">
                  <c:v>10:00</c:v>
                </c:pt>
                <c:pt idx="20">
                  <c:v>10:30</c:v>
                </c:pt>
                <c:pt idx="21">
                  <c:v>11:00</c:v>
                </c:pt>
                <c:pt idx="22">
                  <c:v>11:30</c:v>
                </c:pt>
                <c:pt idx="23">
                  <c:v>12:00</c:v>
                </c:pt>
                <c:pt idx="24">
                  <c:v>12:30</c:v>
                </c:pt>
                <c:pt idx="25">
                  <c:v>13:00</c:v>
                </c:pt>
                <c:pt idx="26">
                  <c:v>13:30</c:v>
                </c:pt>
                <c:pt idx="27">
                  <c:v>14:00</c:v>
                </c:pt>
                <c:pt idx="28">
                  <c:v>14:30</c:v>
                </c:pt>
                <c:pt idx="29">
                  <c:v>15:00</c:v>
                </c:pt>
                <c:pt idx="30">
                  <c:v>15:30</c:v>
                </c:pt>
                <c:pt idx="31">
                  <c:v>16:00</c:v>
                </c:pt>
                <c:pt idx="32">
                  <c:v>16:30</c:v>
                </c:pt>
                <c:pt idx="33">
                  <c:v>17:00</c:v>
                </c:pt>
                <c:pt idx="34">
                  <c:v>17:30</c:v>
                </c:pt>
                <c:pt idx="35">
                  <c:v>18:00</c:v>
                </c:pt>
                <c:pt idx="36">
                  <c:v>18:30</c:v>
                </c:pt>
                <c:pt idx="37">
                  <c:v>19:00</c:v>
                </c:pt>
                <c:pt idx="38">
                  <c:v>19:30</c:v>
                </c:pt>
                <c:pt idx="39">
                  <c:v>20:00</c:v>
                </c:pt>
                <c:pt idx="40">
                  <c:v>20:30</c:v>
                </c:pt>
                <c:pt idx="41">
                  <c:v>21:00</c:v>
                </c:pt>
                <c:pt idx="42">
                  <c:v>21:30</c:v>
                </c:pt>
                <c:pt idx="43">
                  <c:v>22:00</c:v>
                </c:pt>
                <c:pt idx="44">
                  <c:v>22:30</c:v>
                </c:pt>
                <c:pt idx="45">
                  <c:v>23:00</c:v>
                </c:pt>
                <c:pt idx="46">
                  <c:v>23:30</c:v>
                </c:pt>
                <c:pt idx="47">
                  <c:v>00:00</c:v>
                </c:pt>
              </c:strCache>
            </c:strRef>
          </c:cat>
          <c:val>
            <c:numRef>
              <c:f>DEMANDA_UL!$AQ$8:$AQ$55</c:f>
              <c:numCache>
                <c:formatCode>#,##0.0</c:formatCode>
                <c:ptCount val="48"/>
                <c:pt idx="0">
                  <c:v>158.78163000000001</c:v>
                </c:pt>
                <c:pt idx="1">
                  <c:v>156.91618</c:v>
                </c:pt>
                <c:pt idx="2">
                  <c:v>157.76101</c:v>
                </c:pt>
                <c:pt idx="3">
                  <c:v>156.74233000000001</c:v>
                </c:pt>
                <c:pt idx="4">
                  <c:v>157.9049</c:v>
                </c:pt>
                <c:pt idx="5">
                  <c:v>159.37720999999999</c:v>
                </c:pt>
                <c:pt idx="6">
                  <c:v>158.04894999999999</c:v>
                </c:pt>
                <c:pt idx="7">
                  <c:v>156.50395</c:v>
                </c:pt>
                <c:pt idx="8">
                  <c:v>155.79834</c:v>
                </c:pt>
                <c:pt idx="9">
                  <c:v>156.4931</c:v>
                </c:pt>
                <c:pt idx="10">
                  <c:v>156.89272</c:v>
                </c:pt>
                <c:pt idx="11">
                  <c:v>155.78536</c:v>
                </c:pt>
                <c:pt idx="12">
                  <c:v>154.63079999999999</c:v>
                </c:pt>
                <c:pt idx="13">
                  <c:v>154.25642999999999</c:v>
                </c:pt>
                <c:pt idx="14">
                  <c:v>151.01184000000001</c:v>
                </c:pt>
                <c:pt idx="15">
                  <c:v>146.75073</c:v>
                </c:pt>
                <c:pt idx="16">
                  <c:v>150.79849999999999</c:v>
                </c:pt>
                <c:pt idx="17">
                  <c:v>148.99814000000001</c:v>
                </c:pt>
                <c:pt idx="18">
                  <c:v>149.50889000000001</c:v>
                </c:pt>
                <c:pt idx="19">
                  <c:v>149.02370999999999</c:v>
                </c:pt>
                <c:pt idx="20">
                  <c:v>150.35509999999999</c:v>
                </c:pt>
                <c:pt idx="21">
                  <c:v>151.20126999999999</c:v>
                </c:pt>
                <c:pt idx="22">
                  <c:v>150.97050999999999</c:v>
                </c:pt>
                <c:pt idx="23">
                  <c:v>149.76276999999999</c:v>
                </c:pt>
                <c:pt idx="24">
                  <c:v>152.23393999999999</c:v>
                </c:pt>
                <c:pt idx="25">
                  <c:v>153.33998</c:v>
                </c:pt>
                <c:pt idx="26">
                  <c:v>157.76909000000001</c:v>
                </c:pt>
                <c:pt idx="27">
                  <c:v>156.63028</c:v>
                </c:pt>
                <c:pt idx="28">
                  <c:v>156.11090999999999</c:v>
                </c:pt>
                <c:pt idx="29">
                  <c:v>155.87003999999999</c:v>
                </c:pt>
                <c:pt idx="30">
                  <c:v>154.24427</c:v>
                </c:pt>
                <c:pt idx="31">
                  <c:v>155.82449</c:v>
                </c:pt>
                <c:pt idx="32">
                  <c:v>154.87278000000001</c:v>
                </c:pt>
                <c:pt idx="33">
                  <c:v>154.87315000000001</c:v>
                </c:pt>
                <c:pt idx="34">
                  <c:v>156.55305000000001</c:v>
                </c:pt>
                <c:pt idx="35">
                  <c:v>155.9024</c:v>
                </c:pt>
                <c:pt idx="36">
                  <c:v>151.66513</c:v>
                </c:pt>
                <c:pt idx="37">
                  <c:v>153.35773</c:v>
                </c:pt>
                <c:pt idx="38">
                  <c:v>153.61976999999999</c:v>
                </c:pt>
                <c:pt idx="39">
                  <c:v>152.26595</c:v>
                </c:pt>
                <c:pt idx="40">
                  <c:v>156.03088</c:v>
                </c:pt>
                <c:pt idx="41">
                  <c:v>154.61838</c:v>
                </c:pt>
                <c:pt idx="42">
                  <c:v>157.26806999999999</c:v>
                </c:pt>
                <c:pt idx="43">
                  <c:v>158.89080000000001</c:v>
                </c:pt>
                <c:pt idx="44">
                  <c:v>156.03773000000001</c:v>
                </c:pt>
                <c:pt idx="45">
                  <c:v>156.86633</c:v>
                </c:pt>
                <c:pt idx="46">
                  <c:v>156.09845999999999</c:v>
                </c:pt>
                <c:pt idx="47">
                  <c:v>156.39859999999999</c:v>
                </c:pt>
              </c:numCache>
            </c:numRef>
          </c:val>
          <c:smooth val="0"/>
          <c:extLst>
            <c:ext xmlns:c16="http://schemas.microsoft.com/office/drawing/2014/chart" uri="{C3380CC4-5D6E-409C-BE32-E72D297353CC}">
              <c16:uniqueId val="{00000013-4936-4ED8-A045-18050E25E2EF}"/>
            </c:ext>
          </c:extLst>
        </c:ser>
        <c:ser>
          <c:idx val="20"/>
          <c:order val="20"/>
          <c:tx>
            <c:v>MINERA SHOUXIN PERU S.A.</c:v>
          </c:tx>
          <c:marker>
            <c:symbol val="none"/>
          </c:marker>
          <c:cat>
            <c:strRef>
              <c:f>DEMANDA_UL!$B$8:$B$55</c:f>
              <c:strCache>
                <c:ptCount val="48"/>
                <c:pt idx="0">
                  <c:v>00:30</c:v>
                </c:pt>
                <c:pt idx="1">
                  <c:v>01:00</c:v>
                </c:pt>
                <c:pt idx="2">
                  <c:v>01:30</c:v>
                </c:pt>
                <c:pt idx="3">
                  <c:v>02:00</c:v>
                </c:pt>
                <c:pt idx="4">
                  <c:v>02:30</c:v>
                </c:pt>
                <c:pt idx="5">
                  <c:v>03:00</c:v>
                </c:pt>
                <c:pt idx="6">
                  <c:v>03:30</c:v>
                </c:pt>
                <c:pt idx="7">
                  <c:v>04:00</c:v>
                </c:pt>
                <c:pt idx="8">
                  <c:v>04:30</c:v>
                </c:pt>
                <c:pt idx="9">
                  <c:v>05:00</c:v>
                </c:pt>
                <c:pt idx="10">
                  <c:v>05:30</c:v>
                </c:pt>
                <c:pt idx="11">
                  <c:v>06:00</c:v>
                </c:pt>
                <c:pt idx="12">
                  <c:v>06:30</c:v>
                </c:pt>
                <c:pt idx="13">
                  <c:v>07:00</c:v>
                </c:pt>
                <c:pt idx="14">
                  <c:v>07:30</c:v>
                </c:pt>
                <c:pt idx="15">
                  <c:v>08:00</c:v>
                </c:pt>
                <c:pt idx="16">
                  <c:v>08:30</c:v>
                </c:pt>
                <c:pt idx="17">
                  <c:v>09:00</c:v>
                </c:pt>
                <c:pt idx="18">
                  <c:v>09:30</c:v>
                </c:pt>
                <c:pt idx="19">
                  <c:v>10:00</c:v>
                </c:pt>
                <c:pt idx="20">
                  <c:v>10:30</c:v>
                </c:pt>
                <c:pt idx="21">
                  <c:v>11:00</c:v>
                </c:pt>
                <c:pt idx="22">
                  <c:v>11:30</c:v>
                </c:pt>
                <c:pt idx="23">
                  <c:v>12:00</c:v>
                </c:pt>
                <c:pt idx="24">
                  <c:v>12:30</c:v>
                </c:pt>
                <c:pt idx="25">
                  <c:v>13:00</c:v>
                </c:pt>
                <c:pt idx="26">
                  <c:v>13:30</c:v>
                </c:pt>
                <c:pt idx="27">
                  <c:v>14:00</c:v>
                </c:pt>
                <c:pt idx="28">
                  <c:v>14:30</c:v>
                </c:pt>
                <c:pt idx="29">
                  <c:v>15:00</c:v>
                </c:pt>
                <c:pt idx="30">
                  <c:v>15:30</c:v>
                </c:pt>
                <c:pt idx="31">
                  <c:v>16:00</c:v>
                </c:pt>
                <c:pt idx="32">
                  <c:v>16:30</c:v>
                </c:pt>
                <c:pt idx="33">
                  <c:v>17:00</c:v>
                </c:pt>
                <c:pt idx="34">
                  <c:v>17:30</c:v>
                </c:pt>
                <c:pt idx="35">
                  <c:v>18:00</c:v>
                </c:pt>
                <c:pt idx="36">
                  <c:v>18:30</c:v>
                </c:pt>
                <c:pt idx="37">
                  <c:v>19:00</c:v>
                </c:pt>
                <c:pt idx="38">
                  <c:v>19:30</c:v>
                </c:pt>
                <c:pt idx="39">
                  <c:v>20:00</c:v>
                </c:pt>
                <c:pt idx="40">
                  <c:v>20:30</c:v>
                </c:pt>
                <c:pt idx="41">
                  <c:v>21:00</c:v>
                </c:pt>
                <c:pt idx="42">
                  <c:v>21:30</c:v>
                </c:pt>
                <c:pt idx="43">
                  <c:v>22:00</c:v>
                </c:pt>
                <c:pt idx="44">
                  <c:v>22:30</c:v>
                </c:pt>
                <c:pt idx="45">
                  <c:v>23:00</c:v>
                </c:pt>
                <c:pt idx="46">
                  <c:v>23:30</c:v>
                </c:pt>
                <c:pt idx="47">
                  <c:v>00:00</c:v>
                </c:pt>
              </c:strCache>
            </c:strRef>
          </c:cat>
          <c:val>
            <c:numRef>
              <c:f>DEMANDA_UL!$AR$8:$AR$55</c:f>
              <c:numCache>
                <c:formatCode>#,##0.0</c:formatCode>
                <c:ptCount val="48"/>
              </c:numCache>
            </c:numRef>
          </c:val>
          <c:smooth val="0"/>
          <c:extLst>
            <c:ext xmlns:c16="http://schemas.microsoft.com/office/drawing/2014/chart" uri="{C3380CC4-5D6E-409C-BE32-E72D297353CC}">
              <c16:uniqueId val="{00000014-4936-4ED8-A045-18050E25E2EF}"/>
            </c:ext>
          </c:extLst>
        </c:ser>
        <c:ser>
          <c:idx val="21"/>
          <c:order val="21"/>
          <c:tx>
            <c:v>MINERA VOLCAN</c:v>
          </c:tx>
          <c:marker>
            <c:symbol val="none"/>
          </c:marker>
          <c:cat>
            <c:strRef>
              <c:f>DEMANDA_UL!$B$8:$B$55</c:f>
              <c:strCache>
                <c:ptCount val="48"/>
                <c:pt idx="0">
                  <c:v>00:30</c:v>
                </c:pt>
                <c:pt idx="1">
                  <c:v>01:00</c:v>
                </c:pt>
                <c:pt idx="2">
                  <c:v>01:30</c:v>
                </c:pt>
                <c:pt idx="3">
                  <c:v>02:00</c:v>
                </c:pt>
                <c:pt idx="4">
                  <c:v>02:30</c:v>
                </c:pt>
                <c:pt idx="5">
                  <c:v>03:00</c:v>
                </c:pt>
                <c:pt idx="6">
                  <c:v>03:30</c:v>
                </c:pt>
                <c:pt idx="7">
                  <c:v>04:00</c:v>
                </c:pt>
                <c:pt idx="8">
                  <c:v>04:30</c:v>
                </c:pt>
                <c:pt idx="9">
                  <c:v>05:00</c:v>
                </c:pt>
                <c:pt idx="10">
                  <c:v>05:30</c:v>
                </c:pt>
                <c:pt idx="11">
                  <c:v>06:00</c:v>
                </c:pt>
                <c:pt idx="12">
                  <c:v>06:30</c:v>
                </c:pt>
                <c:pt idx="13">
                  <c:v>07:00</c:v>
                </c:pt>
                <c:pt idx="14">
                  <c:v>07:30</c:v>
                </c:pt>
                <c:pt idx="15">
                  <c:v>08:00</c:v>
                </c:pt>
                <c:pt idx="16">
                  <c:v>08:30</c:v>
                </c:pt>
                <c:pt idx="17">
                  <c:v>09:00</c:v>
                </c:pt>
                <c:pt idx="18">
                  <c:v>09:30</c:v>
                </c:pt>
                <c:pt idx="19">
                  <c:v>10:00</c:v>
                </c:pt>
                <c:pt idx="20">
                  <c:v>10:30</c:v>
                </c:pt>
                <c:pt idx="21">
                  <c:v>11:00</c:v>
                </c:pt>
                <c:pt idx="22">
                  <c:v>11:30</c:v>
                </c:pt>
                <c:pt idx="23">
                  <c:v>12:00</c:v>
                </c:pt>
                <c:pt idx="24">
                  <c:v>12:30</c:v>
                </c:pt>
                <c:pt idx="25">
                  <c:v>13:00</c:v>
                </c:pt>
                <c:pt idx="26">
                  <c:v>13:30</c:v>
                </c:pt>
                <c:pt idx="27">
                  <c:v>14:00</c:v>
                </c:pt>
                <c:pt idx="28">
                  <c:v>14:30</c:v>
                </c:pt>
                <c:pt idx="29">
                  <c:v>15:00</c:v>
                </c:pt>
                <c:pt idx="30">
                  <c:v>15:30</c:v>
                </c:pt>
                <c:pt idx="31">
                  <c:v>16:00</c:v>
                </c:pt>
                <c:pt idx="32">
                  <c:v>16:30</c:v>
                </c:pt>
                <c:pt idx="33">
                  <c:v>17:00</c:v>
                </c:pt>
                <c:pt idx="34">
                  <c:v>17:30</c:v>
                </c:pt>
                <c:pt idx="35">
                  <c:v>18:00</c:v>
                </c:pt>
                <c:pt idx="36">
                  <c:v>18:30</c:v>
                </c:pt>
                <c:pt idx="37">
                  <c:v>19:00</c:v>
                </c:pt>
                <c:pt idx="38">
                  <c:v>19:30</c:v>
                </c:pt>
                <c:pt idx="39">
                  <c:v>20:00</c:v>
                </c:pt>
                <c:pt idx="40">
                  <c:v>20:30</c:v>
                </c:pt>
                <c:pt idx="41">
                  <c:v>21:00</c:v>
                </c:pt>
                <c:pt idx="42">
                  <c:v>21:30</c:v>
                </c:pt>
                <c:pt idx="43">
                  <c:v>22:00</c:v>
                </c:pt>
                <c:pt idx="44">
                  <c:v>22:30</c:v>
                </c:pt>
                <c:pt idx="45">
                  <c:v>23:00</c:v>
                </c:pt>
                <c:pt idx="46">
                  <c:v>23:30</c:v>
                </c:pt>
                <c:pt idx="47">
                  <c:v>00:00</c:v>
                </c:pt>
              </c:strCache>
            </c:strRef>
          </c:cat>
          <c:val>
            <c:numRef>
              <c:f>DEMANDA_UL!$AS$8:$AS$55</c:f>
              <c:numCache>
                <c:formatCode>#,##0.0</c:formatCode>
                <c:ptCount val="48"/>
                <c:pt idx="0">
                  <c:v>34.668340000000001</c:v>
                </c:pt>
                <c:pt idx="1">
                  <c:v>33.98404</c:v>
                </c:pt>
                <c:pt idx="2">
                  <c:v>34.59384</c:v>
                </c:pt>
                <c:pt idx="3">
                  <c:v>34.463850000000001</c:v>
                </c:pt>
                <c:pt idx="4">
                  <c:v>34.373429999999999</c:v>
                </c:pt>
                <c:pt idx="5">
                  <c:v>33.842399999999998</c:v>
                </c:pt>
                <c:pt idx="6">
                  <c:v>34.722630000000002</c:v>
                </c:pt>
                <c:pt idx="7">
                  <c:v>33.531779999999998</c:v>
                </c:pt>
                <c:pt idx="8">
                  <c:v>34.198180000000001</c:v>
                </c:pt>
                <c:pt idx="9">
                  <c:v>33.685839999999999</c:v>
                </c:pt>
                <c:pt idx="10">
                  <c:v>34.068159999999999</c:v>
                </c:pt>
                <c:pt idx="11">
                  <c:v>33.92606</c:v>
                </c:pt>
                <c:pt idx="12">
                  <c:v>33.584159999999997</c:v>
                </c:pt>
                <c:pt idx="13">
                  <c:v>34.455199999999998</c:v>
                </c:pt>
                <c:pt idx="14">
                  <c:v>34.580460000000002</c:v>
                </c:pt>
                <c:pt idx="15">
                  <c:v>34.059730000000002</c:v>
                </c:pt>
                <c:pt idx="16">
                  <c:v>33.569929999999999</c:v>
                </c:pt>
                <c:pt idx="17">
                  <c:v>33.120359999999998</c:v>
                </c:pt>
                <c:pt idx="18">
                  <c:v>33.144210000000001</c:v>
                </c:pt>
                <c:pt idx="19">
                  <c:v>32.249749999999999</c:v>
                </c:pt>
                <c:pt idx="20">
                  <c:v>32.048229999999997</c:v>
                </c:pt>
                <c:pt idx="21">
                  <c:v>31.47852</c:v>
                </c:pt>
                <c:pt idx="22">
                  <c:v>31.015270000000001</c:v>
                </c:pt>
                <c:pt idx="23">
                  <c:v>31.32808</c:v>
                </c:pt>
                <c:pt idx="24">
                  <c:v>31.602620000000002</c:v>
                </c:pt>
                <c:pt idx="25">
                  <c:v>29.312370000000001</c:v>
                </c:pt>
                <c:pt idx="26">
                  <c:v>28.667100000000001</c:v>
                </c:pt>
                <c:pt idx="27">
                  <c:v>27.917359999999999</c:v>
                </c:pt>
                <c:pt idx="28">
                  <c:v>28.94022</c:v>
                </c:pt>
                <c:pt idx="29">
                  <c:v>30.237349999999999</c:v>
                </c:pt>
                <c:pt idx="30">
                  <c:v>29.772189999999998</c:v>
                </c:pt>
                <c:pt idx="31">
                  <c:v>31.395040000000002</c:v>
                </c:pt>
                <c:pt idx="32">
                  <c:v>31.61618</c:v>
                </c:pt>
                <c:pt idx="33">
                  <c:v>31.5504</c:v>
                </c:pt>
                <c:pt idx="34">
                  <c:v>31.759530000000002</c:v>
                </c:pt>
                <c:pt idx="35">
                  <c:v>32.2318</c:v>
                </c:pt>
                <c:pt idx="36">
                  <c:v>32.400480000000002</c:v>
                </c:pt>
                <c:pt idx="37">
                  <c:v>32.773510000000002</c:v>
                </c:pt>
                <c:pt idx="38">
                  <c:v>32.398470000000003</c:v>
                </c:pt>
                <c:pt idx="39">
                  <c:v>32.93309</c:v>
                </c:pt>
                <c:pt idx="40">
                  <c:v>33.306539999999998</c:v>
                </c:pt>
                <c:pt idx="41">
                  <c:v>33.41319</c:v>
                </c:pt>
                <c:pt idx="42">
                  <c:v>32.832830000000001</c:v>
                </c:pt>
                <c:pt idx="43">
                  <c:v>33.507350000000002</c:v>
                </c:pt>
                <c:pt idx="44">
                  <c:v>32.899740000000001</c:v>
                </c:pt>
                <c:pt idx="45">
                  <c:v>33.503749999999997</c:v>
                </c:pt>
                <c:pt idx="46">
                  <c:v>33.330390000000001</c:v>
                </c:pt>
                <c:pt idx="47">
                  <c:v>33.190469999999998</c:v>
                </c:pt>
              </c:numCache>
            </c:numRef>
          </c:val>
          <c:smooth val="0"/>
          <c:extLst>
            <c:ext xmlns:c16="http://schemas.microsoft.com/office/drawing/2014/chart" uri="{C3380CC4-5D6E-409C-BE32-E72D297353CC}">
              <c16:uniqueId val="{00000015-4936-4ED8-A045-18050E25E2EF}"/>
            </c:ext>
          </c:extLst>
        </c:ser>
        <c:ser>
          <c:idx val="22"/>
          <c:order val="22"/>
          <c:tx>
            <c:v>MINSUR</c:v>
          </c:tx>
          <c:marker>
            <c:symbol val="none"/>
          </c:marker>
          <c:cat>
            <c:strRef>
              <c:f>DEMANDA_UL!$B$8:$B$55</c:f>
              <c:strCache>
                <c:ptCount val="48"/>
                <c:pt idx="0">
                  <c:v>00:30</c:v>
                </c:pt>
                <c:pt idx="1">
                  <c:v>01:00</c:v>
                </c:pt>
                <c:pt idx="2">
                  <c:v>01:30</c:v>
                </c:pt>
                <c:pt idx="3">
                  <c:v>02:00</c:v>
                </c:pt>
                <c:pt idx="4">
                  <c:v>02:30</c:v>
                </c:pt>
                <c:pt idx="5">
                  <c:v>03:00</c:v>
                </c:pt>
                <c:pt idx="6">
                  <c:v>03:30</c:v>
                </c:pt>
                <c:pt idx="7">
                  <c:v>04:00</c:v>
                </c:pt>
                <c:pt idx="8">
                  <c:v>04:30</c:v>
                </c:pt>
                <c:pt idx="9">
                  <c:v>05:00</c:v>
                </c:pt>
                <c:pt idx="10">
                  <c:v>05:30</c:v>
                </c:pt>
                <c:pt idx="11">
                  <c:v>06:00</c:v>
                </c:pt>
                <c:pt idx="12">
                  <c:v>06:30</c:v>
                </c:pt>
                <c:pt idx="13">
                  <c:v>07:00</c:v>
                </c:pt>
                <c:pt idx="14">
                  <c:v>07:30</c:v>
                </c:pt>
                <c:pt idx="15">
                  <c:v>08:00</c:v>
                </c:pt>
                <c:pt idx="16">
                  <c:v>08:30</c:v>
                </c:pt>
                <c:pt idx="17">
                  <c:v>09:00</c:v>
                </c:pt>
                <c:pt idx="18">
                  <c:v>09:30</c:v>
                </c:pt>
                <c:pt idx="19">
                  <c:v>10:00</c:v>
                </c:pt>
                <c:pt idx="20">
                  <c:v>10:30</c:v>
                </c:pt>
                <c:pt idx="21">
                  <c:v>11:00</c:v>
                </c:pt>
                <c:pt idx="22">
                  <c:v>11:30</c:v>
                </c:pt>
                <c:pt idx="23">
                  <c:v>12:00</c:v>
                </c:pt>
                <c:pt idx="24">
                  <c:v>12:30</c:v>
                </c:pt>
                <c:pt idx="25">
                  <c:v>13:00</c:v>
                </c:pt>
                <c:pt idx="26">
                  <c:v>13:30</c:v>
                </c:pt>
                <c:pt idx="27">
                  <c:v>14:00</c:v>
                </c:pt>
                <c:pt idx="28">
                  <c:v>14:30</c:v>
                </c:pt>
                <c:pt idx="29">
                  <c:v>15:00</c:v>
                </c:pt>
                <c:pt idx="30">
                  <c:v>15:30</c:v>
                </c:pt>
                <c:pt idx="31">
                  <c:v>16:00</c:v>
                </c:pt>
                <c:pt idx="32">
                  <c:v>16:30</c:v>
                </c:pt>
                <c:pt idx="33">
                  <c:v>17:00</c:v>
                </c:pt>
                <c:pt idx="34">
                  <c:v>17:30</c:v>
                </c:pt>
                <c:pt idx="35">
                  <c:v>18:00</c:v>
                </c:pt>
                <c:pt idx="36">
                  <c:v>18:30</c:v>
                </c:pt>
                <c:pt idx="37">
                  <c:v>19:00</c:v>
                </c:pt>
                <c:pt idx="38">
                  <c:v>19:30</c:v>
                </c:pt>
                <c:pt idx="39">
                  <c:v>20:00</c:v>
                </c:pt>
                <c:pt idx="40">
                  <c:v>20:30</c:v>
                </c:pt>
                <c:pt idx="41">
                  <c:v>21:00</c:v>
                </c:pt>
                <c:pt idx="42">
                  <c:v>21:30</c:v>
                </c:pt>
                <c:pt idx="43">
                  <c:v>22:00</c:v>
                </c:pt>
                <c:pt idx="44">
                  <c:v>22:30</c:v>
                </c:pt>
                <c:pt idx="45">
                  <c:v>23:00</c:v>
                </c:pt>
                <c:pt idx="46">
                  <c:v>23:30</c:v>
                </c:pt>
                <c:pt idx="47">
                  <c:v>00:00</c:v>
                </c:pt>
              </c:strCache>
            </c:strRef>
          </c:cat>
          <c:val>
            <c:numRef>
              <c:f>DEMANDA_UL!$AT$8:$AT$55</c:f>
              <c:numCache>
                <c:formatCode>#,##0.0</c:formatCode>
                <c:ptCount val="48"/>
                <c:pt idx="0">
                  <c:v>32.681710000000002</c:v>
                </c:pt>
                <c:pt idx="1">
                  <c:v>32.412649999999999</c:v>
                </c:pt>
                <c:pt idx="2">
                  <c:v>33.15081</c:v>
                </c:pt>
                <c:pt idx="3">
                  <c:v>32.860379999999999</c:v>
                </c:pt>
                <c:pt idx="4">
                  <c:v>33.432220000000001</c:v>
                </c:pt>
                <c:pt idx="5">
                  <c:v>32.371420000000001</c:v>
                </c:pt>
                <c:pt idx="6">
                  <c:v>31.490410000000001</c:v>
                </c:pt>
                <c:pt idx="7">
                  <c:v>29.223870000000002</c:v>
                </c:pt>
                <c:pt idx="8">
                  <c:v>27.936789999999998</c:v>
                </c:pt>
                <c:pt idx="9">
                  <c:v>28.214300000000001</c:v>
                </c:pt>
                <c:pt idx="10">
                  <c:v>27.172419999999999</c:v>
                </c:pt>
                <c:pt idx="11">
                  <c:v>26.34403</c:v>
                </c:pt>
                <c:pt idx="12">
                  <c:v>26.108129999999999</c:v>
                </c:pt>
                <c:pt idx="13">
                  <c:v>20.646920000000001</c:v>
                </c:pt>
                <c:pt idx="14">
                  <c:v>3.1</c:v>
                </c:pt>
                <c:pt idx="15">
                  <c:v>16.762119999999999</c:v>
                </c:pt>
                <c:pt idx="16">
                  <c:v>22.055689999999998</c:v>
                </c:pt>
                <c:pt idx="17">
                  <c:v>24.981639999999999</c:v>
                </c:pt>
                <c:pt idx="18">
                  <c:v>26.694680000000002</c:v>
                </c:pt>
                <c:pt idx="19">
                  <c:v>26.790240000000001</c:v>
                </c:pt>
                <c:pt idx="20">
                  <c:v>26.757390000000001</c:v>
                </c:pt>
                <c:pt idx="21">
                  <c:v>26.68845</c:v>
                </c:pt>
                <c:pt idx="22">
                  <c:v>26.38025</c:v>
                </c:pt>
                <c:pt idx="23">
                  <c:v>25.732479999999999</c:v>
                </c:pt>
                <c:pt idx="24">
                  <c:v>24.79494</c:v>
                </c:pt>
                <c:pt idx="25">
                  <c:v>24.962289999999999</c:v>
                </c:pt>
                <c:pt idx="26">
                  <c:v>24.159189999999999</c:v>
                </c:pt>
                <c:pt idx="27">
                  <c:v>25.12445</c:v>
                </c:pt>
                <c:pt idx="28">
                  <c:v>24.90663</c:v>
                </c:pt>
                <c:pt idx="29">
                  <c:v>25.64761</c:v>
                </c:pt>
                <c:pt idx="30">
                  <c:v>26.118739999999999</c:v>
                </c:pt>
                <c:pt idx="31">
                  <c:v>25.580680000000001</c:v>
                </c:pt>
                <c:pt idx="32">
                  <c:v>23.59009</c:v>
                </c:pt>
                <c:pt idx="33">
                  <c:v>21.764759999999999</c:v>
                </c:pt>
                <c:pt idx="34">
                  <c:v>21.206050000000001</c:v>
                </c:pt>
                <c:pt idx="35">
                  <c:v>21.20187</c:v>
                </c:pt>
                <c:pt idx="36">
                  <c:v>18.054970000000001</c:v>
                </c:pt>
                <c:pt idx="37">
                  <c:v>19.245450000000002</c:v>
                </c:pt>
                <c:pt idx="38">
                  <c:v>20.72822</c:v>
                </c:pt>
                <c:pt idx="39">
                  <c:v>21.014199999999999</c:v>
                </c:pt>
                <c:pt idx="40">
                  <c:v>20.97214</c:v>
                </c:pt>
                <c:pt idx="41">
                  <c:v>20.55254</c:v>
                </c:pt>
                <c:pt idx="42">
                  <c:v>21.316559999999999</c:v>
                </c:pt>
                <c:pt idx="43">
                  <c:v>23.837859999999999</c:v>
                </c:pt>
                <c:pt idx="44">
                  <c:v>25.293710000000001</c:v>
                </c:pt>
                <c:pt idx="45">
                  <c:v>25.657689999999999</c:v>
                </c:pt>
                <c:pt idx="46">
                  <c:v>26.555019999999999</c:v>
                </c:pt>
                <c:pt idx="47">
                  <c:v>26.913180000000001</c:v>
                </c:pt>
              </c:numCache>
            </c:numRef>
          </c:val>
          <c:smooth val="0"/>
          <c:extLst>
            <c:ext xmlns:c16="http://schemas.microsoft.com/office/drawing/2014/chart" uri="{C3380CC4-5D6E-409C-BE32-E72D297353CC}">
              <c16:uniqueId val="{00000016-4936-4ED8-A045-18050E25E2EF}"/>
            </c:ext>
          </c:extLst>
        </c:ser>
        <c:dLbls>
          <c:showLegendKey val="0"/>
          <c:showVal val="0"/>
          <c:showCatName val="0"/>
          <c:showSerName val="0"/>
          <c:showPercent val="0"/>
          <c:showBubbleSize val="0"/>
        </c:dLbls>
        <c:smooth val="0"/>
        <c:axId val="1"/>
        <c:axId val="2"/>
      </c:lineChart>
      <c:catAx>
        <c:axId val="1"/>
        <c:scaling>
          <c:orientation val="minMax"/>
        </c:scaling>
        <c:delete val="0"/>
        <c:axPos val="b"/>
        <c:numFmt formatCode="General" sourceLinked="1"/>
        <c:majorTickMark val="cross"/>
        <c:minorTickMark val="cross"/>
        <c:tickLblPos val="nextTo"/>
        <c:crossAx val="2"/>
        <c:crosses val="autoZero"/>
        <c:auto val="1"/>
        <c:lblAlgn val="ctr"/>
        <c:lblOffset val="100"/>
        <c:noMultiLvlLbl val="1"/>
      </c:catAx>
      <c:valAx>
        <c:axId val="2"/>
        <c:scaling>
          <c:orientation val="minMax"/>
        </c:scaling>
        <c:delete val="0"/>
        <c:axPos val="l"/>
        <c:majorGridlines/>
        <c:title>
          <c:tx>
            <c:rich>
              <a:bodyPr/>
              <a:lstStyle/>
              <a:p>
                <a:r>
                  <a:t>
                  </a:t>
                </a:r>
              </a:p>
            </c:rich>
          </c:tx>
          <c:overlay val="0"/>
        </c:title>
        <c:numFmt formatCode="#,##0.0" sourceLinked="1"/>
        <c:majorTickMark val="cross"/>
        <c:minorTickMark val="cross"/>
        <c:tickLblPos val="nextTo"/>
        <c:crossAx val="1"/>
        <c:crosses val="autoZero"/>
        <c:crossBetween val="between"/>
      </c:valAx>
    </c:plotArea>
    <c:legend>
      <c:legendPos val="b"/>
      <c:overlay val="0"/>
      <c:txPr>
        <a:bodyPr/>
        <a:lstStyle/>
        <a:p>
          <a:pPr>
            <a:defRPr sz="800"/>
          </a:pPr>
          <a:endParaRPr lang="es-PE"/>
        </a:p>
      </c:txPr>
    </c:legend>
    <c:plotVisOnly val="1"/>
    <c:dispBlanksAs val="zero"/>
    <c:showDLblsOverMax val="1"/>
  </c:chart>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title>
      <c:tx>
        <c:rich>
          <a:bodyPr/>
          <a:lstStyle/>
          <a:p>
            <a:pPr>
              <a:defRPr sz="1800" b="0"/>
            </a:pPr>
            <a:r>
              <a:rPr b="1"/>
              <a:t>GRANDES USUARIO AREA CENTRO 2</a:t>
            </a:r>
          </a:p>
        </c:rich>
      </c:tx>
      <c:overlay val="0"/>
    </c:title>
    <c:autoTitleDeleted val="0"/>
    <c:plotArea>
      <c:layout/>
      <c:lineChart>
        <c:grouping val="standard"/>
        <c:varyColors val="0"/>
        <c:ser>
          <c:idx val="0"/>
          <c:order val="0"/>
          <c:tx>
            <c:v>MOLYCOP-ADESUR</c:v>
          </c:tx>
          <c:marker>
            <c:symbol val="none"/>
          </c:marker>
          <c:cat>
            <c:strRef>
              <c:f>DEMANDA_UL!$B$8:$B$55</c:f>
              <c:strCache>
                <c:ptCount val="48"/>
                <c:pt idx="0">
                  <c:v>00:30</c:v>
                </c:pt>
                <c:pt idx="1">
                  <c:v>01:00</c:v>
                </c:pt>
                <c:pt idx="2">
                  <c:v>01:30</c:v>
                </c:pt>
                <c:pt idx="3">
                  <c:v>02:00</c:v>
                </c:pt>
                <c:pt idx="4">
                  <c:v>02:30</c:v>
                </c:pt>
                <c:pt idx="5">
                  <c:v>03:00</c:v>
                </c:pt>
                <c:pt idx="6">
                  <c:v>03:30</c:v>
                </c:pt>
                <c:pt idx="7">
                  <c:v>04:00</c:v>
                </c:pt>
                <c:pt idx="8">
                  <c:v>04:30</c:v>
                </c:pt>
                <c:pt idx="9">
                  <c:v>05:00</c:v>
                </c:pt>
                <c:pt idx="10">
                  <c:v>05:30</c:v>
                </c:pt>
                <c:pt idx="11">
                  <c:v>06:00</c:v>
                </c:pt>
                <c:pt idx="12">
                  <c:v>06:30</c:v>
                </c:pt>
                <c:pt idx="13">
                  <c:v>07:00</c:v>
                </c:pt>
                <c:pt idx="14">
                  <c:v>07:30</c:v>
                </c:pt>
                <c:pt idx="15">
                  <c:v>08:00</c:v>
                </c:pt>
                <c:pt idx="16">
                  <c:v>08:30</c:v>
                </c:pt>
                <c:pt idx="17">
                  <c:v>09:00</c:v>
                </c:pt>
                <c:pt idx="18">
                  <c:v>09:30</c:v>
                </c:pt>
                <c:pt idx="19">
                  <c:v>10:00</c:v>
                </c:pt>
                <c:pt idx="20">
                  <c:v>10:30</c:v>
                </c:pt>
                <c:pt idx="21">
                  <c:v>11:00</c:v>
                </c:pt>
                <c:pt idx="22">
                  <c:v>11:30</c:v>
                </c:pt>
                <c:pt idx="23">
                  <c:v>12:00</c:v>
                </c:pt>
                <c:pt idx="24">
                  <c:v>12:30</c:v>
                </c:pt>
                <c:pt idx="25">
                  <c:v>13:00</c:v>
                </c:pt>
                <c:pt idx="26">
                  <c:v>13:30</c:v>
                </c:pt>
                <c:pt idx="27">
                  <c:v>14:00</c:v>
                </c:pt>
                <c:pt idx="28">
                  <c:v>14:30</c:v>
                </c:pt>
                <c:pt idx="29">
                  <c:v>15:00</c:v>
                </c:pt>
                <c:pt idx="30">
                  <c:v>15:30</c:v>
                </c:pt>
                <c:pt idx="31">
                  <c:v>16:00</c:v>
                </c:pt>
                <c:pt idx="32">
                  <c:v>16:30</c:v>
                </c:pt>
                <c:pt idx="33">
                  <c:v>17:00</c:v>
                </c:pt>
                <c:pt idx="34">
                  <c:v>17:30</c:v>
                </c:pt>
                <c:pt idx="35">
                  <c:v>18:00</c:v>
                </c:pt>
                <c:pt idx="36">
                  <c:v>18:30</c:v>
                </c:pt>
                <c:pt idx="37">
                  <c:v>19:00</c:v>
                </c:pt>
                <c:pt idx="38">
                  <c:v>19:30</c:v>
                </c:pt>
                <c:pt idx="39">
                  <c:v>20:00</c:v>
                </c:pt>
                <c:pt idx="40">
                  <c:v>20:30</c:v>
                </c:pt>
                <c:pt idx="41">
                  <c:v>21:00</c:v>
                </c:pt>
                <c:pt idx="42">
                  <c:v>21:30</c:v>
                </c:pt>
                <c:pt idx="43">
                  <c:v>22:00</c:v>
                </c:pt>
                <c:pt idx="44">
                  <c:v>22:30</c:v>
                </c:pt>
                <c:pt idx="45">
                  <c:v>23:00</c:v>
                </c:pt>
                <c:pt idx="46">
                  <c:v>23:30</c:v>
                </c:pt>
                <c:pt idx="47">
                  <c:v>00:00</c:v>
                </c:pt>
              </c:strCache>
            </c:strRef>
          </c:cat>
          <c:val>
            <c:numRef>
              <c:f>DEMANDA_UL!$AU$8:$AU$55</c:f>
              <c:numCache>
                <c:formatCode>#,##0.0</c:formatCode>
                <c:ptCount val="48"/>
              </c:numCache>
            </c:numRef>
          </c:val>
          <c:smooth val="0"/>
          <c:extLst>
            <c:ext xmlns:c16="http://schemas.microsoft.com/office/drawing/2014/chart" uri="{C3380CC4-5D6E-409C-BE32-E72D297353CC}">
              <c16:uniqueId val="{00000000-301D-4791-BB4D-D3824EF67DB6}"/>
            </c:ext>
          </c:extLst>
        </c:ser>
        <c:ser>
          <c:idx val="1"/>
          <c:order val="1"/>
          <c:tx>
            <c:v>NEXA RESOURCES CAJAMARQUILLA S.A.</c:v>
          </c:tx>
          <c:marker>
            <c:symbol val="none"/>
          </c:marker>
          <c:cat>
            <c:strRef>
              <c:f>DEMANDA_UL!$B$8:$B$55</c:f>
              <c:strCache>
                <c:ptCount val="48"/>
                <c:pt idx="0">
                  <c:v>00:30</c:v>
                </c:pt>
                <c:pt idx="1">
                  <c:v>01:00</c:v>
                </c:pt>
                <c:pt idx="2">
                  <c:v>01:30</c:v>
                </c:pt>
                <c:pt idx="3">
                  <c:v>02:00</c:v>
                </c:pt>
                <c:pt idx="4">
                  <c:v>02:30</c:v>
                </c:pt>
                <c:pt idx="5">
                  <c:v>03:00</c:v>
                </c:pt>
                <c:pt idx="6">
                  <c:v>03:30</c:v>
                </c:pt>
                <c:pt idx="7">
                  <c:v>04:00</c:v>
                </c:pt>
                <c:pt idx="8">
                  <c:v>04:30</c:v>
                </c:pt>
                <c:pt idx="9">
                  <c:v>05:00</c:v>
                </c:pt>
                <c:pt idx="10">
                  <c:v>05:30</c:v>
                </c:pt>
                <c:pt idx="11">
                  <c:v>06:00</c:v>
                </c:pt>
                <c:pt idx="12">
                  <c:v>06:30</c:v>
                </c:pt>
                <c:pt idx="13">
                  <c:v>07:00</c:v>
                </c:pt>
                <c:pt idx="14">
                  <c:v>07:30</c:v>
                </c:pt>
                <c:pt idx="15">
                  <c:v>08:00</c:v>
                </c:pt>
                <c:pt idx="16">
                  <c:v>08:30</c:v>
                </c:pt>
                <c:pt idx="17">
                  <c:v>09:00</c:v>
                </c:pt>
                <c:pt idx="18">
                  <c:v>09:30</c:v>
                </c:pt>
                <c:pt idx="19">
                  <c:v>10:00</c:v>
                </c:pt>
                <c:pt idx="20">
                  <c:v>10:30</c:v>
                </c:pt>
                <c:pt idx="21">
                  <c:v>11:00</c:v>
                </c:pt>
                <c:pt idx="22">
                  <c:v>11:30</c:v>
                </c:pt>
                <c:pt idx="23">
                  <c:v>12:00</c:v>
                </c:pt>
                <c:pt idx="24">
                  <c:v>12:30</c:v>
                </c:pt>
                <c:pt idx="25">
                  <c:v>13:00</c:v>
                </c:pt>
                <c:pt idx="26">
                  <c:v>13:30</c:v>
                </c:pt>
                <c:pt idx="27">
                  <c:v>14:00</c:v>
                </c:pt>
                <c:pt idx="28">
                  <c:v>14:30</c:v>
                </c:pt>
                <c:pt idx="29">
                  <c:v>15:00</c:v>
                </c:pt>
                <c:pt idx="30">
                  <c:v>15:30</c:v>
                </c:pt>
                <c:pt idx="31">
                  <c:v>16:00</c:v>
                </c:pt>
                <c:pt idx="32">
                  <c:v>16:30</c:v>
                </c:pt>
                <c:pt idx="33">
                  <c:v>17:00</c:v>
                </c:pt>
                <c:pt idx="34">
                  <c:v>17:30</c:v>
                </c:pt>
                <c:pt idx="35">
                  <c:v>18:00</c:v>
                </c:pt>
                <c:pt idx="36">
                  <c:v>18:30</c:v>
                </c:pt>
                <c:pt idx="37">
                  <c:v>19:00</c:v>
                </c:pt>
                <c:pt idx="38">
                  <c:v>19:30</c:v>
                </c:pt>
                <c:pt idx="39">
                  <c:v>20:00</c:v>
                </c:pt>
                <c:pt idx="40">
                  <c:v>20:30</c:v>
                </c:pt>
                <c:pt idx="41">
                  <c:v>21:00</c:v>
                </c:pt>
                <c:pt idx="42">
                  <c:v>21:30</c:v>
                </c:pt>
                <c:pt idx="43">
                  <c:v>22:00</c:v>
                </c:pt>
                <c:pt idx="44">
                  <c:v>22:30</c:v>
                </c:pt>
                <c:pt idx="45">
                  <c:v>23:00</c:v>
                </c:pt>
                <c:pt idx="46">
                  <c:v>23:30</c:v>
                </c:pt>
                <c:pt idx="47">
                  <c:v>00:00</c:v>
                </c:pt>
              </c:strCache>
            </c:strRef>
          </c:cat>
          <c:val>
            <c:numRef>
              <c:f>DEMANDA_UL!$AV$8:$AV$55</c:f>
              <c:numCache>
                <c:formatCode>#,##0.0</c:formatCode>
                <c:ptCount val="48"/>
                <c:pt idx="0">
                  <c:v>189.78</c:v>
                </c:pt>
                <c:pt idx="1">
                  <c:v>190.9024</c:v>
                </c:pt>
                <c:pt idx="2">
                  <c:v>193.8056</c:v>
                </c:pt>
                <c:pt idx="3">
                  <c:v>194.9513</c:v>
                </c:pt>
                <c:pt idx="4">
                  <c:v>194.65360000000001</c:v>
                </c:pt>
                <c:pt idx="5">
                  <c:v>195.07849999999999</c:v>
                </c:pt>
                <c:pt idx="6">
                  <c:v>194.07380000000001</c:v>
                </c:pt>
                <c:pt idx="7">
                  <c:v>195.03800000000001</c:v>
                </c:pt>
                <c:pt idx="8">
                  <c:v>194.25139999999999</c:v>
                </c:pt>
                <c:pt idx="9">
                  <c:v>192.90809999999999</c:v>
                </c:pt>
                <c:pt idx="10">
                  <c:v>194.93100000000001</c:v>
                </c:pt>
                <c:pt idx="11">
                  <c:v>195.33189999999999</c:v>
                </c:pt>
                <c:pt idx="12">
                  <c:v>195.4906</c:v>
                </c:pt>
                <c:pt idx="13">
                  <c:v>172.57220000000001</c:v>
                </c:pt>
                <c:pt idx="14">
                  <c:v>171.9563</c:v>
                </c:pt>
                <c:pt idx="15">
                  <c:v>169.58090000000001</c:v>
                </c:pt>
                <c:pt idx="16">
                  <c:v>169.39590000000001</c:v>
                </c:pt>
                <c:pt idx="17">
                  <c:v>170.54339999999999</c:v>
                </c:pt>
                <c:pt idx="18">
                  <c:v>118.25490000000001</c:v>
                </c:pt>
                <c:pt idx="19">
                  <c:v>108.1306</c:v>
                </c:pt>
                <c:pt idx="20">
                  <c:v>108.809</c:v>
                </c:pt>
                <c:pt idx="21">
                  <c:v>140.02090000000001</c:v>
                </c:pt>
                <c:pt idx="22">
                  <c:v>139.54859999999999</c:v>
                </c:pt>
                <c:pt idx="23">
                  <c:v>139.02430000000001</c:v>
                </c:pt>
                <c:pt idx="24">
                  <c:v>139.7654</c:v>
                </c:pt>
                <c:pt idx="25">
                  <c:v>172.59039999999999</c:v>
                </c:pt>
                <c:pt idx="26">
                  <c:v>170.5188</c:v>
                </c:pt>
                <c:pt idx="27">
                  <c:v>85.7423</c:v>
                </c:pt>
                <c:pt idx="28">
                  <c:v>87.299000000000007</c:v>
                </c:pt>
                <c:pt idx="29">
                  <c:v>86.672200000000004</c:v>
                </c:pt>
                <c:pt idx="30">
                  <c:v>94.256100000000004</c:v>
                </c:pt>
                <c:pt idx="31">
                  <c:v>112.3587</c:v>
                </c:pt>
                <c:pt idx="32">
                  <c:v>110.88760000000001</c:v>
                </c:pt>
                <c:pt idx="33">
                  <c:v>173.0746</c:v>
                </c:pt>
                <c:pt idx="34">
                  <c:v>172.8416</c:v>
                </c:pt>
                <c:pt idx="35">
                  <c:v>170.7774</c:v>
                </c:pt>
                <c:pt idx="36">
                  <c:v>180.7775</c:v>
                </c:pt>
                <c:pt idx="37">
                  <c:v>180.125</c:v>
                </c:pt>
                <c:pt idx="38">
                  <c:v>177.90209999999999</c:v>
                </c:pt>
                <c:pt idx="39">
                  <c:v>189.37790000000001</c:v>
                </c:pt>
                <c:pt idx="40">
                  <c:v>194.28909999999999</c:v>
                </c:pt>
                <c:pt idx="41">
                  <c:v>195.0583</c:v>
                </c:pt>
                <c:pt idx="42">
                  <c:v>195.38</c:v>
                </c:pt>
                <c:pt idx="43">
                  <c:v>195.2987</c:v>
                </c:pt>
                <c:pt idx="44">
                  <c:v>195.24100000000001</c:v>
                </c:pt>
                <c:pt idx="45">
                  <c:v>196.81649999999999</c:v>
                </c:pt>
                <c:pt idx="46">
                  <c:v>196.37</c:v>
                </c:pt>
                <c:pt idx="47">
                  <c:v>191.4641</c:v>
                </c:pt>
              </c:numCache>
            </c:numRef>
          </c:val>
          <c:smooth val="0"/>
          <c:extLst>
            <c:ext xmlns:c16="http://schemas.microsoft.com/office/drawing/2014/chart" uri="{C3380CC4-5D6E-409C-BE32-E72D297353CC}">
              <c16:uniqueId val="{00000001-301D-4791-BB4D-D3824EF67DB6}"/>
            </c:ext>
          </c:extLst>
        </c:ser>
        <c:ser>
          <c:idx val="2"/>
          <c:order val="2"/>
          <c:tx>
            <c:v>NEXA RESOURCES PERÚ S.A.A.</c:v>
          </c:tx>
          <c:marker>
            <c:symbol val="none"/>
          </c:marker>
          <c:cat>
            <c:strRef>
              <c:f>DEMANDA_UL!$B$8:$B$55</c:f>
              <c:strCache>
                <c:ptCount val="48"/>
                <c:pt idx="0">
                  <c:v>00:30</c:v>
                </c:pt>
                <c:pt idx="1">
                  <c:v>01:00</c:v>
                </c:pt>
                <c:pt idx="2">
                  <c:v>01:30</c:v>
                </c:pt>
                <c:pt idx="3">
                  <c:v>02:00</c:v>
                </c:pt>
                <c:pt idx="4">
                  <c:v>02:30</c:v>
                </c:pt>
                <c:pt idx="5">
                  <c:v>03:00</c:v>
                </c:pt>
                <c:pt idx="6">
                  <c:v>03:30</c:v>
                </c:pt>
                <c:pt idx="7">
                  <c:v>04:00</c:v>
                </c:pt>
                <c:pt idx="8">
                  <c:v>04:30</c:v>
                </c:pt>
                <c:pt idx="9">
                  <c:v>05:00</c:v>
                </c:pt>
                <c:pt idx="10">
                  <c:v>05:30</c:v>
                </c:pt>
                <c:pt idx="11">
                  <c:v>06:00</c:v>
                </c:pt>
                <c:pt idx="12">
                  <c:v>06:30</c:v>
                </c:pt>
                <c:pt idx="13">
                  <c:v>07:00</c:v>
                </c:pt>
                <c:pt idx="14">
                  <c:v>07:30</c:v>
                </c:pt>
                <c:pt idx="15">
                  <c:v>08:00</c:v>
                </c:pt>
                <c:pt idx="16">
                  <c:v>08:30</c:v>
                </c:pt>
                <c:pt idx="17">
                  <c:v>09:00</c:v>
                </c:pt>
                <c:pt idx="18">
                  <c:v>09:30</c:v>
                </c:pt>
                <c:pt idx="19">
                  <c:v>10:00</c:v>
                </c:pt>
                <c:pt idx="20">
                  <c:v>10:30</c:v>
                </c:pt>
                <c:pt idx="21">
                  <c:v>11:00</c:v>
                </c:pt>
                <c:pt idx="22">
                  <c:v>11:30</c:v>
                </c:pt>
                <c:pt idx="23">
                  <c:v>12:00</c:v>
                </c:pt>
                <c:pt idx="24">
                  <c:v>12:30</c:v>
                </c:pt>
                <c:pt idx="25">
                  <c:v>13:00</c:v>
                </c:pt>
                <c:pt idx="26">
                  <c:v>13:30</c:v>
                </c:pt>
                <c:pt idx="27">
                  <c:v>14:00</c:v>
                </c:pt>
                <c:pt idx="28">
                  <c:v>14:30</c:v>
                </c:pt>
                <c:pt idx="29">
                  <c:v>15:00</c:v>
                </c:pt>
                <c:pt idx="30">
                  <c:v>15:30</c:v>
                </c:pt>
                <c:pt idx="31">
                  <c:v>16:00</c:v>
                </c:pt>
                <c:pt idx="32">
                  <c:v>16:30</c:v>
                </c:pt>
                <c:pt idx="33">
                  <c:v>17:00</c:v>
                </c:pt>
                <c:pt idx="34">
                  <c:v>17:30</c:v>
                </c:pt>
                <c:pt idx="35">
                  <c:v>18:00</c:v>
                </c:pt>
                <c:pt idx="36">
                  <c:v>18:30</c:v>
                </c:pt>
                <c:pt idx="37">
                  <c:v>19:00</c:v>
                </c:pt>
                <c:pt idx="38">
                  <c:v>19:30</c:v>
                </c:pt>
                <c:pt idx="39">
                  <c:v>20:00</c:v>
                </c:pt>
                <c:pt idx="40">
                  <c:v>20:30</c:v>
                </c:pt>
                <c:pt idx="41">
                  <c:v>21:00</c:v>
                </c:pt>
                <c:pt idx="42">
                  <c:v>21:30</c:v>
                </c:pt>
                <c:pt idx="43">
                  <c:v>22:00</c:v>
                </c:pt>
                <c:pt idx="44">
                  <c:v>22:30</c:v>
                </c:pt>
                <c:pt idx="45">
                  <c:v>23:00</c:v>
                </c:pt>
                <c:pt idx="46">
                  <c:v>23:30</c:v>
                </c:pt>
                <c:pt idx="47">
                  <c:v>00:00</c:v>
                </c:pt>
              </c:strCache>
            </c:strRef>
          </c:cat>
          <c:val>
            <c:numRef>
              <c:f>DEMANDA_UL!$AW$8:$AW$55</c:f>
              <c:numCache>
                <c:formatCode>#,##0.0</c:formatCode>
                <c:ptCount val="48"/>
                <c:pt idx="0">
                  <c:v>36.253500000000003</c:v>
                </c:pt>
                <c:pt idx="1">
                  <c:v>36.723100000000002</c:v>
                </c:pt>
                <c:pt idx="2">
                  <c:v>37.186799999999998</c:v>
                </c:pt>
                <c:pt idx="3">
                  <c:v>37.2761</c:v>
                </c:pt>
                <c:pt idx="4">
                  <c:v>36.130400000000002</c:v>
                </c:pt>
                <c:pt idx="5">
                  <c:v>37.365000000000002</c:v>
                </c:pt>
                <c:pt idx="6">
                  <c:v>37.1295</c:v>
                </c:pt>
                <c:pt idx="7">
                  <c:v>37.456200000000003</c:v>
                </c:pt>
                <c:pt idx="8">
                  <c:v>36.677900000000001</c:v>
                </c:pt>
                <c:pt idx="9">
                  <c:v>34.131599999999999</c:v>
                </c:pt>
                <c:pt idx="10">
                  <c:v>35.003</c:v>
                </c:pt>
                <c:pt idx="11">
                  <c:v>33.673499999999997</c:v>
                </c:pt>
                <c:pt idx="12">
                  <c:v>32.620800000000003</c:v>
                </c:pt>
                <c:pt idx="13">
                  <c:v>32.307299999999998</c:v>
                </c:pt>
                <c:pt idx="14">
                  <c:v>32.646900000000002</c:v>
                </c:pt>
                <c:pt idx="15">
                  <c:v>33.241700000000002</c:v>
                </c:pt>
                <c:pt idx="16">
                  <c:v>33.7149</c:v>
                </c:pt>
                <c:pt idx="17">
                  <c:v>35.918799999999997</c:v>
                </c:pt>
                <c:pt idx="18">
                  <c:v>36.409500000000001</c:v>
                </c:pt>
                <c:pt idx="19">
                  <c:v>37.0578</c:v>
                </c:pt>
                <c:pt idx="20">
                  <c:v>35.480800000000002</c:v>
                </c:pt>
                <c:pt idx="21">
                  <c:v>35.433</c:v>
                </c:pt>
                <c:pt idx="22">
                  <c:v>34.787999999999997</c:v>
                </c:pt>
                <c:pt idx="23">
                  <c:v>33.953200000000002</c:v>
                </c:pt>
                <c:pt idx="24">
                  <c:v>34.2575</c:v>
                </c:pt>
                <c:pt idx="25">
                  <c:v>35.641199999999998</c:v>
                </c:pt>
                <c:pt idx="26">
                  <c:v>36.7453</c:v>
                </c:pt>
                <c:pt idx="27">
                  <c:v>37.031399999999998</c:v>
                </c:pt>
                <c:pt idx="28">
                  <c:v>35.302500000000002</c:v>
                </c:pt>
                <c:pt idx="29">
                  <c:v>36.372500000000002</c:v>
                </c:pt>
                <c:pt idx="30">
                  <c:v>36.063899999999997</c:v>
                </c:pt>
                <c:pt idx="31">
                  <c:v>36.460599999999999</c:v>
                </c:pt>
                <c:pt idx="32">
                  <c:v>36.178699999999999</c:v>
                </c:pt>
                <c:pt idx="33">
                  <c:v>35.681399999999996</c:v>
                </c:pt>
                <c:pt idx="34">
                  <c:v>34.858899999999998</c:v>
                </c:pt>
                <c:pt idx="35">
                  <c:v>33.642699999999998</c:v>
                </c:pt>
                <c:pt idx="36">
                  <c:v>33.370699999999999</c:v>
                </c:pt>
                <c:pt idx="37">
                  <c:v>32.411900000000003</c:v>
                </c:pt>
                <c:pt idx="38">
                  <c:v>32.669400000000003</c:v>
                </c:pt>
                <c:pt idx="39">
                  <c:v>32.832500000000003</c:v>
                </c:pt>
                <c:pt idx="40">
                  <c:v>33.323099999999997</c:v>
                </c:pt>
                <c:pt idx="41">
                  <c:v>34.979700000000001</c:v>
                </c:pt>
                <c:pt idx="42">
                  <c:v>35.467700000000001</c:v>
                </c:pt>
                <c:pt idx="43">
                  <c:v>36.2898</c:v>
                </c:pt>
                <c:pt idx="44">
                  <c:v>36.810600000000001</c:v>
                </c:pt>
                <c:pt idx="45">
                  <c:v>36.965699999999998</c:v>
                </c:pt>
                <c:pt idx="46">
                  <c:v>36.473399999999998</c:v>
                </c:pt>
                <c:pt idx="47">
                  <c:v>36.957500000000003</c:v>
                </c:pt>
              </c:numCache>
            </c:numRef>
          </c:val>
          <c:smooth val="0"/>
          <c:extLst>
            <c:ext xmlns:c16="http://schemas.microsoft.com/office/drawing/2014/chart" uri="{C3380CC4-5D6E-409C-BE32-E72D297353CC}">
              <c16:uniqueId val="{00000002-301D-4791-BB4D-D3824EF67DB6}"/>
            </c:ext>
          </c:extLst>
        </c:ser>
        <c:ser>
          <c:idx val="3"/>
          <c:order val="3"/>
          <c:tx>
            <c:v>OPEN PLAZA</c:v>
          </c:tx>
          <c:marker>
            <c:symbol val="none"/>
          </c:marker>
          <c:cat>
            <c:strRef>
              <c:f>DEMANDA_UL!$B$8:$B$55</c:f>
              <c:strCache>
                <c:ptCount val="48"/>
                <c:pt idx="0">
                  <c:v>00:30</c:v>
                </c:pt>
                <c:pt idx="1">
                  <c:v>01:00</c:v>
                </c:pt>
                <c:pt idx="2">
                  <c:v>01:30</c:v>
                </c:pt>
                <c:pt idx="3">
                  <c:v>02:00</c:v>
                </c:pt>
                <c:pt idx="4">
                  <c:v>02:30</c:v>
                </c:pt>
                <c:pt idx="5">
                  <c:v>03:00</c:v>
                </c:pt>
                <c:pt idx="6">
                  <c:v>03:30</c:v>
                </c:pt>
                <c:pt idx="7">
                  <c:v>04:00</c:v>
                </c:pt>
                <c:pt idx="8">
                  <c:v>04:30</c:v>
                </c:pt>
                <c:pt idx="9">
                  <c:v>05:00</c:v>
                </c:pt>
                <c:pt idx="10">
                  <c:v>05:30</c:v>
                </c:pt>
                <c:pt idx="11">
                  <c:v>06:00</c:v>
                </c:pt>
                <c:pt idx="12">
                  <c:v>06:30</c:v>
                </c:pt>
                <c:pt idx="13">
                  <c:v>07:00</c:v>
                </c:pt>
                <c:pt idx="14">
                  <c:v>07:30</c:v>
                </c:pt>
                <c:pt idx="15">
                  <c:v>08:00</c:v>
                </c:pt>
                <c:pt idx="16">
                  <c:v>08:30</c:v>
                </c:pt>
                <c:pt idx="17">
                  <c:v>09:00</c:v>
                </c:pt>
                <c:pt idx="18">
                  <c:v>09:30</c:v>
                </c:pt>
                <c:pt idx="19">
                  <c:v>10:00</c:v>
                </c:pt>
                <c:pt idx="20">
                  <c:v>10:30</c:v>
                </c:pt>
                <c:pt idx="21">
                  <c:v>11:00</c:v>
                </c:pt>
                <c:pt idx="22">
                  <c:v>11:30</c:v>
                </c:pt>
                <c:pt idx="23">
                  <c:v>12:00</c:v>
                </c:pt>
                <c:pt idx="24">
                  <c:v>12:30</c:v>
                </c:pt>
                <c:pt idx="25">
                  <c:v>13:00</c:v>
                </c:pt>
                <c:pt idx="26">
                  <c:v>13:30</c:v>
                </c:pt>
                <c:pt idx="27">
                  <c:v>14:00</c:v>
                </c:pt>
                <c:pt idx="28">
                  <c:v>14:30</c:v>
                </c:pt>
                <c:pt idx="29">
                  <c:v>15:00</c:v>
                </c:pt>
                <c:pt idx="30">
                  <c:v>15:30</c:v>
                </c:pt>
                <c:pt idx="31">
                  <c:v>16:00</c:v>
                </c:pt>
                <c:pt idx="32">
                  <c:v>16:30</c:v>
                </c:pt>
                <c:pt idx="33">
                  <c:v>17:00</c:v>
                </c:pt>
                <c:pt idx="34">
                  <c:v>17:30</c:v>
                </c:pt>
                <c:pt idx="35">
                  <c:v>18:00</c:v>
                </c:pt>
                <c:pt idx="36">
                  <c:v>18:30</c:v>
                </c:pt>
                <c:pt idx="37">
                  <c:v>19:00</c:v>
                </c:pt>
                <c:pt idx="38">
                  <c:v>19:30</c:v>
                </c:pt>
                <c:pt idx="39">
                  <c:v>20:00</c:v>
                </c:pt>
                <c:pt idx="40">
                  <c:v>20:30</c:v>
                </c:pt>
                <c:pt idx="41">
                  <c:v>21:00</c:v>
                </c:pt>
                <c:pt idx="42">
                  <c:v>21:30</c:v>
                </c:pt>
                <c:pt idx="43">
                  <c:v>22:00</c:v>
                </c:pt>
                <c:pt idx="44">
                  <c:v>22:30</c:v>
                </c:pt>
                <c:pt idx="45">
                  <c:v>23:00</c:v>
                </c:pt>
                <c:pt idx="46">
                  <c:v>23:30</c:v>
                </c:pt>
                <c:pt idx="47">
                  <c:v>00:00</c:v>
                </c:pt>
              </c:strCache>
            </c:strRef>
          </c:cat>
          <c:val>
            <c:numRef>
              <c:f>DEMANDA_UL!$AX$8:$AX$55</c:f>
              <c:numCache>
                <c:formatCode>#,##0.0</c:formatCode>
                <c:ptCount val="48"/>
              </c:numCache>
            </c:numRef>
          </c:val>
          <c:smooth val="0"/>
          <c:extLst>
            <c:ext xmlns:c16="http://schemas.microsoft.com/office/drawing/2014/chart" uri="{C3380CC4-5D6E-409C-BE32-E72D297353CC}">
              <c16:uniqueId val="{00000003-301D-4791-BB4D-D3824EF67DB6}"/>
            </c:ext>
          </c:extLst>
        </c:ser>
        <c:ser>
          <c:idx val="4"/>
          <c:order val="4"/>
          <c:tx>
            <c:v>OPP FILM</c:v>
          </c:tx>
          <c:marker>
            <c:symbol val="none"/>
          </c:marker>
          <c:cat>
            <c:strRef>
              <c:f>DEMANDA_UL!$B$8:$B$55</c:f>
              <c:strCache>
                <c:ptCount val="48"/>
                <c:pt idx="0">
                  <c:v>00:30</c:v>
                </c:pt>
                <c:pt idx="1">
                  <c:v>01:00</c:v>
                </c:pt>
                <c:pt idx="2">
                  <c:v>01:30</c:v>
                </c:pt>
                <c:pt idx="3">
                  <c:v>02:00</c:v>
                </c:pt>
                <c:pt idx="4">
                  <c:v>02:30</c:v>
                </c:pt>
                <c:pt idx="5">
                  <c:v>03:00</c:v>
                </c:pt>
                <c:pt idx="6">
                  <c:v>03:30</c:v>
                </c:pt>
                <c:pt idx="7">
                  <c:v>04:00</c:v>
                </c:pt>
                <c:pt idx="8">
                  <c:v>04:30</c:v>
                </c:pt>
                <c:pt idx="9">
                  <c:v>05:00</c:v>
                </c:pt>
                <c:pt idx="10">
                  <c:v>05:30</c:v>
                </c:pt>
                <c:pt idx="11">
                  <c:v>06:00</c:v>
                </c:pt>
                <c:pt idx="12">
                  <c:v>06:30</c:v>
                </c:pt>
                <c:pt idx="13">
                  <c:v>07:00</c:v>
                </c:pt>
                <c:pt idx="14">
                  <c:v>07:30</c:v>
                </c:pt>
                <c:pt idx="15">
                  <c:v>08:00</c:v>
                </c:pt>
                <c:pt idx="16">
                  <c:v>08:30</c:v>
                </c:pt>
                <c:pt idx="17">
                  <c:v>09:00</c:v>
                </c:pt>
                <c:pt idx="18">
                  <c:v>09:30</c:v>
                </c:pt>
                <c:pt idx="19">
                  <c:v>10:00</c:v>
                </c:pt>
                <c:pt idx="20">
                  <c:v>10:30</c:v>
                </c:pt>
                <c:pt idx="21">
                  <c:v>11:00</c:v>
                </c:pt>
                <c:pt idx="22">
                  <c:v>11:30</c:v>
                </c:pt>
                <c:pt idx="23">
                  <c:v>12:00</c:v>
                </c:pt>
                <c:pt idx="24">
                  <c:v>12:30</c:v>
                </c:pt>
                <c:pt idx="25">
                  <c:v>13:00</c:v>
                </c:pt>
                <c:pt idx="26">
                  <c:v>13:30</c:v>
                </c:pt>
                <c:pt idx="27">
                  <c:v>14:00</c:v>
                </c:pt>
                <c:pt idx="28">
                  <c:v>14:30</c:v>
                </c:pt>
                <c:pt idx="29">
                  <c:v>15:00</c:v>
                </c:pt>
                <c:pt idx="30">
                  <c:v>15:30</c:v>
                </c:pt>
                <c:pt idx="31">
                  <c:v>16:00</c:v>
                </c:pt>
                <c:pt idx="32">
                  <c:v>16:30</c:v>
                </c:pt>
                <c:pt idx="33">
                  <c:v>17:00</c:v>
                </c:pt>
                <c:pt idx="34">
                  <c:v>17:30</c:v>
                </c:pt>
                <c:pt idx="35">
                  <c:v>18:00</c:v>
                </c:pt>
                <c:pt idx="36">
                  <c:v>18:30</c:v>
                </c:pt>
                <c:pt idx="37">
                  <c:v>19:00</c:v>
                </c:pt>
                <c:pt idx="38">
                  <c:v>19:30</c:v>
                </c:pt>
                <c:pt idx="39">
                  <c:v>20:00</c:v>
                </c:pt>
                <c:pt idx="40">
                  <c:v>20:30</c:v>
                </c:pt>
                <c:pt idx="41">
                  <c:v>21:00</c:v>
                </c:pt>
                <c:pt idx="42">
                  <c:v>21:30</c:v>
                </c:pt>
                <c:pt idx="43">
                  <c:v>22:00</c:v>
                </c:pt>
                <c:pt idx="44">
                  <c:v>22:30</c:v>
                </c:pt>
                <c:pt idx="45">
                  <c:v>23:00</c:v>
                </c:pt>
                <c:pt idx="46">
                  <c:v>23:30</c:v>
                </c:pt>
                <c:pt idx="47">
                  <c:v>00:00</c:v>
                </c:pt>
              </c:strCache>
            </c:strRef>
          </c:cat>
          <c:val>
            <c:numRef>
              <c:f>DEMANDA_UL!$AY$8:$AY$55</c:f>
              <c:numCache>
                <c:formatCode>#,##0.0</c:formatCode>
                <c:ptCount val="48"/>
                <c:pt idx="0">
                  <c:v>2.8545500000000001</c:v>
                </c:pt>
                <c:pt idx="1">
                  <c:v>2.8522099999999999</c:v>
                </c:pt>
                <c:pt idx="2">
                  <c:v>2.9536799999999999</c:v>
                </c:pt>
                <c:pt idx="3">
                  <c:v>3.0984400000000001</c:v>
                </c:pt>
                <c:pt idx="4">
                  <c:v>3.0066899999999999</c:v>
                </c:pt>
                <c:pt idx="5">
                  <c:v>2.9874399999999999</c:v>
                </c:pt>
                <c:pt idx="6">
                  <c:v>3.14812</c:v>
                </c:pt>
                <c:pt idx="7">
                  <c:v>3.0201899999999999</c:v>
                </c:pt>
                <c:pt idx="8">
                  <c:v>3.0280499999999999</c:v>
                </c:pt>
                <c:pt idx="9">
                  <c:v>3.0955699999999999</c:v>
                </c:pt>
                <c:pt idx="10">
                  <c:v>3.1865399999999999</c:v>
                </c:pt>
                <c:pt idx="11">
                  <c:v>3.1703199999999998</c:v>
                </c:pt>
                <c:pt idx="12">
                  <c:v>2.81671</c:v>
                </c:pt>
                <c:pt idx="13">
                  <c:v>2.8658299999999999</c:v>
                </c:pt>
                <c:pt idx="14">
                  <c:v>2.9167000000000001</c:v>
                </c:pt>
                <c:pt idx="15">
                  <c:v>2.84707</c:v>
                </c:pt>
                <c:pt idx="16">
                  <c:v>2.9138199999999999</c:v>
                </c:pt>
                <c:pt idx="17">
                  <c:v>3.0038900000000002</c:v>
                </c:pt>
                <c:pt idx="18">
                  <c:v>3.1226500000000001</c:v>
                </c:pt>
                <c:pt idx="19">
                  <c:v>3.1181299999999998</c:v>
                </c:pt>
                <c:pt idx="20">
                  <c:v>3.1579299999999999</c:v>
                </c:pt>
                <c:pt idx="21">
                  <c:v>3.1652900000000002</c:v>
                </c:pt>
                <c:pt idx="22">
                  <c:v>2.8300999999999998</c:v>
                </c:pt>
                <c:pt idx="23">
                  <c:v>2.91011</c:v>
                </c:pt>
                <c:pt idx="24">
                  <c:v>2.9022700000000001</c:v>
                </c:pt>
                <c:pt idx="25">
                  <c:v>2.91221</c:v>
                </c:pt>
                <c:pt idx="26">
                  <c:v>3.1044499999999999</c:v>
                </c:pt>
                <c:pt idx="27">
                  <c:v>2.9911099999999999</c:v>
                </c:pt>
                <c:pt idx="28">
                  <c:v>2.9630000000000001</c:v>
                </c:pt>
                <c:pt idx="29">
                  <c:v>2.9656699999999998</c:v>
                </c:pt>
                <c:pt idx="30">
                  <c:v>2.78363</c:v>
                </c:pt>
                <c:pt idx="31">
                  <c:v>2.71149</c:v>
                </c:pt>
                <c:pt idx="32">
                  <c:v>2.96258</c:v>
                </c:pt>
                <c:pt idx="33">
                  <c:v>2.8436900000000001</c:v>
                </c:pt>
                <c:pt idx="34">
                  <c:v>3.2267100000000002</c:v>
                </c:pt>
                <c:pt idx="35">
                  <c:v>2.9424100000000002</c:v>
                </c:pt>
                <c:pt idx="36">
                  <c:v>2.8549699999999998</c:v>
                </c:pt>
                <c:pt idx="37">
                  <c:v>2.7129300000000001</c:v>
                </c:pt>
                <c:pt idx="38">
                  <c:v>2.4005700000000001</c:v>
                </c:pt>
                <c:pt idx="39">
                  <c:v>3.0175900000000002</c:v>
                </c:pt>
                <c:pt idx="40">
                  <c:v>3.1146199999999999</c:v>
                </c:pt>
                <c:pt idx="41">
                  <c:v>3.0315300000000001</c:v>
                </c:pt>
                <c:pt idx="42">
                  <c:v>3.1875499999999999</c:v>
                </c:pt>
                <c:pt idx="43">
                  <c:v>3.1030500000000001</c:v>
                </c:pt>
                <c:pt idx="44">
                  <c:v>3.2421099999999998</c:v>
                </c:pt>
                <c:pt idx="45">
                  <c:v>3.16106</c:v>
                </c:pt>
                <c:pt idx="46">
                  <c:v>3.2690999999999999</c:v>
                </c:pt>
                <c:pt idx="47">
                  <c:v>3.2396600000000002</c:v>
                </c:pt>
              </c:numCache>
            </c:numRef>
          </c:val>
          <c:smooth val="0"/>
          <c:extLst>
            <c:ext xmlns:c16="http://schemas.microsoft.com/office/drawing/2014/chart" uri="{C3380CC4-5D6E-409C-BE32-E72D297353CC}">
              <c16:uniqueId val="{00000004-301D-4791-BB4D-D3824EF67DB6}"/>
            </c:ext>
          </c:extLst>
        </c:ser>
        <c:ser>
          <c:idx val="5"/>
          <c:order val="5"/>
          <c:tx>
            <c:v>OWENS-ILLINOIS PERÚ S.A.</c:v>
          </c:tx>
          <c:marker>
            <c:symbol val="none"/>
          </c:marker>
          <c:cat>
            <c:strRef>
              <c:f>DEMANDA_UL!$B$8:$B$55</c:f>
              <c:strCache>
                <c:ptCount val="48"/>
                <c:pt idx="0">
                  <c:v>00:30</c:v>
                </c:pt>
                <c:pt idx="1">
                  <c:v>01:00</c:v>
                </c:pt>
                <c:pt idx="2">
                  <c:v>01:30</c:v>
                </c:pt>
                <c:pt idx="3">
                  <c:v>02:00</c:v>
                </c:pt>
                <c:pt idx="4">
                  <c:v>02:30</c:v>
                </c:pt>
                <c:pt idx="5">
                  <c:v>03:00</c:v>
                </c:pt>
                <c:pt idx="6">
                  <c:v>03:30</c:v>
                </c:pt>
                <c:pt idx="7">
                  <c:v>04:00</c:v>
                </c:pt>
                <c:pt idx="8">
                  <c:v>04:30</c:v>
                </c:pt>
                <c:pt idx="9">
                  <c:v>05:00</c:v>
                </c:pt>
                <c:pt idx="10">
                  <c:v>05:30</c:v>
                </c:pt>
                <c:pt idx="11">
                  <c:v>06:00</c:v>
                </c:pt>
                <c:pt idx="12">
                  <c:v>06:30</c:v>
                </c:pt>
                <c:pt idx="13">
                  <c:v>07:00</c:v>
                </c:pt>
                <c:pt idx="14">
                  <c:v>07:30</c:v>
                </c:pt>
                <c:pt idx="15">
                  <c:v>08:00</c:v>
                </c:pt>
                <c:pt idx="16">
                  <c:v>08:30</c:v>
                </c:pt>
                <c:pt idx="17">
                  <c:v>09:00</c:v>
                </c:pt>
                <c:pt idx="18">
                  <c:v>09:30</c:v>
                </c:pt>
                <c:pt idx="19">
                  <c:v>10:00</c:v>
                </c:pt>
                <c:pt idx="20">
                  <c:v>10:30</c:v>
                </c:pt>
                <c:pt idx="21">
                  <c:v>11:00</c:v>
                </c:pt>
                <c:pt idx="22">
                  <c:v>11:30</c:v>
                </c:pt>
                <c:pt idx="23">
                  <c:v>12:00</c:v>
                </c:pt>
                <c:pt idx="24">
                  <c:v>12:30</c:v>
                </c:pt>
                <c:pt idx="25">
                  <c:v>13:00</c:v>
                </c:pt>
                <c:pt idx="26">
                  <c:v>13:30</c:v>
                </c:pt>
                <c:pt idx="27">
                  <c:v>14:00</c:v>
                </c:pt>
                <c:pt idx="28">
                  <c:v>14:30</c:v>
                </c:pt>
                <c:pt idx="29">
                  <c:v>15:00</c:v>
                </c:pt>
                <c:pt idx="30">
                  <c:v>15:30</c:v>
                </c:pt>
                <c:pt idx="31">
                  <c:v>16:00</c:v>
                </c:pt>
                <c:pt idx="32">
                  <c:v>16:30</c:v>
                </c:pt>
                <c:pt idx="33">
                  <c:v>17:00</c:v>
                </c:pt>
                <c:pt idx="34">
                  <c:v>17:30</c:v>
                </c:pt>
                <c:pt idx="35">
                  <c:v>18:00</c:v>
                </c:pt>
                <c:pt idx="36">
                  <c:v>18:30</c:v>
                </c:pt>
                <c:pt idx="37">
                  <c:v>19:00</c:v>
                </c:pt>
                <c:pt idx="38">
                  <c:v>19:30</c:v>
                </c:pt>
                <c:pt idx="39">
                  <c:v>20:00</c:v>
                </c:pt>
                <c:pt idx="40">
                  <c:v>20:30</c:v>
                </c:pt>
                <c:pt idx="41">
                  <c:v>21:00</c:v>
                </c:pt>
                <c:pt idx="42">
                  <c:v>21:30</c:v>
                </c:pt>
                <c:pt idx="43">
                  <c:v>22:00</c:v>
                </c:pt>
                <c:pt idx="44">
                  <c:v>22:30</c:v>
                </c:pt>
                <c:pt idx="45">
                  <c:v>23:00</c:v>
                </c:pt>
                <c:pt idx="46">
                  <c:v>23:30</c:v>
                </c:pt>
                <c:pt idx="47">
                  <c:v>00:00</c:v>
                </c:pt>
              </c:strCache>
            </c:strRef>
          </c:cat>
          <c:val>
            <c:numRef>
              <c:f>DEMANDA_UL!$AZ$8:$AZ$55</c:f>
              <c:numCache>
                <c:formatCode>#,##0.0</c:formatCode>
                <c:ptCount val="48"/>
              </c:numCache>
            </c:numRef>
          </c:val>
          <c:smooth val="0"/>
          <c:extLst>
            <c:ext xmlns:c16="http://schemas.microsoft.com/office/drawing/2014/chart" uri="{C3380CC4-5D6E-409C-BE32-E72D297353CC}">
              <c16:uniqueId val="{00000005-301D-4791-BB4D-D3824EF67DB6}"/>
            </c:ext>
          </c:extLst>
        </c:ser>
        <c:ser>
          <c:idx val="6"/>
          <c:order val="6"/>
          <c:tx>
            <c:v>PAPELERA NACIONAL S.A.</c:v>
          </c:tx>
          <c:marker>
            <c:symbol val="none"/>
          </c:marker>
          <c:cat>
            <c:strRef>
              <c:f>DEMANDA_UL!$B$8:$B$55</c:f>
              <c:strCache>
                <c:ptCount val="48"/>
                <c:pt idx="0">
                  <c:v>00:30</c:v>
                </c:pt>
                <c:pt idx="1">
                  <c:v>01:00</c:v>
                </c:pt>
                <c:pt idx="2">
                  <c:v>01:30</c:v>
                </c:pt>
                <c:pt idx="3">
                  <c:v>02:00</c:v>
                </c:pt>
                <c:pt idx="4">
                  <c:v>02:30</c:v>
                </c:pt>
                <c:pt idx="5">
                  <c:v>03:00</c:v>
                </c:pt>
                <c:pt idx="6">
                  <c:v>03:30</c:v>
                </c:pt>
                <c:pt idx="7">
                  <c:v>04:00</c:v>
                </c:pt>
                <c:pt idx="8">
                  <c:v>04:30</c:v>
                </c:pt>
                <c:pt idx="9">
                  <c:v>05:00</c:v>
                </c:pt>
                <c:pt idx="10">
                  <c:v>05:30</c:v>
                </c:pt>
                <c:pt idx="11">
                  <c:v>06:00</c:v>
                </c:pt>
                <c:pt idx="12">
                  <c:v>06:30</c:v>
                </c:pt>
                <c:pt idx="13">
                  <c:v>07:00</c:v>
                </c:pt>
                <c:pt idx="14">
                  <c:v>07:30</c:v>
                </c:pt>
                <c:pt idx="15">
                  <c:v>08:00</c:v>
                </c:pt>
                <c:pt idx="16">
                  <c:v>08:30</c:v>
                </c:pt>
                <c:pt idx="17">
                  <c:v>09:00</c:v>
                </c:pt>
                <c:pt idx="18">
                  <c:v>09:30</c:v>
                </c:pt>
                <c:pt idx="19">
                  <c:v>10:00</c:v>
                </c:pt>
                <c:pt idx="20">
                  <c:v>10:30</c:v>
                </c:pt>
                <c:pt idx="21">
                  <c:v>11:00</c:v>
                </c:pt>
                <c:pt idx="22">
                  <c:v>11:30</c:v>
                </c:pt>
                <c:pt idx="23">
                  <c:v>12:00</c:v>
                </c:pt>
                <c:pt idx="24">
                  <c:v>12:30</c:v>
                </c:pt>
                <c:pt idx="25">
                  <c:v>13:00</c:v>
                </c:pt>
                <c:pt idx="26">
                  <c:v>13:30</c:v>
                </c:pt>
                <c:pt idx="27">
                  <c:v>14:00</c:v>
                </c:pt>
                <c:pt idx="28">
                  <c:v>14:30</c:v>
                </c:pt>
                <c:pt idx="29">
                  <c:v>15:00</c:v>
                </c:pt>
                <c:pt idx="30">
                  <c:v>15:30</c:v>
                </c:pt>
                <c:pt idx="31">
                  <c:v>16:00</c:v>
                </c:pt>
                <c:pt idx="32">
                  <c:v>16:30</c:v>
                </c:pt>
                <c:pt idx="33">
                  <c:v>17:00</c:v>
                </c:pt>
                <c:pt idx="34">
                  <c:v>17:30</c:v>
                </c:pt>
                <c:pt idx="35">
                  <c:v>18:00</c:v>
                </c:pt>
                <c:pt idx="36">
                  <c:v>18:30</c:v>
                </c:pt>
                <c:pt idx="37">
                  <c:v>19:00</c:v>
                </c:pt>
                <c:pt idx="38">
                  <c:v>19:30</c:v>
                </c:pt>
                <c:pt idx="39">
                  <c:v>20:00</c:v>
                </c:pt>
                <c:pt idx="40">
                  <c:v>20:30</c:v>
                </c:pt>
                <c:pt idx="41">
                  <c:v>21:00</c:v>
                </c:pt>
                <c:pt idx="42">
                  <c:v>21:30</c:v>
                </c:pt>
                <c:pt idx="43">
                  <c:v>22:00</c:v>
                </c:pt>
                <c:pt idx="44">
                  <c:v>22:30</c:v>
                </c:pt>
                <c:pt idx="45">
                  <c:v>23:00</c:v>
                </c:pt>
                <c:pt idx="46">
                  <c:v>23:30</c:v>
                </c:pt>
                <c:pt idx="47">
                  <c:v>00:00</c:v>
                </c:pt>
              </c:strCache>
            </c:strRef>
          </c:cat>
          <c:val>
            <c:numRef>
              <c:f>DEMANDA_UL!$BA$8:$BA$55</c:f>
              <c:numCache>
                <c:formatCode>#,##0.0</c:formatCode>
                <c:ptCount val="48"/>
                <c:pt idx="0">
                  <c:v>5</c:v>
                </c:pt>
                <c:pt idx="1">
                  <c:v>4.9000000000000004</c:v>
                </c:pt>
                <c:pt idx="2">
                  <c:v>4.9000000000000004</c:v>
                </c:pt>
                <c:pt idx="3">
                  <c:v>4.9000000000000004</c:v>
                </c:pt>
                <c:pt idx="4">
                  <c:v>4.9000000000000004</c:v>
                </c:pt>
                <c:pt idx="5">
                  <c:v>5.0999999999999996</c:v>
                </c:pt>
                <c:pt idx="6">
                  <c:v>5</c:v>
                </c:pt>
                <c:pt idx="7">
                  <c:v>5</c:v>
                </c:pt>
                <c:pt idx="8">
                  <c:v>5</c:v>
                </c:pt>
                <c:pt idx="9">
                  <c:v>5.0999999999999996</c:v>
                </c:pt>
                <c:pt idx="10">
                  <c:v>5.4</c:v>
                </c:pt>
                <c:pt idx="11">
                  <c:v>5.2</c:v>
                </c:pt>
                <c:pt idx="12">
                  <c:v>5.0999999999999996</c:v>
                </c:pt>
                <c:pt idx="13">
                  <c:v>5</c:v>
                </c:pt>
                <c:pt idx="14">
                  <c:v>4.8</c:v>
                </c:pt>
                <c:pt idx="15">
                  <c:v>4.9000000000000004</c:v>
                </c:pt>
                <c:pt idx="16">
                  <c:v>4.9000000000000004</c:v>
                </c:pt>
                <c:pt idx="17">
                  <c:v>5.2</c:v>
                </c:pt>
                <c:pt idx="18">
                  <c:v>5.2</c:v>
                </c:pt>
                <c:pt idx="19">
                  <c:v>5.2</c:v>
                </c:pt>
                <c:pt idx="20">
                  <c:v>5.0999999999999996</c:v>
                </c:pt>
                <c:pt idx="21">
                  <c:v>5.2</c:v>
                </c:pt>
                <c:pt idx="22">
                  <c:v>5.2</c:v>
                </c:pt>
                <c:pt idx="23">
                  <c:v>5.4</c:v>
                </c:pt>
                <c:pt idx="24">
                  <c:v>5.0999999999999996</c:v>
                </c:pt>
                <c:pt idx="25">
                  <c:v>5.2</c:v>
                </c:pt>
                <c:pt idx="26">
                  <c:v>5</c:v>
                </c:pt>
                <c:pt idx="27">
                  <c:v>5</c:v>
                </c:pt>
                <c:pt idx="28">
                  <c:v>5</c:v>
                </c:pt>
                <c:pt idx="29">
                  <c:v>5.2</c:v>
                </c:pt>
                <c:pt idx="30">
                  <c:v>5.0999999999999996</c:v>
                </c:pt>
                <c:pt idx="31">
                  <c:v>5.0999999999999996</c:v>
                </c:pt>
                <c:pt idx="32">
                  <c:v>5.4</c:v>
                </c:pt>
                <c:pt idx="33">
                  <c:v>5.4</c:v>
                </c:pt>
                <c:pt idx="34">
                  <c:v>5.2</c:v>
                </c:pt>
                <c:pt idx="35">
                  <c:v>5.3</c:v>
                </c:pt>
                <c:pt idx="36">
                  <c:v>5.4</c:v>
                </c:pt>
                <c:pt idx="37">
                  <c:v>5.4</c:v>
                </c:pt>
                <c:pt idx="38">
                  <c:v>5.3</c:v>
                </c:pt>
                <c:pt idx="39">
                  <c:v>5.2</c:v>
                </c:pt>
                <c:pt idx="40">
                  <c:v>5.3</c:v>
                </c:pt>
                <c:pt idx="41">
                  <c:v>5.2</c:v>
                </c:pt>
                <c:pt idx="42">
                  <c:v>5.2</c:v>
                </c:pt>
                <c:pt idx="43">
                  <c:v>5.0999999999999996</c:v>
                </c:pt>
                <c:pt idx="44">
                  <c:v>5.4</c:v>
                </c:pt>
                <c:pt idx="45">
                  <c:v>5.3</c:v>
                </c:pt>
                <c:pt idx="46">
                  <c:v>5.4</c:v>
                </c:pt>
                <c:pt idx="47">
                  <c:v>5.4</c:v>
                </c:pt>
              </c:numCache>
            </c:numRef>
          </c:val>
          <c:smooth val="0"/>
          <c:extLst>
            <c:ext xmlns:c16="http://schemas.microsoft.com/office/drawing/2014/chart" uri="{C3380CC4-5D6E-409C-BE32-E72D297353CC}">
              <c16:uniqueId val="{00000006-301D-4791-BB4D-D3824EF67DB6}"/>
            </c:ext>
          </c:extLst>
        </c:ser>
        <c:ser>
          <c:idx val="7"/>
          <c:order val="7"/>
          <c:tx>
            <c:v>PESQUERA DIAMANTE</c:v>
          </c:tx>
          <c:marker>
            <c:symbol val="none"/>
          </c:marker>
          <c:cat>
            <c:strRef>
              <c:f>DEMANDA_UL!$B$8:$B$55</c:f>
              <c:strCache>
                <c:ptCount val="48"/>
                <c:pt idx="0">
                  <c:v>00:30</c:v>
                </c:pt>
                <c:pt idx="1">
                  <c:v>01:00</c:v>
                </c:pt>
                <c:pt idx="2">
                  <c:v>01:30</c:v>
                </c:pt>
                <c:pt idx="3">
                  <c:v>02:00</c:v>
                </c:pt>
                <c:pt idx="4">
                  <c:v>02:30</c:v>
                </c:pt>
                <c:pt idx="5">
                  <c:v>03:00</c:v>
                </c:pt>
                <c:pt idx="6">
                  <c:v>03:30</c:v>
                </c:pt>
                <c:pt idx="7">
                  <c:v>04:00</c:v>
                </c:pt>
                <c:pt idx="8">
                  <c:v>04:30</c:v>
                </c:pt>
                <c:pt idx="9">
                  <c:v>05:00</c:v>
                </c:pt>
                <c:pt idx="10">
                  <c:v>05:30</c:v>
                </c:pt>
                <c:pt idx="11">
                  <c:v>06:00</c:v>
                </c:pt>
                <c:pt idx="12">
                  <c:v>06:30</c:v>
                </c:pt>
                <c:pt idx="13">
                  <c:v>07:00</c:v>
                </c:pt>
                <c:pt idx="14">
                  <c:v>07:30</c:v>
                </c:pt>
                <c:pt idx="15">
                  <c:v>08:00</c:v>
                </c:pt>
                <c:pt idx="16">
                  <c:v>08:30</c:v>
                </c:pt>
                <c:pt idx="17">
                  <c:v>09:00</c:v>
                </c:pt>
                <c:pt idx="18">
                  <c:v>09:30</c:v>
                </c:pt>
                <c:pt idx="19">
                  <c:v>10:00</c:v>
                </c:pt>
                <c:pt idx="20">
                  <c:v>10:30</c:v>
                </c:pt>
                <c:pt idx="21">
                  <c:v>11:00</c:v>
                </c:pt>
                <c:pt idx="22">
                  <c:v>11:30</c:v>
                </c:pt>
                <c:pt idx="23">
                  <c:v>12:00</c:v>
                </c:pt>
                <c:pt idx="24">
                  <c:v>12:30</c:v>
                </c:pt>
                <c:pt idx="25">
                  <c:v>13:00</c:v>
                </c:pt>
                <c:pt idx="26">
                  <c:v>13:30</c:v>
                </c:pt>
                <c:pt idx="27">
                  <c:v>14:00</c:v>
                </c:pt>
                <c:pt idx="28">
                  <c:v>14:30</c:v>
                </c:pt>
                <c:pt idx="29">
                  <c:v>15:00</c:v>
                </c:pt>
                <c:pt idx="30">
                  <c:v>15:30</c:v>
                </c:pt>
                <c:pt idx="31">
                  <c:v>16:00</c:v>
                </c:pt>
                <c:pt idx="32">
                  <c:v>16:30</c:v>
                </c:pt>
                <c:pt idx="33">
                  <c:v>17:00</c:v>
                </c:pt>
                <c:pt idx="34">
                  <c:v>17:30</c:v>
                </c:pt>
                <c:pt idx="35">
                  <c:v>18:00</c:v>
                </c:pt>
                <c:pt idx="36">
                  <c:v>18:30</c:v>
                </c:pt>
                <c:pt idx="37">
                  <c:v>19:00</c:v>
                </c:pt>
                <c:pt idx="38">
                  <c:v>19:30</c:v>
                </c:pt>
                <c:pt idx="39">
                  <c:v>20:00</c:v>
                </c:pt>
                <c:pt idx="40">
                  <c:v>20:30</c:v>
                </c:pt>
                <c:pt idx="41">
                  <c:v>21:00</c:v>
                </c:pt>
                <c:pt idx="42">
                  <c:v>21:30</c:v>
                </c:pt>
                <c:pt idx="43">
                  <c:v>22:00</c:v>
                </c:pt>
                <c:pt idx="44">
                  <c:v>22:30</c:v>
                </c:pt>
                <c:pt idx="45">
                  <c:v>23:00</c:v>
                </c:pt>
                <c:pt idx="46">
                  <c:v>23:30</c:v>
                </c:pt>
                <c:pt idx="47">
                  <c:v>00:00</c:v>
                </c:pt>
              </c:strCache>
            </c:strRef>
          </c:cat>
          <c:val>
            <c:numRef>
              <c:f>DEMANDA_UL!$BB$8:$BB$55</c:f>
              <c:numCache>
                <c:formatCode>#,##0.0</c:formatCode>
                <c:ptCount val="48"/>
              </c:numCache>
            </c:numRef>
          </c:val>
          <c:smooth val="0"/>
          <c:extLst>
            <c:ext xmlns:c16="http://schemas.microsoft.com/office/drawing/2014/chart" uri="{C3380CC4-5D6E-409C-BE32-E72D297353CC}">
              <c16:uniqueId val="{00000007-301D-4791-BB4D-D3824EF67DB6}"/>
            </c:ext>
          </c:extLst>
        </c:ser>
        <c:ser>
          <c:idx val="8"/>
          <c:order val="8"/>
          <c:tx>
            <c:v>QUIMPAC S.A.</c:v>
          </c:tx>
          <c:marker>
            <c:symbol val="none"/>
          </c:marker>
          <c:cat>
            <c:strRef>
              <c:f>DEMANDA_UL!$B$8:$B$55</c:f>
              <c:strCache>
                <c:ptCount val="48"/>
                <c:pt idx="0">
                  <c:v>00:30</c:v>
                </c:pt>
                <c:pt idx="1">
                  <c:v>01:00</c:v>
                </c:pt>
                <c:pt idx="2">
                  <c:v>01:30</c:v>
                </c:pt>
                <c:pt idx="3">
                  <c:v>02:00</c:v>
                </c:pt>
                <c:pt idx="4">
                  <c:v>02:30</c:v>
                </c:pt>
                <c:pt idx="5">
                  <c:v>03:00</c:v>
                </c:pt>
                <c:pt idx="6">
                  <c:v>03:30</c:v>
                </c:pt>
                <c:pt idx="7">
                  <c:v>04:00</c:v>
                </c:pt>
                <c:pt idx="8">
                  <c:v>04:30</c:v>
                </c:pt>
                <c:pt idx="9">
                  <c:v>05:00</c:v>
                </c:pt>
                <c:pt idx="10">
                  <c:v>05:30</c:v>
                </c:pt>
                <c:pt idx="11">
                  <c:v>06:00</c:v>
                </c:pt>
                <c:pt idx="12">
                  <c:v>06:30</c:v>
                </c:pt>
                <c:pt idx="13">
                  <c:v>07:00</c:v>
                </c:pt>
                <c:pt idx="14">
                  <c:v>07:30</c:v>
                </c:pt>
                <c:pt idx="15">
                  <c:v>08:00</c:v>
                </c:pt>
                <c:pt idx="16">
                  <c:v>08:30</c:v>
                </c:pt>
                <c:pt idx="17">
                  <c:v>09:00</c:v>
                </c:pt>
                <c:pt idx="18">
                  <c:v>09:30</c:v>
                </c:pt>
                <c:pt idx="19">
                  <c:v>10:00</c:v>
                </c:pt>
                <c:pt idx="20">
                  <c:v>10:30</c:v>
                </c:pt>
                <c:pt idx="21">
                  <c:v>11:00</c:v>
                </c:pt>
                <c:pt idx="22">
                  <c:v>11:30</c:v>
                </c:pt>
                <c:pt idx="23">
                  <c:v>12:00</c:v>
                </c:pt>
                <c:pt idx="24">
                  <c:v>12:30</c:v>
                </c:pt>
                <c:pt idx="25">
                  <c:v>13:00</c:v>
                </c:pt>
                <c:pt idx="26">
                  <c:v>13:30</c:v>
                </c:pt>
                <c:pt idx="27">
                  <c:v>14:00</c:v>
                </c:pt>
                <c:pt idx="28">
                  <c:v>14:30</c:v>
                </c:pt>
                <c:pt idx="29">
                  <c:v>15:00</c:v>
                </c:pt>
                <c:pt idx="30">
                  <c:v>15:30</c:v>
                </c:pt>
                <c:pt idx="31">
                  <c:v>16:00</c:v>
                </c:pt>
                <c:pt idx="32">
                  <c:v>16:30</c:v>
                </c:pt>
                <c:pt idx="33">
                  <c:v>17:00</c:v>
                </c:pt>
                <c:pt idx="34">
                  <c:v>17:30</c:v>
                </c:pt>
                <c:pt idx="35">
                  <c:v>18:00</c:v>
                </c:pt>
                <c:pt idx="36">
                  <c:v>18:30</c:v>
                </c:pt>
                <c:pt idx="37">
                  <c:v>19:00</c:v>
                </c:pt>
                <c:pt idx="38">
                  <c:v>19:30</c:v>
                </c:pt>
                <c:pt idx="39">
                  <c:v>20:00</c:v>
                </c:pt>
                <c:pt idx="40">
                  <c:v>20:30</c:v>
                </c:pt>
                <c:pt idx="41">
                  <c:v>21:00</c:v>
                </c:pt>
                <c:pt idx="42">
                  <c:v>21:30</c:v>
                </c:pt>
                <c:pt idx="43">
                  <c:v>22:00</c:v>
                </c:pt>
                <c:pt idx="44">
                  <c:v>22:30</c:v>
                </c:pt>
                <c:pt idx="45">
                  <c:v>23:00</c:v>
                </c:pt>
                <c:pt idx="46">
                  <c:v>23:30</c:v>
                </c:pt>
                <c:pt idx="47">
                  <c:v>00:00</c:v>
                </c:pt>
              </c:strCache>
            </c:strRef>
          </c:cat>
          <c:val>
            <c:numRef>
              <c:f>DEMANDA_UL!$BC$8:$BC$55</c:f>
              <c:numCache>
                <c:formatCode>#,##0.0</c:formatCode>
                <c:ptCount val="48"/>
                <c:pt idx="0">
                  <c:v>20.527000000000001</c:v>
                </c:pt>
                <c:pt idx="1">
                  <c:v>20.617000000000001</c:v>
                </c:pt>
                <c:pt idx="2">
                  <c:v>20.483000000000001</c:v>
                </c:pt>
                <c:pt idx="3">
                  <c:v>20.593</c:v>
                </c:pt>
                <c:pt idx="4">
                  <c:v>20.591999999999999</c:v>
                </c:pt>
                <c:pt idx="5">
                  <c:v>20.494</c:v>
                </c:pt>
                <c:pt idx="6">
                  <c:v>20.451000000000001</c:v>
                </c:pt>
                <c:pt idx="7">
                  <c:v>20.332000000000001</c:v>
                </c:pt>
                <c:pt idx="8">
                  <c:v>20.256</c:v>
                </c:pt>
                <c:pt idx="9">
                  <c:v>20.233000000000001</c:v>
                </c:pt>
                <c:pt idx="10">
                  <c:v>20.234999999999999</c:v>
                </c:pt>
                <c:pt idx="11">
                  <c:v>20.239000000000001</c:v>
                </c:pt>
                <c:pt idx="12">
                  <c:v>20.207000000000001</c:v>
                </c:pt>
                <c:pt idx="13">
                  <c:v>20.085999999999999</c:v>
                </c:pt>
                <c:pt idx="14">
                  <c:v>20.035</c:v>
                </c:pt>
                <c:pt idx="15">
                  <c:v>20.085000000000001</c:v>
                </c:pt>
                <c:pt idx="16">
                  <c:v>20.129000000000001</c:v>
                </c:pt>
                <c:pt idx="17">
                  <c:v>20.128</c:v>
                </c:pt>
                <c:pt idx="18">
                  <c:v>20.157</c:v>
                </c:pt>
                <c:pt idx="19">
                  <c:v>20.286000000000001</c:v>
                </c:pt>
                <c:pt idx="20">
                  <c:v>20.41</c:v>
                </c:pt>
                <c:pt idx="21">
                  <c:v>20.436</c:v>
                </c:pt>
                <c:pt idx="22">
                  <c:v>20.440000000000001</c:v>
                </c:pt>
                <c:pt idx="23">
                  <c:v>20.440000000000001</c:v>
                </c:pt>
                <c:pt idx="24">
                  <c:v>20.440999999999999</c:v>
                </c:pt>
                <c:pt idx="25">
                  <c:v>20.419</c:v>
                </c:pt>
                <c:pt idx="26">
                  <c:v>20.376000000000001</c:v>
                </c:pt>
                <c:pt idx="27">
                  <c:v>20.43</c:v>
                </c:pt>
                <c:pt idx="28">
                  <c:v>20.373000000000001</c:v>
                </c:pt>
                <c:pt idx="29">
                  <c:v>20.3</c:v>
                </c:pt>
                <c:pt idx="30">
                  <c:v>20.116</c:v>
                </c:pt>
                <c:pt idx="31">
                  <c:v>20.219000000000001</c:v>
                </c:pt>
                <c:pt idx="32">
                  <c:v>20.294</c:v>
                </c:pt>
                <c:pt idx="33">
                  <c:v>20.239000000000001</c:v>
                </c:pt>
                <c:pt idx="34">
                  <c:v>20.175999999999998</c:v>
                </c:pt>
                <c:pt idx="35">
                  <c:v>20.103999999999999</c:v>
                </c:pt>
                <c:pt idx="36">
                  <c:v>15.978999999999999</c:v>
                </c:pt>
                <c:pt idx="37">
                  <c:v>9.7780000000000005</c:v>
                </c:pt>
                <c:pt idx="38">
                  <c:v>9.9659999999999993</c:v>
                </c:pt>
                <c:pt idx="39">
                  <c:v>9.8309999999999995</c:v>
                </c:pt>
                <c:pt idx="40">
                  <c:v>9.8529999999999998</c:v>
                </c:pt>
                <c:pt idx="41">
                  <c:v>10.01</c:v>
                </c:pt>
                <c:pt idx="42">
                  <c:v>12.95</c:v>
                </c:pt>
                <c:pt idx="43">
                  <c:v>19.265999999999998</c:v>
                </c:pt>
                <c:pt idx="44">
                  <c:v>20.061</c:v>
                </c:pt>
                <c:pt idx="45">
                  <c:v>20.038</c:v>
                </c:pt>
                <c:pt idx="46">
                  <c:v>20.059999999999999</c:v>
                </c:pt>
                <c:pt idx="47">
                  <c:v>20.088999999999999</c:v>
                </c:pt>
              </c:numCache>
            </c:numRef>
          </c:val>
          <c:smooth val="0"/>
          <c:extLst>
            <c:ext xmlns:c16="http://schemas.microsoft.com/office/drawing/2014/chart" uri="{C3380CC4-5D6E-409C-BE32-E72D297353CC}">
              <c16:uniqueId val="{00000008-301D-4791-BB4D-D3824EF67DB6}"/>
            </c:ext>
          </c:extLst>
        </c:ser>
        <c:ser>
          <c:idx val="9"/>
          <c:order val="9"/>
          <c:tx>
            <c:v>REAL PLAZA S.R.L.</c:v>
          </c:tx>
          <c:marker>
            <c:symbol val="none"/>
          </c:marker>
          <c:cat>
            <c:strRef>
              <c:f>DEMANDA_UL!$B$8:$B$55</c:f>
              <c:strCache>
                <c:ptCount val="48"/>
                <c:pt idx="0">
                  <c:v>00:30</c:v>
                </c:pt>
                <c:pt idx="1">
                  <c:v>01:00</c:v>
                </c:pt>
                <c:pt idx="2">
                  <c:v>01:30</c:v>
                </c:pt>
                <c:pt idx="3">
                  <c:v>02:00</c:v>
                </c:pt>
                <c:pt idx="4">
                  <c:v>02:30</c:v>
                </c:pt>
                <c:pt idx="5">
                  <c:v>03:00</c:v>
                </c:pt>
                <c:pt idx="6">
                  <c:v>03:30</c:v>
                </c:pt>
                <c:pt idx="7">
                  <c:v>04:00</c:v>
                </c:pt>
                <c:pt idx="8">
                  <c:v>04:30</c:v>
                </c:pt>
                <c:pt idx="9">
                  <c:v>05:00</c:v>
                </c:pt>
                <c:pt idx="10">
                  <c:v>05:30</c:v>
                </c:pt>
                <c:pt idx="11">
                  <c:v>06:00</c:v>
                </c:pt>
                <c:pt idx="12">
                  <c:v>06:30</c:v>
                </c:pt>
                <c:pt idx="13">
                  <c:v>07:00</c:v>
                </c:pt>
                <c:pt idx="14">
                  <c:v>07:30</c:v>
                </c:pt>
                <c:pt idx="15">
                  <c:v>08:00</c:v>
                </c:pt>
                <c:pt idx="16">
                  <c:v>08:30</c:v>
                </c:pt>
                <c:pt idx="17">
                  <c:v>09:00</c:v>
                </c:pt>
                <c:pt idx="18">
                  <c:v>09:30</c:v>
                </c:pt>
                <c:pt idx="19">
                  <c:v>10:00</c:v>
                </c:pt>
                <c:pt idx="20">
                  <c:v>10:30</c:v>
                </c:pt>
                <c:pt idx="21">
                  <c:v>11:00</c:v>
                </c:pt>
                <c:pt idx="22">
                  <c:v>11:30</c:v>
                </c:pt>
                <c:pt idx="23">
                  <c:v>12:00</c:v>
                </c:pt>
                <c:pt idx="24">
                  <c:v>12:30</c:v>
                </c:pt>
                <c:pt idx="25">
                  <c:v>13:00</c:v>
                </c:pt>
                <c:pt idx="26">
                  <c:v>13:30</c:v>
                </c:pt>
                <c:pt idx="27">
                  <c:v>14:00</c:v>
                </c:pt>
                <c:pt idx="28">
                  <c:v>14:30</c:v>
                </c:pt>
                <c:pt idx="29">
                  <c:v>15:00</c:v>
                </c:pt>
                <c:pt idx="30">
                  <c:v>15:30</c:v>
                </c:pt>
                <c:pt idx="31">
                  <c:v>16:00</c:v>
                </c:pt>
                <c:pt idx="32">
                  <c:v>16:30</c:v>
                </c:pt>
                <c:pt idx="33">
                  <c:v>17:00</c:v>
                </c:pt>
                <c:pt idx="34">
                  <c:v>17:30</c:v>
                </c:pt>
                <c:pt idx="35">
                  <c:v>18:00</c:v>
                </c:pt>
                <c:pt idx="36">
                  <c:v>18:30</c:v>
                </c:pt>
                <c:pt idx="37">
                  <c:v>19:00</c:v>
                </c:pt>
                <c:pt idx="38">
                  <c:v>19:30</c:v>
                </c:pt>
                <c:pt idx="39">
                  <c:v>20:00</c:v>
                </c:pt>
                <c:pt idx="40">
                  <c:v>20:30</c:v>
                </c:pt>
                <c:pt idx="41">
                  <c:v>21:00</c:v>
                </c:pt>
                <c:pt idx="42">
                  <c:v>21:30</c:v>
                </c:pt>
                <c:pt idx="43">
                  <c:v>22:00</c:v>
                </c:pt>
                <c:pt idx="44">
                  <c:v>22:30</c:v>
                </c:pt>
                <c:pt idx="45">
                  <c:v>23:00</c:v>
                </c:pt>
                <c:pt idx="46">
                  <c:v>23:30</c:v>
                </c:pt>
                <c:pt idx="47">
                  <c:v>00:00</c:v>
                </c:pt>
              </c:strCache>
            </c:strRef>
          </c:cat>
          <c:val>
            <c:numRef>
              <c:f>DEMANDA_UL!$BD$8:$BD$55</c:f>
              <c:numCache>
                <c:formatCode>#,##0.0</c:formatCode>
                <c:ptCount val="48"/>
              </c:numCache>
            </c:numRef>
          </c:val>
          <c:smooth val="0"/>
          <c:extLst>
            <c:ext xmlns:c16="http://schemas.microsoft.com/office/drawing/2014/chart" uri="{C3380CC4-5D6E-409C-BE32-E72D297353CC}">
              <c16:uniqueId val="{00000009-301D-4791-BB4D-D3824EF67DB6}"/>
            </c:ext>
          </c:extLst>
        </c:ser>
        <c:ser>
          <c:idx val="10"/>
          <c:order val="10"/>
          <c:tx>
            <c:v>REFINERIA LA PAMPILLA S.A.A</c:v>
          </c:tx>
          <c:marker>
            <c:symbol val="none"/>
          </c:marker>
          <c:cat>
            <c:strRef>
              <c:f>DEMANDA_UL!$B$8:$B$55</c:f>
              <c:strCache>
                <c:ptCount val="48"/>
                <c:pt idx="0">
                  <c:v>00:30</c:v>
                </c:pt>
                <c:pt idx="1">
                  <c:v>01:00</c:v>
                </c:pt>
                <c:pt idx="2">
                  <c:v>01:30</c:v>
                </c:pt>
                <c:pt idx="3">
                  <c:v>02:00</c:v>
                </c:pt>
                <c:pt idx="4">
                  <c:v>02:30</c:v>
                </c:pt>
                <c:pt idx="5">
                  <c:v>03:00</c:v>
                </c:pt>
                <c:pt idx="6">
                  <c:v>03:30</c:v>
                </c:pt>
                <c:pt idx="7">
                  <c:v>04:00</c:v>
                </c:pt>
                <c:pt idx="8">
                  <c:v>04:30</c:v>
                </c:pt>
                <c:pt idx="9">
                  <c:v>05:00</c:v>
                </c:pt>
                <c:pt idx="10">
                  <c:v>05:30</c:v>
                </c:pt>
                <c:pt idx="11">
                  <c:v>06:00</c:v>
                </c:pt>
                <c:pt idx="12">
                  <c:v>06:30</c:v>
                </c:pt>
                <c:pt idx="13">
                  <c:v>07:00</c:v>
                </c:pt>
                <c:pt idx="14">
                  <c:v>07:30</c:v>
                </c:pt>
                <c:pt idx="15">
                  <c:v>08:00</c:v>
                </c:pt>
                <c:pt idx="16">
                  <c:v>08:30</c:v>
                </c:pt>
                <c:pt idx="17">
                  <c:v>09:00</c:v>
                </c:pt>
                <c:pt idx="18">
                  <c:v>09:30</c:v>
                </c:pt>
                <c:pt idx="19">
                  <c:v>10:00</c:v>
                </c:pt>
                <c:pt idx="20">
                  <c:v>10:30</c:v>
                </c:pt>
                <c:pt idx="21">
                  <c:v>11:00</c:v>
                </c:pt>
                <c:pt idx="22">
                  <c:v>11:30</c:v>
                </c:pt>
                <c:pt idx="23">
                  <c:v>12:00</c:v>
                </c:pt>
                <c:pt idx="24">
                  <c:v>12:30</c:v>
                </c:pt>
                <c:pt idx="25">
                  <c:v>13:00</c:v>
                </c:pt>
                <c:pt idx="26">
                  <c:v>13:30</c:v>
                </c:pt>
                <c:pt idx="27">
                  <c:v>14:00</c:v>
                </c:pt>
                <c:pt idx="28">
                  <c:v>14:30</c:v>
                </c:pt>
                <c:pt idx="29">
                  <c:v>15:00</c:v>
                </c:pt>
                <c:pt idx="30">
                  <c:v>15:30</c:v>
                </c:pt>
                <c:pt idx="31">
                  <c:v>16:00</c:v>
                </c:pt>
                <c:pt idx="32">
                  <c:v>16:30</c:v>
                </c:pt>
                <c:pt idx="33">
                  <c:v>17:00</c:v>
                </c:pt>
                <c:pt idx="34">
                  <c:v>17:30</c:v>
                </c:pt>
                <c:pt idx="35">
                  <c:v>18:00</c:v>
                </c:pt>
                <c:pt idx="36">
                  <c:v>18:30</c:v>
                </c:pt>
                <c:pt idx="37">
                  <c:v>19:00</c:v>
                </c:pt>
                <c:pt idx="38">
                  <c:v>19:30</c:v>
                </c:pt>
                <c:pt idx="39">
                  <c:v>20:00</c:v>
                </c:pt>
                <c:pt idx="40">
                  <c:v>20:30</c:v>
                </c:pt>
                <c:pt idx="41">
                  <c:v>21:00</c:v>
                </c:pt>
                <c:pt idx="42">
                  <c:v>21:30</c:v>
                </c:pt>
                <c:pt idx="43">
                  <c:v>22:00</c:v>
                </c:pt>
                <c:pt idx="44">
                  <c:v>22:30</c:v>
                </c:pt>
                <c:pt idx="45">
                  <c:v>23:00</c:v>
                </c:pt>
                <c:pt idx="46">
                  <c:v>23:30</c:v>
                </c:pt>
                <c:pt idx="47">
                  <c:v>00:00</c:v>
                </c:pt>
              </c:strCache>
            </c:strRef>
          </c:cat>
          <c:val>
            <c:numRef>
              <c:f>DEMANDA_UL!$BE$8:$BE$55</c:f>
              <c:numCache>
                <c:formatCode>#,##0.0</c:formatCode>
                <c:ptCount val="48"/>
                <c:pt idx="0">
                  <c:v>17.8</c:v>
                </c:pt>
                <c:pt idx="1">
                  <c:v>17.8</c:v>
                </c:pt>
                <c:pt idx="2">
                  <c:v>17.8</c:v>
                </c:pt>
                <c:pt idx="3">
                  <c:v>17.8</c:v>
                </c:pt>
                <c:pt idx="4">
                  <c:v>17.8</c:v>
                </c:pt>
                <c:pt idx="5">
                  <c:v>17.8</c:v>
                </c:pt>
                <c:pt idx="6">
                  <c:v>17.8</c:v>
                </c:pt>
                <c:pt idx="7">
                  <c:v>17.8</c:v>
                </c:pt>
                <c:pt idx="8">
                  <c:v>17.8</c:v>
                </c:pt>
                <c:pt idx="9">
                  <c:v>17.8</c:v>
                </c:pt>
                <c:pt idx="10">
                  <c:v>17.8</c:v>
                </c:pt>
                <c:pt idx="11">
                  <c:v>17.8</c:v>
                </c:pt>
                <c:pt idx="12">
                  <c:v>17.8</c:v>
                </c:pt>
                <c:pt idx="13">
                  <c:v>18.809999999999999</c:v>
                </c:pt>
                <c:pt idx="14">
                  <c:v>18.809999999999999</c:v>
                </c:pt>
                <c:pt idx="15">
                  <c:v>18.809999999999999</c:v>
                </c:pt>
                <c:pt idx="16">
                  <c:v>18.809999999999999</c:v>
                </c:pt>
                <c:pt idx="17">
                  <c:v>18.809999999999999</c:v>
                </c:pt>
                <c:pt idx="18">
                  <c:v>18.809999999999999</c:v>
                </c:pt>
                <c:pt idx="19">
                  <c:v>18.809999999999999</c:v>
                </c:pt>
                <c:pt idx="20">
                  <c:v>18.809999999999999</c:v>
                </c:pt>
                <c:pt idx="21">
                  <c:v>18.809999999999999</c:v>
                </c:pt>
                <c:pt idx="22">
                  <c:v>18.809999999999999</c:v>
                </c:pt>
                <c:pt idx="23">
                  <c:v>18.809999999999999</c:v>
                </c:pt>
                <c:pt idx="24">
                  <c:v>18.809999999999999</c:v>
                </c:pt>
                <c:pt idx="25">
                  <c:v>18.809999999999999</c:v>
                </c:pt>
                <c:pt idx="26">
                  <c:v>18.809999999999999</c:v>
                </c:pt>
                <c:pt idx="27">
                  <c:v>18.809999999999999</c:v>
                </c:pt>
                <c:pt idx="28">
                  <c:v>18.809999999999999</c:v>
                </c:pt>
                <c:pt idx="29">
                  <c:v>18.45</c:v>
                </c:pt>
                <c:pt idx="30">
                  <c:v>18.45</c:v>
                </c:pt>
                <c:pt idx="31">
                  <c:v>18.45</c:v>
                </c:pt>
                <c:pt idx="32">
                  <c:v>18.45</c:v>
                </c:pt>
                <c:pt idx="33">
                  <c:v>18.45</c:v>
                </c:pt>
                <c:pt idx="34">
                  <c:v>18.45</c:v>
                </c:pt>
                <c:pt idx="35">
                  <c:v>18.45</c:v>
                </c:pt>
                <c:pt idx="36">
                  <c:v>18.45</c:v>
                </c:pt>
                <c:pt idx="37">
                  <c:v>18.45</c:v>
                </c:pt>
                <c:pt idx="38">
                  <c:v>18.45</c:v>
                </c:pt>
                <c:pt idx="39">
                  <c:v>18.45</c:v>
                </c:pt>
                <c:pt idx="40">
                  <c:v>18.45</c:v>
                </c:pt>
                <c:pt idx="41">
                  <c:v>18.45</c:v>
                </c:pt>
                <c:pt idx="42">
                  <c:v>18.45</c:v>
                </c:pt>
                <c:pt idx="43">
                  <c:v>18.45</c:v>
                </c:pt>
                <c:pt idx="44">
                  <c:v>18.45</c:v>
                </c:pt>
                <c:pt idx="45">
                  <c:v>18.45</c:v>
                </c:pt>
                <c:pt idx="46">
                  <c:v>18.45</c:v>
                </c:pt>
                <c:pt idx="47">
                  <c:v>18.45</c:v>
                </c:pt>
              </c:numCache>
            </c:numRef>
          </c:val>
          <c:smooth val="0"/>
          <c:extLst>
            <c:ext xmlns:c16="http://schemas.microsoft.com/office/drawing/2014/chart" uri="{C3380CC4-5D6E-409C-BE32-E72D297353CC}">
              <c16:uniqueId val="{0000000A-301D-4791-BB4D-D3824EF67DB6}"/>
            </c:ext>
          </c:extLst>
        </c:ser>
        <c:ser>
          <c:idx val="11"/>
          <c:order val="11"/>
          <c:tx>
            <c:v>SAGA FALABELLA</c:v>
          </c:tx>
          <c:marker>
            <c:symbol val="none"/>
          </c:marker>
          <c:cat>
            <c:strRef>
              <c:f>DEMANDA_UL!$B$8:$B$55</c:f>
              <c:strCache>
                <c:ptCount val="48"/>
                <c:pt idx="0">
                  <c:v>00:30</c:v>
                </c:pt>
                <c:pt idx="1">
                  <c:v>01:00</c:v>
                </c:pt>
                <c:pt idx="2">
                  <c:v>01:30</c:v>
                </c:pt>
                <c:pt idx="3">
                  <c:v>02:00</c:v>
                </c:pt>
                <c:pt idx="4">
                  <c:v>02:30</c:v>
                </c:pt>
                <c:pt idx="5">
                  <c:v>03:00</c:v>
                </c:pt>
                <c:pt idx="6">
                  <c:v>03:30</c:v>
                </c:pt>
                <c:pt idx="7">
                  <c:v>04:00</c:v>
                </c:pt>
                <c:pt idx="8">
                  <c:v>04:30</c:v>
                </c:pt>
                <c:pt idx="9">
                  <c:v>05:00</c:v>
                </c:pt>
                <c:pt idx="10">
                  <c:v>05:30</c:v>
                </c:pt>
                <c:pt idx="11">
                  <c:v>06:00</c:v>
                </c:pt>
                <c:pt idx="12">
                  <c:v>06:30</c:v>
                </c:pt>
                <c:pt idx="13">
                  <c:v>07:00</c:v>
                </c:pt>
                <c:pt idx="14">
                  <c:v>07:30</c:v>
                </c:pt>
                <c:pt idx="15">
                  <c:v>08:00</c:v>
                </c:pt>
                <c:pt idx="16">
                  <c:v>08:30</c:v>
                </c:pt>
                <c:pt idx="17">
                  <c:v>09:00</c:v>
                </c:pt>
                <c:pt idx="18">
                  <c:v>09:30</c:v>
                </c:pt>
                <c:pt idx="19">
                  <c:v>10:00</c:v>
                </c:pt>
                <c:pt idx="20">
                  <c:v>10:30</c:v>
                </c:pt>
                <c:pt idx="21">
                  <c:v>11:00</c:v>
                </c:pt>
                <c:pt idx="22">
                  <c:v>11:30</c:v>
                </c:pt>
                <c:pt idx="23">
                  <c:v>12:00</c:v>
                </c:pt>
                <c:pt idx="24">
                  <c:v>12:30</c:v>
                </c:pt>
                <c:pt idx="25">
                  <c:v>13:00</c:v>
                </c:pt>
                <c:pt idx="26">
                  <c:v>13:30</c:v>
                </c:pt>
                <c:pt idx="27">
                  <c:v>14:00</c:v>
                </c:pt>
                <c:pt idx="28">
                  <c:v>14:30</c:v>
                </c:pt>
                <c:pt idx="29">
                  <c:v>15:00</c:v>
                </c:pt>
                <c:pt idx="30">
                  <c:v>15:30</c:v>
                </c:pt>
                <c:pt idx="31">
                  <c:v>16:00</c:v>
                </c:pt>
                <c:pt idx="32">
                  <c:v>16:30</c:v>
                </c:pt>
                <c:pt idx="33">
                  <c:v>17:00</c:v>
                </c:pt>
                <c:pt idx="34">
                  <c:v>17:30</c:v>
                </c:pt>
                <c:pt idx="35">
                  <c:v>18:00</c:v>
                </c:pt>
                <c:pt idx="36">
                  <c:v>18:30</c:v>
                </c:pt>
                <c:pt idx="37">
                  <c:v>19:00</c:v>
                </c:pt>
                <c:pt idx="38">
                  <c:v>19:30</c:v>
                </c:pt>
                <c:pt idx="39">
                  <c:v>20:00</c:v>
                </c:pt>
                <c:pt idx="40">
                  <c:v>20:30</c:v>
                </c:pt>
                <c:pt idx="41">
                  <c:v>21:00</c:v>
                </c:pt>
                <c:pt idx="42">
                  <c:v>21:30</c:v>
                </c:pt>
                <c:pt idx="43">
                  <c:v>22:00</c:v>
                </c:pt>
                <c:pt idx="44">
                  <c:v>22:30</c:v>
                </c:pt>
                <c:pt idx="45">
                  <c:v>23:00</c:v>
                </c:pt>
                <c:pt idx="46">
                  <c:v>23:30</c:v>
                </c:pt>
                <c:pt idx="47">
                  <c:v>00:00</c:v>
                </c:pt>
              </c:strCache>
            </c:strRef>
          </c:cat>
          <c:val>
            <c:numRef>
              <c:f>DEMANDA_UL!$BF$8:$BF$55</c:f>
              <c:numCache>
                <c:formatCode>#,##0.0</c:formatCode>
                <c:ptCount val="48"/>
              </c:numCache>
            </c:numRef>
          </c:val>
          <c:smooth val="0"/>
          <c:extLst>
            <c:ext xmlns:c16="http://schemas.microsoft.com/office/drawing/2014/chart" uri="{C3380CC4-5D6E-409C-BE32-E72D297353CC}">
              <c16:uniqueId val="{0000000B-301D-4791-BB4D-D3824EF67DB6}"/>
            </c:ext>
          </c:extLst>
        </c:ser>
        <c:ser>
          <c:idx val="12"/>
          <c:order val="12"/>
          <c:tx>
            <c:v>SAN MIGUEL INDUSTRIAS PET S.A.</c:v>
          </c:tx>
          <c:marker>
            <c:symbol val="none"/>
          </c:marker>
          <c:cat>
            <c:strRef>
              <c:f>DEMANDA_UL!$B$8:$B$55</c:f>
              <c:strCache>
                <c:ptCount val="48"/>
                <c:pt idx="0">
                  <c:v>00:30</c:v>
                </c:pt>
                <c:pt idx="1">
                  <c:v>01:00</c:v>
                </c:pt>
                <c:pt idx="2">
                  <c:v>01:30</c:v>
                </c:pt>
                <c:pt idx="3">
                  <c:v>02:00</c:v>
                </c:pt>
                <c:pt idx="4">
                  <c:v>02:30</c:v>
                </c:pt>
                <c:pt idx="5">
                  <c:v>03:00</c:v>
                </c:pt>
                <c:pt idx="6">
                  <c:v>03:30</c:v>
                </c:pt>
                <c:pt idx="7">
                  <c:v>04:00</c:v>
                </c:pt>
                <c:pt idx="8">
                  <c:v>04:30</c:v>
                </c:pt>
                <c:pt idx="9">
                  <c:v>05:00</c:v>
                </c:pt>
                <c:pt idx="10">
                  <c:v>05:30</c:v>
                </c:pt>
                <c:pt idx="11">
                  <c:v>06:00</c:v>
                </c:pt>
                <c:pt idx="12">
                  <c:v>06:30</c:v>
                </c:pt>
                <c:pt idx="13">
                  <c:v>07:00</c:v>
                </c:pt>
                <c:pt idx="14">
                  <c:v>07:30</c:v>
                </c:pt>
                <c:pt idx="15">
                  <c:v>08:00</c:v>
                </c:pt>
                <c:pt idx="16">
                  <c:v>08:30</c:v>
                </c:pt>
                <c:pt idx="17">
                  <c:v>09:00</c:v>
                </c:pt>
                <c:pt idx="18">
                  <c:v>09:30</c:v>
                </c:pt>
                <c:pt idx="19">
                  <c:v>10:00</c:v>
                </c:pt>
                <c:pt idx="20">
                  <c:v>10:30</c:v>
                </c:pt>
                <c:pt idx="21">
                  <c:v>11:00</c:v>
                </c:pt>
                <c:pt idx="22">
                  <c:v>11:30</c:v>
                </c:pt>
                <c:pt idx="23">
                  <c:v>12:00</c:v>
                </c:pt>
                <c:pt idx="24">
                  <c:v>12:30</c:v>
                </c:pt>
                <c:pt idx="25">
                  <c:v>13:00</c:v>
                </c:pt>
                <c:pt idx="26">
                  <c:v>13:30</c:v>
                </c:pt>
                <c:pt idx="27">
                  <c:v>14:00</c:v>
                </c:pt>
                <c:pt idx="28">
                  <c:v>14:30</c:v>
                </c:pt>
                <c:pt idx="29">
                  <c:v>15:00</c:v>
                </c:pt>
                <c:pt idx="30">
                  <c:v>15:30</c:v>
                </c:pt>
                <c:pt idx="31">
                  <c:v>16:00</c:v>
                </c:pt>
                <c:pt idx="32">
                  <c:v>16:30</c:v>
                </c:pt>
                <c:pt idx="33">
                  <c:v>17:00</c:v>
                </c:pt>
                <c:pt idx="34">
                  <c:v>17:30</c:v>
                </c:pt>
                <c:pt idx="35">
                  <c:v>18:00</c:v>
                </c:pt>
                <c:pt idx="36">
                  <c:v>18:30</c:v>
                </c:pt>
                <c:pt idx="37">
                  <c:v>19:00</c:v>
                </c:pt>
                <c:pt idx="38">
                  <c:v>19:30</c:v>
                </c:pt>
                <c:pt idx="39">
                  <c:v>20:00</c:v>
                </c:pt>
                <c:pt idx="40">
                  <c:v>20:30</c:v>
                </c:pt>
                <c:pt idx="41">
                  <c:v>21:00</c:v>
                </c:pt>
                <c:pt idx="42">
                  <c:v>21:30</c:v>
                </c:pt>
                <c:pt idx="43">
                  <c:v>22:00</c:v>
                </c:pt>
                <c:pt idx="44">
                  <c:v>22:30</c:v>
                </c:pt>
                <c:pt idx="45">
                  <c:v>23:00</c:v>
                </c:pt>
                <c:pt idx="46">
                  <c:v>23:30</c:v>
                </c:pt>
                <c:pt idx="47">
                  <c:v>00:00</c:v>
                </c:pt>
              </c:strCache>
            </c:strRef>
          </c:cat>
          <c:val>
            <c:numRef>
              <c:f>DEMANDA_UL!$BG$8:$BG$55</c:f>
              <c:numCache>
                <c:formatCode>#,##0.0</c:formatCode>
                <c:ptCount val="48"/>
              </c:numCache>
            </c:numRef>
          </c:val>
          <c:smooth val="0"/>
          <c:extLst>
            <c:ext xmlns:c16="http://schemas.microsoft.com/office/drawing/2014/chart" uri="{C3380CC4-5D6E-409C-BE32-E72D297353CC}">
              <c16:uniqueId val="{0000000C-301D-4791-BB4D-D3824EF67DB6}"/>
            </c:ext>
          </c:extLst>
        </c:ser>
        <c:ser>
          <c:idx val="13"/>
          <c:order val="13"/>
          <c:tx>
            <c:v>SHOUGANG HIERRO PERU</c:v>
          </c:tx>
          <c:marker>
            <c:symbol val="none"/>
          </c:marker>
          <c:cat>
            <c:strRef>
              <c:f>DEMANDA_UL!$B$8:$B$55</c:f>
              <c:strCache>
                <c:ptCount val="48"/>
                <c:pt idx="0">
                  <c:v>00:30</c:v>
                </c:pt>
                <c:pt idx="1">
                  <c:v>01:00</c:v>
                </c:pt>
                <c:pt idx="2">
                  <c:v>01:30</c:v>
                </c:pt>
                <c:pt idx="3">
                  <c:v>02:00</c:v>
                </c:pt>
                <c:pt idx="4">
                  <c:v>02:30</c:v>
                </c:pt>
                <c:pt idx="5">
                  <c:v>03:00</c:v>
                </c:pt>
                <c:pt idx="6">
                  <c:v>03:30</c:v>
                </c:pt>
                <c:pt idx="7">
                  <c:v>04:00</c:v>
                </c:pt>
                <c:pt idx="8">
                  <c:v>04:30</c:v>
                </c:pt>
                <c:pt idx="9">
                  <c:v>05:00</c:v>
                </c:pt>
                <c:pt idx="10">
                  <c:v>05:30</c:v>
                </c:pt>
                <c:pt idx="11">
                  <c:v>06:00</c:v>
                </c:pt>
                <c:pt idx="12">
                  <c:v>06:30</c:v>
                </c:pt>
                <c:pt idx="13">
                  <c:v>07:00</c:v>
                </c:pt>
                <c:pt idx="14">
                  <c:v>07:30</c:v>
                </c:pt>
                <c:pt idx="15">
                  <c:v>08:00</c:v>
                </c:pt>
                <c:pt idx="16">
                  <c:v>08:30</c:v>
                </c:pt>
                <c:pt idx="17">
                  <c:v>09:00</c:v>
                </c:pt>
                <c:pt idx="18">
                  <c:v>09:30</c:v>
                </c:pt>
                <c:pt idx="19">
                  <c:v>10:00</c:v>
                </c:pt>
                <c:pt idx="20">
                  <c:v>10:30</c:v>
                </c:pt>
                <c:pt idx="21">
                  <c:v>11:00</c:v>
                </c:pt>
                <c:pt idx="22">
                  <c:v>11:30</c:v>
                </c:pt>
                <c:pt idx="23">
                  <c:v>12:00</c:v>
                </c:pt>
                <c:pt idx="24">
                  <c:v>12:30</c:v>
                </c:pt>
                <c:pt idx="25">
                  <c:v>13:00</c:v>
                </c:pt>
                <c:pt idx="26">
                  <c:v>13:30</c:v>
                </c:pt>
                <c:pt idx="27">
                  <c:v>14:00</c:v>
                </c:pt>
                <c:pt idx="28">
                  <c:v>14:30</c:v>
                </c:pt>
                <c:pt idx="29">
                  <c:v>15:00</c:v>
                </c:pt>
                <c:pt idx="30">
                  <c:v>15:30</c:v>
                </c:pt>
                <c:pt idx="31">
                  <c:v>16:00</c:v>
                </c:pt>
                <c:pt idx="32">
                  <c:v>16:30</c:v>
                </c:pt>
                <c:pt idx="33">
                  <c:v>17:00</c:v>
                </c:pt>
                <c:pt idx="34">
                  <c:v>17:30</c:v>
                </c:pt>
                <c:pt idx="35">
                  <c:v>18:00</c:v>
                </c:pt>
                <c:pt idx="36">
                  <c:v>18:30</c:v>
                </c:pt>
                <c:pt idx="37">
                  <c:v>19:00</c:v>
                </c:pt>
                <c:pt idx="38">
                  <c:v>19:30</c:v>
                </c:pt>
                <c:pt idx="39">
                  <c:v>20:00</c:v>
                </c:pt>
                <c:pt idx="40">
                  <c:v>20:30</c:v>
                </c:pt>
                <c:pt idx="41">
                  <c:v>21:00</c:v>
                </c:pt>
                <c:pt idx="42">
                  <c:v>21:30</c:v>
                </c:pt>
                <c:pt idx="43">
                  <c:v>22:00</c:v>
                </c:pt>
                <c:pt idx="44">
                  <c:v>22:30</c:v>
                </c:pt>
                <c:pt idx="45">
                  <c:v>23:00</c:v>
                </c:pt>
                <c:pt idx="46">
                  <c:v>23:30</c:v>
                </c:pt>
                <c:pt idx="47">
                  <c:v>00:00</c:v>
                </c:pt>
              </c:strCache>
            </c:strRef>
          </c:cat>
          <c:val>
            <c:numRef>
              <c:f>DEMANDA_UL!$BH$8:$BH$55</c:f>
              <c:numCache>
                <c:formatCode>#,##0.0</c:formatCode>
                <c:ptCount val="48"/>
              </c:numCache>
            </c:numRef>
          </c:val>
          <c:smooth val="0"/>
          <c:extLst>
            <c:ext xmlns:c16="http://schemas.microsoft.com/office/drawing/2014/chart" uri="{C3380CC4-5D6E-409C-BE32-E72D297353CC}">
              <c16:uniqueId val="{0000000D-301D-4791-BB4D-D3824EF67DB6}"/>
            </c:ext>
          </c:extLst>
        </c:ser>
        <c:ser>
          <c:idx val="14"/>
          <c:order val="14"/>
          <c:tx>
            <c:v>SOFTYS PERU S.A.C.</c:v>
          </c:tx>
          <c:marker>
            <c:symbol val="none"/>
          </c:marker>
          <c:cat>
            <c:strRef>
              <c:f>DEMANDA_UL!$B$8:$B$55</c:f>
              <c:strCache>
                <c:ptCount val="48"/>
                <c:pt idx="0">
                  <c:v>00:30</c:v>
                </c:pt>
                <c:pt idx="1">
                  <c:v>01:00</c:v>
                </c:pt>
                <c:pt idx="2">
                  <c:v>01:30</c:v>
                </c:pt>
                <c:pt idx="3">
                  <c:v>02:00</c:v>
                </c:pt>
                <c:pt idx="4">
                  <c:v>02:30</c:v>
                </c:pt>
                <c:pt idx="5">
                  <c:v>03:00</c:v>
                </c:pt>
                <c:pt idx="6">
                  <c:v>03:30</c:v>
                </c:pt>
                <c:pt idx="7">
                  <c:v>04:00</c:v>
                </c:pt>
                <c:pt idx="8">
                  <c:v>04:30</c:v>
                </c:pt>
                <c:pt idx="9">
                  <c:v>05:00</c:v>
                </c:pt>
                <c:pt idx="10">
                  <c:v>05:30</c:v>
                </c:pt>
                <c:pt idx="11">
                  <c:v>06:00</c:v>
                </c:pt>
                <c:pt idx="12">
                  <c:v>06:30</c:v>
                </c:pt>
                <c:pt idx="13">
                  <c:v>07:00</c:v>
                </c:pt>
                <c:pt idx="14">
                  <c:v>07:30</c:v>
                </c:pt>
                <c:pt idx="15">
                  <c:v>08:00</c:v>
                </c:pt>
                <c:pt idx="16">
                  <c:v>08:30</c:v>
                </c:pt>
                <c:pt idx="17">
                  <c:v>09:00</c:v>
                </c:pt>
                <c:pt idx="18">
                  <c:v>09:30</c:v>
                </c:pt>
                <c:pt idx="19">
                  <c:v>10:00</c:v>
                </c:pt>
                <c:pt idx="20">
                  <c:v>10:30</c:v>
                </c:pt>
                <c:pt idx="21">
                  <c:v>11:00</c:v>
                </c:pt>
                <c:pt idx="22">
                  <c:v>11:30</c:v>
                </c:pt>
                <c:pt idx="23">
                  <c:v>12:00</c:v>
                </c:pt>
                <c:pt idx="24">
                  <c:v>12:30</c:v>
                </c:pt>
                <c:pt idx="25">
                  <c:v>13:00</c:v>
                </c:pt>
                <c:pt idx="26">
                  <c:v>13:30</c:v>
                </c:pt>
                <c:pt idx="27">
                  <c:v>14:00</c:v>
                </c:pt>
                <c:pt idx="28">
                  <c:v>14:30</c:v>
                </c:pt>
                <c:pt idx="29">
                  <c:v>15:00</c:v>
                </c:pt>
                <c:pt idx="30">
                  <c:v>15:30</c:v>
                </c:pt>
                <c:pt idx="31">
                  <c:v>16:00</c:v>
                </c:pt>
                <c:pt idx="32">
                  <c:v>16:30</c:v>
                </c:pt>
                <c:pt idx="33">
                  <c:v>17:00</c:v>
                </c:pt>
                <c:pt idx="34">
                  <c:v>17:30</c:v>
                </c:pt>
                <c:pt idx="35">
                  <c:v>18:00</c:v>
                </c:pt>
                <c:pt idx="36">
                  <c:v>18:30</c:v>
                </c:pt>
                <c:pt idx="37">
                  <c:v>19:00</c:v>
                </c:pt>
                <c:pt idx="38">
                  <c:v>19:30</c:v>
                </c:pt>
                <c:pt idx="39">
                  <c:v>20:00</c:v>
                </c:pt>
                <c:pt idx="40">
                  <c:v>20:30</c:v>
                </c:pt>
                <c:pt idx="41">
                  <c:v>21:00</c:v>
                </c:pt>
                <c:pt idx="42">
                  <c:v>21:30</c:v>
                </c:pt>
                <c:pt idx="43">
                  <c:v>22:00</c:v>
                </c:pt>
                <c:pt idx="44">
                  <c:v>22:30</c:v>
                </c:pt>
                <c:pt idx="45">
                  <c:v>23:00</c:v>
                </c:pt>
                <c:pt idx="46">
                  <c:v>23:30</c:v>
                </c:pt>
                <c:pt idx="47">
                  <c:v>00:00</c:v>
                </c:pt>
              </c:strCache>
            </c:strRef>
          </c:cat>
          <c:val>
            <c:numRef>
              <c:f>DEMANDA_UL!$BI$8:$BI$55</c:f>
              <c:numCache>
                <c:formatCode>#,##0.0</c:formatCode>
                <c:ptCount val="48"/>
                <c:pt idx="0">
                  <c:v>22.525649999999999</c:v>
                </c:pt>
                <c:pt idx="1">
                  <c:v>22.352779999999999</c:v>
                </c:pt>
                <c:pt idx="2">
                  <c:v>22.46677</c:v>
                </c:pt>
                <c:pt idx="3">
                  <c:v>22.6952</c:v>
                </c:pt>
                <c:pt idx="4">
                  <c:v>22.455410000000001</c:v>
                </c:pt>
                <c:pt idx="5">
                  <c:v>22.429010000000002</c:v>
                </c:pt>
                <c:pt idx="6">
                  <c:v>22.332750000000001</c:v>
                </c:pt>
                <c:pt idx="7">
                  <c:v>22.149760000000001</c:v>
                </c:pt>
                <c:pt idx="8">
                  <c:v>21.81166</c:v>
                </c:pt>
                <c:pt idx="9">
                  <c:v>21.733370000000001</c:v>
                </c:pt>
                <c:pt idx="10">
                  <c:v>22.003150000000002</c:v>
                </c:pt>
                <c:pt idx="11">
                  <c:v>21.042200000000001</c:v>
                </c:pt>
                <c:pt idx="12">
                  <c:v>21.05565</c:v>
                </c:pt>
                <c:pt idx="13">
                  <c:v>21.037939999999999</c:v>
                </c:pt>
                <c:pt idx="14">
                  <c:v>21.094380000000001</c:v>
                </c:pt>
                <c:pt idx="15">
                  <c:v>20.958680000000001</c:v>
                </c:pt>
                <c:pt idx="16">
                  <c:v>21.004629999999999</c:v>
                </c:pt>
                <c:pt idx="17">
                  <c:v>20.740739999999999</c:v>
                </c:pt>
                <c:pt idx="18">
                  <c:v>21.168399999999998</c:v>
                </c:pt>
                <c:pt idx="19">
                  <c:v>20.901230000000002</c:v>
                </c:pt>
                <c:pt idx="20">
                  <c:v>20.93291</c:v>
                </c:pt>
                <c:pt idx="21">
                  <c:v>21.100819999999999</c:v>
                </c:pt>
                <c:pt idx="22">
                  <c:v>21.02713</c:v>
                </c:pt>
                <c:pt idx="23">
                  <c:v>21.308869999999999</c:v>
                </c:pt>
                <c:pt idx="24">
                  <c:v>20.787310000000002</c:v>
                </c:pt>
                <c:pt idx="25">
                  <c:v>20.769390000000001</c:v>
                </c:pt>
                <c:pt idx="26">
                  <c:v>20.952470000000002</c:v>
                </c:pt>
                <c:pt idx="27">
                  <c:v>20.723210000000002</c:v>
                </c:pt>
                <c:pt idx="28">
                  <c:v>20.66947</c:v>
                </c:pt>
                <c:pt idx="29">
                  <c:v>20.673300000000001</c:v>
                </c:pt>
                <c:pt idx="30">
                  <c:v>20.744630000000001</c:v>
                </c:pt>
                <c:pt idx="31">
                  <c:v>20.652930000000001</c:v>
                </c:pt>
                <c:pt idx="32">
                  <c:v>20.392199999999999</c:v>
                </c:pt>
                <c:pt idx="33">
                  <c:v>20.607199999999999</c:v>
                </c:pt>
                <c:pt idx="34">
                  <c:v>20.51519</c:v>
                </c:pt>
                <c:pt idx="35">
                  <c:v>20.43112</c:v>
                </c:pt>
                <c:pt idx="36">
                  <c:v>20.23152</c:v>
                </c:pt>
                <c:pt idx="37">
                  <c:v>20.53312</c:v>
                </c:pt>
                <c:pt idx="38">
                  <c:v>20.377220000000001</c:v>
                </c:pt>
                <c:pt idx="39">
                  <c:v>20.622389999999999</c:v>
                </c:pt>
                <c:pt idx="40">
                  <c:v>20.296379999999999</c:v>
                </c:pt>
                <c:pt idx="41">
                  <c:v>20.55273</c:v>
                </c:pt>
                <c:pt idx="42">
                  <c:v>20.549710000000001</c:v>
                </c:pt>
                <c:pt idx="43">
                  <c:v>20.414750000000002</c:v>
                </c:pt>
                <c:pt idx="44">
                  <c:v>20.654589999999999</c:v>
                </c:pt>
                <c:pt idx="45">
                  <c:v>20.53735</c:v>
                </c:pt>
                <c:pt idx="46">
                  <c:v>20.604179999999999</c:v>
                </c:pt>
                <c:pt idx="47">
                  <c:v>20.46688</c:v>
                </c:pt>
              </c:numCache>
            </c:numRef>
          </c:val>
          <c:smooth val="0"/>
          <c:extLst>
            <c:ext xmlns:c16="http://schemas.microsoft.com/office/drawing/2014/chart" uri="{C3380CC4-5D6E-409C-BE32-E72D297353CC}">
              <c16:uniqueId val="{0000000E-301D-4791-BB4D-D3824EF67DB6}"/>
            </c:ext>
          </c:extLst>
        </c:ser>
        <c:ser>
          <c:idx val="15"/>
          <c:order val="15"/>
          <c:tx>
            <c:v>SUPERMERCADOS PERUANOS S.A.</c:v>
          </c:tx>
          <c:marker>
            <c:symbol val="none"/>
          </c:marker>
          <c:cat>
            <c:strRef>
              <c:f>DEMANDA_UL!$B$8:$B$55</c:f>
              <c:strCache>
                <c:ptCount val="48"/>
                <c:pt idx="0">
                  <c:v>00:30</c:v>
                </c:pt>
                <c:pt idx="1">
                  <c:v>01:00</c:v>
                </c:pt>
                <c:pt idx="2">
                  <c:v>01:30</c:v>
                </c:pt>
                <c:pt idx="3">
                  <c:v>02:00</c:v>
                </c:pt>
                <c:pt idx="4">
                  <c:v>02:30</c:v>
                </c:pt>
                <c:pt idx="5">
                  <c:v>03:00</c:v>
                </c:pt>
                <c:pt idx="6">
                  <c:v>03:30</c:v>
                </c:pt>
                <c:pt idx="7">
                  <c:v>04:00</c:v>
                </c:pt>
                <c:pt idx="8">
                  <c:v>04:30</c:v>
                </c:pt>
                <c:pt idx="9">
                  <c:v>05:00</c:v>
                </c:pt>
                <c:pt idx="10">
                  <c:v>05:30</c:v>
                </c:pt>
                <c:pt idx="11">
                  <c:v>06:00</c:v>
                </c:pt>
                <c:pt idx="12">
                  <c:v>06:30</c:v>
                </c:pt>
                <c:pt idx="13">
                  <c:v>07:00</c:v>
                </c:pt>
                <c:pt idx="14">
                  <c:v>07:30</c:v>
                </c:pt>
                <c:pt idx="15">
                  <c:v>08:00</c:v>
                </c:pt>
                <c:pt idx="16">
                  <c:v>08:30</c:v>
                </c:pt>
                <c:pt idx="17">
                  <c:v>09:00</c:v>
                </c:pt>
                <c:pt idx="18">
                  <c:v>09:30</c:v>
                </c:pt>
                <c:pt idx="19">
                  <c:v>10:00</c:v>
                </c:pt>
                <c:pt idx="20">
                  <c:v>10:30</c:v>
                </c:pt>
                <c:pt idx="21">
                  <c:v>11:00</c:v>
                </c:pt>
                <c:pt idx="22">
                  <c:v>11:30</c:v>
                </c:pt>
                <c:pt idx="23">
                  <c:v>12:00</c:v>
                </c:pt>
                <c:pt idx="24">
                  <c:v>12:30</c:v>
                </c:pt>
                <c:pt idx="25">
                  <c:v>13:00</c:v>
                </c:pt>
                <c:pt idx="26">
                  <c:v>13:30</c:v>
                </c:pt>
                <c:pt idx="27">
                  <c:v>14:00</c:v>
                </c:pt>
                <c:pt idx="28">
                  <c:v>14:30</c:v>
                </c:pt>
                <c:pt idx="29">
                  <c:v>15:00</c:v>
                </c:pt>
                <c:pt idx="30">
                  <c:v>15:30</c:v>
                </c:pt>
                <c:pt idx="31">
                  <c:v>16:00</c:v>
                </c:pt>
                <c:pt idx="32">
                  <c:v>16:30</c:v>
                </c:pt>
                <c:pt idx="33">
                  <c:v>17:00</c:v>
                </c:pt>
                <c:pt idx="34">
                  <c:v>17:30</c:v>
                </c:pt>
                <c:pt idx="35">
                  <c:v>18:00</c:v>
                </c:pt>
                <c:pt idx="36">
                  <c:v>18:30</c:v>
                </c:pt>
                <c:pt idx="37">
                  <c:v>19:00</c:v>
                </c:pt>
                <c:pt idx="38">
                  <c:v>19:30</c:v>
                </c:pt>
                <c:pt idx="39">
                  <c:v>20:00</c:v>
                </c:pt>
                <c:pt idx="40">
                  <c:v>20:30</c:v>
                </c:pt>
                <c:pt idx="41">
                  <c:v>21:00</c:v>
                </c:pt>
                <c:pt idx="42">
                  <c:v>21:30</c:v>
                </c:pt>
                <c:pt idx="43">
                  <c:v>22:00</c:v>
                </c:pt>
                <c:pt idx="44">
                  <c:v>22:30</c:v>
                </c:pt>
                <c:pt idx="45">
                  <c:v>23:00</c:v>
                </c:pt>
                <c:pt idx="46">
                  <c:v>23:30</c:v>
                </c:pt>
                <c:pt idx="47">
                  <c:v>00:00</c:v>
                </c:pt>
              </c:strCache>
            </c:strRef>
          </c:cat>
          <c:val>
            <c:numRef>
              <c:f>DEMANDA_UL!$BJ$8:$BJ$55</c:f>
              <c:numCache>
                <c:formatCode>#,##0.0</c:formatCode>
                <c:ptCount val="48"/>
              </c:numCache>
            </c:numRef>
          </c:val>
          <c:smooth val="0"/>
          <c:extLst>
            <c:ext xmlns:c16="http://schemas.microsoft.com/office/drawing/2014/chart" uri="{C3380CC4-5D6E-409C-BE32-E72D297353CC}">
              <c16:uniqueId val="{0000000F-301D-4791-BB4D-D3824EF67DB6}"/>
            </c:ext>
          </c:extLst>
        </c:ser>
        <c:ser>
          <c:idx val="16"/>
          <c:order val="16"/>
          <c:tx>
            <c:v>TEJIDOS SAN JACINTO</c:v>
          </c:tx>
          <c:marker>
            <c:symbol val="none"/>
          </c:marker>
          <c:cat>
            <c:strRef>
              <c:f>DEMANDA_UL!$B$8:$B$55</c:f>
              <c:strCache>
                <c:ptCount val="48"/>
                <c:pt idx="0">
                  <c:v>00:30</c:v>
                </c:pt>
                <c:pt idx="1">
                  <c:v>01:00</c:v>
                </c:pt>
                <c:pt idx="2">
                  <c:v>01:30</c:v>
                </c:pt>
                <c:pt idx="3">
                  <c:v>02:00</c:v>
                </c:pt>
                <c:pt idx="4">
                  <c:v>02:30</c:v>
                </c:pt>
                <c:pt idx="5">
                  <c:v>03:00</c:v>
                </c:pt>
                <c:pt idx="6">
                  <c:v>03:30</c:v>
                </c:pt>
                <c:pt idx="7">
                  <c:v>04:00</c:v>
                </c:pt>
                <c:pt idx="8">
                  <c:v>04:30</c:v>
                </c:pt>
                <c:pt idx="9">
                  <c:v>05:00</c:v>
                </c:pt>
                <c:pt idx="10">
                  <c:v>05:30</c:v>
                </c:pt>
                <c:pt idx="11">
                  <c:v>06:00</c:v>
                </c:pt>
                <c:pt idx="12">
                  <c:v>06:30</c:v>
                </c:pt>
                <c:pt idx="13">
                  <c:v>07:00</c:v>
                </c:pt>
                <c:pt idx="14">
                  <c:v>07:30</c:v>
                </c:pt>
                <c:pt idx="15">
                  <c:v>08:00</c:v>
                </c:pt>
                <c:pt idx="16">
                  <c:v>08:30</c:v>
                </c:pt>
                <c:pt idx="17">
                  <c:v>09:00</c:v>
                </c:pt>
                <c:pt idx="18">
                  <c:v>09:30</c:v>
                </c:pt>
                <c:pt idx="19">
                  <c:v>10:00</c:v>
                </c:pt>
                <c:pt idx="20">
                  <c:v>10:30</c:v>
                </c:pt>
                <c:pt idx="21">
                  <c:v>11:00</c:v>
                </c:pt>
                <c:pt idx="22">
                  <c:v>11:30</c:v>
                </c:pt>
                <c:pt idx="23">
                  <c:v>12:00</c:v>
                </c:pt>
                <c:pt idx="24">
                  <c:v>12:30</c:v>
                </c:pt>
                <c:pt idx="25">
                  <c:v>13:00</c:v>
                </c:pt>
                <c:pt idx="26">
                  <c:v>13:30</c:v>
                </c:pt>
                <c:pt idx="27">
                  <c:v>14:00</c:v>
                </c:pt>
                <c:pt idx="28">
                  <c:v>14:30</c:v>
                </c:pt>
                <c:pt idx="29">
                  <c:v>15:00</c:v>
                </c:pt>
                <c:pt idx="30">
                  <c:v>15:30</c:v>
                </c:pt>
                <c:pt idx="31">
                  <c:v>16:00</c:v>
                </c:pt>
                <c:pt idx="32">
                  <c:v>16:30</c:v>
                </c:pt>
                <c:pt idx="33">
                  <c:v>17:00</c:v>
                </c:pt>
                <c:pt idx="34">
                  <c:v>17:30</c:v>
                </c:pt>
                <c:pt idx="35">
                  <c:v>18:00</c:v>
                </c:pt>
                <c:pt idx="36">
                  <c:v>18:30</c:v>
                </c:pt>
                <c:pt idx="37">
                  <c:v>19:00</c:v>
                </c:pt>
                <c:pt idx="38">
                  <c:v>19:30</c:v>
                </c:pt>
                <c:pt idx="39">
                  <c:v>20:00</c:v>
                </c:pt>
                <c:pt idx="40">
                  <c:v>20:30</c:v>
                </c:pt>
                <c:pt idx="41">
                  <c:v>21:00</c:v>
                </c:pt>
                <c:pt idx="42">
                  <c:v>21:30</c:v>
                </c:pt>
                <c:pt idx="43">
                  <c:v>22:00</c:v>
                </c:pt>
                <c:pt idx="44">
                  <c:v>22:30</c:v>
                </c:pt>
                <c:pt idx="45">
                  <c:v>23:00</c:v>
                </c:pt>
                <c:pt idx="46">
                  <c:v>23:30</c:v>
                </c:pt>
                <c:pt idx="47">
                  <c:v>00:00</c:v>
                </c:pt>
              </c:strCache>
            </c:strRef>
          </c:cat>
          <c:val>
            <c:numRef>
              <c:f>DEMANDA_UL!$BK$8:$BK$55</c:f>
              <c:numCache>
                <c:formatCode>#,##0.0</c:formatCode>
                <c:ptCount val="48"/>
              </c:numCache>
            </c:numRef>
          </c:val>
          <c:smooth val="0"/>
          <c:extLst>
            <c:ext xmlns:c16="http://schemas.microsoft.com/office/drawing/2014/chart" uri="{C3380CC4-5D6E-409C-BE32-E72D297353CC}">
              <c16:uniqueId val="{00000010-301D-4791-BB4D-D3824EF67DB6}"/>
            </c:ext>
          </c:extLst>
        </c:ser>
        <c:ser>
          <c:idx val="17"/>
          <c:order val="17"/>
          <c:tx>
            <c:v>TREN URBANO DE LIMA S.A.</c:v>
          </c:tx>
          <c:marker>
            <c:symbol val="none"/>
          </c:marker>
          <c:cat>
            <c:strRef>
              <c:f>DEMANDA_UL!$B$8:$B$55</c:f>
              <c:strCache>
                <c:ptCount val="48"/>
                <c:pt idx="0">
                  <c:v>00:30</c:v>
                </c:pt>
                <c:pt idx="1">
                  <c:v>01:00</c:v>
                </c:pt>
                <c:pt idx="2">
                  <c:v>01:30</c:v>
                </c:pt>
                <c:pt idx="3">
                  <c:v>02:00</c:v>
                </c:pt>
                <c:pt idx="4">
                  <c:v>02:30</c:v>
                </c:pt>
                <c:pt idx="5">
                  <c:v>03:00</c:v>
                </c:pt>
                <c:pt idx="6">
                  <c:v>03:30</c:v>
                </c:pt>
                <c:pt idx="7">
                  <c:v>04:00</c:v>
                </c:pt>
                <c:pt idx="8">
                  <c:v>04:30</c:v>
                </c:pt>
                <c:pt idx="9">
                  <c:v>05:00</c:v>
                </c:pt>
                <c:pt idx="10">
                  <c:v>05:30</c:v>
                </c:pt>
                <c:pt idx="11">
                  <c:v>06:00</c:v>
                </c:pt>
                <c:pt idx="12">
                  <c:v>06:30</c:v>
                </c:pt>
                <c:pt idx="13">
                  <c:v>07:00</c:v>
                </c:pt>
                <c:pt idx="14">
                  <c:v>07:30</c:v>
                </c:pt>
                <c:pt idx="15">
                  <c:v>08:00</c:v>
                </c:pt>
                <c:pt idx="16">
                  <c:v>08:30</c:v>
                </c:pt>
                <c:pt idx="17">
                  <c:v>09:00</c:v>
                </c:pt>
                <c:pt idx="18">
                  <c:v>09:30</c:v>
                </c:pt>
                <c:pt idx="19">
                  <c:v>10:00</c:v>
                </c:pt>
                <c:pt idx="20">
                  <c:v>10:30</c:v>
                </c:pt>
                <c:pt idx="21">
                  <c:v>11:00</c:v>
                </c:pt>
                <c:pt idx="22">
                  <c:v>11:30</c:v>
                </c:pt>
                <c:pt idx="23">
                  <c:v>12:00</c:v>
                </c:pt>
                <c:pt idx="24">
                  <c:v>12:30</c:v>
                </c:pt>
                <c:pt idx="25">
                  <c:v>13:00</c:v>
                </c:pt>
                <c:pt idx="26">
                  <c:v>13:30</c:v>
                </c:pt>
                <c:pt idx="27">
                  <c:v>14:00</c:v>
                </c:pt>
                <c:pt idx="28">
                  <c:v>14:30</c:v>
                </c:pt>
                <c:pt idx="29">
                  <c:v>15:00</c:v>
                </c:pt>
                <c:pt idx="30">
                  <c:v>15:30</c:v>
                </c:pt>
                <c:pt idx="31">
                  <c:v>16:00</c:v>
                </c:pt>
                <c:pt idx="32">
                  <c:v>16:30</c:v>
                </c:pt>
                <c:pt idx="33">
                  <c:v>17:00</c:v>
                </c:pt>
                <c:pt idx="34">
                  <c:v>17:30</c:v>
                </c:pt>
                <c:pt idx="35">
                  <c:v>18:00</c:v>
                </c:pt>
                <c:pt idx="36">
                  <c:v>18:30</c:v>
                </c:pt>
                <c:pt idx="37">
                  <c:v>19:00</c:v>
                </c:pt>
                <c:pt idx="38">
                  <c:v>19:30</c:v>
                </c:pt>
                <c:pt idx="39">
                  <c:v>20:00</c:v>
                </c:pt>
                <c:pt idx="40">
                  <c:v>20:30</c:v>
                </c:pt>
                <c:pt idx="41">
                  <c:v>21:00</c:v>
                </c:pt>
                <c:pt idx="42">
                  <c:v>21:30</c:v>
                </c:pt>
                <c:pt idx="43">
                  <c:v>22:00</c:v>
                </c:pt>
                <c:pt idx="44">
                  <c:v>22:30</c:v>
                </c:pt>
                <c:pt idx="45">
                  <c:v>23:00</c:v>
                </c:pt>
                <c:pt idx="46">
                  <c:v>23:30</c:v>
                </c:pt>
                <c:pt idx="47">
                  <c:v>00:00</c:v>
                </c:pt>
              </c:strCache>
            </c:strRef>
          </c:cat>
          <c:val>
            <c:numRef>
              <c:f>DEMANDA_UL!$BL$8:$BL$55</c:f>
              <c:numCache>
                <c:formatCode>#,##0.0</c:formatCode>
                <c:ptCount val="48"/>
              </c:numCache>
            </c:numRef>
          </c:val>
          <c:smooth val="0"/>
          <c:extLst>
            <c:ext xmlns:c16="http://schemas.microsoft.com/office/drawing/2014/chart" uri="{C3380CC4-5D6E-409C-BE32-E72D297353CC}">
              <c16:uniqueId val="{00000011-301D-4791-BB4D-D3824EF67DB6}"/>
            </c:ext>
          </c:extLst>
        </c:ser>
        <c:ser>
          <c:idx val="18"/>
          <c:order val="18"/>
          <c:tx>
            <c:v>TRUPAL S.A.</c:v>
          </c:tx>
          <c:marker>
            <c:symbol val="none"/>
          </c:marker>
          <c:cat>
            <c:strRef>
              <c:f>DEMANDA_UL!$B$8:$B$55</c:f>
              <c:strCache>
                <c:ptCount val="48"/>
                <c:pt idx="0">
                  <c:v>00:30</c:v>
                </c:pt>
                <c:pt idx="1">
                  <c:v>01:00</c:v>
                </c:pt>
                <c:pt idx="2">
                  <c:v>01:30</c:v>
                </c:pt>
                <c:pt idx="3">
                  <c:v>02:00</c:v>
                </c:pt>
                <c:pt idx="4">
                  <c:v>02:30</c:v>
                </c:pt>
                <c:pt idx="5">
                  <c:v>03:00</c:v>
                </c:pt>
                <c:pt idx="6">
                  <c:v>03:30</c:v>
                </c:pt>
                <c:pt idx="7">
                  <c:v>04:00</c:v>
                </c:pt>
                <c:pt idx="8">
                  <c:v>04:30</c:v>
                </c:pt>
                <c:pt idx="9">
                  <c:v>05:00</c:v>
                </c:pt>
                <c:pt idx="10">
                  <c:v>05:30</c:v>
                </c:pt>
                <c:pt idx="11">
                  <c:v>06:00</c:v>
                </c:pt>
                <c:pt idx="12">
                  <c:v>06:30</c:v>
                </c:pt>
                <c:pt idx="13">
                  <c:v>07:00</c:v>
                </c:pt>
                <c:pt idx="14">
                  <c:v>07:30</c:v>
                </c:pt>
                <c:pt idx="15">
                  <c:v>08:00</c:v>
                </c:pt>
                <c:pt idx="16">
                  <c:v>08:30</c:v>
                </c:pt>
                <c:pt idx="17">
                  <c:v>09:00</c:v>
                </c:pt>
                <c:pt idx="18">
                  <c:v>09:30</c:v>
                </c:pt>
                <c:pt idx="19">
                  <c:v>10:00</c:v>
                </c:pt>
                <c:pt idx="20">
                  <c:v>10:30</c:v>
                </c:pt>
                <c:pt idx="21">
                  <c:v>11:00</c:v>
                </c:pt>
                <c:pt idx="22">
                  <c:v>11:30</c:v>
                </c:pt>
                <c:pt idx="23">
                  <c:v>12:00</c:v>
                </c:pt>
                <c:pt idx="24">
                  <c:v>12:30</c:v>
                </c:pt>
                <c:pt idx="25">
                  <c:v>13:00</c:v>
                </c:pt>
                <c:pt idx="26">
                  <c:v>13:30</c:v>
                </c:pt>
                <c:pt idx="27">
                  <c:v>14:00</c:v>
                </c:pt>
                <c:pt idx="28">
                  <c:v>14:30</c:v>
                </c:pt>
                <c:pt idx="29">
                  <c:v>15:00</c:v>
                </c:pt>
                <c:pt idx="30">
                  <c:v>15:30</c:v>
                </c:pt>
                <c:pt idx="31">
                  <c:v>16:00</c:v>
                </c:pt>
                <c:pt idx="32">
                  <c:v>16:30</c:v>
                </c:pt>
                <c:pt idx="33">
                  <c:v>17:00</c:v>
                </c:pt>
                <c:pt idx="34">
                  <c:v>17:30</c:v>
                </c:pt>
                <c:pt idx="35">
                  <c:v>18:00</c:v>
                </c:pt>
                <c:pt idx="36">
                  <c:v>18:30</c:v>
                </c:pt>
                <c:pt idx="37">
                  <c:v>19:00</c:v>
                </c:pt>
                <c:pt idx="38">
                  <c:v>19:30</c:v>
                </c:pt>
                <c:pt idx="39">
                  <c:v>20:00</c:v>
                </c:pt>
                <c:pt idx="40">
                  <c:v>20:30</c:v>
                </c:pt>
                <c:pt idx="41">
                  <c:v>21:00</c:v>
                </c:pt>
                <c:pt idx="42">
                  <c:v>21:30</c:v>
                </c:pt>
                <c:pt idx="43">
                  <c:v>22:00</c:v>
                </c:pt>
                <c:pt idx="44">
                  <c:v>22:30</c:v>
                </c:pt>
                <c:pt idx="45">
                  <c:v>23:00</c:v>
                </c:pt>
                <c:pt idx="46">
                  <c:v>23:30</c:v>
                </c:pt>
                <c:pt idx="47">
                  <c:v>00:00</c:v>
                </c:pt>
              </c:strCache>
            </c:strRef>
          </c:cat>
          <c:val>
            <c:numRef>
              <c:f>DEMANDA_UL!$BM$8:$BM$55</c:f>
              <c:numCache>
                <c:formatCode>#,##0.0</c:formatCode>
                <c:ptCount val="48"/>
                <c:pt idx="0">
                  <c:v>7.7549999999999999</c:v>
                </c:pt>
                <c:pt idx="1">
                  <c:v>7.774</c:v>
                </c:pt>
                <c:pt idx="2">
                  <c:v>7.9459999999999997</c:v>
                </c:pt>
                <c:pt idx="3">
                  <c:v>7.9020000000000001</c:v>
                </c:pt>
                <c:pt idx="4">
                  <c:v>8.01</c:v>
                </c:pt>
                <c:pt idx="5">
                  <c:v>7.99</c:v>
                </c:pt>
                <c:pt idx="6">
                  <c:v>7.8849999999999998</c:v>
                </c:pt>
                <c:pt idx="7">
                  <c:v>7.8390000000000004</c:v>
                </c:pt>
                <c:pt idx="8">
                  <c:v>7.7759999999999998</c:v>
                </c:pt>
                <c:pt idx="9">
                  <c:v>7.9080000000000004</c:v>
                </c:pt>
                <c:pt idx="10">
                  <c:v>8.0069999999999997</c:v>
                </c:pt>
                <c:pt idx="11">
                  <c:v>7.8159999999999998</c:v>
                </c:pt>
                <c:pt idx="12">
                  <c:v>7.7930000000000001</c:v>
                </c:pt>
                <c:pt idx="13">
                  <c:v>7.8230000000000004</c:v>
                </c:pt>
                <c:pt idx="14">
                  <c:v>7.9660000000000002</c:v>
                </c:pt>
                <c:pt idx="15">
                  <c:v>7.806</c:v>
                </c:pt>
                <c:pt idx="16">
                  <c:v>8.0210000000000008</c:v>
                </c:pt>
                <c:pt idx="17">
                  <c:v>7.8470000000000004</c:v>
                </c:pt>
                <c:pt idx="18">
                  <c:v>7.8369999999999997</c:v>
                </c:pt>
                <c:pt idx="19">
                  <c:v>7.8710000000000004</c:v>
                </c:pt>
                <c:pt idx="20">
                  <c:v>7.84</c:v>
                </c:pt>
                <c:pt idx="21">
                  <c:v>7.8789999999999996</c:v>
                </c:pt>
                <c:pt idx="22">
                  <c:v>7.8339999999999996</c:v>
                </c:pt>
                <c:pt idx="23">
                  <c:v>7.6079999999999997</c:v>
                </c:pt>
                <c:pt idx="24">
                  <c:v>7.5519999999999996</c:v>
                </c:pt>
                <c:pt idx="25">
                  <c:v>7.7789999999999999</c:v>
                </c:pt>
                <c:pt idx="26">
                  <c:v>7.8780000000000001</c:v>
                </c:pt>
                <c:pt idx="27">
                  <c:v>7.61</c:v>
                </c:pt>
                <c:pt idx="28">
                  <c:v>7.8109999999999999</c:v>
                </c:pt>
                <c:pt idx="29">
                  <c:v>7.4969999999999999</c:v>
                </c:pt>
                <c:pt idx="30">
                  <c:v>7.6189999999999998</c:v>
                </c:pt>
                <c:pt idx="31">
                  <c:v>7.9020000000000001</c:v>
                </c:pt>
                <c:pt idx="32">
                  <c:v>7.5449999999999999</c:v>
                </c:pt>
                <c:pt idx="33">
                  <c:v>6.14</c:v>
                </c:pt>
                <c:pt idx="34">
                  <c:v>7.7549999999999999</c:v>
                </c:pt>
                <c:pt idx="35">
                  <c:v>7.7919999999999998</c:v>
                </c:pt>
                <c:pt idx="36">
                  <c:v>7.7460000000000004</c:v>
                </c:pt>
                <c:pt idx="37">
                  <c:v>7.7750000000000004</c:v>
                </c:pt>
                <c:pt idx="38">
                  <c:v>7.9029999999999996</c:v>
                </c:pt>
                <c:pt idx="39">
                  <c:v>7.7450000000000001</c:v>
                </c:pt>
                <c:pt idx="40">
                  <c:v>7.835</c:v>
                </c:pt>
                <c:pt idx="41">
                  <c:v>7.7850000000000001</c:v>
                </c:pt>
                <c:pt idx="42">
                  <c:v>7.875</c:v>
                </c:pt>
                <c:pt idx="43">
                  <c:v>7.9009999999999998</c:v>
                </c:pt>
                <c:pt idx="44">
                  <c:v>7.8579999999999997</c:v>
                </c:pt>
                <c:pt idx="45">
                  <c:v>7.9429999999999996</c:v>
                </c:pt>
                <c:pt idx="46">
                  <c:v>7.9130000000000003</c:v>
                </c:pt>
                <c:pt idx="47">
                  <c:v>7.9489999999999998</c:v>
                </c:pt>
              </c:numCache>
            </c:numRef>
          </c:val>
          <c:smooth val="0"/>
          <c:extLst>
            <c:ext xmlns:c16="http://schemas.microsoft.com/office/drawing/2014/chart" uri="{C3380CC4-5D6E-409C-BE32-E72D297353CC}">
              <c16:uniqueId val="{00000012-301D-4791-BB4D-D3824EF67DB6}"/>
            </c:ext>
          </c:extLst>
        </c:ser>
        <c:ser>
          <c:idx val="19"/>
          <c:order val="19"/>
          <c:tx>
            <c:v>UNACEM PERU S.A.</c:v>
          </c:tx>
          <c:marker>
            <c:symbol val="none"/>
          </c:marker>
          <c:cat>
            <c:strRef>
              <c:f>DEMANDA_UL!$B$8:$B$55</c:f>
              <c:strCache>
                <c:ptCount val="48"/>
                <c:pt idx="0">
                  <c:v>00:30</c:v>
                </c:pt>
                <c:pt idx="1">
                  <c:v>01:00</c:v>
                </c:pt>
                <c:pt idx="2">
                  <c:v>01:30</c:v>
                </c:pt>
                <c:pt idx="3">
                  <c:v>02:00</c:v>
                </c:pt>
                <c:pt idx="4">
                  <c:v>02:30</c:v>
                </c:pt>
                <c:pt idx="5">
                  <c:v>03:00</c:v>
                </c:pt>
                <c:pt idx="6">
                  <c:v>03:30</c:v>
                </c:pt>
                <c:pt idx="7">
                  <c:v>04:00</c:v>
                </c:pt>
                <c:pt idx="8">
                  <c:v>04:30</c:v>
                </c:pt>
                <c:pt idx="9">
                  <c:v>05:00</c:v>
                </c:pt>
                <c:pt idx="10">
                  <c:v>05:30</c:v>
                </c:pt>
                <c:pt idx="11">
                  <c:v>06:00</c:v>
                </c:pt>
                <c:pt idx="12">
                  <c:v>06:30</c:v>
                </c:pt>
                <c:pt idx="13">
                  <c:v>07:00</c:v>
                </c:pt>
                <c:pt idx="14">
                  <c:v>07:30</c:v>
                </c:pt>
                <c:pt idx="15">
                  <c:v>08:00</c:v>
                </c:pt>
                <c:pt idx="16">
                  <c:v>08:30</c:v>
                </c:pt>
                <c:pt idx="17">
                  <c:v>09:00</c:v>
                </c:pt>
                <c:pt idx="18">
                  <c:v>09:30</c:v>
                </c:pt>
                <c:pt idx="19">
                  <c:v>10:00</c:v>
                </c:pt>
                <c:pt idx="20">
                  <c:v>10:30</c:v>
                </c:pt>
                <c:pt idx="21">
                  <c:v>11:00</c:v>
                </c:pt>
                <c:pt idx="22">
                  <c:v>11:30</c:v>
                </c:pt>
                <c:pt idx="23">
                  <c:v>12:00</c:v>
                </c:pt>
                <c:pt idx="24">
                  <c:v>12:30</c:v>
                </c:pt>
                <c:pt idx="25">
                  <c:v>13:00</c:v>
                </c:pt>
                <c:pt idx="26">
                  <c:v>13:30</c:v>
                </c:pt>
                <c:pt idx="27">
                  <c:v>14:00</c:v>
                </c:pt>
                <c:pt idx="28">
                  <c:v>14:30</c:v>
                </c:pt>
                <c:pt idx="29">
                  <c:v>15:00</c:v>
                </c:pt>
                <c:pt idx="30">
                  <c:v>15:30</c:v>
                </c:pt>
                <c:pt idx="31">
                  <c:v>16:00</c:v>
                </c:pt>
                <c:pt idx="32">
                  <c:v>16:30</c:v>
                </c:pt>
                <c:pt idx="33">
                  <c:v>17:00</c:v>
                </c:pt>
                <c:pt idx="34">
                  <c:v>17:30</c:v>
                </c:pt>
                <c:pt idx="35">
                  <c:v>18:00</c:v>
                </c:pt>
                <c:pt idx="36">
                  <c:v>18:30</c:v>
                </c:pt>
                <c:pt idx="37">
                  <c:v>19:00</c:v>
                </c:pt>
                <c:pt idx="38">
                  <c:v>19:30</c:v>
                </c:pt>
                <c:pt idx="39">
                  <c:v>20:00</c:v>
                </c:pt>
                <c:pt idx="40">
                  <c:v>20:30</c:v>
                </c:pt>
                <c:pt idx="41">
                  <c:v>21:00</c:v>
                </c:pt>
                <c:pt idx="42">
                  <c:v>21:30</c:v>
                </c:pt>
                <c:pt idx="43">
                  <c:v>22:00</c:v>
                </c:pt>
                <c:pt idx="44">
                  <c:v>22:30</c:v>
                </c:pt>
                <c:pt idx="45">
                  <c:v>23:00</c:v>
                </c:pt>
                <c:pt idx="46">
                  <c:v>23:30</c:v>
                </c:pt>
                <c:pt idx="47">
                  <c:v>00:00</c:v>
                </c:pt>
              </c:strCache>
            </c:strRef>
          </c:cat>
          <c:val>
            <c:numRef>
              <c:f>DEMANDA_UL!$BN$8:$BN$55</c:f>
              <c:numCache>
                <c:formatCode>#,##0.0</c:formatCode>
                <c:ptCount val="48"/>
                <c:pt idx="0">
                  <c:v>28.67</c:v>
                </c:pt>
                <c:pt idx="1">
                  <c:v>28.47</c:v>
                </c:pt>
                <c:pt idx="2">
                  <c:v>28.55</c:v>
                </c:pt>
                <c:pt idx="3">
                  <c:v>28.36</c:v>
                </c:pt>
                <c:pt idx="4">
                  <c:v>28.13</c:v>
                </c:pt>
                <c:pt idx="5">
                  <c:v>28.37</c:v>
                </c:pt>
                <c:pt idx="6">
                  <c:v>29.68</c:v>
                </c:pt>
                <c:pt idx="7">
                  <c:v>30.02</c:v>
                </c:pt>
                <c:pt idx="8">
                  <c:v>30.97</c:v>
                </c:pt>
                <c:pt idx="9">
                  <c:v>32.08</c:v>
                </c:pt>
                <c:pt idx="10">
                  <c:v>32.04</c:v>
                </c:pt>
                <c:pt idx="11">
                  <c:v>30.59</c:v>
                </c:pt>
                <c:pt idx="12">
                  <c:v>31.14</c:v>
                </c:pt>
                <c:pt idx="13">
                  <c:v>27.64</c:v>
                </c:pt>
                <c:pt idx="14">
                  <c:v>26.41</c:v>
                </c:pt>
                <c:pt idx="15">
                  <c:v>24.64</c:v>
                </c:pt>
                <c:pt idx="16">
                  <c:v>24.15</c:v>
                </c:pt>
                <c:pt idx="17">
                  <c:v>24.68</c:v>
                </c:pt>
                <c:pt idx="18">
                  <c:v>24.09</c:v>
                </c:pt>
                <c:pt idx="19">
                  <c:v>24.39</c:v>
                </c:pt>
                <c:pt idx="20">
                  <c:v>24.99</c:v>
                </c:pt>
                <c:pt idx="21">
                  <c:v>27.38</c:v>
                </c:pt>
                <c:pt idx="22">
                  <c:v>30.6</c:v>
                </c:pt>
                <c:pt idx="23">
                  <c:v>28.75</c:v>
                </c:pt>
                <c:pt idx="24">
                  <c:v>32.119999999999997</c:v>
                </c:pt>
                <c:pt idx="25">
                  <c:v>32.78</c:v>
                </c:pt>
                <c:pt idx="26">
                  <c:v>35.369999999999997</c:v>
                </c:pt>
                <c:pt idx="27">
                  <c:v>36.549999999999997</c:v>
                </c:pt>
                <c:pt idx="28">
                  <c:v>36.950000000000003</c:v>
                </c:pt>
                <c:pt idx="29">
                  <c:v>36.76</c:v>
                </c:pt>
                <c:pt idx="30">
                  <c:v>36.409999999999997</c:v>
                </c:pt>
                <c:pt idx="31">
                  <c:v>36.21</c:v>
                </c:pt>
                <c:pt idx="32">
                  <c:v>36.9</c:v>
                </c:pt>
                <c:pt idx="33">
                  <c:v>36.92</c:v>
                </c:pt>
                <c:pt idx="34">
                  <c:v>36.909999999999997</c:v>
                </c:pt>
                <c:pt idx="35">
                  <c:v>37.159999999999997</c:v>
                </c:pt>
                <c:pt idx="36">
                  <c:v>37.340000000000003</c:v>
                </c:pt>
                <c:pt idx="37">
                  <c:v>37.32</c:v>
                </c:pt>
                <c:pt idx="38">
                  <c:v>37.32</c:v>
                </c:pt>
                <c:pt idx="39">
                  <c:v>37.22</c:v>
                </c:pt>
                <c:pt idx="40">
                  <c:v>36.049999999999997</c:v>
                </c:pt>
                <c:pt idx="41">
                  <c:v>30.12</c:v>
                </c:pt>
                <c:pt idx="42">
                  <c:v>27.98</c:v>
                </c:pt>
                <c:pt idx="43">
                  <c:v>26.6</c:v>
                </c:pt>
                <c:pt idx="44">
                  <c:v>22.51</c:v>
                </c:pt>
                <c:pt idx="45">
                  <c:v>22.43</c:v>
                </c:pt>
                <c:pt idx="46">
                  <c:v>22.39</c:v>
                </c:pt>
                <c:pt idx="47">
                  <c:v>22.22</c:v>
                </c:pt>
              </c:numCache>
            </c:numRef>
          </c:val>
          <c:smooth val="0"/>
          <c:extLst>
            <c:ext xmlns:c16="http://schemas.microsoft.com/office/drawing/2014/chart" uri="{C3380CC4-5D6E-409C-BE32-E72D297353CC}">
              <c16:uniqueId val="{00000013-301D-4791-BB4D-D3824EF67DB6}"/>
            </c:ext>
          </c:extLst>
        </c:ser>
        <c:ser>
          <c:idx val="20"/>
          <c:order val="20"/>
          <c:tx>
            <c:v>UNIÓN DE CERVECERÍAS PERUANAS BACKUS Y JOHNSTON S.</c:v>
          </c:tx>
          <c:marker>
            <c:symbol val="none"/>
          </c:marker>
          <c:cat>
            <c:strRef>
              <c:f>DEMANDA_UL!$B$8:$B$55</c:f>
              <c:strCache>
                <c:ptCount val="48"/>
                <c:pt idx="0">
                  <c:v>00:30</c:v>
                </c:pt>
                <c:pt idx="1">
                  <c:v>01:00</c:v>
                </c:pt>
                <c:pt idx="2">
                  <c:v>01:30</c:v>
                </c:pt>
                <c:pt idx="3">
                  <c:v>02:00</c:v>
                </c:pt>
                <c:pt idx="4">
                  <c:v>02:30</c:v>
                </c:pt>
                <c:pt idx="5">
                  <c:v>03:00</c:v>
                </c:pt>
                <c:pt idx="6">
                  <c:v>03:30</c:v>
                </c:pt>
                <c:pt idx="7">
                  <c:v>04:00</c:v>
                </c:pt>
                <c:pt idx="8">
                  <c:v>04:30</c:v>
                </c:pt>
                <c:pt idx="9">
                  <c:v>05:00</c:v>
                </c:pt>
                <c:pt idx="10">
                  <c:v>05:30</c:v>
                </c:pt>
                <c:pt idx="11">
                  <c:v>06:00</c:v>
                </c:pt>
                <c:pt idx="12">
                  <c:v>06:30</c:v>
                </c:pt>
                <c:pt idx="13">
                  <c:v>07:00</c:v>
                </c:pt>
                <c:pt idx="14">
                  <c:v>07:30</c:v>
                </c:pt>
                <c:pt idx="15">
                  <c:v>08:00</c:v>
                </c:pt>
                <c:pt idx="16">
                  <c:v>08:30</c:v>
                </c:pt>
                <c:pt idx="17">
                  <c:v>09:00</c:v>
                </c:pt>
                <c:pt idx="18">
                  <c:v>09:30</c:v>
                </c:pt>
                <c:pt idx="19">
                  <c:v>10:00</c:v>
                </c:pt>
                <c:pt idx="20">
                  <c:v>10:30</c:v>
                </c:pt>
                <c:pt idx="21">
                  <c:v>11:00</c:v>
                </c:pt>
                <c:pt idx="22">
                  <c:v>11:30</c:v>
                </c:pt>
                <c:pt idx="23">
                  <c:v>12:00</c:v>
                </c:pt>
                <c:pt idx="24">
                  <c:v>12:30</c:v>
                </c:pt>
                <c:pt idx="25">
                  <c:v>13:00</c:v>
                </c:pt>
                <c:pt idx="26">
                  <c:v>13:30</c:v>
                </c:pt>
                <c:pt idx="27">
                  <c:v>14:00</c:v>
                </c:pt>
                <c:pt idx="28">
                  <c:v>14:30</c:v>
                </c:pt>
                <c:pt idx="29">
                  <c:v>15:00</c:v>
                </c:pt>
                <c:pt idx="30">
                  <c:v>15:30</c:v>
                </c:pt>
                <c:pt idx="31">
                  <c:v>16:00</c:v>
                </c:pt>
                <c:pt idx="32">
                  <c:v>16:30</c:v>
                </c:pt>
                <c:pt idx="33">
                  <c:v>17:00</c:v>
                </c:pt>
                <c:pt idx="34">
                  <c:v>17:30</c:v>
                </c:pt>
                <c:pt idx="35">
                  <c:v>18:00</c:v>
                </c:pt>
                <c:pt idx="36">
                  <c:v>18:30</c:v>
                </c:pt>
                <c:pt idx="37">
                  <c:v>19:00</c:v>
                </c:pt>
                <c:pt idx="38">
                  <c:v>19:30</c:v>
                </c:pt>
                <c:pt idx="39">
                  <c:v>20:00</c:v>
                </c:pt>
                <c:pt idx="40">
                  <c:v>20:30</c:v>
                </c:pt>
                <c:pt idx="41">
                  <c:v>21:00</c:v>
                </c:pt>
                <c:pt idx="42">
                  <c:v>21:30</c:v>
                </c:pt>
                <c:pt idx="43">
                  <c:v>22:00</c:v>
                </c:pt>
                <c:pt idx="44">
                  <c:v>22:30</c:v>
                </c:pt>
                <c:pt idx="45">
                  <c:v>23:00</c:v>
                </c:pt>
                <c:pt idx="46">
                  <c:v>23:30</c:v>
                </c:pt>
                <c:pt idx="47">
                  <c:v>00:00</c:v>
                </c:pt>
              </c:strCache>
            </c:strRef>
          </c:cat>
          <c:val>
            <c:numRef>
              <c:f>DEMANDA_UL!$BO$8:$BO$55</c:f>
              <c:numCache>
                <c:formatCode>#,##0.0</c:formatCode>
                <c:ptCount val="48"/>
                <c:pt idx="0">
                  <c:v>1.97</c:v>
                </c:pt>
                <c:pt idx="1">
                  <c:v>2.12</c:v>
                </c:pt>
                <c:pt idx="2">
                  <c:v>2.0299999999999998</c:v>
                </c:pt>
                <c:pt idx="3">
                  <c:v>2.02</c:v>
                </c:pt>
                <c:pt idx="4">
                  <c:v>2.0499999999999998</c:v>
                </c:pt>
                <c:pt idx="5">
                  <c:v>2</c:v>
                </c:pt>
                <c:pt idx="6">
                  <c:v>2.0299999999999998</c:v>
                </c:pt>
                <c:pt idx="7">
                  <c:v>2.08</c:v>
                </c:pt>
                <c:pt idx="8">
                  <c:v>2.1</c:v>
                </c:pt>
                <c:pt idx="9">
                  <c:v>2.0499999999999998</c:v>
                </c:pt>
                <c:pt idx="10">
                  <c:v>2.15</c:v>
                </c:pt>
                <c:pt idx="11">
                  <c:v>2.12</c:v>
                </c:pt>
                <c:pt idx="12">
                  <c:v>1.98</c:v>
                </c:pt>
                <c:pt idx="13">
                  <c:v>1.87</c:v>
                </c:pt>
                <c:pt idx="14">
                  <c:v>1.77</c:v>
                </c:pt>
                <c:pt idx="15">
                  <c:v>1.39</c:v>
                </c:pt>
                <c:pt idx="16">
                  <c:v>1.82</c:v>
                </c:pt>
                <c:pt idx="17">
                  <c:v>1.82</c:v>
                </c:pt>
                <c:pt idx="18">
                  <c:v>1.94</c:v>
                </c:pt>
                <c:pt idx="19">
                  <c:v>1.97</c:v>
                </c:pt>
                <c:pt idx="20">
                  <c:v>2.0299999999999998</c:v>
                </c:pt>
                <c:pt idx="21">
                  <c:v>2.02</c:v>
                </c:pt>
                <c:pt idx="22">
                  <c:v>2.08</c:v>
                </c:pt>
                <c:pt idx="23">
                  <c:v>2.27</c:v>
                </c:pt>
                <c:pt idx="24">
                  <c:v>2.37</c:v>
                </c:pt>
                <c:pt idx="25">
                  <c:v>2.27</c:v>
                </c:pt>
                <c:pt idx="26">
                  <c:v>2.2000000000000002</c:v>
                </c:pt>
                <c:pt idx="27">
                  <c:v>2.21</c:v>
                </c:pt>
                <c:pt idx="28">
                  <c:v>1.82</c:v>
                </c:pt>
                <c:pt idx="29">
                  <c:v>2.37</c:v>
                </c:pt>
                <c:pt idx="30">
                  <c:v>2.25</c:v>
                </c:pt>
                <c:pt idx="31">
                  <c:v>2.34</c:v>
                </c:pt>
                <c:pt idx="32">
                  <c:v>2.37</c:v>
                </c:pt>
                <c:pt idx="33">
                  <c:v>2.34</c:v>
                </c:pt>
                <c:pt idx="34">
                  <c:v>2.39</c:v>
                </c:pt>
                <c:pt idx="35">
                  <c:v>1.94</c:v>
                </c:pt>
                <c:pt idx="36">
                  <c:v>2.0099999999999998</c:v>
                </c:pt>
                <c:pt idx="37">
                  <c:v>2.06</c:v>
                </c:pt>
                <c:pt idx="38">
                  <c:v>1.93</c:v>
                </c:pt>
                <c:pt idx="39">
                  <c:v>1.87</c:v>
                </c:pt>
                <c:pt idx="40">
                  <c:v>1.97</c:v>
                </c:pt>
                <c:pt idx="41">
                  <c:v>1.91</c:v>
                </c:pt>
                <c:pt idx="42">
                  <c:v>1.78</c:v>
                </c:pt>
                <c:pt idx="43">
                  <c:v>1.76</c:v>
                </c:pt>
                <c:pt idx="44">
                  <c:v>2.0299999999999998</c:v>
                </c:pt>
                <c:pt idx="45">
                  <c:v>2.08</c:v>
                </c:pt>
                <c:pt idx="46">
                  <c:v>1.68</c:v>
                </c:pt>
                <c:pt idx="47">
                  <c:v>1.79</c:v>
                </c:pt>
              </c:numCache>
            </c:numRef>
          </c:val>
          <c:smooth val="0"/>
          <c:extLst>
            <c:ext xmlns:c16="http://schemas.microsoft.com/office/drawing/2014/chart" uri="{C3380CC4-5D6E-409C-BE32-E72D297353CC}">
              <c16:uniqueId val="{00000014-301D-4791-BB4D-D3824EF67DB6}"/>
            </c:ext>
          </c:extLst>
        </c:ser>
        <c:dLbls>
          <c:showLegendKey val="0"/>
          <c:showVal val="0"/>
          <c:showCatName val="0"/>
          <c:showSerName val="0"/>
          <c:showPercent val="0"/>
          <c:showBubbleSize val="0"/>
        </c:dLbls>
        <c:smooth val="0"/>
        <c:axId val="1"/>
        <c:axId val="2"/>
      </c:lineChart>
      <c:catAx>
        <c:axId val="1"/>
        <c:scaling>
          <c:orientation val="minMax"/>
        </c:scaling>
        <c:delete val="0"/>
        <c:axPos val="b"/>
        <c:numFmt formatCode="General" sourceLinked="1"/>
        <c:majorTickMark val="cross"/>
        <c:minorTickMark val="cross"/>
        <c:tickLblPos val="nextTo"/>
        <c:crossAx val="2"/>
        <c:crosses val="autoZero"/>
        <c:auto val="1"/>
        <c:lblAlgn val="ctr"/>
        <c:lblOffset val="100"/>
        <c:noMultiLvlLbl val="1"/>
      </c:catAx>
      <c:valAx>
        <c:axId val="2"/>
        <c:scaling>
          <c:orientation val="minMax"/>
        </c:scaling>
        <c:delete val="0"/>
        <c:axPos val="l"/>
        <c:majorGridlines/>
        <c:title>
          <c:tx>
            <c:rich>
              <a:bodyPr/>
              <a:lstStyle/>
              <a:p>
                <a:r>
                  <a:t>
                  </a:t>
                </a:r>
              </a:p>
            </c:rich>
          </c:tx>
          <c:overlay val="0"/>
        </c:title>
        <c:numFmt formatCode="#,##0.0" sourceLinked="1"/>
        <c:majorTickMark val="cross"/>
        <c:minorTickMark val="cross"/>
        <c:tickLblPos val="nextTo"/>
        <c:crossAx val="1"/>
        <c:crosses val="autoZero"/>
        <c:crossBetween val="between"/>
      </c:valAx>
    </c:plotArea>
    <c:legend>
      <c:legendPos val="b"/>
      <c:overlay val="0"/>
      <c:txPr>
        <a:bodyPr/>
        <a:lstStyle/>
        <a:p>
          <a:pPr>
            <a:defRPr sz="800"/>
          </a:pPr>
          <a:endParaRPr lang="es-PE"/>
        </a:p>
      </c:txPr>
    </c:legend>
    <c:plotVisOnly val="1"/>
    <c:dispBlanksAs val="zero"/>
    <c:showDLblsOverMax val="1"/>
  </c:chart>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title>
      <c:tx>
        <c:rich>
          <a:bodyPr/>
          <a:lstStyle/>
          <a:p>
            <a:pPr>
              <a:defRPr sz="1800" b="0"/>
            </a:pPr>
            <a:r>
              <a:rPr b="1"/>
              <a:t>GRANDES USUARIO AREA SUR</a:t>
            </a:r>
          </a:p>
        </c:rich>
      </c:tx>
      <c:overlay val="0"/>
    </c:title>
    <c:autoTitleDeleted val="0"/>
    <c:plotArea>
      <c:layout/>
      <c:lineChart>
        <c:grouping val="standard"/>
        <c:varyColors val="0"/>
        <c:ser>
          <c:idx val="0"/>
          <c:order val="0"/>
          <c:tx>
            <c:v>ANGLO AMERICAN QUELLAVECO S.A.</c:v>
          </c:tx>
          <c:marker>
            <c:symbol val="none"/>
          </c:marker>
          <c:cat>
            <c:strRef>
              <c:f>DEMANDA_UL!$B$8:$B$55</c:f>
              <c:strCache>
                <c:ptCount val="48"/>
                <c:pt idx="0">
                  <c:v>00:30</c:v>
                </c:pt>
                <c:pt idx="1">
                  <c:v>01:00</c:v>
                </c:pt>
                <c:pt idx="2">
                  <c:v>01:30</c:v>
                </c:pt>
                <c:pt idx="3">
                  <c:v>02:00</c:v>
                </c:pt>
                <c:pt idx="4">
                  <c:v>02:30</c:v>
                </c:pt>
                <c:pt idx="5">
                  <c:v>03:00</c:v>
                </c:pt>
                <c:pt idx="6">
                  <c:v>03:30</c:v>
                </c:pt>
                <c:pt idx="7">
                  <c:v>04:00</c:v>
                </c:pt>
                <c:pt idx="8">
                  <c:v>04:30</c:v>
                </c:pt>
                <c:pt idx="9">
                  <c:v>05:00</c:v>
                </c:pt>
                <c:pt idx="10">
                  <c:v>05:30</c:v>
                </c:pt>
                <c:pt idx="11">
                  <c:v>06:00</c:v>
                </c:pt>
                <c:pt idx="12">
                  <c:v>06:30</c:v>
                </c:pt>
                <c:pt idx="13">
                  <c:v>07:00</c:v>
                </c:pt>
                <c:pt idx="14">
                  <c:v>07:30</c:v>
                </c:pt>
                <c:pt idx="15">
                  <c:v>08:00</c:v>
                </c:pt>
                <c:pt idx="16">
                  <c:v>08:30</c:v>
                </c:pt>
                <c:pt idx="17">
                  <c:v>09:00</c:v>
                </c:pt>
                <c:pt idx="18">
                  <c:v>09:30</c:v>
                </c:pt>
                <c:pt idx="19">
                  <c:v>10:00</c:v>
                </c:pt>
                <c:pt idx="20">
                  <c:v>10:30</c:v>
                </c:pt>
                <c:pt idx="21">
                  <c:v>11:00</c:v>
                </c:pt>
                <c:pt idx="22">
                  <c:v>11:30</c:v>
                </c:pt>
                <c:pt idx="23">
                  <c:v>12:00</c:v>
                </c:pt>
                <c:pt idx="24">
                  <c:v>12:30</c:v>
                </c:pt>
                <c:pt idx="25">
                  <c:v>13:00</c:v>
                </c:pt>
                <c:pt idx="26">
                  <c:v>13:30</c:v>
                </c:pt>
                <c:pt idx="27">
                  <c:v>14:00</c:v>
                </c:pt>
                <c:pt idx="28">
                  <c:v>14:30</c:v>
                </c:pt>
                <c:pt idx="29">
                  <c:v>15:00</c:v>
                </c:pt>
                <c:pt idx="30">
                  <c:v>15:30</c:v>
                </c:pt>
                <c:pt idx="31">
                  <c:v>16:00</c:v>
                </c:pt>
                <c:pt idx="32">
                  <c:v>16:30</c:v>
                </c:pt>
                <c:pt idx="33">
                  <c:v>17:00</c:v>
                </c:pt>
                <c:pt idx="34">
                  <c:v>17:30</c:v>
                </c:pt>
                <c:pt idx="35">
                  <c:v>18:00</c:v>
                </c:pt>
                <c:pt idx="36">
                  <c:v>18:30</c:v>
                </c:pt>
                <c:pt idx="37">
                  <c:v>19:00</c:v>
                </c:pt>
                <c:pt idx="38">
                  <c:v>19:30</c:v>
                </c:pt>
                <c:pt idx="39">
                  <c:v>20:00</c:v>
                </c:pt>
                <c:pt idx="40">
                  <c:v>20:30</c:v>
                </c:pt>
                <c:pt idx="41">
                  <c:v>21:00</c:v>
                </c:pt>
                <c:pt idx="42">
                  <c:v>21:30</c:v>
                </c:pt>
                <c:pt idx="43">
                  <c:v>22:00</c:v>
                </c:pt>
                <c:pt idx="44">
                  <c:v>22:30</c:v>
                </c:pt>
                <c:pt idx="45">
                  <c:v>23:00</c:v>
                </c:pt>
                <c:pt idx="46">
                  <c:v>23:30</c:v>
                </c:pt>
                <c:pt idx="47">
                  <c:v>00:00</c:v>
                </c:pt>
              </c:strCache>
            </c:strRef>
          </c:cat>
          <c:val>
            <c:numRef>
              <c:f>DEMANDA_UL!$BP$8:$BP$55</c:f>
              <c:numCache>
                <c:formatCode>#,##0.0</c:formatCode>
                <c:ptCount val="48"/>
                <c:pt idx="0">
                  <c:v>143.00001</c:v>
                </c:pt>
                <c:pt idx="1">
                  <c:v>147.04590999999999</c:v>
                </c:pt>
                <c:pt idx="2">
                  <c:v>141.32680999999999</c:v>
                </c:pt>
                <c:pt idx="3">
                  <c:v>144.05141</c:v>
                </c:pt>
                <c:pt idx="4">
                  <c:v>147.7569</c:v>
                </c:pt>
                <c:pt idx="5">
                  <c:v>145.49306999999999</c:v>
                </c:pt>
                <c:pt idx="6">
                  <c:v>146.75814</c:v>
                </c:pt>
                <c:pt idx="7">
                  <c:v>147.40393</c:v>
                </c:pt>
                <c:pt idx="8">
                  <c:v>145.79988</c:v>
                </c:pt>
                <c:pt idx="9">
                  <c:v>145.25693000000001</c:v>
                </c:pt>
                <c:pt idx="10">
                  <c:v>143.58521999999999</c:v>
                </c:pt>
                <c:pt idx="11">
                  <c:v>142.93213</c:v>
                </c:pt>
                <c:pt idx="12">
                  <c:v>141.82132999999999</c:v>
                </c:pt>
                <c:pt idx="13">
                  <c:v>142.35294999999999</c:v>
                </c:pt>
                <c:pt idx="14">
                  <c:v>133.63427999999999</c:v>
                </c:pt>
                <c:pt idx="15">
                  <c:v>137.88965999999999</c:v>
                </c:pt>
                <c:pt idx="16">
                  <c:v>139.0359</c:v>
                </c:pt>
                <c:pt idx="17">
                  <c:v>139.04714000000001</c:v>
                </c:pt>
                <c:pt idx="18">
                  <c:v>138.59218000000001</c:v>
                </c:pt>
                <c:pt idx="19">
                  <c:v>139.75812999999999</c:v>
                </c:pt>
                <c:pt idx="20">
                  <c:v>137.69649999999999</c:v>
                </c:pt>
                <c:pt idx="21">
                  <c:v>134.84829999999999</c:v>
                </c:pt>
                <c:pt idx="22">
                  <c:v>135.16457</c:v>
                </c:pt>
                <c:pt idx="23">
                  <c:v>134.31470999999999</c:v>
                </c:pt>
                <c:pt idx="24">
                  <c:v>136.10127</c:v>
                </c:pt>
                <c:pt idx="25">
                  <c:v>140.38024999999999</c:v>
                </c:pt>
                <c:pt idx="26">
                  <c:v>136.31261000000001</c:v>
                </c:pt>
                <c:pt idx="27">
                  <c:v>139.18789000000001</c:v>
                </c:pt>
                <c:pt idx="28">
                  <c:v>138.74875</c:v>
                </c:pt>
                <c:pt idx="29">
                  <c:v>138.85436000000001</c:v>
                </c:pt>
                <c:pt idx="30">
                  <c:v>138.49688</c:v>
                </c:pt>
                <c:pt idx="31">
                  <c:v>137.09119000000001</c:v>
                </c:pt>
                <c:pt idx="32">
                  <c:v>135.78512000000001</c:v>
                </c:pt>
                <c:pt idx="33">
                  <c:v>135.92779999999999</c:v>
                </c:pt>
                <c:pt idx="34">
                  <c:v>140.01876999999999</c:v>
                </c:pt>
                <c:pt idx="35">
                  <c:v>141.54044999999999</c:v>
                </c:pt>
                <c:pt idx="36">
                  <c:v>139.13575</c:v>
                </c:pt>
                <c:pt idx="37">
                  <c:v>141.16802999999999</c:v>
                </c:pt>
                <c:pt idx="38">
                  <c:v>143.90531999999999</c:v>
                </c:pt>
                <c:pt idx="39">
                  <c:v>139.39134999999999</c:v>
                </c:pt>
                <c:pt idx="40">
                  <c:v>137.60682</c:v>
                </c:pt>
                <c:pt idx="41">
                  <c:v>138.4983</c:v>
                </c:pt>
                <c:pt idx="42">
                  <c:v>141.18638000000001</c:v>
                </c:pt>
                <c:pt idx="43">
                  <c:v>141.19740999999999</c:v>
                </c:pt>
                <c:pt idx="44">
                  <c:v>144.38256000000001</c:v>
                </c:pt>
                <c:pt idx="45">
                  <c:v>143.61973</c:v>
                </c:pt>
                <c:pt idx="46">
                  <c:v>139.48035999999999</c:v>
                </c:pt>
                <c:pt idx="47">
                  <c:v>140.7115</c:v>
                </c:pt>
              </c:numCache>
            </c:numRef>
          </c:val>
          <c:smooth val="0"/>
          <c:extLst>
            <c:ext xmlns:c16="http://schemas.microsoft.com/office/drawing/2014/chart" uri="{C3380CC4-5D6E-409C-BE32-E72D297353CC}">
              <c16:uniqueId val="{00000000-E279-47D1-BDCC-2B952A59B6DE}"/>
            </c:ext>
          </c:extLst>
        </c:ser>
        <c:ser>
          <c:idx val="1"/>
          <c:order val="1"/>
          <c:tx>
            <c:v>ARCA CONTINENTAL LINDLEY S.A.</c:v>
          </c:tx>
          <c:marker>
            <c:symbol val="none"/>
          </c:marker>
          <c:cat>
            <c:strRef>
              <c:f>DEMANDA_UL!$B$8:$B$55</c:f>
              <c:strCache>
                <c:ptCount val="48"/>
                <c:pt idx="0">
                  <c:v>00:30</c:v>
                </c:pt>
                <c:pt idx="1">
                  <c:v>01:00</c:v>
                </c:pt>
                <c:pt idx="2">
                  <c:v>01:30</c:v>
                </c:pt>
                <c:pt idx="3">
                  <c:v>02:00</c:v>
                </c:pt>
                <c:pt idx="4">
                  <c:v>02:30</c:v>
                </c:pt>
                <c:pt idx="5">
                  <c:v>03:00</c:v>
                </c:pt>
                <c:pt idx="6">
                  <c:v>03:30</c:v>
                </c:pt>
                <c:pt idx="7">
                  <c:v>04:00</c:v>
                </c:pt>
                <c:pt idx="8">
                  <c:v>04:30</c:v>
                </c:pt>
                <c:pt idx="9">
                  <c:v>05:00</c:v>
                </c:pt>
                <c:pt idx="10">
                  <c:v>05:30</c:v>
                </c:pt>
                <c:pt idx="11">
                  <c:v>06:00</c:v>
                </c:pt>
                <c:pt idx="12">
                  <c:v>06:30</c:v>
                </c:pt>
                <c:pt idx="13">
                  <c:v>07:00</c:v>
                </c:pt>
                <c:pt idx="14">
                  <c:v>07:30</c:v>
                </c:pt>
                <c:pt idx="15">
                  <c:v>08:00</c:v>
                </c:pt>
                <c:pt idx="16">
                  <c:v>08:30</c:v>
                </c:pt>
                <c:pt idx="17">
                  <c:v>09:00</c:v>
                </c:pt>
                <c:pt idx="18">
                  <c:v>09:30</c:v>
                </c:pt>
                <c:pt idx="19">
                  <c:v>10:00</c:v>
                </c:pt>
                <c:pt idx="20">
                  <c:v>10:30</c:v>
                </c:pt>
                <c:pt idx="21">
                  <c:v>11:00</c:v>
                </c:pt>
                <c:pt idx="22">
                  <c:v>11:30</c:v>
                </c:pt>
                <c:pt idx="23">
                  <c:v>12:00</c:v>
                </c:pt>
                <c:pt idx="24">
                  <c:v>12:30</c:v>
                </c:pt>
                <c:pt idx="25">
                  <c:v>13:00</c:v>
                </c:pt>
                <c:pt idx="26">
                  <c:v>13:30</c:v>
                </c:pt>
                <c:pt idx="27">
                  <c:v>14:00</c:v>
                </c:pt>
                <c:pt idx="28">
                  <c:v>14:30</c:v>
                </c:pt>
                <c:pt idx="29">
                  <c:v>15:00</c:v>
                </c:pt>
                <c:pt idx="30">
                  <c:v>15:30</c:v>
                </c:pt>
                <c:pt idx="31">
                  <c:v>16:00</c:v>
                </c:pt>
                <c:pt idx="32">
                  <c:v>16:30</c:v>
                </c:pt>
                <c:pt idx="33">
                  <c:v>17:00</c:v>
                </c:pt>
                <c:pt idx="34">
                  <c:v>17:30</c:v>
                </c:pt>
                <c:pt idx="35">
                  <c:v>18:00</c:v>
                </c:pt>
                <c:pt idx="36">
                  <c:v>18:30</c:v>
                </c:pt>
                <c:pt idx="37">
                  <c:v>19:00</c:v>
                </c:pt>
                <c:pt idx="38">
                  <c:v>19:30</c:v>
                </c:pt>
                <c:pt idx="39">
                  <c:v>20:00</c:v>
                </c:pt>
                <c:pt idx="40">
                  <c:v>20:30</c:v>
                </c:pt>
                <c:pt idx="41">
                  <c:v>21:00</c:v>
                </c:pt>
                <c:pt idx="42">
                  <c:v>21:30</c:v>
                </c:pt>
                <c:pt idx="43">
                  <c:v>22:00</c:v>
                </c:pt>
                <c:pt idx="44">
                  <c:v>22:30</c:v>
                </c:pt>
                <c:pt idx="45">
                  <c:v>23:00</c:v>
                </c:pt>
                <c:pt idx="46">
                  <c:v>23:30</c:v>
                </c:pt>
                <c:pt idx="47">
                  <c:v>00:00</c:v>
                </c:pt>
              </c:strCache>
            </c:strRef>
          </c:cat>
          <c:val>
            <c:numRef>
              <c:f>DEMANDA_UL!$BQ$8:$BQ$55</c:f>
              <c:numCache>
                <c:formatCode>#,##0.0</c:formatCode>
                <c:ptCount val="48"/>
              </c:numCache>
            </c:numRef>
          </c:val>
          <c:smooth val="0"/>
          <c:extLst>
            <c:ext xmlns:c16="http://schemas.microsoft.com/office/drawing/2014/chart" uri="{C3380CC4-5D6E-409C-BE32-E72D297353CC}">
              <c16:uniqueId val="{00000001-E279-47D1-BDCC-2B952A59B6DE}"/>
            </c:ext>
          </c:extLst>
        </c:ser>
        <c:ser>
          <c:idx val="2"/>
          <c:order val="2"/>
          <c:tx>
            <c:v>CAL &amp; CEMENTO SUR S.A.</c:v>
          </c:tx>
          <c:marker>
            <c:symbol val="none"/>
          </c:marker>
          <c:cat>
            <c:strRef>
              <c:f>DEMANDA_UL!$B$8:$B$55</c:f>
              <c:strCache>
                <c:ptCount val="48"/>
                <c:pt idx="0">
                  <c:v>00:30</c:v>
                </c:pt>
                <c:pt idx="1">
                  <c:v>01:00</c:v>
                </c:pt>
                <c:pt idx="2">
                  <c:v>01:30</c:v>
                </c:pt>
                <c:pt idx="3">
                  <c:v>02:00</c:v>
                </c:pt>
                <c:pt idx="4">
                  <c:v>02:30</c:v>
                </c:pt>
                <c:pt idx="5">
                  <c:v>03:00</c:v>
                </c:pt>
                <c:pt idx="6">
                  <c:v>03:30</c:v>
                </c:pt>
                <c:pt idx="7">
                  <c:v>04:00</c:v>
                </c:pt>
                <c:pt idx="8">
                  <c:v>04:30</c:v>
                </c:pt>
                <c:pt idx="9">
                  <c:v>05:00</c:v>
                </c:pt>
                <c:pt idx="10">
                  <c:v>05:30</c:v>
                </c:pt>
                <c:pt idx="11">
                  <c:v>06:00</c:v>
                </c:pt>
                <c:pt idx="12">
                  <c:v>06:30</c:v>
                </c:pt>
                <c:pt idx="13">
                  <c:v>07:00</c:v>
                </c:pt>
                <c:pt idx="14">
                  <c:v>07:30</c:v>
                </c:pt>
                <c:pt idx="15">
                  <c:v>08:00</c:v>
                </c:pt>
                <c:pt idx="16">
                  <c:v>08:30</c:v>
                </c:pt>
                <c:pt idx="17">
                  <c:v>09:00</c:v>
                </c:pt>
                <c:pt idx="18">
                  <c:v>09:30</c:v>
                </c:pt>
                <c:pt idx="19">
                  <c:v>10:00</c:v>
                </c:pt>
                <c:pt idx="20">
                  <c:v>10:30</c:v>
                </c:pt>
                <c:pt idx="21">
                  <c:v>11:00</c:v>
                </c:pt>
                <c:pt idx="22">
                  <c:v>11:30</c:v>
                </c:pt>
                <c:pt idx="23">
                  <c:v>12:00</c:v>
                </c:pt>
                <c:pt idx="24">
                  <c:v>12:30</c:v>
                </c:pt>
                <c:pt idx="25">
                  <c:v>13:00</c:v>
                </c:pt>
                <c:pt idx="26">
                  <c:v>13:30</c:v>
                </c:pt>
                <c:pt idx="27">
                  <c:v>14:00</c:v>
                </c:pt>
                <c:pt idx="28">
                  <c:v>14:30</c:v>
                </c:pt>
                <c:pt idx="29">
                  <c:v>15:00</c:v>
                </c:pt>
                <c:pt idx="30">
                  <c:v>15:30</c:v>
                </c:pt>
                <c:pt idx="31">
                  <c:v>16:00</c:v>
                </c:pt>
                <c:pt idx="32">
                  <c:v>16:30</c:v>
                </c:pt>
                <c:pt idx="33">
                  <c:v>17:00</c:v>
                </c:pt>
                <c:pt idx="34">
                  <c:v>17:30</c:v>
                </c:pt>
                <c:pt idx="35">
                  <c:v>18:00</c:v>
                </c:pt>
                <c:pt idx="36">
                  <c:v>18:30</c:v>
                </c:pt>
                <c:pt idx="37">
                  <c:v>19:00</c:v>
                </c:pt>
                <c:pt idx="38">
                  <c:v>19:30</c:v>
                </c:pt>
                <c:pt idx="39">
                  <c:v>20:00</c:v>
                </c:pt>
                <c:pt idx="40">
                  <c:v>20:30</c:v>
                </c:pt>
                <c:pt idx="41">
                  <c:v>21:00</c:v>
                </c:pt>
                <c:pt idx="42">
                  <c:v>21:30</c:v>
                </c:pt>
                <c:pt idx="43">
                  <c:v>22:00</c:v>
                </c:pt>
                <c:pt idx="44">
                  <c:v>22:30</c:v>
                </c:pt>
                <c:pt idx="45">
                  <c:v>23:00</c:v>
                </c:pt>
                <c:pt idx="46">
                  <c:v>23:30</c:v>
                </c:pt>
                <c:pt idx="47">
                  <c:v>00:00</c:v>
                </c:pt>
              </c:strCache>
            </c:strRef>
          </c:cat>
          <c:val>
            <c:numRef>
              <c:f>DEMANDA_UL!$BR$8:$BR$55</c:f>
              <c:numCache>
                <c:formatCode>#,##0.0</c:formatCode>
                <c:ptCount val="48"/>
                <c:pt idx="0">
                  <c:v>4.5063399999999998</c:v>
                </c:pt>
                <c:pt idx="1">
                  <c:v>4.6428000000000003</c:v>
                </c:pt>
                <c:pt idx="2">
                  <c:v>4.5672899999999998</c:v>
                </c:pt>
                <c:pt idx="3">
                  <c:v>4.4862500000000001</c:v>
                </c:pt>
                <c:pt idx="4">
                  <c:v>4.6205600000000002</c:v>
                </c:pt>
                <c:pt idx="5">
                  <c:v>4.55952</c:v>
                </c:pt>
                <c:pt idx="6">
                  <c:v>4.6401000000000003</c:v>
                </c:pt>
                <c:pt idx="7">
                  <c:v>4.5051100000000002</c:v>
                </c:pt>
                <c:pt idx="8">
                  <c:v>4.56555</c:v>
                </c:pt>
                <c:pt idx="9">
                  <c:v>4.5323500000000001</c:v>
                </c:pt>
                <c:pt idx="10">
                  <c:v>4.4654600000000002</c:v>
                </c:pt>
                <c:pt idx="11">
                  <c:v>4.3899900000000001</c:v>
                </c:pt>
                <c:pt idx="12">
                  <c:v>4.3609299999999998</c:v>
                </c:pt>
                <c:pt idx="13">
                  <c:v>4.4048499999999997</c:v>
                </c:pt>
                <c:pt idx="14">
                  <c:v>4.3757200000000003</c:v>
                </c:pt>
                <c:pt idx="15">
                  <c:v>4.3630000000000004</c:v>
                </c:pt>
                <c:pt idx="16">
                  <c:v>4.4249900000000002</c:v>
                </c:pt>
                <c:pt idx="17">
                  <c:v>4.5186500000000001</c:v>
                </c:pt>
                <c:pt idx="18">
                  <c:v>4.4839900000000004</c:v>
                </c:pt>
                <c:pt idx="19">
                  <c:v>4.4876699999999996</c:v>
                </c:pt>
                <c:pt idx="20">
                  <c:v>4.3999600000000001</c:v>
                </c:pt>
                <c:pt idx="21">
                  <c:v>4.5274599999999996</c:v>
                </c:pt>
                <c:pt idx="22">
                  <c:v>4.4876800000000001</c:v>
                </c:pt>
                <c:pt idx="23">
                  <c:v>4.4148399999999999</c:v>
                </c:pt>
                <c:pt idx="24">
                  <c:v>4.4082999999999997</c:v>
                </c:pt>
                <c:pt idx="25">
                  <c:v>4.5305099999999996</c:v>
                </c:pt>
                <c:pt idx="26">
                  <c:v>4.5168100000000004</c:v>
                </c:pt>
                <c:pt idx="27">
                  <c:v>4.4927700000000002</c:v>
                </c:pt>
                <c:pt idx="28">
                  <c:v>4.6470599999999997</c:v>
                </c:pt>
                <c:pt idx="29">
                  <c:v>4.4572599999999998</c:v>
                </c:pt>
                <c:pt idx="30">
                  <c:v>4.6064999999999996</c:v>
                </c:pt>
                <c:pt idx="31">
                  <c:v>4.6966799999999997</c:v>
                </c:pt>
                <c:pt idx="32">
                  <c:v>4.6772099999999996</c:v>
                </c:pt>
                <c:pt idx="33">
                  <c:v>4.7739500000000001</c:v>
                </c:pt>
                <c:pt idx="34">
                  <c:v>4.6779700000000002</c:v>
                </c:pt>
                <c:pt idx="35">
                  <c:v>4.7748900000000001</c:v>
                </c:pt>
                <c:pt idx="36">
                  <c:v>4.6221399999999999</c:v>
                </c:pt>
                <c:pt idx="37">
                  <c:v>4.64445</c:v>
                </c:pt>
                <c:pt idx="38">
                  <c:v>4.6536799999999996</c:v>
                </c:pt>
                <c:pt idx="39">
                  <c:v>4.7022399999999998</c:v>
                </c:pt>
                <c:pt idx="40">
                  <c:v>4.7135499999999997</c:v>
                </c:pt>
                <c:pt idx="41">
                  <c:v>4.7213500000000002</c:v>
                </c:pt>
                <c:pt idx="42">
                  <c:v>4.8610600000000002</c:v>
                </c:pt>
                <c:pt idx="43">
                  <c:v>4.6961000000000004</c:v>
                </c:pt>
                <c:pt idx="44">
                  <c:v>4.7721600000000004</c:v>
                </c:pt>
                <c:pt idx="45">
                  <c:v>4.7121599999999999</c:v>
                </c:pt>
                <c:pt idx="46">
                  <c:v>4.6200299999999999</c:v>
                </c:pt>
                <c:pt idx="47">
                  <c:v>4.5541400000000003</c:v>
                </c:pt>
              </c:numCache>
            </c:numRef>
          </c:val>
          <c:smooth val="0"/>
          <c:extLst>
            <c:ext xmlns:c16="http://schemas.microsoft.com/office/drawing/2014/chart" uri="{C3380CC4-5D6E-409C-BE32-E72D297353CC}">
              <c16:uniqueId val="{00000002-E279-47D1-BDCC-2B952A59B6DE}"/>
            </c:ext>
          </c:extLst>
        </c:ser>
        <c:ser>
          <c:idx val="3"/>
          <c:order val="3"/>
          <c:tx>
            <c:v>COMPAÑIA MINERA ANTAPACCAY S.A.</c:v>
          </c:tx>
          <c:marker>
            <c:symbol val="none"/>
          </c:marker>
          <c:cat>
            <c:strRef>
              <c:f>DEMANDA_UL!$B$8:$B$55</c:f>
              <c:strCache>
                <c:ptCount val="48"/>
                <c:pt idx="0">
                  <c:v>00:30</c:v>
                </c:pt>
                <c:pt idx="1">
                  <c:v>01:00</c:v>
                </c:pt>
                <c:pt idx="2">
                  <c:v>01:30</c:v>
                </c:pt>
                <c:pt idx="3">
                  <c:v>02:00</c:v>
                </c:pt>
                <c:pt idx="4">
                  <c:v>02:30</c:v>
                </c:pt>
                <c:pt idx="5">
                  <c:v>03:00</c:v>
                </c:pt>
                <c:pt idx="6">
                  <c:v>03:30</c:v>
                </c:pt>
                <c:pt idx="7">
                  <c:v>04:00</c:v>
                </c:pt>
                <c:pt idx="8">
                  <c:v>04:30</c:v>
                </c:pt>
                <c:pt idx="9">
                  <c:v>05:00</c:v>
                </c:pt>
                <c:pt idx="10">
                  <c:v>05:30</c:v>
                </c:pt>
                <c:pt idx="11">
                  <c:v>06:00</c:v>
                </c:pt>
                <c:pt idx="12">
                  <c:v>06:30</c:v>
                </c:pt>
                <c:pt idx="13">
                  <c:v>07:00</c:v>
                </c:pt>
                <c:pt idx="14">
                  <c:v>07:30</c:v>
                </c:pt>
                <c:pt idx="15">
                  <c:v>08:00</c:v>
                </c:pt>
                <c:pt idx="16">
                  <c:v>08:30</c:v>
                </c:pt>
                <c:pt idx="17">
                  <c:v>09:00</c:v>
                </c:pt>
                <c:pt idx="18">
                  <c:v>09:30</c:v>
                </c:pt>
                <c:pt idx="19">
                  <c:v>10:00</c:v>
                </c:pt>
                <c:pt idx="20">
                  <c:v>10:30</c:v>
                </c:pt>
                <c:pt idx="21">
                  <c:v>11:00</c:v>
                </c:pt>
                <c:pt idx="22">
                  <c:v>11:30</c:v>
                </c:pt>
                <c:pt idx="23">
                  <c:v>12:00</c:v>
                </c:pt>
                <c:pt idx="24">
                  <c:v>12:30</c:v>
                </c:pt>
                <c:pt idx="25">
                  <c:v>13:00</c:v>
                </c:pt>
                <c:pt idx="26">
                  <c:v>13:30</c:v>
                </c:pt>
                <c:pt idx="27">
                  <c:v>14:00</c:v>
                </c:pt>
                <c:pt idx="28">
                  <c:v>14:30</c:v>
                </c:pt>
                <c:pt idx="29">
                  <c:v>15:00</c:v>
                </c:pt>
                <c:pt idx="30">
                  <c:v>15:30</c:v>
                </c:pt>
                <c:pt idx="31">
                  <c:v>16:00</c:v>
                </c:pt>
                <c:pt idx="32">
                  <c:v>16:30</c:v>
                </c:pt>
                <c:pt idx="33">
                  <c:v>17:00</c:v>
                </c:pt>
                <c:pt idx="34">
                  <c:v>17:30</c:v>
                </c:pt>
                <c:pt idx="35">
                  <c:v>18:00</c:v>
                </c:pt>
                <c:pt idx="36">
                  <c:v>18:30</c:v>
                </c:pt>
                <c:pt idx="37">
                  <c:v>19:00</c:v>
                </c:pt>
                <c:pt idx="38">
                  <c:v>19:30</c:v>
                </c:pt>
                <c:pt idx="39">
                  <c:v>20:00</c:v>
                </c:pt>
                <c:pt idx="40">
                  <c:v>20:30</c:v>
                </c:pt>
                <c:pt idx="41">
                  <c:v>21:00</c:v>
                </c:pt>
                <c:pt idx="42">
                  <c:v>21:30</c:v>
                </c:pt>
                <c:pt idx="43">
                  <c:v>22:00</c:v>
                </c:pt>
                <c:pt idx="44">
                  <c:v>22:30</c:v>
                </c:pt>
                <c:pt idx="45">
                  <c:v>23:00</c:v>
                </c:pt>
                <c:pt idx="46">
                  <c:v>23:30</c:v>
                </c:pt>
                <c:pt idx="47">
                  <c:v>00:00</c:v>
                </c:pt>
              </c:strCache>
            </c:strRef>
          </c:cat>
          <c:val>
            <c:numRef>
              <c:f>DEMANDA_UL!$BS$8:$BS$55</c:f>
              <c:numCache>
                <c:formatCode>#,##0.0</c:formatCode>
                <c:ptCount val="48"/>
                <c:pt idx="0">
                  <c:v>121.09</c:v>
                </c:pt>
                <c:pt idx="1">
                  <c:v>121.22</c:v>
                </c:pt>
                <c:pt idx="2">
                  <c:v>124.17</c:v>
                </c:pt>
                <c:pt idx="3">
                  <c:v>123.91</c:v>
                </c:pt>
                <c:pt idx="4">
                  <c:v>123.28</c:v>
                </c:pt>
                <c:pt idx="5">
                  <c:v>122.52</c:v>
                </c:pt>
                <c:pt idx="6">
                  <c:v>123.56</c:v>
                </c:pt>
                <c:pt idx="7">
                  <c:v>123.82</c:v>
                </c:pt>
                <c:pt idx="8">
                  <c:v>123.16</c:v>
                </c:pt>
                <c:pt idx="9">
                  <c:v>122.05</c:v>
                </c:pt>
                <c:pt idx="10">
                  <c:v>122.68</c:v>
                </c:pt>
                <c:pt idx="11">
                  <c:v>122.82</c:v>
                </c:pt>
                <c:pt idx="12">
                  <c:v>121.52</c:v>
                </c:pt>
                <c:pt idx="13">
                  <c:v>118.47</c:v>
                </c:pt>
                <c:pt idx="14">
                  <c:v>118.55</c:v>
                </c:pt>
                <c:pt idx="15">
                  <c:v>122.37</c:v>
                </c:pt>
                <c:pt idx="16">
                  <c:v>122.9</c:v>
                </c:pt>
                <c:pt idx="17">
                  <c:v>120.82</c:v>
                </c:pt>
                <c:pt idx="18">
                  <c:v>122.63</c:v>
                </c:pt>
                <c:pt idx="19">
                  <c:v>124.68</c:v>
                </c:pt>
                <c:pt idx="20">
                  <c:v>125.55</c:v>
                </c:pt>
                <c:pt idx="21">
                  <c:v>124.98</c:v>
                </c:pt>
                <c:pt idx="22">
                  <c:v>125.92</c:v>
                </c:pt>
                <c:pt idx="23">
                  <c:v>125.5</c:v>
                </c:pt>
                <c:pt idx="24">
                  <c:v>125.92</c:v>
                </c:pt>
                <c:pt idx="25">
                  <c:v>125.77</c:v>
                </c:pt>
                <c:pt idx="26">
                  <c:v>123.16</c:v>
                </c:pt>
                <c:pt idx="27">
                  <c:v>124.77</c:v>
                </c:pt>
                <c:pt idx="28">
                  <c:v>125.02</c:v>
                </c:pt>
                <c:pt idx="29">
                  <c:v>126.52</c:v>
                </c:pt>
                <c:pt idx="30">
                  <c:v>126.4</c:v>
                </c:pt>
                <c:pt idx="31">
                  <c:v>125.32</c:v>
                </c:pt>
                <c:pt idx="32">
                  <c:v>125.36</c:v>
                </c:pt>
                <c:pt idx="33">
                  <c:v>125.98</c:v>
                </c:pt>
                <c:pt idx="34">
                  <c:v>124.92</c:v>
                </c:pt>
                <c:pt idx="35">
                  <c:v>125.07</c:v>
                </c:pt>
                <c:pt idx="36">
                  <c:v>124.07</c:v>
                </c:pt>
                <c:pt idx="37">
                  <c:v>113.47</c:v>
                </c:pt>
                <c:pt idx="38">
                  <c:v>117.83</c:v>
                </c:pt>
                <c:pt idx="39">
                  <c:v>121.86</c:v>
                </c:pt>
                <c:pt idx="40">
                  <c:v>122.51</c:v>
                </c:pt>
                <c:pt idx="41">
                  <c:v>122.45</c:v>
                </c:pt>
                <c:pt idx="42">
                  <c:v>124.76</c:v>
                </c:pt>
                <c:pt idx="43">
                  <c:v>126.76</c:v>
                </c:pt>
                <c:pt idx="44">
                  <c:v>126.74</c:v>
                </c:pt>
                <c:pt idx="45">
                  <c:v>124.27</c:v>
                </c:pt>
                <c:pt idx="46">
                  <c:v>125.06</c:v>
                </c:pt>
                <c:pt idx="47">
                  <c:v>126.69</c:v>
                </c:pt>
              </c:numCache>
            </c:numRef>
          </c:val>
          <c:smooth val="0"/>
          <c:extLst>
            <c:ext xmlns:c16="http://schemas.microsoft.com/office/drawing/2014/chart" uri="{C3380CC4-5D6E-409C-BE32-E72D297353CC}">
              <c16:uniqueId val="{00000003-E279-47D1-BDCC-2B952A59B6DE}"/>
            </c:ext>
          </c:extLst>
        </c:ser>
        <c:ser>
          <c:idx val="4"/>
          <c:order val="4"/>
          <c:tx>
            <c:v>COMPAÑÍA MINERA CHUNGAR SAC</c:v>
          </c:tx>
          <c:marker>
            <c:symbol val="none"/>
          </c:marker>
          <c:cat>
            <c:strRef>
              <c:f>DEMANDA_UL!$B$8:$B$55</c:f>
              <c:strCache>
                <c:ptCount val="48"/>
                <c:pt idx="0">
                  <c:v>00:30</c:v>
                </c:pt>
                <c:pt idx="1">
                  <c:v>01:00</c:v>
                </c:pt>
                <c:pt idx="2">
                  <c:v>01:30</c:v>
                </c:pt>
                <c:pt idx="3">
                  <c:v>02:00</c:v>
                </c:pt>
                <c:pt idx="4">
                  <c:v>02:30</c:v>
                </c:pt>
                <c:pt idx="5">
                  <c:v>03:00</c:v>
                </c:pt>
                <c:pt idx="6">
                  <c:v>03:30</c:v>
                </c:pt>
                <c:pt idx="7">
                  <c:v>04:00</c:v>
                </c:pt>
                <c:pt idx="8">
                  <c:v>04:30</c:v>
                </c:pt>
                <c:pt idx="9">
                  <c:v>05:00</c:v>
                </c:pt>
                <c:pt idx="10">
                  <c:v>05:30</c:v>
                </c:pt>
                <c:pt idx="11">
                  <c:v>06:00</c:v>
                </c:pt>
                <c:pt idx="12">
                  <c:v>06:30</c:v>
                </c:pt>
                <c:pt idx="13">
                  <c:v>07:00</c:v>
                </c:pt>
                <c:pt idx="14">
                  <c:v>07:30</c:v>
                </c:pt>
                <c:pt idx="15">
                  <c:v>08:00</c:v>
                </c:pt>
                <c:pt idx="16">
                  <c:v>08:30</c:v>
                </c:pt>
                <c:pt idx="17">
                  <c:v>09:00</c:v>
                </c:pt>
                <c:pt idx="18">
                  <c:v>09:30</c:v>
                </c:pt>
                <c:pt idx="19">
                  <c:v>10:00</c:v>
                </c:pt>
                <c:pt idx="20">
                  <c:v>10:30</c:v>
                </c:pt>
                <c:pt idx="21">
                  <c:v>11:00</c:v>
                </c:pt>
                <c:pt idx="22">
                  <c:v>11:30</c:v>
                </c:pt>
                <c:pt idx="23">
                  <c:v>12:00</c:v>
                </c:pt>
                <c:pt idx="24">
                  <c:v>12:30</c:v>
                </c:pt>
                <c:pt idx="25">
                  <c:v>13:00</c:v>
                </c:pt>
                <c:pt idx="26">
                  <c:v>13:30</c:v>
                </c:pt>
                <c:pt idx="27">
                  <c:v>14:00</c:v>
                </c:pt>
                <c:pt idx="28">
                  <c:v>14:30</c:v>
                </c:pt>
                <c:pt idx="29">
                  <c:v>15:00</c:v>
                </c:pt>
                <c:pt idx="30">
                  <c:v>15:30</c:v>
                </c:pt>
                <c:pt idx="31">
                  <c:v>16:00</c:v>
                </c:pt>
                <c:pt idx="32">
                  <c:v>16:30</c:v>
                </c:pt>
                <c:pt idx="33">
                  <c:v>17:00</c:v>
                </c:pt>
                <c:pt idx="34">
                  <c:v>17:30</c:v>
                </c:pt>
                <c:pt idx="35">
                  <c:v>18:00</c:v>
                </c:pt>
                <c:pt idx="36">
                  <c:v>18:30</c:v>
                </c:pt>
                <c:pt idx="37">
                  <c:v>19:00</c:v>
                </c:pt>
                <c:pt idx="38">
                  <c:v>19:30</c:v>
                </c:pt>
                <c:pt idx="39">
                  <c:v>20:00</c:v>
                </c:pt>
                <c:pt idx="40">
                  <c:v>20:30</c:v>
                </c:pt>
                <c:pt idx="41">
                  <c:v>21:00</c:v>
                </c:pt>
                <c:pt idx="42">
                  <c:v>21:30</c:v>
                </c:pt>
                <c:pt idx="43">
                  <c:v>22:00</c:v>
                </c:pt>
                <c:pt idx="44">
                  <c:v>22:30</c:v>
                </c:pt>
                <c:pt idx="45">
                  <c:v>23:00</c:v>
                </c:pt>
                <c:pt idx="46">
                  <c:v>23:30</c:v>
                </c:pt>
                <c:pt idx="47">
                  <c:v>00:00</c:v>
                </c:pt>
              </c:strCache>
            </c:strRef>
          </c:cat>
          <c:val>
            <c:numRef>
              <c:f>DEMANDA_UL!$BT$8:$BT$55</c:f>
              <c:numCache>
                <c:formatCode>#,##0.0</c:formatCode>
                <c:ptCount val="48"/>
                <c:pt idx="0">
                  <c:v>11.775119999999999</c:v>
                </c:pt>
                <c:pt idx="1">
                  <c:v>11.016349999999999</c:v>
                </c:pt>
                <c:pt idx="2">
                  <c:v>10.89742</c:v>
                </c:pt>
                <c:pt idx="3">
                  <c:v>10.74014</c:v>
                </c:pt>
                <c:pt idx="4">
                  <c:v>11.876480000000001</c:v>
                </c:pt>
                <c:pt idx="5">
                  <c:v>11.286339999999999</c:v>
                </c:pt>
                <c:pt idx="6">
                  <c:v>11.58544</c:v>
                </c:pt>
                <c:pt idx="7">
                  <c:v>11.577209999999999</c:v>
                </c:pt>
                <c:pt idx="8">
                  <c:v>8.6719799999999996</c:v>
                </c:pt>
                <c:pt idx="9">
                  <c:v>8.8400099999999995</c:v>
                </c:pt>
                <c:pt idx="10">
                  <c:v>9.2638400000000001</c:v>
                </c:pt>
                <c:pt idx="11">
                  <c:v>9.7712500000000002</c:v>
                </c:pt>
                <c:pt idx="12">
                  <c:v>8.8961299999999994</c:v>
                </c:pt>
                <c:pt idx="13">
                  <c:v>8.4921000000000006</c:v>
                </c:pt>
                <c:pt idx="14">
                  <c:v>8.6445299999999996</c:v>
                </c:pt>
                <c:pt idx="15">
                  <c:v>12.35214</c:v>
                </c:pt>
                <c:pt idx="16">
                  <c:v>13.90574</c:v>
                </c:pt>
                <c:pt idx="17">
                  <c:v>15.606909999999999</c:v>
                </c:pt>
                <c:pt idx="18">
                  <c:v>17.379760000000001</c:v>
                </c:pt>
                <c:pt idx="19">
                  <c:v>18.22053</c:v>
                </c:pt>
                <c:pt idx="20">
                  <c:v>18.349730000000001</c:v>
                </c:pt>
                <c:pt idx="21">
                  <c:v>16.28303</c:v>
                </c:pt>
                <c:pt idx="22">
                  <c:v>18.251650000000001</c:v>
                </c:pt>
                <c:pt idx="23">
                  <c:v>17.863109999999999</c:v>
                </c:pt>
                <c:pt idx="24">
                  <c:v>18.637409999999999</c:v>
                </c:pt>
                <c:pt idx="25">
                  <c:v>17.805440000000001</c:v>
                </c:pt>
                <c:pt idx="26">
                  <c:v>19.580860000000001</c:v>
                </c:pt>
                <c:pt idx="27">
                  <c:v>15.43629</c:v>
                </c:pt>
                <c:pt idx="28">
                  <c:v>15.374269999999999</c:v>
                </c:pt>
                <c:pt idx="29">
                  <c:v>15.38189</c:v>
                </c:pt>
                <c:pt idx="30">
                  <c:v>14.14411</c:v>
                </c:pt>
                <c:pt idx="31">
                  <c:v>14.12393</c:v>
                </c:pt>
                <c:pt idx="32">
                  <c:v>15.05283</c:v>
                </c:pt>
                <c:pt idx="33">
                  <c:v>14.33746</c:v>
                </c:pt>
                <c:pt idx="34">
                  <c:v>13.47456</c:v>
                </c:pt>
                <c:pt idx="35">
                  <c:v>13.944990000000001</c:v>
                </c:pt>
                <c:pt idx="36">
                  <c:v>13.153510000000001</c:v>
                </c:pt>
                <c:pt idx="37">
                  <c:v>12.74122</c:v>
                </c:pt>
                <c:pt idx="38">
                  <c:v>12.17618</c:v>
                </c:pt>
                <c:pt idx="39">
                  <c:v>12.385389999999999</c:v>
                </c:pt>
                <c:pt idx="40">
                  <c:v>11.136290000000001</c:v>
                </c:pt>
                <c:pt idx="41">
                  <c:v>12.646100000000001</c:v>
                </c:pt>
                <c:pt idx="42">
                  <c:v>11.51859</c:v>
                </c:pt>
                <c:pt idx="43">
                  <c:v>11.078189999999999</c:v>
                </c:pt>
                <c:pt idx="44">
                  <c:v>10.702220000000001</c:v>
                </c:pt>
                <c:pt idx="45">
                  <c:v>10.754759999999999</c:v>
                </c:pt>
                <c:pt idx="46">
                  <c:v>10.54651</c:v>
                </c:pt>
                <c:pt idx="47">
                  <c:v>9.98888</c:v>
                </c:pt>
              </c:numCache>
            </c:numRef>
          </c:val>
          <c:smooth val="0"/>
          <c:extLst>
            <c:ext xmlns:c16="http://schemas.microsoft.com/office/drawing/2014/chart" uri="{C3380CC4-5D6E-409C-BE32-E72D297353CC}">
              <c16:uniqueId val="{00000004-E279-47D1-BDCC-2B952A59B6DE}"/>
            </c:ext>
          </c:extLst>
        </c:ser>
        <c:ser>
          <c:idx val="5"/>
          <c:order val="5"/>
          <c:tx>
            <c:v>COMPAÑIA MINERA SAN IGNACIO DE MOROCOCHA S.A.A.</c:v>
          </c:tx>
          <c:marker>
            <c:symbol val="none"/>
          </c:marker>
          <c:cat>
            <c:strRef>
              <c:f>DEMANDA_UL!$B$8:$B$55</c:f>
              <c:strCache>
                <c:ptCount val="48"/>
                <c:pt idx="0">
                  <c:v>00:30</c:v>
                </c:pt>
                <c:pt idx="1">
                  <c:v>01:00</c:v>
                </c:pt>
                <c:pt idx="2">
                  <c:v>01:30</c:v>
                </c:pt>
                <c:pt idx="3">
                  <c:v>02:00</c:v>
                </c:pt>
                <c:pt idx="4">
                  <c:v>02:30</c:v>
                </c:pt>
                <c:pt idx="5">
                  <c:v>03:00</c:v>
                </c:pt>
                <c:pt idx="6">
                  <c:v>03:30</c:v>
                </c:pt>
                <c:pt idx="7">
                  <c:v>04:00</c:v>
                </c:pt>
                <c:pt idx="8">
                  <c:v>04:30</c:v>
                </c:pt>
                <c:pt idx="9">
                  <c:v>05:00</c:v>
                </c:pt>
                <c:pt idx="10">
                  <c:v>05:30</c:v>
                </c:pt>
                <c:pt idx="11">
                  <c:v>06:00</c:v>
                </c:pt>
                <c:pt idx="12">
                  <c:v>06:30</c:v>
                </c:pt>
                <c:pt idx="13">
                  <c:v>07:00</c:v>
                </c:pt>
                <c:pt idx="14">
                  <c:v>07:30</c:v>
                </c:pt>
                <c:pt idx="15">
                  <c:v>08:00</c:v>
                </c:pt>
                <c:pt idx="16">
                  <c:v>08:30</c:v>
                </c:pt>
                <c:pt idx="17">
                  <c:v>09:00</c:v>
                </c:pt>
                <c:pt idx="18">
                  <c:v>09:30</c:v>
                </c:pt>
                <c:pt idx="19">
                  <c:v>10:00</c:v>
                </c:pt>
                <c:pt idx="20">
                  <c:v>10:30</c:v>
                </c:pt>
                <c:pt idx="21">
                  <c:v>11:00</c:v>
                </c:pt>
                <c:pt idx="22">
                  <c:v>11:30</c:v>
                </c:pt>
                <c:pt idx="23">
                  <c:v>12:00</c:v>
                </c:pt>
                <c:pt idx="24">
                  <c:v>12:30</c:v>
                </c:pt>
                <c:pt idx="25">
                  <c:v>13:00</c:v>
                </c:pt>
                <c:pt idx="26">
                  <c:v>13:30</c:v>
                </c:pt>
                <c:pt idx="27">
                  <c:v>14:00</c:v>
                </c:pt>
                <c:pt idx="28">
                  <c:v>14:30</c:v>
                </c:pt>
                <c:pt idx="29">
                  <c:v>15:00</c:v>
                </c:pt>
                <c:pt idx="30">
                  <c:v>15:30</c:v>
                </c:pt>
                <c:pt idx="31">
                  <c:v>16:00</c:v>
                </c:pt>
                <c:pt idx="32">
                  <c:v>16:30</c:v>
                </c:pt>
                <c:pt idx="33">
                  <c:v>17:00</c:v>
                </c:pt>
                <c:pt idx="34">
                  <c:v>17:30</c:v>
                </c:pt>
                <c:pt idx="35">
                  <c:v>18:00</c:v>
                </c:pt>
                <c:pt idx="36">
                  <c:v>18:30</c:v>
                </c:pt>
                <c:pt idx="37">
                  <c:v>19:00</c:v>
                </c:pt>
                <c:pt idx="38">
                  <c:v>19:30</c:v>
                </c:pt>
                <c:pt idx="39">
                  <c:v>20:00</c:v>
                </c:pt>
                <c:pt idx="40">
                  <c:v>20:30</c:v>
                </c:pt>
                <c:pt idx="41">
                  <c:v>21:00</c:v>
                </c:pt>
                <c:pt idx="42">
                  <c:v>21:30</c:v>
                </c:pt>
                <c:pt idx="43">
                  <c:v>22:00</c:v>
                </c:pt>
                <c:pt idx="44">
                  <c:v>22:30</c:v>
                </c:pt>
                <c:pt idx="45">
                  <c:v>23:00</c:v>
                </c:pt>
                <c:pt idx="46">
                  <c:v>23:30</c:v>
                </c:pt>
                <c:pt idx="47">
                  <c:v>00:00</c:v>
                </c:pt>
              </c:strCache>
            </c:strRef>
          </c:cat>
          <c:val>
            <c:numRef>
              <c:f>DEMANDA_UL!$BU$8:$BU$55</c:f>
              <c:numCache>
                <c:formatCode>#,##0.0</c:formatCode>
                <c:ptCount val="48"/>
              </c:numCache>
            </c:numRef>
          </c:val>
          <c:smooth val="0"/>
          <c:extLst>
            <c:ext xmlns:c16="http://schemas.microsoft.com/office/drawing/2014/chart" uri="{C3380CC4-5D6E-409C-BE32-E72D297353CC}">
              <c16:uniqueId val="{00000005-E279-47D1-BDCC-2B952A59B6DE}"/>
            </c:ext>
          </c:extLst>
        </c:ser>
        <c:ser>
          <c:idx val="6"/>
          <c:order val="6"/>
          <c:tx>
            <c:v>EL BROCAL .S.A.</c:v>
          </c:tx>
          <c:marker>
            <c:symbol val="none"/>
          </c:marker>
          <c:cat>
            <c:strRef>
              <c:f>DEMANDA_UL!$B$8:$B$55</c:f>
              <c:strCache>
                <c:ptCount val="48"/>
                <c:pt idx="0">
                  <c:v>00:30</c:v>
                </c:pt>
                <c:pt idx="1">
                  <c:v>01:00</c:v>
                </c:pt>
                <c:pt idx="2">
                  <c:v>01:30</c:v>
                </c:pt>
                <c:pt idx="3">
                  <c:v>02:00</c:v>
                </c:pt>
                <c:pt idx="4">
                  <c:v>02:30</c:v>
                </c:pt>
                <c:pt idx="5">
                  <c:v>03:00</c:v>
                </c:pt>
                <c:pt idx="6">
                  <c:v>03:30</c:v>
                </c:pt>
                <c:pt idx="7">
                  <c:v>04:00</c:v>
                </c:pt>
                <c:pt idx="8">
                  <c:v>04:30</c:v>
                </c:pt>
                <c:pt idx="9">
                  <c:v>05:00</c:v>
                </c:pt>
                <c:pt idx="10">
                  <c:v>05:30</c:v>
                </c:pt>
                <c:pt idx="11">
                  <c:v>06:00</c:v>
                </c:pt>
                <c:pt idx="12">
                  <c:v>06:30</c:v>
                </c:pt>
                <c:pt idx="13">
                  <c:v>07:00</c:v>
                </c:pt>
                <c:pt idx="14">
                  <c:v>07:30</c:v>
                </c:pt>
                <c:pt idx="15">
                  <c:v>08:00</c:v>
                </c:pt>
                <c:pt idx="16">
                  <c:v>08:30</c:v>
                </c:pt>
                <c:pt idx="17">
                  <c:v>09:00</c:v>
                </c:pt>
                <c:pt idx="18">
                  <c:v>09:30</c:v>
                </c:pt>
                <c:pt idx="19">
                  <c:v>10:00</c:v>
                </c:pt>
                <c:pt idx="20">
                  <c:v>10:30</c:v>
                </c:pt>
                <c:pt idx="21">
                  <c:v>11:00</c:v>
                </c:pt>
                <c:pt idx="22">
                  <c:v>11:30</c:v>
                </c:pt>
                <c:pt idx="23">
                  <c:v>12:00</c:v>
                </c:pt>
                <c:pt idx="24">
                  <c:v>12:30</c:v>
                </c:pt>
                <c:pt idx="25">
                  <c:v>13:00</c:v>
                </c:pt>
                <c:pt idx="26">
                  <c:v>13:30</c:v>
                </c:pt>
                <c:pt idx="27">
                  <c:v>14:00</c:v>
                </c:pt>
                <c:pt idx="28">
                  <c:v>14:30</c:v>
                </c:pt>
                <c:pt idx="29">
                  <c:v>15:00</c:v>
                </c:pt>
                <c:pt idx="30">
                  <c:v>15:30</c:v>
                </c:pt>
                <c:pt idx="31">
                  <c:v>16:00</c:v>
                </c:pt>
                <c:pt idx="32">
                  <c:v>16:30</c:v>
                </c:pt>
                <c:pt idx="33">
                  <c:v>17:00</c:v>
                </c:pt>
                <c:pt idx="34">
                  <c:v>17:30</c:v>
                </c:pt>
                <c:pt idx="35">
                  <c:v>18:00</c:v>
                </c:pt>
                <c:pt idx="36">
                  <c:v>18:30</c:v>
                </c:pt>
                <c:pt idx="37">
                  <c:v>19:00</c:v>
                </c:pt>
                <c:pt idx="38">
                  <c:v>19:30</c:v>
                </c:pt>
                <c:pt idx="39">
                  <c:v>20:00</c:v>
                </c:pt>
                <c:pt idx="40">
                  <c:v>20:30</c:v>
                </c:pt>
                <c:pt idx="41">
                  <c:v>21:00</c:v>
                </c:pt>
                <c:pt idx="42">
                  <c:v>21:30</c:v>
                </c:pt>
                <c:pt idx="43">
                  <c:v>22:00</c:v>
                </c:pt>
                <c:pt idx="44">
                  <c:v>22:30</c:v>
                </c:pt>
                <c:pt idx="45">
                  <c:v>23:00</c:v>
                </c:pt>
                <c:pt idx="46">
                  <c:v>23:30</c:v>
                </c:pt>
                <c:pt idx="47">
                  <c:v>00:00</c:v>
                </c:pt>
              </c:strCache>
            </c:strRef>
          </c:cat>
          <c:val>
            <c:numRef>
              <c:f>DEMANDA_UL!$BV$8:$BV$55</c:f>
              <c:numCache>
                <c:formatCode>#,##0.0</c:formatCode>
                <c:ptCount val="48"/>
                <c:pt idx="0">
                  <c:v>33.363999999999997</c:v>
                </c:pt>
                <c:pt idx="1">
                  <c:v>33.821800000000003</c:v>
                </c:pt>
                <c:pt idx="2">
                  <c:v>34.177500000000002</c:v>
                </c:pt>
                <c:pt idx="3">
                  <c:v>33.964300000000001</c:v>
                </c:pt>
                <c:pt idx="4">
                  <c:v>32.591799999999999</c:v>
                </c:pt>
                <c:pt idx="5">
                  <c:v>29.100200000000001</c:v>
                </c:pt>
                <c:pt idx="6">
                  <c:v>31.889399999999998</c:v>
                </c:pt>
                <c:pt idx="7">
                  <c:v>32.715400000000002</c:v>
                </c:pt>
                <c:pt idx="8">
                  <c:v>33.296300000000002</c:v>
                </c:pt>
                <c:pt idx="9">
                  <c:v>33.095100000000002</c:v>
                </c:pt>
                <c:pt idx="10">
                  <c:v>32.554699999999997</c:v>
                </c:pt>
                <c:pt idx="11">
                  <c:v>32.794800000000002</c:v>
                </c:pt>
                <c:pt idx="12">
                  <c:v>30.370100000000001</c:v>
                </c:pt>
                <c:pt idx="13">
                  <c:v>29.299700000000001</c:v>
                </c:pt>
                <c:pt idx="14">
                  <c:v>30.144100000000002</c:v>
                </c:pt>
                <c:pt idx="15">
                  <c:v>30.9026</c:v>
                </c:pt>
                <c:pt idx="16">
                  <c:v>31.947500000000002</c:v>
                </c:pt>
                <c:pt idx="17">
                  <c:v>32.163600000000002</c:v>
                </c:pt>
                <c:pt idx="18">
                  <c:v>31.373999999999999</c:v>
                </c:pt>
                <c:pt idx="19">
                  <c:v>31.226600000000001</c:v>
                </c:pt>
                <c:pt idx="20">
                  <c:v>32.444899999999997</c:v>
                </c:pt>
                <c:pt idx="21">
                  <c:v>33.9405</c:v>
                </c:pt>
                <c:pt idx="22">
                  <c:v>32.648299999999999</c:v>
                </c:pt>
                <c:pt idx="23">
                  <c:v>31.4208</c:v>
                </c:pt>
                <c:pt idx="24">
                  <c:v>30.706099999999999</c:v>
                </c:pt>
                <c:pt idx="25">
                  <c:v>31.032900000000001</c:v>
                </c:pt>
                <c:pt idx="26">
                  <c:v>32.3429</c:v>
                </c:pt>
                <c:pt idx="27">
                  <c:v>32.979399999999998</c:v>
                </c:pt>
                <c:pt idx="28">
                  <c:v>26.738600000000002</c:v>
                </c:pt>
                <c:pt idx="29">
                  <c:v>27.282599999999999</c:v>
                </c:pt>
                <c:pt idx="30">
                  <c:v>31.501200000000001</c:v>
                </c:pt>
                <c:pt idx="31">
                  <c:v>33.449599999999997</c:v>
                </c:pt>
                <c:pt idx="32">
                  <c:v>33.011000000000003</c:v>
                </c:pt>
                <c:pt idx="33">
                  <c:v>33.420099999999998</c:v>
                </c:pt>
                <c:pt idx="34">
                  <c:v>33.481299999999997</c:v>
                </c:pt>
                <c:pt idx="35">
                  <c:v>33.777700000000003</c:v>
                </c:pt>
                <c:pt idx="36">
                  <c:v>31.5472</c:v>
                </c:pt>
                <c:pt idx="37">
                  <c:v>30.978000000000002</c:v>
                </c:pt>
                <c:pt idx="38">
                  <c:v>32.5349</c:v>
                </c:pt>
                <c:pt idx="39">
                  <c:v>32.5047</c:v>
                </c:pt>
                <c:pt idx="40">
                  <c:v>33.528700000000001</c:v>
                </c:pt>
                <c:pt idx="41">
                  <c:v>34.082900000000002</c:v>
                </c:pt>
                <c:pt idx="42">
                  <c:v>34.2806</c:v>
                </c:pt>
                <c:pt idx="43">
                  <c:v>34.153500000000001</c:v>
                </c:pt>
                <c:pt idx="44">
                  <c:v>34.4191</c:v>
                </c:pt>
                <c:pt idx="45">
                  <c:v>34.021599999999999</c:v>
                </c:pt>
                <c:pt idx="46">
                  <c:v>33.767800000000001</c:v>
                </c:pt>
                <c:pt idx="47">
                  <c:v>34.426400000000001</c:v>
                </c:pt>
              </c:numCache>
            </c:numRef>
          </c:val>
          <c:smooth val="0"/>
          <c:extLst>
            <c:ext xmlns:c16="http://schemas.microsoft.com/office/drawing/2014/chart" uri="{C3380CC4-5D6E-409C-BE32-E72D297353CC}">
              <c16:uniqueId val="{00000006-E279-47D1-BDCC-2B952A59B6DE}"/>
            </c:ext>
          </c:extLst>
        </c:ser>
        <c:ser>
          <c:idx val="7"/>
          <c:order val="7"/>
          <c:tx>
            <c:v>EMPRESA ADMINISTRADORA CERRO S.A.C.</c:v>
          </c:tx>
          <c:marker>
            <c:symbol val="none"/>
          </c:marker>
          <c:cat>
            <c:strRef>
              <c:f>DEMANDA_UL!$B$8:$B$55</c:f>
              <c:strCache>
                <c:ptCount val="48"/>
                <c:pt idx="0">
                  <c:v>00:30</c:v>
                </c:pt>
                <c:pt idx="1">
                  <c:v>01:00</c:v>
                </c:pt>
                <c:pt idx="2">
                  <c:v>01:30</c:v>
                </c:pt>
                <c:pt idx="3">
                  <c:v>02:00</c:v>
                </c:pt>
                <c:pt idx="4">
                  <c:v>02:30</c:v>
                </c:pt>
                <c:pt idx="5">
                  <c:v>03:00</c:v>
                </c:pt>
                <c:pt idx="6">
                  <c:v>03:30</c:v>
                </c:pt>
                <c:pt idx="7">
                  <c:v>04:00</c:v>
                </c:pt>
                <c:pt idx="8">
                  <c:v>04:30</c:v>
                </c:pt>
                <c:pt idx="9">
                  <c:v>05:00</c:v>
                </c:pt>
                <c:pt idx="10">
                  <c:v>05:30</c:v>
                </c:pt>
                <c:pt idx="11">
                  <c:v>06:00</c:v>
                </c:pt>
                <c:pt idx="12">
                  <c:v>06:30</c:v>
                </c:pt>
                <c:pt idx="13">
                  <c:v>07:00</c:v>
                </c:pt>
                <c:pt idx="14">
                  <c:v>07:30</c:v>
                </c:pt>
                <c:pt idx="15">
                  <c:v>08:00</c:v>
                </c:pt>
                <c:pt idx="16">
                  <c:v>08:30</c:v>
                </c:pt>
                <c:pt idx="17">
                  <c:v>09:00</c:v>
                </c:pt>
                <c:pt idx="18">
                  <c:v>09:30</c:v>
                </c:pt>
                <c:pt idx="19">
                  <c:v>10:00</c:v>
                </c:pt>
                <c:pt idx="20">
                  <c:v>10:30</c:v>
                </c:pt>
                <c:pt idx="21">
                  <c:v>11:00</c:v>
                </c:pt>
                <c:pt idx="22">
                  <c:v>11:30</c:v>
                </c:pt>
                <c:pt idx="23">
                  <c:v>12:00</c:v>
                </c:pt>
                <c:pt idx="24">
                  <c:v>12:30</c:v>
                </c:pt>
                <c:pt idx="25">
                  <c:v>13:00</c:v>
                </c:pt>
                <c:pt idx="26">
                  <c:v>13:30</c:v>
                </c:pt>
                <c:pt idx="27">
                  <c:v>14:00</c:v>
                </c:pt>
                <c:pt idx="28">
                  <c:v>14:30</c:v>
                </c:pt>
                <c:pt idx="29">
                  <c:v>15:00</c:v>
                </c:pt>
                <c:pt idx="30">
                  <c:v>15:30</c:v>
                </c:pt>
                <c:pt idx="31">
                  <c:v>16:00</c:v>
                </c:pt>
                <c:pt idx="32">
                  <c:v>16:30</c:v>
                </c:pt>
                <c:pt idx="33">
                  <c:v>17:00</c:v>
                </c:pt>
                <c:pt idx="34">
                  <c:v>17:30</c:v>
                </c:pt>
                <c:pt idx="35">
                  <c:v>18:00</c:v>
                </c:pt>
                <c:pt idx="36">
                  <c:v>18:30</c:v>
                </c:pt>
                <c:pt idx="37">
                  <c:v>19:00</c:v>
                </c:pt>
                <c:pt idx="38">
                  <c:v>19:30</c:v>
                </c:pt>
                <c:pt idx="39">
                  <c:v>20:00</c:v>
                </c:pt>
                <c:pt idx="40">
                  <c:v>20:30</c:v>
                </c:pt>
                <c:pt idx="41">
                  <c:v>21:00</c:v>
                </c:pt>
                <c:pt idx="42">
                  <c:v>21:30</c:v>
                </c:pt>
                <c:pt idx="43">
                  <c:v>22:00</c:v>
                </c:pt>
                <c:pt idx="44">
                  <c:v>22:30</c:v>
                </c:pt>
                <c:pt idx="45">
                  <c:v>23:00</c:v>
                </c:pt>
                <c:pt idx="46">
                  <c:v>23:30</c:v>
                </c:pt>
                <c:pt idx="47">
                  <c:v>00:00</c:v>
                </c:pt>
              </c:strCache>
            </c:strRef>
          </c:cat>
          <c:val>
            <c:numRef>
              <c:f>DEMANDA_UL!$BW$8:$BW$55</c:f>
              <c:numCache>
                <c:formatCode>#,##0.0</c:formatCode>
                <c:ptCount val="48"/>
                <c:pt idx="0">
                  <c:v>3.85819</c:v>
                </c:pt>
                <c:pt idx="1">
                  <c:v>3.9634800000000001</c:v>
                </c:pt>
                <c:pt idx="2">
                  <c:v>4.0072999999999999</c:v>
                </c:pt>
                <c:pt idx="3">
                  <c:v>3.7307000000000001</c:v>
                </c:pt>
                <c:pt idx="4">
                  <c:v>3.87202</c:v>
                </c:pt>
                <c:pt idx="5">
                  <c:v>3.9659300000000002</c:v>
                </c:pt>
                <c:pt idx="6">
                  <c:v>4.0273599999999998</c:v>
                </c:pt>
                <c:pt idx="7">
                  <c:v>3.8865599999999998</c:v>
                </c:pt>
                <c:pt idx="8">
                  <c:v>3.9036599999999999</c:v>
                </c:pt>
                <c:pt idx="9">
                  <c:v>4.3754099999999996</c:v>
                </c:pt>
                <c:pt idx="10">
                  <c:v>3.85894</c:v>
                </c:pt>
                <c:pt idx="11">
                  <c:v>3.6508500000000002</c:v>
                </c:pt>
                <c:pt idx="12">
                  <c:v>3.6075599999999999</c:v>
                </c:pt>
                <c:pt idx="13">
                  <c:v>3.8024800000000001</c:v>
                </c:pt>
                <c:pt idx="14">
                  <c:v>3.7307000000000001</c:v>
                </c:pt>
                <c:pt idx="15">
                  <c:v>3.9713500000000002</c:v>
                </c:pt>
                <c:pt idx="16">
                  <c:v>3.7307000000000001</c:v>
                </c:pt>
                <c:pt idx="17">
                  <c:v>3.87202</c:v>
                </c:pt>
                <c:pt idx="18">
                  <c:v>3.9659300000000002</c:v>
                </c:pt>
                <c:pt idx="19">
                  <c:v>4.0273599999999998</c:v>
                </c:pt>
                <c:pt idx="20">
                  <c:v>3.8865599999999998</c:v>
                </c:pt>
                <c:pt idx="21">
                  <c:v>3.7307000000000001</c:v>
                </c:pt>
                <c:pt idx="22">
                  <c:v>3.87202</c:v>
                </c:pt>
                <c:pt idx="23">
                  <c:v>3.9659300000000002</c:v>
                </c:pt>
                <c:pt idx="24">
                  <c:v>3.87202</c:v>
                </c:pt>
                <c:pt idx="25">
                  <c:v>3.9659300000000002</c:v>
                </c:pt>
                <c:pt idx="26">
                  <c:v>4.0273599999999998</c:v>
                </c:pt>
                <c:pt idx="27">
                  <c:v>3.8865599999999998</c:v>
                </c:pt>
                <c:pt idx="28">
                  <c:v>3.9036599999999999</c:v>
                </c:pt>
                <c:pt idx="29">
                  <c:v>4.0273599999999998</c:v>
                </c:pt>
                <c:pt idx="30">
                  <c:v>3.8865599999999998</c:v>
                </c:pt>
                <c:pt idx="31">
                  <c:v>3.9036599999999999</c:v>
                </c:pt>
                <c:pt idx="32">
                  <c:v>4.3754099999999996</c:v>
                </c:pt>
                <c:pt idx="33">
                  <c:v>3.85894</c:v>
                </c:pt>
                <c:pt idx="34">
                  <c:v>3.6508500000000002</c:v>
                </c:pt>
                <c:pt idx="35">
                  <c:v>3.6075599999999999</c:v>
                </c:pt>
                <c:pt idx="36">
                  <c:v>3.8024800000000001</c:v>
                </c:pt>
                <c:pt idx="37">
                  <c:v>3.7406999999999999</c:v>
                </c:pt>
                <c:pt idx="38">
                  <c:v>3.7400099999999998</c:v>
                </c:pt>
                <c:pt idx="39">
                  <c:v>3.69495</c:v>
                </c:pt>
                <c:pt idx="40">
                  <c:v>4.0013500000000004</c:v>
                </c:pt>
                <c:pt idx="41">
                  <c:v>4.0848199999999997</c:v>
                </c:pt>
                <c:pt idx="42">
                  <c:v>4.1258100000000004</c:v>
                </c:pt>
                <c:pt idx="43">
                  <c:v>3.9547300000000001</c:v>
                </c:pt>
                <c:pt idx="44">
                  <c:v>3.9614600000000002</c:v>
                </c:pt>
                <c:pt idx="45">
                  <c:v>3.9545699999999999</c:v>
                </c:pt>
                <c:pt idx="46">
                  <c:v>3.8564400000000001</c:v>
                </c:pt>
                <c:pt idx="47">
                  <c:v>3.8369499999999999</c:v>
                </c:pt>
              </c:numCache>
            </c:numRef>
          </c:val>
          <c:smooth val="0"/>
          <c:extLst>
            <c:ext xmlns:c16="http://schemas.microsoft.com/office/drawing/2014/chart" uri="{C3380CC4-5D6E-409C-BE32-E72D297353CC}">
              <c16:uniqueId val="{00000007-E279-47D1-BDCC-2B952A59B6DE}"/>
            </c:ext>
          </c:extLst>
        </c:ser>
        <c:ser>
          <c:idx val="8"/>
          <c:order val="8"/>
          <c:tx>
            <c:v>EMPRESA MINERA LOS QUENUALES S.A.C.</c:v>
          </c:tx>
          <c:marker>
            <c:symbol val="none"/>
          </c:marker>
          <c:cat>
            <c:strRef>
              <c:f>DEMANDA_UL!$B$8:$B$55</c:f>
              <c:strCache>
                <c:ptCount val="48"/>
                <c:pt idx="0">
                  <c:v>00:30</c:v>
                </c:pt>
                <c:pt idx="1">
                  <c:v>01:00</c:v>
                </c:pt>
                <c:pt idx="2">
                  <c:v>01:30</c:v>
                </c:pt>
                <c:pt idx="3">
                  <c:v>02:00</c:v>
                </c:pt>
                <c:pt idx="4">
                  <c:v>02:30</c:v>
                </c:pt>
                <c:pt idx="5">
                  <c:v>03:00</c:v>
                </c:pt>
                <c:pt idx="6">
                  <c:v>03:30</c:v>
                </c:pt>
                <c:pt idx="7">
                  <c:v>04:00</c:v>
                </c:pt>
                <c:pt idx="8">
                  <c:v>04:30</c:v>
                </c:pt>
                <c:pt idx="9">
                  <c:v>05:00</c:v>
                </c:pt>
                <c:pt idx="10">
                  <c:v>05:30</c:v>
                </c:pt>
                <c:pt idx="11">
                  <c:v>06:00</c:v>
                </c:pt>
                <c:pt idx="12">
                  <c:v>06:30</c:v>
                </c:pt>
                <c:pt idx="13">
                  <c:v>07:00</c:v>
                </c:pt>
                <c:pt idx="14">
                  <c:v>07:30</c:v>
                </c:pt>
                <c:pt idx="15">
                  <c:v>08:00</c:v>
                </c:pt>
                <c:pt idx="16">
                  <c:v>08:30</c:v>
                </c:pt>
                <c:pt idx="17">
                  <c:v>09:00</c:v>
                </c:pt>
                <c:pt idx="18">
                  <c:v>09:30</c:v>
                </c:pt>
                <c:pt idx="19">
                  <c:v>10:00</c:v>
                </c:pt>
                <c:pt idx="20">
                  <c:v>10:30</c:v>
                </c:pt>
                <c:pt idx="21">
                  <c:v>11:00</c:v>
                </c:pt>
                <c:pt idx="22">
                  <c:v>11:30</c:v>
                </c:pt>
                <c:pt idx="23">
                  <c:v>12:00</c:v>
                </c:pt>
                <c:pt idx="24">
                  <c:v>12:30</c:v>
                </c:pt>
                <c:pt idx="25">
                  <c:v>13:00</c:v>
                </c:pt>
                <c:pt idx="26">
                  <c:v>13:30</c:v>
                </c:pt>
                <c:pt idx="27">
                  <c:v>14:00</c:v>
                </c:pt>
                <c:pt idx="28">
                  <c:v>14:30</c:v>
                </c:pt>
                <c:pt idx="29">
                  <c:v>15:00</c:v>
                </c:pt>
                <c:pt idx="30">
                  <c:v>15:30</c:v>
                </c:pt>
                <c:pt idx="31">
                  <c:v>16:00</c:v>
                </c:pt>
                <c:pt idx="32">
                  <c:v>16:30</c:v>
                </c:pt>
                <c:pt idx="33">
                  <c:v>17:00</c:v>
                </c:pt>
                <c:pt idx="34">
                  <c:v>17:30</c:v>
                </c:pt>
                <c:pt idx="35">
                  <c:v>18:00</c:v>
                </c:pt>
                <c:pt idx="36">
                  <c:v>18:30</c:v>
                </c:pt>
                <c:pt idx="37">
                  <c:v>19:00</c:v>
                </c:pt>
                <c:pt idx="38">
                  <c:v>19:30</c:v>
                </c:pt>
                <c:pt idx="39">
                  <c:v>20:00</c:v>
                </c:pt>
                <c:pt idx="40">
                  <c:v>20:30</c:v>
                </c:pt>
                <c:pt idx="41">
                  <c:v>21:00</c:v>
                </c:pt>
                <c:pt idx="42">
                  <c:v>21:30</c:v>
                </c:pt>
                <c:pt idx="43">
                  <c:v>22:00</c:v>
                </c:pt>
                <c:pt idx="44">
                  <c:v>22:30</c:v>
                </c:pt>
                <c:pt idx="45">
                  <c:v>23:00</c:v>
                </c:pt>
                <c:pt idx="46">
                  <c:v>23:30</c:v>
                </c:pt>
                <c:pt idx="47">
                  <c:v>00:00</c:v>
                </c:pt>
              </c:strCache>
            </c:strRef>
          </c:cat>
          <c:val>
            <c:numRef>
              <c:f>DEMANDA_UL!$BX$8:$BX$55</c:f>
              <c:numCache>
                <c:formatCode>#,##0.0</c:formatCode>
                <c:ptCount val="48"/>
              </c:numCache>
            </c:numRef>
          </c:val>
          <c:smooth val="0"/>
          <c:extLst>
            <c:ext xmlns:c16="http://schemas.microsoft.com/office/drawing/2014/chart" uri="{C3380CC4-5D6E-409C-BE32-E72D297353CC}">
              <c16:uniqueId val="{00000008-E279-47D1-BDCC-2B952A59B6DE}"/>
            </c:ext>
          </c:extLst>
        </c:ser>
        <c:ser>
          <c:idx val="9"/>
          <c:order val="9"/>
          <c:tx>
            <c:v>HIPERMERCADOS TOTTUS S.A</c:v>
          </c:tx>
          <c:marker>
            <c:symbol val="none"/>
          </c:marker>
          <c:cat>
            <c:strRef>
              <c:f>DEMANDA_UL!$B$8:$B$55</c:f>
              <c:strCache>
                <c:ptCount val="48"/>
                <c:pt idx="0">
                  <c:v>00:30</c:v>
                </c:pt>
                <c:pt idx="1">
                  <c:v>01:00</c:v>
                </c:pt>
                <c:pt idx="2">
                  <c:v>01:30</c:v>
                </c:pt>
                <c:pt idx="3">
                  <c:v>02:00</c:v>
                </c:pt>
                <c:pt idx="4">
                  <c:v>02:30</c:v>
                </c:pt>
                <c:pt idx="5">
                  <c:v>03:00</c:v>
                </c:pt>
                <c:pt idx="6">
                  <c:v>03:30</c:v>
                </c:pt>
                <c:pt idx="7">
                  <c:v>04:00</c:v>
                </c:pt>
                <c:pt idx="8">
                  <c:v>04:30</c:v>
                </c:pt>
                <c:pt idx="9">
                  <c:v>05:00</c:v>
                </c:pt>
                <c:pt idx="10">
                  <c:v>05:30</c:v>
                </c:pt>
                <c:pt idx="11">
                  <c:v>06:00</c:v>
                </c:pt>
                <c:pt idx="12">
                  <c:v>06:30</c:v>
                </c:pt>
                <c:pt idx="13">
                  <c:v>07:00</c:v>
                </c:pt>
                <c:pt idx="14">
                  <c:v>07:30</c:v>
                </c:pt>
                <c:pt idx="15">
                  <c:v>08:00</c:v>
                </c:pt>
                <c:pt idx="16">
                  <c:v>08:30</c:v>
                </c:pt>
                <c:pt idx="17">
                  <c:v>09:00</c:v>
                </c:pt>
                <c:pt idx="18">
                  <c:v>09:30</c:v>
                </c:pt>
                <c:pt idx="19">
                  <c:v>10:00</c:v>
                </c:pt>
                <c:pt idx="20">
                  <c:v>10:30</c:v>
                </c:pt>
                <c:pt idx="21">
                  <c:v>11:00</c:v>
                </c:pt>
                <c:pt idx="22">
                  <c:v>11:30</c:v>
                </c:pt>
                <c:pt idx="23">
                  <c:v>12:00</c:v>
                </c:pt>
                <c:pt idx="24">
                  <c:v>12:30</c:v>
                </c:pt>
                <c:pt idx="25">
                  <c:v>13:00</c:v>
                </c:pt>
                <c:pt idx="26">
                  <c:v>13:30</c:v>
                </c:pt>
                <c:pt idx="27">
                  <c:v>14:00</c:v>
                </c:pt>
                <c:pt idx="28">
                  <c:v>14:30</c:v>
                </c:pt>
                <c:pt idx="29">
                  <c:v>15:00</c:v>
                </c:pt>
                <c:pt idx="30">
                  <c:v>15:30</c:v>
                </c:pt>
                <c:pt idx="31">
                  <c:v>16:00</c:v>
                </c:pt>
                <c:pt idx="32">
                  <c:v>16:30</c:v>
                </c:pt>
                <c:pt idx="33">
                  <c:v>17:00</c:v>
                </c:pt>
                <c:pt idx="34">
                  <c:v>17:30</c:v>
                </c:pt>
                <c:pt idx="35">
                  <c:v>18:00</c:v>
                </c:pt>
                <c:pt idx="36">
                  <c:v>18:30</c:v>
                </c:pt>
                <c:pt idx="37">
                  <c:v>19:00</c:v>
                </c:pt>
                <c:pt idx="38">
                  <c:v>19:30</c:v>
                </c:pt>
                <c:pt idx="39">
                  <c:v>20:00</c:v>
                </c:pt>
                <c:pt idx="40">
                  <c:v>20:30</c:v>
                </c:pt>
                <c:pt idx="41">
                  <c:v>21:00</c:v>
                </c:pt>
                <c:pt idx="42">
                  <c:v>21:30</c:v>
                </c:pt>
                <c:pt idx="43">
                  <c:v>22:00</c:v>
                </c:pt>
                <c:pt idx="44">
                  <c:v>22:30</c:v>
                </c:pt>
                <c:pt idx="45">
                  <c:v>23:00</c:v>
                </c:pt>
                <c:pt idx="46">
                  <c:v>23:30</c:v>
                </c:pt>
                <c:pt idx="47">
                  <c:v>00:00</c:v>
                </c:pt>
              </c:strCache>
            </c:strRef>
          </c:cat>
          <c:val>
            <c:numRef>
              <c:f>DEMANDA_UL!$BY$8:$BY$55</c:f>
              <c:numCache>
                <c:formatCode>#,##0.0</c:formatCode>
                <c:ptCount val="48"/>
              </c:numCache>
            </c:numRef>
          </c:val>
          <c:smooth val="0"/>
          <c:extLst>
            <c:ext xmlns:c16="http://schemas.microsoft.com/office/drawing/2014/chart" uri="{C3380CC4-5D6E-409C-BE32-E72D297353CC}">
              <c16:uniqueId val="{00000009-E279-47D1-BDCC-2B952A59B6DE}"/>
            </c:ext>
          </c:extLst>
        </c:ser>
        <c:ser>
          <c:idx val="10"/>
          <c:order val="10"/>
          <c:tx>
            <c:v>HUDBAY PERU S.A.C.</c:v>
          </c:tx>
          <c:marker>
            <c:symbol val="none"/>
          </c:marker>
          <c:cat>
            <c:strRef>
              <c:f>DEMANDA_UL!$B$8:$B$55</c:f>
              <c:strCache>
                <c:ptCount val="48"/>
                <c:pt idx="0">
                  <c:v>00:30</c:v>
                </c:pt>
                <c:pt idx="1">
                  <c:v>01:00</c:v>
                </c:pt>
                <c:pt idx="2">
                  <c:v>01:30</c:v>
                </c:pt>
                <c:pt idx="3">
                  <c:v>02:00</c:v>
                </c:pt>
                <c:pt idx="4">
                  <c:v>02:30</c:v>
                </c:pt>
                <c:pt idx="5">
                  <c:v>03:00</c:v>
                </c:pt>
                <c:pt idx="6">
                  <c:v>03:30</c:v>
                </c:pt>
                <c:pt idx="7">
                  <c:v>04:00</c:v>
                </c:pt>
                <c:pt idx="8">
                  <c:v>04:30</c:v>
                </c:pt>
                <c:pt idx="9">
                  <c:v>05:00</c:v>
                </c:pt>
                <c:pt idx="10">
                  <c:v>05:30</c:v>
                </c:pt>
                <c:pt idx="11">
                  <c:v>06:00</c:v>
                </c:pt>
                <c:pt idx="12">
                  <c:v>06:30</c:v>
                </c:pt>
                <c:pt idx="13">
                  <c:v>07:00</c:v>
                </c:pt>
                <c:pt idx="14">
                  <c:v>07:30</c:v>
                </c:pt>
                <c:pt idx="15">
                  <c:v>08:00</c:v>
                </c:pt>
                <c:pt idx="16">
                  <c:v>08:30</c:v>
                </c:pt>
                <c:pt idx="17">
                  <c:v>09:00</c:v>
                </c:pt>
                <c:pt idx="18">
                  <c:v>09:30</c:v>
                </c:pt>
                <c:pt idx="19">
                  <c:v>10:00</c:v>
                </c:pt>
                <c:pt idx="20">
                  <c:v>10:30</c:v>
                </c:pt>
                <c:pt idx="21">
                  <c:v>11:00</c:v>
                </c:pt>
                <c:pt idx="22">
                  <c:v>11:30</c:v>
                </c:pt>
                <c:pt idx="23">
                  <c:v>12:00</c:v>
                </c:pt>
                <c:pt idx="24">
                  <c:v>12:30</c:v>
                </c:pt>
                <c:pt idx="25">
                  <c:v>13:00</c:v>
                </c:pt>
                <c:pt idx="26">
                  <c:v>13:30</c:v>
                </c:pt>
                <c:pt idx="27">
                  <c:v>14:00</c:v>
                </c:pt>
                <c:pt idx="28">
                  <c:v>14:30</c:v>
                </c:pt>
                <c:pt idx="29">
                  <c:v>15:00</c:v>
                </c:pt>
                <c:pt idx="30">
                  <c:v>15:30</c:v>
                </c:pt>
                <c:pt idx="31">
                  <c:v>16:00</c:v>
                </c:pt>
                <c:pt idx="32">
                  <c:v>16:30</c:v>
                </c:pt>
                <c:pt idx="33">
                  <c:v>17:00</c:v>
                </c:pt>
                <c:pt idx="34">
                  <c:v>17:30</c:v>
                </c:pt>
                <c:pt idx="35">
                  <c:v>18:00</c:v>
                </c:pt>
                <c:pt idx="36">
                  <c:v>18:30</c:v>
                </c:pt>
                <c:pt idx="37">
                  <c:v>19:00</c:v>
                </c:pt>
                <c:pt idx="38">
                  <c:v>19:30</c:v>
                </c:pt>
                <c:pt idx="39">
                  <c:v>20:00</c:v>
                </c:pt>
                <c:pt idx="40">
                  <c:v>20:30</c:v>
                </c:pt>
                <c:pt idx="41">
                  <c:v>21:00</c:v>
                </c:pt>
                <c:pt idx="42">
                  <c:v>21:30</c:v>
                </c:pt>
                <c:pt idx="43">
                  <c:v>22:00</c:v>
                </c:pt>
                <c:pt idx="44">
                  <c:v>22:30</c:v>
                </c:pt>
                <c:pt idx="45">
                  <c:v>23:00</c:v>
                </c:pt>
                <c:pt idx="46">
                  <c:v>23:30</c:v>
                </c:pt>
                <c:pt idx="47">
                  <c:v>00:00</c:v>
                </c:pt>
              </c:strCache>
            </c:strRef>
          </c:cat>
          <c:val>
            <c:numRef>
              <c:f>DEMANDA_UL!$BZ$8:$BZ$55</c:f>
              <c:numCache>
                <c:formatCode>#,##0.0</c:formatCode>
                <c:ptCount val="48"/>
                <c:pt idx="0">
                  <c:v>79.725499999999997</c:v>
                </c:pt>
                <c:pt idx="1">
                  <c:v>79.260199999999998</c:v>
                </c:pt>
                <c:pt idx="2">
                  <c:v>79.855900000000005</c:v>
                </c:pt>
                <c:pt idx="3">
                  <c:v>79.818399999999997</c:v>
                </c:pt>
                <c:pt idx="4">
                  <c:v>80.000600000000006</c:v>
                </c:pt>
                <c:pt idx="5">
                  <c:v>80.257199999999997</c:v>
                </c:pt>
                <c:pt idx="6">
                  <c:v>80.263499999999993</c:v>
                </c:pt>
                <c:pt idx="7">
                  <c:v>79.995199999999997</c:v>
                </c:pt>
                <c:pt idx="8">
                  <c:v>80.298400000000001</c:v>
                </c:pt>
                <c:pt idx="9">
                  <c:v>80.337500000000006</c:v>
                </c:pt>
                <c:pt idx="10">
                  <c:v>80.083600000000004</c:v>
                </c:pt>
                <c:pt idx="11">
                  <c:v>80.232399999999998</c:v>
                </c:pt>
                <c:pt idx="12">
                  <c:v>79.949200000000005</c:v>
                </c:pt>
                <c:pt idx="13">
                  <c:v>79.827799999999996</c:v>
                </c:pt>
                <c:pt idx="14">
                  <c:v>79.936800000000005</c:v>
                </c:pt>
                <c:pt idx="15">
                  <c:v>80.093500000000006</c:v>
                </c:pt>
                <c:pt idx="16">
                  <c:v>80.754099999999994</c:v>
                </c:pt>
                <c:pt idx="17">
                  <c:v>80.615700000000004</c:v>
                </c:pt>
                <c:pt idx="18">
                  <c:v>80.717799999999997</c:v>
                </c:pt>
                <c:pt idx="19">
                  <c:v>80.308099999999996</c:v>
                </c:pt>
                <c:pt idx="20">
                  <c:v>80.527000000000001</c:v>
                </c:pt>
                <c:pt idx="21">
                  <c:v>80.3613</c:v>
                </c:pt>
                <c:pt idx="22">
                  <c:v>80.172200000000004</c:v>
                </c:pt>
                <c:pt idx="23">
                  <c:v>80.3827</c:v>
                </c:pt>
                <c:pt idx="24">
                  <c:v>80.578400000000002</c:v>
                </c:pt>
                <c:pt idx="25">
                  <c:v>80.0565</c:v>
                </c:pt>
                <c:pt idx="26">
                  <c:v>79.787499999999994</c:v>
                </c:pt>
                <c:pt idx="27">
                  <c:v>78.644800000000004</c:v>
                </c:pt>
                <c:pt idx="28">
                  <c:v>78.802300000000002</c:v>
                </c:pt>
                <c:pt idx="29">
                  <c:v>78.955399999999997</c:v>
                </c:pt>
                <c:pt idx="30">
                  <c:v>78.5565</c:v>
                </c:pt>
                <c:pt idx="31">
                  <c:v>78.358400000000003</c:v>
                </c:pt>
                <c:pt idx="32">
                  <c:v>78.861000000000004</c:v>
                </c:pt>
                <c:pt idx="33">
                  <c:v>78.466700000000003</c:v>
                </c:pt>
                <c:pt idx="34">
                  <c:v>77.959900000000005</c:v>
                </c:pt>
                <c:pt idx="35">
                  <c:v>78.463099999999997</c:v>
                </c:pt>
                <c:pt idx="36">
                  <c:v>78.420400000000001</c:v>
                </c:pt>
                <c:pt idx="37">
                  <c:v>78.657600000000002</c:v>
                </c:pt>
                <c:pt idx="38">
                  <c:v>78.625100000000003</c:v>
                </c:pt>
                <c:pt idx="39">
                  <c:v>78.850099999999998</c:v>
                </c:pt>
                <c:pt idx="40">
                  <c:v>78.301299999999998</c:v>
                </c:pt>
                <c:pt idx="41">
                  <c:v>78.366100000000003</c:v>
                </c:pt>
                <c:pt idx="42">
                  <c:v>78.336299999999994</c:v>
                </c:pt>
                <c:pt idx="43">
                  <c:v>79.126900000000006</c:v>
                </c:pt>
                <c:pt idx="44">
                  <c:v>79.954700000000003</c:v>
                </c:pt>
                <c:pt idx="45">
                  <c:v>79.661199999999994</c:v>
                </c:pt>
                <c:pt idx="46">
                  <c:v>79.475300000000004</c:v>
                </c:pt>
                <c:pt idx="47">
                  <c:v>79.862200000000001</c:v>
                </c:pt>
              </c:numCache>
            </c:numRef>
          </c:val>
          <c:smooth val="0"/>
          <c:extLst>
            <c:ext xmlns:c16="http://schemas.microsoft.com/office/drawing/2014/chart" uri="{C3380CC4-5D6E-409C-BE32-E72D297353CC}">
              <c16:uniqueId val="{0000000A-E279-47D1-BDCC-2B952A59B6DE}"/>
            </c:ext>
          </c:extLst>
        </c:ser>
        <c:ser>
          <c:idx val="11"/>
          <c:order val="11"/>
          <c:tx>
            <c:v>INDUSTRIA CACHIMAYO</c:v>
          </c:tx>
          <c:marker>
            <c:symbol val="none"/>
          </c:marker>
          <c:cat>
            <c:strRef>
              <c:f>DEMANDA_UL!$B$8:$B$55</c:f>
              <c:strCache>
                <c:ptCount val="48"/>
                <c:pt idx="0">
                  <c:v>00:30</c:v>
                </c:pt>
                <c:pt idx="1">
                  <c:v>01:00</c:v>
                </c:pt>
                <c:pt idx="2">
                  <c:v>01:30</c:v>
                </c:pt>
                <c:pt idx="3">
                  <c:v>02:00</c:v>
                </c:pt>
                <c:pt idx="4">
                  <c:v>02:30</c:v>
                </c:pt>
                <c:pt idx="5">
                  <c:v>03:00</c:v>
                </c:pt>
                <c:pt idx="6">
                  <c:v>03:30</c:v>
                </c:pt>
                <c:pt idx="7">
                  <c:v>04:00</c:v>
                </c:pt>
                <c:pt idx="8">
                  <c:v>04:30</c:v>
                </c:pt>
                <c:pt idx="9">
                  <c:v>05:00</c:v>
                </c:pt>
                <c:pt idx="10">
                  <c:v>05:30</c:v>
                </c:pt>
                <c:pt idx="11">
                  <c:v>06:00</c:v>
                </c:pt>
                <c:pt idx="12">
                  <c:v>06:30</c:v>
                </c:pt>
                <c:pt idx="13">
                  <c:v>07:00</c:v>
                </c:pt>
                <c:pt idx="14">
                  <c:v>07:30</c:v>
                </c:pt>
                <c:pt idx="15">
                  <c:v>08:00</c:v>
                </c:pt>
                <c:pt idx="16">
                  <c:v>08:30</c:v>
                </c:pt>
                <c:pt idx="17">
                  <c:v>09:00</c:v>
                </c:pt>
                <c:pt idx="18">
                  <c:v>09:30</c:v>
                </c:pt>
                <c:pt idx="19">
                  <c:v>10:00</c:v>
                </c:pt>
                <c:pt idx="20">
                  <c:v>10:30</c:v>
                </c:pt>
                <c:pt idx="21">
                  <c:v>11:00</c:v>
                </c:pt>
                <c:pt idx="22">
                  <c:v>11:30</c:v>
                </c:pt>
                <c:pt idx="23">
                  <c:v>12:00</c:v>
                </c:pt>
                <c:pt idx="24">
                  <c:v>12:30</c:v>
                </c:pt>
                <c:pt idx="25">
                  <c:v>13:00</c:v>
                </c:pt>
                <c:pt idx="26">
                  <c:v>13:30</c:v>
                </c:pt>
                <c:pt idx="27">
                  <c:v>14:00</c:v>
                </c:pt>
                <c:pt idx="28">
                  <c:v>14:30</c:v>
                </c:pt>
                <c:pt idx="29">
                  <c:v>15:00</c:v>
                </c:pt>
                <c:pt idx="30">
                  <c:v>15:30</c:v>
                </c:pt>
                <c:pt idx="31">
                  <c:v>16:00</c:v>
                </c:pt>
                <c:pt idx="32">
                  <c:v>16:30</c:v>
                </c:pt>
                <c:pt idx="33">
                  <c:v>17:00</c:v>
                </c:pt>
                <c:pt idx="34">
                  <c:v>17:30</c:v>
                </c:pt>
                <c:pt idx="35">
                  <c:v>18:00</c:v>
                </c:pt>
                <c:pt idx="36">
                  <c:v>18:30</c:v>
                </c:pt>
                <c:pt idx="37">
                  <c:v>19:00</c:v>
                </c:pt>
                <c:pt idx="38">
                  <c:v>19:30</c:v>
                </c:pt>
                <c:pt idx="39">
                  <c:v>20:00</c:v>
                </c:pt>
                <c:pt idx="40">
                  <c:v>20:30</c:v>
                </c:pt>
                <c:pt idx="41">
                  <c:v>21:00</c:v>
                </c:pt>
                <c:pt idx="42">
                  <c:v>21:30</c:v>
                </c:pt>
                <c:pt idx="43">
                  <c:v>22:00</c:v>
                </c:pt>
                <c:pt idx="44">
                  <c:v>22:30</c:v>
                </c:pt>
                <c:pt idx="45">
                  <c:v>23:00</c:v>
                </c:pt>
                <c:pt idx="46">
                  <c:v>23:30</c:v>
                </c:pt>
                <c:pt idx="47">
                  <c:v>00:00</c:v>
                </c:pt>
              </c:strCache>
            </c:strRef>
          </c:cat>
          <c:val>
            <c:numRef>
              <c:f>DEMANDA_UL!$CA$8:$CA$55</c:f>
              <c:numCache>
                <c:formatCode>#,##0.0</c:formatCode>
                <c:ptCount val="48"/>
                <c:pt idx="0">
                  <c:v>22.523790000000002</c:v>
                </c:pt>
                <c:pt idx="1">
                  <c:v>22.50338</c:v>
                </c:pt>
                <c:pt idx="2">
                  <c:v>22.510159999999999</c:v>
                </c:pt>
                <c:pt idx="3">
                  <c:v>22.506779999999999</c:v>
                </c:pt>
                <c:pt idx="4">
                  <c:v>22.472629999999999</c:v>
                </c:pt>
                <c:pt idx="5">
                  <c:v>22.484030000000001</c:v>
                </c:pt>
                <c:pt idx="6">
                  <c:v>22.46358</c:v>
                </c:pt>
                <c:pt idx="7">
                  <c:v>22.454540000000001</c:v>
                </c:pt>
                <c:pt idx="8">
                  <c:v>22.4678</c:v>
                </c:pt>
                <c:pt idx="9">
                  <c:v>22.477340000000002</c:v>
                </c:pt>
                <c:pt idx="10">
                  <c:v>22.48104</c:v>
                </c:pt>
                <c:pt idx="11">
                  <c:v>22.45936</c:v>
                </c:pt>
                <c:pt idx="12">
                  <c:v>22.493449999999999</c:v>
                </c:pt>
                <c:pt idx="13">
                  <c:v>22.442699999999999</c:v>
                </c:pt>
                <c:pt idx="14">
                  <c:v>22.441600000000001</c:v>
                </c:pt>
                <c:pt idx="15">
                  <c:v>22.471509999999999</c:v>
                </c:pt>
                <c:pt idx="16">
                  <c:v>22.47231</c:v>
                </c:pt>
                <c:pt idx="17">
                  <c:v>22.458379999999998</c:v>
                </c:pt>
                <c:pt idx="18">
                  <c:v>22.47429</c:v>
                </c:pt>
                <c:pt idx="19">
                  <c:v>22.47561</c:v>
                </c:pt>
                <c:pt idx="20">
                  <c:v>22.43019</c:v>
                </c:pt>
                <c:pt idx="21">
                  <c:v>22.445979999999999</c:v>
                </c:pt>
                <c:pt idx="22">
                  <c:v>22.422239999999999</c:v>
                </c:pt>
                <c:pt idx="23">
                  <c:v>22.434100000000001</c:v>
                </c:pt>
                <c:pt idx="24">
                  <c:v>22.425039999999999</c:v>
                </c:pt>
                <c:pt idx="25">
                  <c:v>22.425830000000001</c:v>
                </c:pt>
                <c:pt idx="26">
                  <c:v>22.48687</c:v>
                </c:pt>
                <c:pt idx="27">
                  <c:v>22.428660000000001</c:v>
                </c:pt>
                <c:pt idx="28">
                  <c:v>22.419809999999998</c:v>
                </c:pt>
                <c:pt idx="29">
                  <c:v>22.417059999999999</c:v>
                </c:pt>
                <c:pt idx="30">
                  <c:v>22.4145</c:v>
                </c:pt>
                <c:pt idx="31">
                  <c:v>22.41611</c:v>
                </c:pt>
                <c:pt idx="32">
                  <c:v>22.414570000000001</c:v>
                </c:pt>
                <c:pt idx="33">
                  <c:v>22.396470000000001</c:v>
                </c:pt>
                <c:pt idx="34">
                  <c:v>22.428370000000001</c:v>
                </c:pt>
                <c:pt idx="35">
                  <c:v>22.47683</c:v>
                </c:pt>
                <c:pt idx="36">
                  <c:v>22.488250000000001</c:v>
                </c:pt>
                <c:pt idx="37">
                  <c:v>22.544630000000002</c:v>
                </c:pt>
                <c:pt idx="38">
                  <c:v>22.60811</c:v>
                </c:pt>
                <c:pt idx="39">
                  <c:v>22.591449999999998</c:v>
                </c:pt>
                <c:pt idx="40">
                  <c:v>22.678280000000001</c:v>
                </c:pt>
                <c:pt idx="41">
                  <c:v>22.66722</c:v>
                </c:pt>
                <c:pt idx="42">
                  <c:v>22.668510000000001</c:v>
                </c:pt>
                <c:pt idx="43">
                  <c:v>22.74511</c:v>
                </c:pt>
                <c:pt idx="44">
                  <c:v>22.71444</c:v>
                </c:pt>
                <c:pt idx="45">
                  <c:v>22.69228</c:v>
                </c:pt>
                <c:pt idx="46">
                  <c:v>22.642939999999999</c:v>
                </c:pt>
                <c:pt idx="47">
                  <c:v>22.61664</c:v>
                </c:pt>
              </c:numCache>
            </c:numRef>
          </c:val>
          <c:smooth val="0"/>
          <c:extLst>
            <c:ext xmlns:c16="http://schemas.microsoft.com/office/drawing/2014/chart" uri="{C3380CC4-5D6E-409C-BE32-E72D297353CC}">
              <c16:uniqueId val="{0000000B-E279-47D1-BDCC-2B952A59B6DE}"/>
            </c:ext>
          </c:extLst>
        </c:ser>
        <c:ser>
          <c:idx val="12"/>
          <c:order val="12"/>
          <c:tx>
            <c:v>MALL AVENTURA S.A.</c:v>
          </c:tx>
          <c:marker>
            <c:symbol val="none"/>
          </c:marker>
          <c:cat>
            <c:strRef>
              <c:f>DEMANDA_UL!$B$8:$B$55</c:f>
              <c:strCache>
                <c:ptCount val="48"/>
                <c:pt idx="0">
                  <c:v>00:30</c:v>
                </c:pt>
                <c:pt idx="1">
                  <c:v>01:00</c:v>
                </c:pt>
                <c:pt idx="2">
                  <c:v>01:30</c:v>
                </c:pt>
                <c:pt idx="3">
                  <c:v>02:00</c:v>
                </c:pt>
                <c:pt idx="4">
                  <c:v>02:30</c:v>
                </c:pt>
                <c:pt idx="5">
                  <c:v>03:00</c:v>
                </c:pt>
                <c:pt idx="6">
                  <c:v>03:30</c:v>
                </c:pt>
                <c:pt idx="7">
                  <c:v>04:00</c:v>
                </c:pt>
                <c:pt idx="8">
                  <c:v>04:30</c:v>
                </c:pt>
                <c:pt idx="9">
                  <c:v>05:00</c:v>
                </c:pt>
                <c:pt idx="10">
                  <c:v>05:30</c:v>
                </c:pt>
                <c:pt idx="11">
                  <c:v>06:00</c:v>
                </c:pt>
                <c:pt idx="12">
                  <c:v>06:30</c:v>
                </c:pt>
                <c:pt idx="13">
                  <c:v>07:00</c:v>
                </c:pt>
                <c:pt idx="14">
                  <c:v>07:30</c:v>
                </c:pt>
                <c:pt idx="15">
                  <c:v>08:00</c:v>
                </c:pt>
                <c:pt idx="16">
                  <c:v>08:30</c:v>
                </c:pt>
                <c:pt idx="17">
                  <c:v>09:00</c:v>
                </c:pt>
                <c:pt idx="18">
                  <c:v>09:30</c:v>
                </c:pt>
                <c:pt idx="19">
                  <c:v>10:00</c:v>
                </c:pt>
                <c:pt idx="20">
                  <c:v>10:30</c:v>
                </c:pt>
                <c:pt idx="21">
                  <c:v>11:00</c:v>
                </c:pt>
                <c:pt idx="22">
                  <c:v>11:30</c:v>
                </c:pt>
                <c:pt idx="23">
                  <c:v>12:00</c:v>
                </c:pt>
                <c:pt idx="24">
                  <c:v>12:30</c:v>
                </c:pt>
                <c:pt idx="25">
                  <c:v>13:00</c:v>
                </c:pt>
                <c:pt idx="26">
                  <c:v>13:30</c:v>
                </c:pt>
                <c:pt idx="27">
                  <c:v>14:00</c:v>
                </c:pt>
                <c:pt idx="28">
                  <c:v>14:30</c:v>
                </c:pt>
                <c:pt idx="29">
                  <c:v>15:00</c:v>
                </c:pt>
                <c:pt idx="30">
                  <c:v>15:30</c:v>
                </c:pt>
                <c:pt idx="31">
                  <c:v>16:00</c:v>
                </c:pt>
                <c:pt idx="32">
                  <c:v>16:30</c:v>
                </c:pt>
                <c:pt idx="33">
                  <c:v>17:00</c:v>
                </c:pt>
                <c:pt idx="34">
                  <c:v>17:30</c:v>
                </c:pt>
                <c:pt idx="35">
                  <c:v>18:00</c:v>
                </c:pt>
                <c:pt idx="36">
                  <c:v>18:30</c:v>
                </c:pt>
                <c:pt idx="37">
                  <c:v>19:00</c:v>
                </c:pt>
                <c:pt idx="38">
                  <c:v>19:30</c:v>
                </c:pt>
                <c:pt idx="39">
                  <c:v>20:00</c:v>
                </c:pt>
                <c:pt idx="40">
                  <c:v>20:30</c:v>
                </c:pt>
                <c:pt idx="41">
                  <c:v>21:00</c:v>
                </c:pt>
                <c:pt idx="42">
                  <c:v>21:30</c:v>
                </c:pt>
                <c:pt idx="43">
                  <c:v>22:00</c:v>
                </c:pt>
                <c:pt idx="44">
                  <c:v>22:30</c:v>
                </c:pt>
                <c:pt idx="45">
                  <c:v>23:00</c:v>
                </c:pt>
                <c:pt idx="46">
                  <c:v>23:30</c:v>
                </c:pt>
                <c:pt idx="47">
                  <c:v>00:00</c:v>
                </c:pt>
              </c:strCache>
            </c:strRef>
          </c:cat>
          <c:val>
            <c:numRef>
              <c:f>DEMANDA_UL!$CB$8:$CB$55</c:f>
              <c:numCache>
                <c:formatCode>#,##0.0</c:formatCode>
                <c:ptCount val="48"/>
                <c:pt idx="0">
                  <c:v>0.36031000000000002</c:v>
                </c:pt>
                <c:pt idx="1">
                  <c:v>0.33145999999999998</c:v>
                </c:pt>
                <c:pt idx="2">
                  <c:v>0.33156000000000002</c:v>
                </c:pt>
                <c:pt idx="3">
                  <c:v>0.31570999999999999</c:v>
                </c:pt>
                <c:pt idx="4">
                  <c:v>0.31078</c:v>
                </c:pt>
                <c:pt idx="5">
                  <c:v>0.30084</c:v>
                </c:pt>
                <c:pt idx="6">
                  <c:v>0.28666000000000003</c:v>
                </c:pt>
                <c:pt idx="7">
                  <c:v>0.28147</c:v>
                </c:pt>
                <c:pt idx="8">
                  <c:v>0.27966999999999997</c:v>
                </c:pt>
                <c:pt idx="9">
                  <c:v>0.27422000000000002</c:v>
                </c:pt>
                <c:pt idx="10">
                  <c:v>0.27322999999999997</c:v>
                </c:pt>
                <c:pt idx="11">
                  <c:v>0.26943</c:v>
                </c:pt>
                <c:pt idx="12">
                  <c:v>0.26428000000000001</c:v>
                </c:pt>
                <c:pt idx="13">
                  <c:v>0.27396999999999999</c:v>
                </c:pt>
                <c:pt idx="14">
                  <c:v>0.29903999999999997</c:v>
                </c:pt>
                <c:pt idx="15">
                  <c:v>0.33662999999999998</c:v>
                </c:pt>
                <c:pt idx="16">
                  <c:v>0.40740999999999999</c:v>
                </c:pt>
                <c:pt idx="17">
                  <c:v>0.46165</c:v>
                </c:pt>
                <c:pt idx="18">
                  <c:v>0.54693999999999998</c:v>
                </c:pt>
                <c:pt idx="19">
                  <c:v>0.68044000000000004</c:v>
                </c:pt>
                <c:pt idx="20">
                  <c:v>1.00709</c:v>
                </c:pt>
                <c:pt idx="21">
                  <c:v>1.20428</c:v>
                </c:pt>
                <c:pt idx="22">
                  <c:v>1.2957099999999999</c:v>
                </c:pt>
                <c:pt idx="23">
                  <c:v>1.29949</c:v>
                </c:pt>
                <c:pt idx="24">
                  <c:v>1.3469199999999999</c:v>
                </c:pt>
                <c:pt idx="25">
                  <c:v>1.3517600000000001</c:v>
                </c:pt>
                <c:pt idx="26">
                  <c:v>1.37564</c:v>
                </c:pt>
                <c:pt idx="27">
                  <c:v>1.4072100000000001</c:v>
                </c:pt>
                <c:pt idx="28">
                  <c:v>1.42299</c:v>
                </c:pt>
                <c:pt idx="29">
                  <c:v>1.40764</c:v>
                </c:pt>
                <c:pt idx="30">
                  <c:v>1.4037999999999999</c:v>
                </c:pt>
                <c:pt idx="31">
                  <c:v>1.4731099999999999</c:v>
                </c:pt>
                <c:pt idx="32">
                  <c:v>1.4498800000000001</c:v>
                </c:pt>
                <c:pt idx="33">
                  <c:v>1.4811700000000001</c:v>
                </c:pt>
                <c:pt idx="34">
                  <c:v>1.4845600000000001</c:v>
                </c:pt>
                <c:pt idx="35">
                  <c:v>1.48743</c:v>
                </c:pt>
                <c:pt idx="36">
                  <c:v>1.47244</c:v>
                </c:pt>
                <c:pt idx="37">
                  <c:v>1.45973</c:v>
                </c:pt>
                <c:pt idx="38">
                  <c:v>1.4131899999999999</c:v>
                </c:pt>
                <c:pt idx="39">
                  <c:v>1.4068700000000001</c:v>
                </c:pt>
                <c:pt idx="40">
                  <c:v>1.38079</c:v>
                </c:pt>
                <c:pt idx="41">
                  <c:v>1.3672599999999999</c:v>
                </c:pt>
                <c:pt idx="42">
                  <c:v>1.2842199999999999</c:v>
                </c:pt>
                <c:pt idx="43">
                  <c:v>1.15879</c:v>
                </c:pt>
                <c:pt idx="44">
                  <c:v>0.80915000000000004</c:v>
                </c:pt>
                <c:pt idx="45">
                  <c:v>0.60080999999999996</c:v>
                </c:pt>
                <c:pt idx="46">
                  <c:v>0.48766999999999999</c:v>
                </c:pt>
                <c:pt idx="47">
                  <c:v>0.41888999999999998</c:v>
                </c:pt>
              </c:numCache>
            </c:numRef>
          </c:val>
          <c:smooth val="0"/>
          <c:extLst>
            <c:ext xmlns:c16="http://schemas.microsoft.com/office/drawing/2014/chart" uri="{C3380CC4-5D6E-409C-BE32-E72D297353CC}">
              <c16:uniqueId val="{0000000C-E279-47D1-BDCC-2B952A59B6DE}"/>
            </c:ext>
          </c:extLst>
        </c:ser>
        <c:ser>
          <c:idx val="13"/>
          <c:order val="13"/>
          <c:tx>
            <c:v>MINERA ARES</c:v>
          </c:tx>
          <c:marker>
            <c:symbol val="none"/>
          </c:marker>
          <c:cat>
            <c:strRef>
              <c:f>DEMANDA_UL!$B$8:$B$55</c:f>
              <c:strCache>
                <c:ptCount val="48"/>
                <c:pt idx="0">
                  <c:v>00:30</c:v>
                </c:pt>
                <c:pt idx="1">
                  <c:v>01:00</c:v>
                </c:pt>
                <c:pt idx="2">
                  <c:v>01:30</c:v>
                </c:pt>
                <c:pt idx="3">
                  <c:v>02:00</c:v>
                </c:pt>
                <c:pt idx="4">
                  <c:v>02:30</c:v>
                </c:pt>
                <c:pt idx="5">
                  <c:v>03:00</c:v>
                </c:pt>
                <c:pt idx="6">
                  <c:v>03:30</c:v>
                </c:pt>
                <c:pt idx="7">
                  <c:v>04:00</c:v>
                </c:pt>
                <c:pt idx="8">
                  <c:v>04:30</c:v>
                </c:pt>
                <c:pt idx="9">
                  <c:v>05:00</c:v>
                </c:pt>
                <c:pt idx="10">
                  <c:v>05:30</c:v>
                </c:pt>
                <c:pt idx="11">
                  <c:v>06:00</c:v>
                </c:pt>
                <c:pt idx="12">
                  <c:v>06:30</c:v>
                </c:pt>
                <c:pt idx="13">
                  <c:v>07:00</c:v>
                </c:pt>
                <c:pt idx="14">
                  <c:v>07:30</c:v>
                </c:pt>
                <c:pt idx="15">
                  <c:v>08:00</c:v>
                </c:pt>
                <c:pt idx="16">
                  <c:v>08:30</c:v>
                </c:pt>
                <c:pt idx="17">
                  <c:v>09:00</c:v>
                </c:pt>
                <c:pt idx="18">
                  <c:v>09:30</c:v>
                </c:pt>
                <c:pt idx="19">
                  <c:v>10:00</c:v>
                </c:pt>
                <c:pt idx="20">
                  <c:v>10:30</c:v>
                </c:pt>
                <c:pt idx="21">
                  <c:v>11:00</c:v>
                </c:pt>
                <c:pt idx="22">
                  <c:v>11:30</c:v>
                </c:pt>
                <c:pt idx="23">
                  <c:v>12:00</c:v>
                </c:pt>
                <c:pt idx="24">
                  <c:v>12:30</c:v>
                </c:pt>
                <c:pt idx="25">
                  <c:v>13:00</c:v>
                </c:pt>
                <c:pt idx="26">
                  <c:v>13:30</c:v>
                </c:pt>
                <c:pt idx="27">
                  <c:v>14:00</c:v>
                </c:pt>
                <c:pt idx="28">
                  <c:v>14:30</c:v>
                </c:pt>
                <c:pt idx="29">
                  <c:v>15:00</c:v>
                </c:pt>
                <c:pt idx="30">
                  <c:v>15:30</c:v>
                </c:pt>
                <c:pt idx="31">
                  <c:v>16:00</c:v>
                </c:pt>
                <c:pt idx="32">
                  <c:v>16:30</c:v>
                </c:pt>
                <c:pt idx="33">
                  <c:v>17:00</c:v>
                </c:pt>
                <c:pt idx="34">
                  <c:v>17:30</c:v>
                </c:pt>
                <c:pt idx="35">
                  <c:v>18:00</c:v>
                </c:pt>
                <c:pt idx="36">
                  <c:v>18:30</c:v>
                </c:pt>
                <c:pt idx="37">
                  <c:v>19:00</c:v>
                </c:pt>
                <c:pt idx="38">
                  <c:v>19:30</c:v>
                </c:pt>
                <c:pt idx="39">
                  <c:v>20:00</c:v>
                </c:pt>
                <c:pt idx="40">
                  <c:v>20:30</c:v>
                </c:pt>
                <c:pt idx="41">
                  <c:v>21:00</c:v>
                </c:pt>
                <c:pt idx="42">
                  <c:v>21:30</c:v>
                </c:pt>
                <c:pt idx="43">
                  <c:v>22:00</c:v>
                </c:pt>
                <c:pt idx="44">
                  <c:v>22:30</c:v>
                </c:pt>
                <c:pt idx="45">
                  <c:v>23:00</c:v>
                </c:pt>
                <c:pt idx="46">
                  <c:v>23:30</c:v>
                </c:pt>
                <c:pt idx="47">
                  <c:v>00:00</c:v>
                </c:pt>
              </c:strCache>
            </c:strRef>
          </c:cat>
          <c:val>
            <c:numRef>
              <c:f>DEMANDA_UL!$CC$8:$CC$55</c:f>
              <c:numCache>
                <c:formatCode>#,##0.0</c:formatCode>
                <c:ptCount val="48"/>
                <c:pt idx="0">
                  <c:v>0.76800000000000002</c:v>
                </c:pt>
                <c:pt idx="1">
                  <c:v>0.76100000000000001</c:v>
                </c:pt>
                <c:pt idx="2">
                  <c:v>0.74099999999999999</c:v>
                </c:pt>
                <c:pt idx="3">
                  <c:v>0.81100000000000005</c:v>
                </c:pt>
                <c:pt idx="4">
                  <c:v>0.83599999999999997</c:v>
                </c:pt>
                <c:pt idx="5">
                  <c:v>0.78400000000000003</c:v>
                </c:pt>
                <c:pt idx="6">
                  <c:v>0.78500000000000003</c:v>
                </c:pt>
                <c:pt idx="7">
                  <c:v>0.77700000000000002</c:v>
                </c:pt>
                <c:pt idx="8">
                  <c:v>0.78400000000000003</c:v>
                </c:pt>
                <c:pt idx="9">
                  <c:v>0.78</c:v>
                </c:pt>
                <c:pt idx="10">
                  <c:v>0.746</c:v>
                </c:pt>
                <c:pt idx="11">
                  <c:v>0.80800000000000005</c:v>
                </c:pt>
                <c:pt idx="12">
                  <c:v>0.82699999999999996</c:v>
                </c:pt>
                <c:pt idx="13">
                  <c:v>0.76300000000000001</c:v>
                </c:pt>
                <c:pt idx="14">
                  <c:v>0.75800000000000001</c:v>
                </c:pt>
                <c:pt idx="15">
                  <c:v>0.75700000000000001</c:v>
                </c:pt>
                <c:pt idx="16">
                  <c:v>0.73399999999999999</c:v>
                </c:pt>
                <c:pt idx="17">
                  <c:v>0.75</c:v>
                </c:pt>
                <c:pt idx="18">
                  <c:v>0.73099999999999998</c:v>
                </c:pt>
                <c:pt idx="19">
                  <c:v>0.753</c:v>
                </c:pt>
                <c:pt idx="20">
                  <c:v>0.79500000000000004</c:v>
                </c:pt>
                <c:pt idx="21">
                  <c:v>0.81299999999999994</c:v>
                </c:pt>
                <c:pt idx="22">
                  <c:v>0.81699999999999995</c:v>
                </c:pt>
                <c:pt idx="23">
                  <c:v>0.77900000000000003</c:v>
                </c:pt>
                <c:pt idx="24">
                  <c:v>0.82599999999999996</c:v>
                </c:pt>
                <c:pt idx="25">
                  <c:v>0.80500000000000005</c:v>
                </c:pt>
                <c:pt idx="26">
                  <c:v>0.81599999999999995</c:v>
                </c:pt>
                <c:pt idx="27">
                  <c:v>0.72799999999999998</c:v>
                </c:pt>
                <c:pt idx="28">
                  <c:v>0.82</c:v>
                </c:pt>
                <c:pt idx="29">
                  <c:v>0.80100000000000005</c:v>
                </c:pt>
                <c:pt idx="30">
                  <c:v>0.81899999999999995</c:v>
                </c:pt>
                <c:pt idx="31">
                  <c:v>0.80500000000000005</c:v>
                </c:pt>
                <c:pt idx="32">
                  <c:v>0.82099999999999995</c:v>
                </c:pt>
                <c:pt idx="33">
                  <c:v>0.79700000000000004</c:v>
                </c:pt>
                <c:pt idx="34">
                  <c:v>0.77800000000000002</c:v>
                </c:pt>
                <c:pt idx="35">
                  <c:v>0.873</c:v>
                </c:pt>
                <c:pt idx="36">
                  <c:v>0.90100000000000002</c:v>
                </c:pt>
                <c:pt idx="37">
                  <c:v>0.88500000000000001</c:v>
                </c:pt>
                <c:pt idx="38">
                  <c:v>0.90200000000000002</c:v>
                </c:pt>
                <c:pt idx="39">
                  <c:v>0.89800000000000002</c:v>
                </c:pt>
                <c:pt idx="40">
                  <c:v>0.90800000000000003</c:v>
                </c:pt>
                <c:pt idx="41">
                  <c:v>0.85199999999999998</c:v>
                </c:pt>
                <c:pt idx="42">
                  <c:v>0.92100000000000004</c:v>
                </c:pt>
                <c:pt idx="43">
                  <c:v>0.89600000000000002</c:v>
                </c:pt>
                <c:pt idx="44">
                  <c:v>0.88500000000000001</c:v>
                </c:pt>
                <c:pt idx="45">
                  <c:v>0.875</c:v>
                </c:pt>
                <c:pt idx="46">
                  <c:v>0.85699999999999998</c:v>
                </c:pt>
                <c:pt idx="47">
                  <c:v>0.878</c:v>
                </c:pt>
              </c:numCache>
            </c:numRef>
          </c:val>
          <c:smooth val="0"/>
          <c:extLst>
            <c:ext xmlns:c16="http://schemas.microsoft.com/office/drawing/2014/chart" uri="{C3380CC4-5D6E-409C-BE32-E72D297353CC}">
              <c16:uniqueId val="{0000000D-E279-47D1-BDCC-2B952A59B6DE}"/>
            </c:ext>
          </c:extLst>
        </c:ser>
        <c:ser>
          <c:idx val="14"/>
          <c:order val="14"/>
          <c:tx>
            <c:v>MINERA BUENAVENTURA</c:v>
          </c:tx>
          <c:marker>
            <c:symbol val="none"/>
          </c:marker>
          <c:cat>
            <c:strRef>
              <c:f>DEMANDA_UL!$B$8:$B$55</c:f>
              <c:strCache>
                <c:ptCount val="48"/>
                <c:pt idx="0">
                  <c:v>00:30</c:v>
                </c:pt>
                <c:pt idx="1">
                  <c:v>01:00</c:v>
                </c:pt>
                <c:pt idx="2">
                  <c:v>01:30</c:v>
                </c:pt>
                <c:pt idx="3">
                  <c:v>02:00</c:v>
                </c:pt>
                <c:pt idx="4">
                  <c:v>02:30</c:v>
                </c:pt>
                <c:pt idx="5">
                  <c:v>03:00</c:v>
                </c:pt>
                <c:pt idx="6">
                  <c:v>03:30</c:v>
                </c:pt>
                <c:pt idx="7">
                  <c:v>04:00</c:v>
                </c:pt>
                <c:pt idx="8">
                  <c:v>04:30</c:v>
                </c:pt>
                <c:pt idx="9">
                  <c:v>05:00</c:v>
                </c:pt>
                <c:pt idx="10">
                  <c:v>05:30</c:v>
                </c:pt>
                <c:pt idx="11">
                  <c:v>06:00</c:v>
                </c:pt>
                <c:pt idx="12">
                  <c:v>06:30</c:v>
                </c:pt>
                <c:pt idx="13">
                  <c:v>07:00</c:v>
                </c:pt>
                <c:pt idx="14">
                  <c:v>07:30</c:v>
                </c:pt>
                <c:pt idx="15">
                  <c:v>08:00</c:v>
                </c:pt>
                <c:pt idx="16">
                  <c:v>08:30</c:v>
                </c:pt>
                <c:pt idx="17">
                  <c:v>09:00</c:v>
                </c:pt>
                <c:pt idx="18">
                  <c:v>09:30</c:v>
                </c:pt>
                <c:pt idx="19">
                  <c:v>10:00</c:v>
                </c:pt>
                <c:pt idx="20">
                  <c:v>10:30</c:v>
                </c:pt>
                <c:pt idx="21">
                  <c:v>11:00</c:v>
                </c:pt>
                <c:pt idx="22">
                  <c:v>11:30</c:v>
                </c:pt>
                <c:pt idx="23">
                  <c:v>12:00</c:v>
                </c:pt>
                <c:pt idx="24">
                  <c:v>12:30</c:v>
                </c:pt>
                <c:pt idx="25">
                  <c:v>13:00</c:v>
                </c:pt>
                <c:pt idx="26">
                  <c:v>13:30</c:v>
                </c:pt>
                <c:pt idx="27">
                  <c:v>14:00</c:v>
                </c:pt>
                <c:pt idx="28">
                  <c:v>14:30</c:v>
                </c:pt>
                <c:pt idx="29">
                  <c:v>15:00</c:v>
                </c:pt>
                <c:pt idx="30">
                  <c:v>15:30</c:v>
                </c:pt>
                <c:pt idx="31">
                  <c:v>16:00</c:v>
                </c:pt>
                <c:pt idx="32">
                  <c:v>16:30</c:v>
                </c:pt>
                <c:pt idx="33">
                  <c:v>17:00</c:v>
                </c:pt>
                <c:pt idx="34">
                  <c:v>17:30</c:v>
                </c:pt>
                <c:pt idx="35">
                  <c:v>18:00</c:v>
                </c:pt>
                <c:pt idx="36">
                  <c:v>18:30</c:v>
                </c:pt>
                <c:pt idx="37">
                  <c:v>19:00</c:v>
                </c:pt>
                <c:pt idx="38">
                  <c:v>19:30</c:v>
                </c:pt>
                <c:pt idx="39">
                  <c:v>20:00</c:v>
                </c:pt>
                <c:pt idx="40">
                  <c:v>20:30</c:v>
                </c:pt>
                <c:pt idx="41">
                  <c:v>21:00</c:v>
                </c:pt>
                <c:pt idx="42">
                  <c:v>21:30</c:v>
                </c:pt>
                <c:pt idx="43">
                  <c:v>22:00</c:v>
                </c:pt>
                <c:pt idx="44">
                  <c:v>22:30</c:v>
                </c:pt>
                <c:pt idx="45">
                  <c:v>23:00</c:v>
                </c:pt>
                <c:pt idx="46">
                  <c:v>23:30</c:v>
                </c:pt>
                <c:pt idx="47">
                  <c:v>00:00</c:v>
                </c:pt>
              </c:strCache>
            </c:strRef>
          </c:cat>
          <c:val>
            <c:numRef>
              <c:f>DEMANDA_UL!$CD$8:$CD$55</c:f>
              <c:numCache>
                <c:formatCode>#,##0.0</c:formatCode>
                <c:ptCount val="48"/>
                <c:pt idx="0">
                  <c:v>26.991099999999999</c:v>
                </c:pt>
                <c:pt idx="1">
                  <c:v>26.772950000000002</c:v>
                </c:pt>
                <c:pt idx="2">
                  <c:v>26.034929999999999</c:v>
                </c:pt>
                <c:pt idx="3">
                  <c:v>26.53548</c:v>
                </c:pt>
                <c:pt idx="4">
                  <c:v>26.957550000000001</c:v>
                </c:pt>
                <c:pt idx="5">
                  <c:v>25.914200000000001</c:v>
                </c:pt>
                <c:pt idx="6">
                  <c:v>26.323910000000001</c:v>
                </c:pt>
                <c:pt idx="7">
                  <c:v>26.779330000000002</c:v>
                </c:pt>
                <c:pt idx="8">
                  <c:v>23.31062</c:v>
                </c:pt>
                <c:pt idx="9">
                  <c:v>23.17726</c:v>
                </c:pt>
                <c:pt idx="10">
                  <c:v>22.830929999999999</c:v>
                </c:pt>
                <c:pt idx="11">
                  <c:v>22.17623</c:v>
                </c:pt>
                <c:pt idx="12">
                  <c:v>19.827010000000001</c:v>
                </c:pt>
                <c:pt idx="13">
                  <c:v>19.372209999999999</c:v>
                </c:pt>
                <c:pt idx="14">
                  <c:v>18.691109999999998</c:v>
                </c:pt>
                <c:pt idx="15">
                  <c:v>19.347850000000001</c:v>
                </c:pt>
                <c:pt idx="16">
                  <c:v>20.470040000000001</c:v>
                </c:pt>
                <c:pt idx="17">
                  <c:v>20.720890000000001</c:v>
                </c:pt>
                <c:pt idx="18">
                  <c:v>20.328669999999999</c:v>
                </c:pt>
                <c:pt idx="19">
                  <c:v>21.217860000000002</c:v>
                </c:pt>
                <c:pt idx="20">
                  <c:v>20.6189</c:v>
                </c:pt>
                <c:pt idx="21">
                  <c:v>19.559729999999998</c:v>
                </c:pt>
                <c:pt idx="22">
                  <c:v>20.300809999999998</c:v>
                </c:pt>
                <c:pt idx="23">
                  <c:v>19.360600000000002</c:v>
                </c:pt>
                <c:pt idx="24">
                  <c:v>18.038119999999999</c:v>
                </c:pt>
                <c:pt idx="25">
                  <c:v>18.602150000000002</c:v>
                </c:pt>
                <c:pt idx="26">
                  <c:v>19.08135</c:v>
                </c:pt>
                <c:pt idx="27">
                  <c:v>20.769089999999998</c:v>
                </c:pt>
                <c:pt idx="28">
                  <c:v>20.708729999999999</c:v>
                </c:pt>
                <c:pt idx="29">
                  <c:v>22.25094</c:v>
                </c:pt>
                <c:pt idx="30">
                  <c:v>22.366589999999999</c:v>
                </c:pt>
                <c:pt idx="31">
                  <c:v>21.2012</c:v>
                </c:pt>
                <c:pt idx="32">
                  <c:v>21.14161</c:v>
                </c:pt>
                <c:pt idx="33">
                  <c:v>19.480810000000002</c:v>
                </c:pt>
                <c:pt idx="34">
                  <c:v>19.65005</c:v>
                </c:pt>
                <c:pt idx="35">
                  <c:v>17.587990000000001</c:v>
                </c:pt>
                <c:pt idx="36">
                  <c:v>17.474329999999998</c:v>
                </c:pt>
                <c:pt idx="37">
                  <c:v>17.556889999999999</c:v>
                </c:pt>
                <c:pt idx="38">
                  <c:v>17.818390000000001</c:v>
                </c:pt>
                <c:pt idx="39">
                  <c:v>18.093319999999999</c:v>
                </c:pt>
                <c:pt idx="40">
                  <c:v>17.665299999999998</c:v>
                </c:pt>
                <c:pt idx="41">
                  <c:v>19.22119</c:v>
                </c:pt>
                <c:pt idx="42">
                  <c:v>19.484349999999999</c:v>
                </c:pt>
                <c:pt idx="43">
                  <c:v>19.060420000000001</c:v>
                </c:pt>
                <c:pt idx="44">
                  <c:v>19.89772</c:v>
                </c:pt>
                <c:pt idx="45">
                  <c:v>21.00825</c:v>
                </c:pt>
                <c:pt idx="46">
                  <c:v>21.568370000000002</c:v>
                </c:pt>
                <c:pt idx="47">
                  <c:v>22.069579999999998</c:v>
                </c:pt>
              </c:numCache>
            </c:numRef>
          </c:val>
          <c:smooth val="0"/>
          <c:extLst>
            <c:ext xmlns:c16="http://schemas.microsoft.com/office/drawing/2014/chart" uri="{C3380CC4-5D6E-409C-BE32-E72D297353CC}">
              <c16:uniqueId val="{0000000E-E279-47D1-BDCC-2B952A59B6DE}"/>
            </c:ext>
          </c:extLst>
        </c:ser>
        <c:ser>
          <c:idx val="15"/>
          <c:order val="15"/>
          <c:tx>
            <c:v>MINERA CERRO VERDE</c:v>
          </c:tx>
          <c:marker>
            <c:symbol val="none"/>
          </c:marker>
          <c:cat>
            <c:strRef>
              <c:f>DEMANDA_UL!$B$8:$B$55</c:f>
              <c:strCache>
                <c:ptCount val="48"/>
                <c:pt idx="0">
                  <c:v>00:30</c:v>
                </c:pt>
                <c:pt idx="1">
                  <c:v>01:00</c:v>
                </c:pt>
                <c:pt idx="2">
                  <c:v>01:30</c:v>
                </c:pt>
                <c:pt idx="3">
                  <c:v>02:00</c:v>
                </c:pt>
                <c:pt idx="4">
                  <c:v>02:30</c:v>
                </c:pt>
                <c:pt idx="5">
                  <c:v>03:00</c:v>
                </c:pt>
                <c:pt idx="6">
                  <c:v>03:30</c:v>
                </c:pt>
                <c:pt idx="7">
                  <c:v>04:00</c:v>
                </c:pt>
                <c:pt idx="8">
                  <c:v>04:30</c:v>
                </c:pt>
                <c:pt idx="9">
                  <c:v>05:00</c:v>
                </c:pt>
                <c:pt idx="10">
                  <c:v>05:30</c:v>
                </c:pt>
                <c:pt idx="11">
                  <c:v>06:00</c:v>
                </c:pt>
                <c:pt idx="12">
                  <c:v>06:30</c:v>
                </c:pt>
                <c:pt idx="13">
                  <c:v>07:00</c:v>
                </c:pt>
                <c:pt idx="14">
                  <c:v>07:30</c:v>
                </c:pt>
                <c:pt idx="15">
                  <c:v>08:00</c:v>
                </c:pt>
                <c:pt idx="16">
                  <c:v>08:30</c:v>
                </c:pt>
                <c:pt idx="17">
                  <c:v>09:00</c:v>
                </c:pt>
                <c:pt idx="18">
                  <c:v>09:30</c:v>
                </c:pt>
                <c:pt idx="19">
                  <c:v>10:00</c:v>
                </c:pt>
                <c:pt idx="20">
                  <c:v>10:30</c:v>
                </c:pt>
                <c:pt idx="21">
                  <c:v>11:00</c:v>
                </c:pt>
                <c:pt idx="22">
                  <c:v>11:30</c:v>
                </c:pt>
                <c:pt idx="23">
                  <c:v>12:00</c:v>
                </c:pt>
                <c:pt idx="24">
                  <c:v>12:30</c:v>
                </c:pt>
                <c:pt idx="25">
                  <c:v>13:00</c:v>
                </c:pt>
                <c:pt idx="26">
                  <c:v>13:30</c:v>
                </c:pt>
                <c:pt idx="27">
                  <c:v>14:00</c:v>
                </c:pt>
                <c:pt idx="28">
                  <c:v>14:30</c:v>
                </c:pt>
                <c:pt idx="29">
                  <c:v>15:00</c:v>
                </c:pt>
                <c:pt idx="30">
                  <c:v>15:30</c:v>
                </c:pt>
                <c:pt idx="31">
                  <c:v>16:00</c:v>
                </c:pt>
                <c:pt idx="32">
                  <c:v>16:30</c:v>
                </c:pt>
                <c:pt idx="33">
                  <c:v>17:00</c:v>
                </c:pt>
                <c:pt idx="34">
                  <c:v>17:30</c:v>
                </c:pt>
                <c:pt idx="35">
                  <c:v>18:00</c:v>
                </c:pt>
                <c:pt idx="36">
                  <c:v>18:30</c:v>
                </c:pt>
                <c:pt idx="37">
                  <c:v>19:00</c:v>
                </c:pt>
                <c:pt idx="38">
                  <c:v>19:30</c:v>
                </c:pt>
                <c:pt idx="39">
                  <c:v>20:00</c:v>
                </c:pt>
                <c:pt idx="40">
                  <c:v>20:30</c:v>
                </c:pt>
                <c:pt idx="41">
                  <c:v>21:00</c:v>
                </c:pt>
                <c:pt idx="42">
                  <c:v>21:30</c:v>
                </c:pt>
                <c:pt idx="43">
                  <c:v>22:00</c:v>
                </c:pt>
                <c:pt idx="44">
                  <c:v>22:30</c:v>
                </c:pt>
                <c:pt idx="45">
                  <c:v>23:00</c:v>
                </c:pt>
                <c:pt idx="46">
                  <c:v>23:30</c:v>
                </c:pt>
                <c:pt idx="47">
                  <c:v>00:00</c:v>
                </c:pt>
              </c:strCache>
            </c:strRef>
          </c:cat>
          <c:val>
            <c:numRef>
              <c:f>DEMANDA_UL!$CE$8:$CE$55</c:f>
              <c:numCache>
                <c:formatCode>#,##0.0</c:formatCode>
                <c:ptCount val="48"/>
                <c:pt idx="0">
                  <c:v>450.54550999999998</c:v>
                </c:pt>
                <c:pt idx="1">
                  <c:v>450.87900000000002</c:v>
                </c:pt>
                <c:pt idx="2">
                  <c:v>455.48005000000001</c:v>
                </c:pt>
                <c:pt idx="3">
                  <c:v>458.80201</c:v>
                </c:pt>
                <c:pt idx="4">
                  <c:v>460.00587999999999</c:v>
                </c:pt>
                <c:pt idx="5">
                  <c:v>463.38065</c:v>
                </c:pt>
                <c:pt idx="6">
                  <c:v>461.38974000000002</c:v>
                </c:pt>
                <c:pt idx="7">
                  <c:v>464.98228999999998</c:v>
                </c:pt>
                <c:pt idx="8">
                  <c:v>463.44258000000002</c:v>
                </c:pt>
                <c:pt idx="9">
                  <c:v>461.28951000000001</c:v>
                </c:pt>
                <c:pt idx="10">
                  <c:v>460.77497</c:v>
                </c:pt>
                <c:pt idx="11">
                  <c:v>457.87153000000001</c:v>
                </c:pt>
                <c:pt idx="12">
                  <c:v>455.52645999999999</c:v>
                </c:pt>
                <c:pt idx="13">
                  <c:v>439.63441999999998</c:v>
                </c:pt>
                <c:pt idx="14">
                  <c:v>449.85487999999998</c:v>
                </c:pt>
                <c:pt idx="15">
                  <c:v>441.19299000000001</c:v>
                </c:pt>
                <c:pt idx="16">
                  <c:v>436.41118999999998</c:v>
                </c:pt>
                <c:pt idx="17">
                  <c:v>443.98813000000001</c:v>
                </c:pt>
                <c:pt idx="18">
                  <c:v>449.78582999999998</c:v>
                </c:pt>
                <c:pt idx="19">
                  <c:v>444.32596999999998</c:v>
                </c:pt>
                <c:pt idx="20">
                  <c:v>458.72104999999999</c:v>
                </c:pt>
                <c:pt idx="21">
                  <c:v>463.33326</c:v>
                </c:pt>
                <c:pt idx="22">
                  <c:v>462.52206999999999</c:v>
                </c:pt>
                <c:pt idx="23">
                  <c:v>465.63409000000001</c:v>
                </c:pt>
                <c:pt idx="24">
                  <c:v>459.79899999999998</c:v>
                </c:pt>
                <c:pt idx="25">
                  <c:v>463.26830000000001</c:v>
                </c:pt>
                <c:pt idx="26">
                  <c:v>457.44366000000002</c:v>
                </c:pt>
                <c:pt idx="27">
                  <c:v>456.87934999999999</c:v>
                </c:pt>
                <c:pt idx="28">
                  <c:v>453.24340999999998</c:v>
                </c:pt>
                <c:pt idx="29">
                  <c:v>456.72976</c:v>
                </c:pt>
                <c:pt idx="30">
                  <c:v>461.24736000000001</c:v>
                </c:pt>
                <c:pt idx="31">
                  <c:v>462.84021999999999</c:v>
                </c:pt>
                <c:pt idx="32">
                  <c:v>458.21751999999998</c:v>
                </c:pt>
                <c:pt idx="33">
                  <c:v>461.50763999999998</c:v>
                </c:pt>
                <c:pt idx="34">
                  <c:v>462.42892000000001</c:v>
                </c:pt>
                <c:pt idx="35">
                  <c:v>459.87900999999999</c:v>
                </c:pt>
                <c:pt idx="36">
                  <c:v>458.68849999999998</c:v>
                </c:pt>
                <c:pt idx="37">
                  <c:v>455.37920000000003</c:v>
                </c:pt>
                <c:pt idx="38">
                  <c:v>451.71992</c:v>
                </c:pt>
                <c:pt idx="39">
                  <c:v>451.25198</c:v>
                </c:pt>
                <c:pt idx="40">
                  <c:v>430.76398</c:v>
                </c:pt>
                <c:pt idx="41">
                  <c:v>458.84523999999999</c:v>
                </c:pt>
                <c:pt idx="42">
                  <c:v>460.59724</c:v>
                </c:pt>
                <c:pt idx="43">
                  <c:v>464.08213999999998</c:v>
                </c:pt>
                <c:pt idx="44">
                  <c:v>459.65906999999999</c:v>
                </c:pt>
                <c:pt idx="45">
                  <c:v>463.77636999999999</c:v>
                </c:pt>
                <c:pt idx="46">
                  <c:v>444.40971000000002</c:v>
                </c:pt>
                <c:pt idx="47">
                  <c:v>437.60473000000002</c:v>
                </c:pt>
              </c:numCache>
            </c:numRef>
          </c:val>
          <c:smooth val="0"/>
          <c:extLst>
            <c:ext xmlns:c16="http://schemas.microsoft.com/office/drawing/2014/chart" uri="{C3380CC4-5D6E-409C-BE32-E72D297353CC}">
              <c16:uniqueId val="{0000000F-E279-47D1-BDCC-2B952A59B6DE}"/>
            </c:ext>
          </c:extLst>
        </c:ser>
        <c:ser>
          <c:idx val="16"/>
          <c:order val="16"/>
          <c:tx>
            <c:v>MINERA CORONA</c:v>
          </c:tx>
          <c:marker>
            <c:symbol val="none"/>
          </c:marker>
          <c:cat>
            <c:strRef>
              <c:f>DEMANDA_UL!$B$8:$B$55</c:f>
              <c:strCache>
                <c:ptCount val="48"/>
                <c:pt idx="0">
                  <c:v>00:30</c:v>
                </c:pt>
                <c:pt idx="1">
                  <c:v>01:00</c:v>
                </c:pt>
                <c:pt idx="2">
                  <c:v>01:30</c:v>
                </c:pt>
                <c:pt idx="3">
                  <c:v>02:00</c:v>
                </c:pt>
                <c:pt idx="4">
                  <c:v>02:30</c:v>
                </c:pt>
                <c:pt idx="5">
                  <c:v>03:00</c:v>
                </c:pt>
                <c:pt idx="6">
                  <c:v>03:30</c:v>
                </c:pt>
                <c:pt idx="7">
                  <c:v>04:00</c:v>
                </c:pt>
                <c:pt idx="8">
                  <c:v>04:30</c:v>
                </c:pt>
                <c:pt idx="9">
                  <c:v>05:00</c:v>
                </c:pt>
                <c:pt idx="10">
                  <c:v>05:30</c:v>
                </c:pt>
                <c:pt idx="11">
                  <c:v>06:00</c:v>
                </c:pt>
                <c:pt idx="12">
                  <c:v>06:30</c:v>
                </c:pt>
                <c:pt idx="13">
                  <c:v>07:00</c:v>
                </c:pt>
                <c:pt idx="14">
                  <c:v>07:30</c:v>
                </c:pt>
                <c:pt idx="15">
                  <c:v>08:00</c:v>
                </c:pt>
                <c:pt idx="16">
                  <c:v>08:30</c:v>
                </c:pt>
                <c:pt idx="17">
                  <c:v>09:00</c:v>
                </c:pt>
                <c:pt idx="18">
                  <c:v>09:30</c:v>
                </c:pt>
                <c:pt idx="19">
                  <c:v>10:00</c:v>
                </c:pt>
                <c:pt idx="20">
                  <c:v>10:30</c:v>
                </c:pt>
                <c:pt idx="21">
                  <c:v>11:00</c:v>
                </c:pt>
                <c:pt idx="22">
                  <c:v>11:30</c:v>
                </c:pt>
                <c:pt idx="23">
                  <c:v>12:00</c:v>
                </c:pt>
                <c:pt idx="24">
                  <c:v>12:30</c:v>
                </c:pt>
                <c:pt idx="25">
                  <c:v>13:00</c:v>
                </c:pt>
                <c:pt idx="26">
                  <c:v>13:30</c:v>
                </c:pt>
                <c:pt idx="27">
                  <c:v>14:00</c:v>
                </c:pt>
                <c:pt idx="28">
                  <c:v>14:30</c:v>
                </c:pt>
                <c:pt idx="29">
                  <c:v>15:00</c:v>
                </c:pt>
                <c:pt idx="30">
                  <c:v>15:30</c:v>
                </c:pt>
                <c:pt idx="31">
                  <c:v>16:00</c:v>
                </c:pt>
                <c:pt idx="32">
                  <c:v>16:30</c:v>
                </c:pt>
                <c:pt idx="33">
                  <c:v>17:00</c:v>
                </c:pt>
                <c:pt idx="34">
                  <c:v>17:30</c:v>
                </c:pt>
                <c:pt idx="35">
                  <c:v>18:00</c:v>
                </c:pt>
                <c:pt idx="36">
                  <c:v>18:30</c:v>
                </c:pt>
                <c:pt idx="37">
                  <c:v>19:00</c:v>
                </c:pt>
                <c:pt idx="38">
                  <c:v>19:30</c:v>
                </c:pt>
                <c:pt idx="39">
                  <c:v>20:00</c:v>
                </c:pt>
                <c:pt idx="40">
                  <c:v>20:30</c:v>
                </c:pt>
                <c:pt idx="41">
                  <c:v>21:00</c:v>
                </c:pt>
                <c:pt idx="42">
                  <c:v>21:30</c:v>
                </c:pt>
                <c:pt idx="43">
                  <c:v>22:00</c:v>
                </c:pt>
                <c:pt idx="44">
                  <c:v>22:30</c:v>
                </c:pt>
                <c:pt idx="45">
                  <c:v>23:00</c:v>
                </c:pt>
                <c:pt idx="46">
                  <c:v>23:30</c:v>
                </c:pt>
                <c:pt idx="47">
                  <c:v>00:00</c:v>
                </c:pt>
              </c:strCache>
            </c:strRef>
          </c:cat>
          <c:val>
            <c:numRef>
              <c:f>DEMANDA_UL!$CF$8:$CF$55</c:f>
              <c:numCache>
                <c:formatCode>#,##0.0</c:formatCode>
                <c:ptCount val="48"/>
                <c:pt idx="0">
                  <c:v>11.23048</c:v>
                </c:pt>
                <c:pt idx="1">
                  <c:v>11.30359</c:v>
                </c:pt>
                <c:pt idx="2">
                  <c:v>10.825559999999999</c:v>
                </c:pt>
                <c:pt idx="3">
                  <c:v>10.66147</c:v>
                </c:pt>
                <c:pt idx="4">
                  <c:v>10.54266</c:v>
                </c:pt>
                <c:pt idx="5">
                  <c:v>10.748049999999999</c:v>
                </c:pt>
                <c:pt idx="6">
                  <c:v>11.084099999999999</c:v>
                </c:pt>
                <c:pt idx="7">
                  <c:v>11.06312</c:v>
                </c:pt>
                <c:pt idx="8">
                  <c:v>10.841570000000001</c:v>
                </c:pt>
                <c:pt idx="9">
                  <c:v>10.621230000000001</c:v>
                </c:pt>
                <c:pt idx="10">
                  <c:v>10.489800000000001</c:v>
                </c:pt>
                <c:pt idx="11">
                  <c:v>10.15757</c:v>
                </c:pt>
                <c:pt idx="12">
                  <c:v>9.5932999999999993</c:v>
                </c:pt>
                <c:pt idx="13">
                  <c:v>9.5000400000000003</c:v>
                </c:pt>
                <c:pt idx="14">
                  <c:v>9.8213899999999992</c:v>
                </c:pt>
                <c:pt idx="15">
                  <c:v>9.8264800000000001</c:v>
                </c:pt>
                <c:pt idx="16">
                  <c:v>9.77224</c:v>
                </c:pt>
                <c:pt idx="17">
                  <c:v>9.7804099999999998</c:v>
                </c:pt>
                <c:pt idx="18">
                  <c:v>9.87439</c:v>
                </c:pt>
                <c:pt idx="19">
                  <c:v>10.09301</c:v>
                </c:pt>
                <c:pt idx="20">
                  <c:v>10.218959999999999</c:v>
                </c:pt>
                <c:pt idx="21">
                  <c:v>10.41192</c:v>
                </c:pt>
                <c:pt idx="22">
                  <c:v>10.73821</c:v>
                </c:pt>
                <c:pt idx="23">
                  <c:v>10.746829999999999</c:v>
                </c:pt>
                <c:pt idx="24">
                  <c:v>10.81362</c:v>
                </c:pt>
                <c:pt idx="25">
                  <c:v>10.48127</c:v>
                </c:pt>
                <c:pt idx="26">
                  <c:v>10.022180000000001</c:v>
                </c:pt>
                <c:pt idx="27">
                  <c:v>9.8007299999999997</c:v>
                </c:pt>
                <c:pt idx="28">
                  <c:v>10.058479999999999</c:v>
                </c:pt>
                <c:pt idx="29">
                  <c:v>10.20806</c:v>
                </c:pt>
                <c:pt idx="30">
                  <c:v>10.382429999999999</c:v>
                </c:pt>
                <c:pt idx="31">
                  <c:v>10.85247</c:v>
                </c:pt>
                <c:pt idx="32">
                  <c:v>10.67536</c:v>
                </c:pt>
                <c:pt idx="33">
                  <c:v>10.49432</c:v>
                </c:pt>
                <c:pt idx="34">
                  <c:v>10.114089999999999</c:v>
                </c:pt>
                <c:pt idx="35">
                  <c:v>9.8299199999999995</c:v>
                </c:pt>
                <c:pt idx="36">
                  <c:v>9.3620099999999997</c:v>
                </c:pt>
                <c:pt idx="37">
                  <c:v>9.5026499999999992</c:v>
                </c:pt>
                <c:pt idx="38">
                  <c:v>9.5694599999999994</c:v>
                </c:pt>
                <c:pt idx="39">
                  <c:v>9.9958500000000008</c:v>
                </c:pt>
                <c:pt idx="40">
                  <c:v>10.266859999999999</c:v>
                </c:pt>
                <c:pt idx="41">
                  <c:v>10.1593</c:v>
                </c:pt>
                <c:pt idx="42">
                  <c:v>10.071350000000001</c:v>
                </c:pt>
                <c:pt idx="43">
                  <c:v>10.212759999999999</c:v>
                </c:pt>
                <c:pt idx="44">
                  <c:v>10.554679999999999</c:v>
                </c:pt>
                <c:pt idx="45">
                  <c:v>10.70945</c:v>
                </c:pt>
                <c:pt idx="46">
                  <c:v>10.86401</c:v>
                </c:pt>
                <c:pt idx="47">
                  <c:v>11.148300000000001</c:v>
                </c:pt>
              </c:numCache>
            </c:numRef>
          </c:val>
          <c:smooth val="0"/>
          <c:extLst>
            <c:ext xmlns:c16="http://schemas.microsoft.com/office/drawing/2014/chart" uri="{C3380CC4-5D6E-409C-BE32-E72D297353CC}">
              <c16:uniqueId val="{00000010-E279-47D1-BDCC-2B952A59B6DE}"/>
            </c:ext>
          </c:extLst>
        </c:ser>
        <c:ser>
          <c:idx val="17"/>
          <c:order val="17"/>
          <c:tx>
            <c:v>MINERA LAS BAMBAS S.A.</c:v>
          </c:tx>
          <c:marker>
            <c:symbol val="none"/>
          </c:marker>
          <c:cat>
            <c:strRef>
              <c:f>DEMANDA_UL!$B$8:$B$55</c:f>
              <c:strCache>
                <c:ptCount val="48"/>
                <c:pt idx="0">
                  <c:v>00:30</c:v>
                </c:pt>
                <c:pt idx="1">
                  <c:v>01:00</c:v>
                </c:pt>
                <c:pt idx="2">
                  <c:v>01:30</c:v>
                </c:pt>
                <c:pt idx="3">
                  <c:v>02:00</c:v>
                </c:pt>
                <c:pt idx="4">
                  <c:v>02:30</c:v>
                </c:pt>
                <c:pt idx="5">
                  <c:v>03:00</c:v>
                </c:pt>
                <c:pt idx="6">
                  <c:v>03:30</c:v>
                </c:pt>
                <c:pt idx="7">
                  <c:v>04:00</c:v>
                </c:pt>
                <c:pt idx="8">
                  <c:v>04:30</c:v>
                </c:pt>
                <c:pt idx="9">
                  <c:v>05:00</c:v>
                </c:pt>
                <c:pt idx="10">
                  <c:v>05:30</c:v>
                </c:pt>
                <c:pt idx="11">
                  <c:v>06:00</c:v>
                </c:pt>
                <c:pt idx="12">
                  <c:v>06:30</c:v>
                </c:pt>
                <c:pt idx="13">
                  <c:v>07:00</c:v>
                </c:pt>
                <c:pt idx="14">
                  <c:v>07:30</c:v>
                </c:pt>
                <c:pt idx="15">
                  <c:v>08:00</c:v>
                </c:pt>
                <c:pt idx="16">
                  <c:v>08:30</c:v>
                </c:pt>
                <c:pt idx="17">
                  <c:v>09:00</c:v>
                </c:pt>
                <c:pt idx="18">
                  <c:v>09:30</c:v>
                </c:pt>
                <c:pt idx="19">
                  <c:v>10:00</c:v>
                </c:pt>
                <c:pt idx="20">
                  <c:v>10:30</c:v>
                </c:pt>
                <c:pt idx="21">
                  <c:v>11:00</c:v>
                </c:pt>
                <c:pt idx="22">
                  <c:v>11:30</c:v>
                </c:pt>
                <c:pt idx="23">
                  <c:v>12:00</c:v>
                </c:pt>
                <c:pt idx="24">
                  <c:v>12:30</c:v>
                </c:pt>
                <c:pt idx="25">
                  <c:v>13:00</c:v>
                </c:pt>
                <c:pt idx="26">
                  <c:v>13:30</c:v>
                </c:pt>
                <c:pt idx="27">
                  <c:v>14:00</c:v>
                </c:pt>
                <c:pt idx="28">
                  <c:v>14:30</c:v>
                </c:pt>
                <c:pt idx="29">
                  <c:v>15:00</c:v>
                </c:pt>
                <c:pt idx="30">
                  <c:v>15:30</c:v>
                </c:pt>
                <c:pt idx="31">
                  <c:v>16:00</c:v>
                </c:pt>
                <c:pt idx="32">
                  <c:v>16:30</c:v>
                </c:pt>
                <c:pt idx="33">
                  <c:v>17:00</c:v>
                </c:pt>
                <c:pt idx="34">
                  <c:v>17:30</c:v>
                </c:pt>
                <c:pt idx="35">
                  <c:v>18:00</c:v>
                </c:pt>
                <c:pt idx="36">
                  <c:v>18:30</c:v>
                </c:pt>
                <c:pt idx="37">
                  <c:v>19:00</c:v>
                </c:pt>
                <c:pt idx="38">
                  <c:v>19:30</c:v>
                </c:pt>
                <c:pt idx="39">
                  <c:v>20:00</c:v>
                </c:pt>
                <c:pt idx="40">
                  <c:v>20:30</c:v>
                </c:pt>
                <c:pt idx="41">
                  <c:v>21:00</c:v>
                </c:pt>
                <c:pt idx="42">
                  <c:v>21:30</c:v>
                </c:pt>
                <c:pt idx="43">
                  <c:v>22:00</c:v>
                </c:pt>
                <c:pt idx="44">
                  <c:v>22:30</c:v>
                </c:pt>
                <c:pt idx="45">
                  <c:v>23:00</c:v>
                </c:pt>
                <c:pt idx="46">
                  <c:v>23:30</c:v>
                </c:pt>
                <c:pt idx="47">
                  <c:v>00:00</c:v>
                </c:pt>
              </c:strCache>
            </c:strRef>
          </c:cat>
          <c:val>
            <c:numRef>
              <c:f>DEMANDA_UL!$CG$8:$CG$55</c:f>
              <c:numCache>
                <c:formatCode>#,##0.0</c:formatCode>
                <c:ptCount val="48"/>
                <c:pt idx="0">
                  <c:v>153.5103</c:v>
                </c:pt>
                <c:pt idx="1">
                  <c:v>156.9863</c:v>
                </c:pt>
                <c:pt idx="2">
                  <c:v>152.68049999999999</c:v>
                </c:pt>
                <c:pt idx="3">
                  <c:v>152.36199999999999</c:v>
                </c:pt>
                <c:pt idx="4">
                  <c:v>149.44220000000001</c:v>
                </c:pt>
                <c:pt idx="5">
                  <c:v>148.73240000000001</c:v>
                </c:pt>
                <c:pt idx="6">
                  <c:v>149.1755</c:v>
                </c:pt>
                <c:pt idx="7">
                  <c:v>151.46530000000001</c:v>
                </c:pt>
                <c:pt idx="8">
                  <c:v>150.02260000000001</c:v>
                </c:pt>
                <c:pt idx="9">
                  <c:v>140.9272</c:v>
                </c:pt>
                <c:pt idx="10">
                  <c:v>148.57390000000001</c:v>
                </c:pt>
                <c:pt idx="11">
                  <c:v>133.84630000000001</c:v>
                </c:pt>
                <c:pt idx="12">
                  <c:v>151.25489999999999</c:v>
                </c:pt>
                <c:pt idx="13">
                  <c:v>137.0538</c:v>
                </c:pt>
                <c:pt idx="14">
                  <c:v>148.9914</c:v>
                </c:pt>
                <c:pt idx="15">
                  <c:v>147.7285</c:v>
                </c:pt>
                <c:pt idx="16">
                  <c:v>151.6925</c:v>
                </c:pt>
                <c:pt idx="17">
                  <c:v>152.3629</c:v>
                </c:pt>
                <c:pt idx="18">
                  <c:v>149.12299999999999</c:v>
                </c:pt>
                <c:pt idx="19">
                  <c:v>153.55799999999999</c:v>
                </c:pt>
                <c:pt idx="20">
                  <c:v>154.72190000000001</c:v>
                </c:pt>
                <c:pt idx="21">
                  <c:v>156.44970000000001</c:v>
                </c:pt>
                <c:pt idx="22">
                  <c:v>154.18969999999999</c:v>
                </c:pt>
                <c:pt idx="23">
                  <c:v>152.92760000000001</c:v>
                </c:pt>
                <c:pt idx="24">
                  <c:v>156.07900000000001</c:v>
                </c:pt>
                <c:pt idx="25">
                  <c:v>153.1403</c:v>
                </c:pt>
                <c:pt idx="26">
                  <c:v>153.76</c:v>
                </c:pt>
                <c:pt idx="27">
                  <c:v>156.7285</c:v>
                </c:pt>
                <c:pt idx="28">
                  <c:v>154.5822</c:v>
                </c:pt>
                <c:pt idx="29">
                  <c:v>158.68469999999999</c:v>
                </c:pt>
                <c:pt idx="30">
                  <c:v>136.77860000000001</c:v>
                </c:pt>
                <c:pt idx="31">
                  <c:v>149.9348</c:v>
                </c:pt>
                <c:pt idx="32">
                  <c:v>150.53800000000001</c:v>
                </c:pt>
                <c:pt idx="33">
                  <c:v>150.6002</c:v>
                </c:pt>
                <c:pt idx="34">
                  <c:v>144.68440000000001</c:v>
                </c:pt>
                <c:pt idx="35">
                  <c:v>150.0317</c:v>
                </c:pt>
                <c:pt idx="36">
                  <c:v>148.71420000000001</c:v>
                </c:pt>
                <c:pt idx="37">
                  <c:v>156.9948</c:v>
                </c:pt>
                <c:pt idx="38">
                  <c:v>155.2422</c:v>
                </c:pt>
                <c:pt idx="39">
                  <c:v>149.68950000000001</c:v>
                </c:pt>
                <c:pt idx="40">
                  <c:v>148.63990000000001</c:v>
                </c:pt>
                <c:pt idx="41">
                  <c:v>151.07</c:v>
                </c:pt>
                <c:pt idx="42">
                  <c:v>147.57990000000001</c:v>
                </c:pt>
                <c:pt idx="43">
                  <c:v>153.548</c:v>
                </c:pt>
                <c:pt idx="44">
                  <c:v>144.4949</c:v>
                </c:pt>
                <c:pt idx="45">
                  <c:v>151.96950000000001</c:v>
                </c:pt>
                <c:pt idx="46">
                  <c:v>152.74789999999999</c:v>
                </c:pt>
                <c:pt idx="47">
                  <c:v>151.1876</c:v>
                </c:pt>
              </c:numCache>
            </c:numRef>
          </c:val>
          <c:smooth val="0"/>
          <c:extLst>
            <c:ext xmlns:c16="http://schemas.microsoft.com/office/drawing/2014/chart" uri="{C3380CC4-5D6E-409C-BE32-E72D297353CC}">
              <c16:uniqueId val="{00000011-E279-47D1-BDCC-2B952A59B6DE}"/>
            </c:ext>
          </c:extLst>
        </c:ser>
        <c:ser>
          <c:idx val="18"/>
          <c:order val="18"/>
          <c:tx>
            <c:v>MINERA VOLCAN</c:v>
          </c:tx>
          <c:marker>
            <c:symbol val="none"/>
          </c:marker>
          <c:cat>
            <c:strRef>
              <c:f>DEMANDA_UL!$B$8:$B$55</c:f>
              <c:strCache>
                <c:ptCount val="48"/>
                <c:pt idx="0">
                  <c:v>00:30</c:v>
                </c:pt>
                <c:pt idx="1">
                  <c:v>01:00</c:v>
                </c:pt>
                <c:pt idx="2">
                  <c:v>01:30</c:v>
                </c:pt>
                <c:pt idx="3">
                  <c:v>02:00</c:v>
                </c:pt>
                <c:pt idx="4">
                  <c:v>02:30</c:v>
                </c:pt>
                <c:pt idx="5">
                  <c:v>03:00</c:v>
                </c:pt>
                <c:pt idx="6">
                  <c:v>03:30</c:v>
                </c:pt>
                <c:pt idx="7">
                  <c:v>04:00</c:v>
                </c:pt>
                <c:pt idx="8">
                  <c:v>04:30</c:v>
                </c:pt>
                <c:pt idx="9">
                  <c:v>05:00</c:v>
                </c:pt>
                <c:pt idx="10">
                  <c:v>05:30</c:v>
                </c:pt>
                <c:pt idx="11">
                  <c:v>06:00</c:v>
                </c:pt>
                <c:pt idx="12">
                  <c:v>06:30</c:v>
                </c:pt>
                <c:pt idx="13">
                  <c:v>07:00</c:v>
                </c:pt>
                <c:pt idx="14">
                  <c:v>07:30</c:v>
                </c:pt>
                <c:pt idx="15">
                  <c:v>08:00</c:v>
                </c:pt>
                <c:pt idx="16">
                  <c:v>08:30</c:v>
                </c:pt>
                <c:pt idx="17">
                  <c:v>09:00</c:v>
                </c:pt>
                <c:pt idx="18">
                  <c:v>09:30</c:v>
                </c:pt>
                <c:pt idx="19">
                  <c:v>10:00</c:v>
                </c:pt>
                <c:pt idx="20">
                  <c:v>10:30</c:v>
                </c:pt>
                <c:pt idx="21">
                  <c:v>11:00</c:v>
                </c:pt>
                <c:pt idx="22">
                  <c:v>11:30</c:v>
                </c:pt>
                <c:pt idx="23">
                  <c:v>12:00</c:v>
                </c:pt>
                <c:pt idx="24">
                  <c:v>12:30</c:v>
                </c:pt>
                <c:pt idx="25">
                  <c:v>13:00</c:v>
                </c:pt>
                <c:pt idx="26">
                  <c:v>13:30</c:v>
                </c:pt>
                <c:pt idx="27">
                  <c:v>14:00</c:v>
                </c:pt>
                <c:pt idx="28">
                  <c:v>14:30</c:v>
                </c:pt>
                <c:pt idx="29">
                  <c:v>15:00</c:v>
                </c:pt>
                <c:pt idx="30">
                  <c:v>15:30</c:v>
                </c:pt>
                <c:pt idx="31">
                  <c:v>16:00</c:v>
                </c:pt>
                <c:pt idx="32">
                  <c:v>16:30</c:v>
                </c:pt>
                <c:pt idx="33">
                  <c:v>17:00</c:v>
                </c:pt>
                <c:pt idx="34">
                  <c:v>17:30</c:v>
                </c:pt>
                <c:pt idx="35">
                  <c:v>18:00</c:v>
                </c:pt>
                <c:pt idx="36">
                  <c:v>18:30</c:v>
                </c:pt>
                <c:pt idx="37">
                  <c:v>19:00</c:v>
                </c:pt>
                <c:pt idx="38">
                  <c:v>19:30</c:v>
                </c:pt>
                <c:pt idx="39">
                  <c:v>20:00</c:v>
                </c:pt>
                <c:pt idx="40">
                  <c:v>20:30</c:v>
                </c:pt>
                <c:pt idx="41">
                  <c:v>21:00</c:v>
                </c:pt>
                <c:pt idx="42">
                  <c:v>21:30</c:v>
                </c:pt>
                <c:pt idx="43">
                  <c:v>22:00</c:v>
                </c:pt>
                <c:pt idx="44">
                  <c:v>22:30</c:v>
                </c:pt>
                <c:pt idx="45">
                  <c:v>23:00</c:v>
                </c:pt>
                <c:pt idx="46">
                  <c:v>23:30</c:v>
                </c:pt>
                <c:pt idx="47">
                  <c:v>00:00</c:v>
                </c:pt>
              </c:strCache>
            </c:strRef>
          </c:cat>
          <c:val>
            <c:numRef>
              <c:f>DEMANDA_UL!$CH$8:$CH$55</c:f>
              <c:numCache>
                <c:formatCode>#,##0.0</c:formatCode>
                <c:ptCount val="48"/>
                <c:pt idx="0">
                  <c:v>17.717970000000001</c:v>
                </c:pt>
                <c:pt idx="1">
                  <c:v>17.56288</c:v>
                </c:pt>
                <c:pt idx="2">
                  <c:v>17.561820000000001</c:v>
                </c:pt>
                <c:pt idx="3">
                  <c:v>18.087980000000002</c:v>
                </c:pt>
                <c:pt idx="4">
                  <c:v>17.933779999999999</c:v>
                </c:pt>
                <c:pt idx="5">
                  <c:v>17.875800000000002</c:v>
                </c:pt>
                <c:pt idx="6">
                  <c:v>17.993749999999999</c:v>
                </c:pt>
                <c:pt idx="7">
                  <c:v>17.62687</c:v>
                </c:pt>
                <c:pt idx="8">
                  <c:v>17.60838</c:v>
                </c:pt>
                <c:pt idx="9">
                  <c:v>18.145420000000001</c:v>
                </c:pt>
                <c:pt idx="10">
                  <c:v>17.532250000000001</c:v>
                </c:pt>
                <c:pt idx="11">
                  <c:v>18.149010000000001</c:v>
                </c:pt>
                <c:pt idx="12">
                  <c:v>18.03125</c:v>
                </c:pt>
                <c:pt idx="13">
                  <c:v>17.931319999999999</c:v>
                </c:pt>
                <c:pt idx="14">
                  <c:v>17.60596</c:v>
                </c:pt>
                <c:pt idx="15">
                  <c:v>17.998989999999999</c:v>
                </c:pt>
                <c:pt idx="16">
                  <c:v>17.715589999999999</c:v>
                </c:pt>
                <c:pt idx="17">
                  <c:v>17.483899999999998</c:v>
                </c:pt>
                <c:pt idx="18">
                  <c:v>17.515989999999999</c:v>
                </c:pt>
                <c:pt idx="19">
                  <c:v>16.735479999999999</c:v>
                </c:pt>
                <c:pt idx="20">
                  <c:v>17.128630000000001</c:v>
                </c:pt>
                <c:pt idx="21">
                  <c:v>16.9069</c:v>
                </c:pt>
                <c:pt idx="22">
                  <c:v>16.988430000000001</c:v>
                </c:pt>
                <c:pt idx="23">
                  <c:v>17.566490000000002</c:v>
                </c:pt>
                <c:pt idx="24">
                  <c:v>17.385549999999999</c:v>
                </c:pt>
                <c:pt idx="25">
                  <c:v>17.410170000000001</c:v>
                </c:pt>
                <c:pt idx="26">
                  <c:v>17.79616</c:v>
                </c:pt>
                <c:pt idx="27">
                  <c:v>17.848970000000001</c:v>
                </c:pt>
                <c:pt idx="28">
                  <c:v>17.844449999999998</c:v>
                </c:pt>
                <c:pt idx="29">
                  <c:v>17.438289999999999</c:v>
                </c:pt>
                <c:pt idx="30">
                  <c:v>17.612369999999999</c:v>
                </c:pt>
                <c:pt idx="31">
                  <c:v>16.938210000000002</c:v>
                </c:pt>
                <c:pt idx="32">
                  <c:v>15.04827</c:v>
                </c:pt>
                <c:pt idx="33">
                  <c:v>16.074269999999999</c:v>
                </c:pt>
                <c:pt idx="34">
                  <c:v>17.281890000000001</c:v>
                </c:pt>
                <c:pt idx="35">
                  <c:v>18.008880000000001</c:v>
                </c:pt>
                <c:pt idx="36">
                  <c:v>17.679490000000001</c:v>
                </c:pt>
                <c:pt idx="37">
                  <c:v>17.71266</c:v>
                </c:pt>
                <c:pt idx="38">
                  <c:v>17.970939999999999</c:v>
                </c:pt>
                <c:pt idx="39">
                  <c:v>18.311</c:v>
                </c:pt>
                <c:pt idx="40">
                  <c:v>18.52985</c:v>
                </c:pt>
                <c:pt idx="41">
                  <c:v>17.930589999999999</c:v>
                </c:pt>
                <c:pt idx="42">
                  <c:v>18.04637</c:v>
                </c:pt>
                <c:pt idx="43">
                  <c:v>18.752500000000001</c:v>
                </c:pt>
                <c:pt idx="44">
                  <c:v>18.791</c:v>
                </c:pt>
                <c:pt idx="45">
                  <c:v>18.680119999999999</c:v>
                </c:pt>
                <c:pt idx="46">
                  <c:v>18.54945</c:v>
                </c:pt>
                <c:pt idx="47">
                  <c:v>18.701219999999999</c:v>
                </c:pt>
              </c:numCache>
            </c:numRef>
          </c:val>
          <c:smooth val="0"/>
          <c:extLst>
            <c:ext xmlns:c16="http://schemas.microsoft.com/office/drawing/2014/chart" uri="{C3380CC4-5D6E-409C-BE32-E72D297353CC}">
              <c16:uniqueId val="{00000012-E279-47D1-BDCC-2B952A59B6DE}"/>
            </c:ext>
          </c:extLst>
        </c:ser>
        <c:ser>
          <c:idx val="19"/>
          <c:order val="19"/>
          <c:tx>
            <c:v>MINSUR</c:v>
          </c:tx>
          <c:marker>
            <c:symbol val="none"/>
          </c:marker>
          <c:cat>
            <c:strRef>
              <c:f>DEMANDA_UL!$B$8:$B$55</c:f>
              <c:strCache>
                <c:ptCount val="48"/>
                <c:pt idx="0">
                  <c:v>00:30</c:v>
                </c:pt>
                <c:pt idx="1">
                  <c:v>01:00</c:v>
                </c:pt>
                <c:pt idx="2">
                  <c:v>01:30</c:v>
                </c:pt>
                <c:pt idx="3">
                  <c:v>02:00</c:v>
                </c:pt>
                <c:pt idx="4">
                  <c:v>02:30</c:v>
                </c:pt>
                <c:pt idx="5">
                  <c:v>03:00</c:v>
                </c:pt>
                <c:pt idx="6">
                  <c:v>03:30</c:v>
                </c:pt>
                <c:pt idx="7">
                  <c:v>04:00</c:v>
                </c:pt>
                <c:pt idx="8">
                  <c:v>04:30</c:v>
                </c:pt>
                <c:pt idx="9">
                  <c:v>05:00</c:v>
                </c:pt>
                <c:pt idx="10">
                  <c:v>05:30</c:v>
                </c:pt>
                <c:pt idx="11">
                  <c:v>06:00</c:v>
                </c:pt>
                <c:pt idx="12">
                  <c:v>06:30</c:v>
                </c:pt>
                <c:pt idx="13">
                  <c:v>07:00</c:v>
                </c:pt>
                <c:pt idx="14">
                  <c:v>07:30</c:v>
                </c:pt>
                <c:pt idx="15">
                  <c:v>08:00</c:v>
                </c:pt>
                <c:pt idx="16">
                  <c:v>08:30</c:v>
                </c:pt>
                <c:pt idx="17">
                  <c:v>09:00</c:v>
                </c:pt>
                <c:pt idx="18">
                  <c:v>09:30</c:v>
                </c:pt>
                <c:pt idx="19">
                  <c:v>10:00</c:v>
                </c:pt>
                <c:pt idx="20">
                  <c:v>10:30</c:v>
                </c:pt>
                <c:pt idx="21">
                  <c:v>11:00</c:v>
                </c:pt>
                <c:pt idx="22">
                  <c:v>11:30</c:v>
                </c:pt>
                <c:pt idx="23">
                  <c:v>12:00</c:v>
                </c:pt>
                <c:pt idx="24">
                  <c:v>12:30</c:v>
                </c:pt>
                <c:pt idx="25">
                  <c:v>13:00</c:v>
                </c:pt>
                <c:pt idx="26">
                  <c:v>13:30</c:v>
                </c:pt>
                <c:pt idx="27">
                  <c:v>14:00</c:v>
                </c:pt>
                <c:pt idx="28">
                  <c:v>14:30</c:v>
                </c:pt>
                <c:pt idx="29">
                  <c:v>15:00</c:v>
                </c:pt>
                <c:pt idx="30">
                  <c:v>15:30</c:v>
                </c:pt>
                <c:pt idx="31">
                  <c:v>16:00</c:v>
                </c:pt>
                <c:pt idx="32">
                  <c:v>16:30</c:v>
                </c:pt>
                <c:pt idx="33">
                  <c:v>17:00</c:v>
                </c:pt>
                <c:pt idx="34">
                  <c:v>17:30</c:v>
                </c:pt>
                <c:pt idx="35">
                  <c:v>18:00</c:v>
                </c:pt>
                <c:pt idx="36">
                  <c:v>18:30</c:v>
                </c:pt>
                <c:pt idx="37">
                  <c:v>19:00</c:v>
                </c:pt>
                <c:pt idx="38">
                  <c:v>19:30</c:v>
                </c:pt>
                <c:pt idx="39">
                  <c:v>20:00</c:v>
                </c:pt>
                <c:pt idx="40">
                  <c:v>20:30</c:v>
                </c:pt>
                <c:pt idx="41">
                  <c:v>21:00</c:v>
                </c:pt>
                <c:pt idx="42">
                  <c:v>21:30</c:v>
                </c:pt>
                <c:pt idx="43">
                  <c:v>22:00</c:v>
                </c:pt>
                <c:pt idx="44">
                  <c:v>22:30</c:v>
                </c:pt>
                <c:pt idx="45">
                  <c:v>23:00</c:v>
                </c:pt>
                <c:pt idx="46">
                  <c:v>23:30</c:v>
                </c:pt>
                <c:pt idx="47">
                  <c:v>00:00</c:v>
                </c:pt>
              </c:strCache>
            </c:strRef>
          </c:cat>
          <c:val>
            <c:numRef>
              <c:f>DEMANDA_UL!$CI$8:$CI$55</c:f>
              <c:numCache>
                <c:formatCode>#,##0.0</c:formatCode>
                <c:ptCount val="48"/>
              </c:numCache>
            </c:numRef>
          </c:val>
          <c:smooth val="0"/>
          <c:extLst>
            <c:ext xmlns:c16="http://schemas.microsoft.com/office/drawing/2014/chart" uri="{C3380CC4-5D6E-409C-BE32-E72D297353CC}">
              <c16:uniqueId val="{00000013-E279-47D1-BDCC-2B952A59B6DE}"/>
            </c:ext>
          </c:extLst>
        </c:ser>
        <c:ser>
          <c:idx val="20"/>
          <c:order val="20"/>
          <c:tx>
            <c:v>MOLYCOP-ADESUR</c:v>
          </c:tx>
          <c:marker>
            <c:symbol val="none"/>
          </c:marker>
          <c:cat>
            <c:strRef>
              <c:f>DEMANDA_UL!$B$8:$B$55</c:f>
              <c:strCache>
                <c:ptCount val="48"/>
                <c:pt idx="0">
                  <c:v>00:30</c:v>
                </c:pt>
                <c:pt idx="1">
                  <c:v>01:00</c:v>
                </c:pt>
                <c:pt idx="2">
                  <c:v>01:30</c:v>
                </c:pt>
                <c:pt idx="3">
                  <c:v>02:00</c:v>
                </c:pt>
                <c:pt idx="4">
                  <c:v>02:30</c:v>
                </c:pt>
                <c:pt idx="5">
                  <c:v>03:00</c:v>
                </c:pt>
                <c:pt idx="6">
                  <c:v>03:30</c:v>
                </c:pt>
                <c:pt idx="7">
                  <c:v>04:00</c:v>
                </c:pt>
                <c:pt idx="8">
                  <c:v>04:30</c:v>
                </c:pt>
                <c:pt idx="9">
                  <c:v>05:00</c:v>
                </c:pt>
                <c:pt idx="10">
                  <c:v>05:30</c:v>
                </c:pt>
                <c:pt idx="11">
                  <c:v>06:00</c:v>
                </c:pt>
                <c:pt idx="12">
                  <c:v>06:30</c:v>
                </c:pt>
                <c:pt idx="13">
                  <c:v>07:00</c:v>
                </c:pt>
                <c:pt idx="14">
                  <c:v>07:30</c:v>
                </c:pt>
                <c:pt idx="15">
                  <c:v>08:00</c:v>
                </c:pt>
                <c:pt idx="16">
                  <c:v>08:30</c:v>
                </c:pt>
                <c:pt idx="17">
                  <c:v>09:00</c:v>
                </c:pt>
                <c:pt idx="18">
                  <c:v>09:30</c:v>
                </c:pt>
                <c:pt idx="19">
                  <c:v>10:00</c:v>
                </c:pt>
                <c:pt idx="20">
                  <c:v>10:30</c:v>
                </c:pt>
                <c:pt idx="21">
                  <c:v>11:00</c:v>
                </c:pt>
                <c:pt idx="22">
                  <c:v>11:30</c:v>
                </c:pt>
                <c:pt idx="23">
                  <c:v>12:00</c:v>
                </c:pt>
                <c:pt idx="24">
                  <c:v>12:30</c:v>
                </c:pt>
                <c:pt idx="25">
                  <c:v>13:00</c:v>
                </c:pt>
                <c:pt idx="26">
                  <c:v>13:30</c:v>
                </c:pt>
                <c:pt idx="27">
                  <c:v>14:00</c:v>
                </c:pt>
                <c:pt idx="28">
                  <c:v>14:30</c:v>
                </c:pt>
                <c:pt idx="29">
                  <c:v>15:00</c:v>
                </c:pt>
                <c:pt idx="30">
                  <c:v>15:30</c:v>
                </c:pt>
                <c:pt idx="31">
                  <c:v>16:00</c:v>
                </c:pt>
                <c:pt idx="32">
                  <c:v>16:30</c:v>
                </c:pt>
                <c:pt idx="33">
                  <c:v>17:00</c:v>
                </c:pt>
                <c:pt idx="34">
                  <c:v>17:30</c:v>
                </c:pt>
                <c:pt idx="35">
                  <c:v>18:00</c:v>
                </c:pt>
                <c:pt idx="36">
                  <c:v>18:30</c:v>
                </c:pt>
                <c:pt idx="37">
                  <c:v>19:00</c:v>
                </c:pt>
                <c:pt idx="38">
                  <c:v>19:30</c:v>
                </c:pt>
                <c:pt idx="39">
                  <c:v>20:00</c:v>
                </c:pt>
                <c:pt idx="40">
                  <c:v>20:30</c:v>
                </c:pt>
                <c:pt idx="41">
                  <c:v>21:00</c:v>
                </c:pt>
                <c:pt idx="42">
                  <c:v>21:30</c:v>
                </c:pt>
                <c:pt idx="43">
                  <c:v>22:00</c:v>
                </c:pt>
                <c:pt idx="44">
                  <c:v>22:30</c:v>
                </c:pt>
                <c:pt idx="45">
                  <c:v>23:00</c:v>
                </c:pt>
                <c:pt idx="46">
                  <c:v>23:30</c:v>
                </c:pt>
                <c:pt idx="47">
                  <c:v>00:00</c:v>
                </c:pt>
              </c:strCache>
            </c:strRef>
          </c:cat>
          <c:val>
            <c:numRef>
              <c:f>DEMANDA_UL!$CJ$8:$CJ$55</c:f>
              <c:numCache>
                <c:formatCode>#,##0.0</c:formatCode>
                <c:ptCount val="48"/>
              </c:numCache>
            </c:numRef>
          </c:val>
          <c:smooth val="0"/>
          <c:extLst>
            <c:ext xmlns:c16="http://schemas.microsoft.com/office/drawing/2014/chart" uri="{C3380CC4-5D6E-409C-BE32-E72D297353CC}">
              <c16:uniqueId val="{00000014-E279-47D1-BDCC-2B952A59B6DE}"/>
            </c:ext>
          </c:extLst>
        </c:ser>
        <c:ser>
          <c:idx val="21"/>
          <c:order val="21"/>
          <c:tx>
            <c:v>NEXA RESOURCES PERÚ S.A.A.</c:v>
          </c:tx>
          <c:marker>
            <c:symbol val="none"/>
          </c:marker>
          <c:cat>
            <c:strRef>
              <c:f>DEMANDA_UL!$B$8:$B$55</c:f>
              <c:strCache>
                <c:ptCount val="48"/>
                <c:pt idx="0">
                  <c:v>00:30</c:v>
                </c:pt>
                <c:pt idx="1">
                  <c:v>01:00</c:v>
                </c:pt>
                <c:pt idx="2">
                  <c:v>01:30</c:v>
                </c:pt>
                <c:pt idx="3">
                  <c:v>02:00</c:v>
                </c:pt>
                <c:pt idx="4">
                  <c:v>02:30</c:v>
                </c:pt>
                <c:pt idx="5">
                  <c:v>03:00</c:v>
                </c:pt>
                <c:pt idx="6">
                  <c:v>03:30</c:v>
                </c:pt>
                <c:pt idx="7">
                  <c:v>04:00</c:v>
                </c:pt>
                <c:pt idx="8">
                  <c:v>04:30</c:v>
                </c:pt>
                <c:pt idx="9">
                  <c:v>05:00</c:v>
                </c:pt>
                <c:pt idx="10">
                  <c:v>05:30</c:v>
                </c:pt>
                <c:pt idx="11">
                  <c:v>06:00</c:v>
                </c:pt>
                <c:pt idx="12">
                  <c:v>06:30</c:v>
                </c:pt>
                <c:pt idx="13">
                  <c:v>07:00</c:v>
                </c:pt>
                <c:pt idx="14">
                  <c:v>07:30</c:v>
                </c:pt>
                <c:pt idx="15">
                  <c:v>08:00</c:v>
                </c:pt>
                <c:pt idx="16">
                  <c:v>08:30</c:v>
                </c:pt>
                <c:pt idx="17">
                  <c:v>09:00</c:v>
                </c:pt>
                <c:pt idx="18">
                  <c:v>09:30</c:v>
                </c:pt>
                <c:pt idx="19">
                  <c:v>10:00</c:v>
                </c:pt>
                <c:pt idx="20">
                  <c:v>10:30</c:v>
                </c:pt>
                <c:pt idx="21">
                  <c:v>11:00</c:v>
                </c:pt>
                <c:pt idx="22">
                  <c:v>11:30</c:v>
                </c:pt>
                <c:pt idx="23">
                  <c:v>12:00</c:v>
                </c:pt>
                <c:pt idx="24">
                  <c:v>12:30</c:v>
                </c:pt>
                <c:pt idx="25">
                  <c:v>13:00</c:v>
                </c:pt>
                <c:pt idx="26">
                  <c:v>13:30</c:v>
                </c:pt>
                <c:pt idx="27">
                  <c:v>14:00</c:v>
                </c:pt>
                <c:pt idx="28">
                  <c:v>14:30</c:v>
                </c:pt>
                <c:pt idx="29">
                  <c:v>15:00</c:v>
                </c:pt>
                <c:pt idx="30">
                  <c:v>15:30</c:v>
                </c:pt>
                <c:pt idx="31">
                  <c:v>16:00</c:v>
                </c:pt>
                <c:pt idx="32">
                  <c:v>16:30</c:v>
                </c:pt>
                <c:pt idx="33">
                  <c:v>17:00</c:v>
                </c:pt>
                <c:pt idx="34">
                  <c:v>17:30</c:v>
                </c:pt>
                <c:pt idx="35">
                  <c:v>18:00</c:v>
                </c:pt>
                <c:pt idx="36">
                  <c:v>18:30</c:v>
                </c:pt>
                <c:pt idx="37">
                  <c:v>19:00</c:v>
                </c:pt>
                <c:pt idx="38">
                  <c:v>19:30</c:v>
                </c:pt>
                <c:pt idx="39">
                  <c:v>20:00</c:v>
                </c:pt>
                <c:pt idx="40">
                  <c:v>20:30</c:v>
                </c:pt>
                <c:pt idx="41">
                  <c:v>21:00</c:v>
                </c:pt>
                <c:pt idx="42">
                  <c:v>21:30</c:v>
                </c:pt>
                <c:pt idx="43">
                  <c:v>22:00</c:v>
                </c:pt>
                <c:pt idx="44">
                  <c:v>22:30</c:v>
                </c:pt>
                <c:pt idx="45">
                  <c:v>23:00</c:v>
                </c:pt>
                <c:pt idx="46">
                  <c:v>23:30</c:v>
                </c:pt>
                <c:pt idx="47">
                  <c:v>00:00</c:v>
                </c:pt>
              </c:strCache>
            </c:strRef>
          </c:cat>
          <c:val>
            <c:numRef>
              <c:f>DEMANDA_UL!$CK$8:$CK$55</c:f>
              <c:numCache>
                <c:formatCode>#,##0.0</c:formatCode>
                <c:ptCount val="48"/>
                <c:pt idx="0">
                  <c:v>14.7315</c:v>
                </c:pt>
                <c:pt idx="1">
                  <c:v>14.234299999999999</c:v>
                </c:pt>
                <c:pt idx="2">
                  <c:v>14.3276</c:v>
                </c:pt>
                <c:pt idx="3">
                  <c:v>15.094200000000001</c:v>
                </c:pt>
                <c:pt idx="4">
                  <c:v>14.612399999999999</c:v>
                </c:pt>
                <c:pt idx="5">
                  <c:v>14.525</c:v>
                </c:pt>
                <c:pt idx="6">
                  <c:v>14.405799999999999</c:v>
                </c:pt>
                <c:pt idx="7">
                  <c:v>14.126200000000001</c:v>
                </c:pt>
                <c:pt idx="8">
                  <c:v>14.0762</c:v>
                </c:pt>
                <c:pt idx="9">
                  <c:v>14.560600000000001</c:v>
                </c:pt>
                <c:pt idx="10">
                  <c:v>13.8401</c:v>
                </c:pt>
                <c:pt idx="11">
                  <c:v>13.721500000000001</c:v>
                </c:pt>
                <c:pt idx="12">
                  <c:v>13.069900000000001</c:v>
                </c:pt>
                <c:pt idx="13">
                  <c:v>12.865399999999999</c:v>
                </c:pt>
                <c:pt idx="14">
                  <c:v>12.2326</c:v>
                </c:pt>
                <c:pt idx="15">
                  <c:v>12.198399999999999</c:v>
                </c:pt>
                <c:pt idx="16">
                  <c:v>11.6671</c:v>
                </c:pt>
                <c:pt idx="17">
                  <c:v>13.3005</c:v>
                </c:pt>
                <c:pt idx="18">
                  <c:v>13.154</c:v>
                </c:pt>
                <c:pt idx="19">
                  <c:v>13.091699999999999</c:v>
                </c:pt>
                <c:pt idx="20">
                  <c:v>12.761699999999999</c:v>
                </c:pt>
                <c:pt idx="21">
                  <c:v>13.354100000000001</c:v>
                </c:pt>
                <c:pt idx="22">
                  <c:v>14.2446</c:v>
                </c:pt>
                <c:pt idx="23">
                  <c:v>14.083299999999999</c:v>
                </c:pt>
                <c:pt idx="24">
                  <c:v>13.3566</c:v>
                </c:pt>
                <c:pt idx="25">
                  <c:v>14.0967</c:v>
                </c:pt>
                <c:pt idx="26">
                  <c:v>14.4137</c:v>
                </c:pt>
                <c:pt idx="27">
                  <c:v>14.335699999999999</c:v>
                </c:pt>
                <c:pt idx="28">
                  <c:v>14.5701</c:v>
                </c:pt>
                <c:pt idx="29">
                  <c:v>14.0717</c:v>
                </c:pt>
                <c:pt idx="30">
                  <c:v>13.750400000000001</c:v>
                </c:pt>
                <c:pt idx="31">
                  <c:v>13.8476</c:v>
                </c:pt>
                <c:pt idx="32">
                  <c:v>13.6517</c:v>
                </c:pt>
                <c:pt idx="33">
                  <c:v>13.883699999999999</c:v>
                </c:pt>
                <c:pt idx="34">
                  <c:v>13.9573</c:v>
                </c:pt>
                <c:pt idx="35">
                  <c:v>13.3118</c:v>
                </c:pt>
                <c:pt idx="36">
                  <c:v>13.3222</c:v>
                </c:pt>
                <c:pt idx="37">
                  <c:v>13.1302</c:v>
                </c:pt>
                <c:pt idx="38">
                  <c:v>13.055199999999999</c:v>
                </c:pt>
                <c:pt idx="39">
                  <c:v>13.1747</c:v>
                </c:pt>
                <c:pt idx="40">
                  <c:v>13.1684</c:v>
                </c:pt>
                <c:pt idx="41">
                  <c:v>13.461499999999999</c:v>
                </c:pt>
                <c:pt idx="42">
                  <c:v>14.045</c:v>
                </c:pt>
                <c:pt idx="43">
                  <c:v>14.575900000000001</c:v>
                </c:pt>
                <c:pt idx="44">
                  <c:v>14.2209</c:v>
                </c:pt>
                <c:pt idx="45">
                  <c:v>14.927</c:v>
                </c:pt>
                <c:pt idx="46">
                  <c:v>14.3904</c:v>
                </c:pt>
                <c:pt idx="47">
                  <c:v>14.499499999999999</c:v>
                </c:pt>
              </c:numCache>
            </c:numRef>
          </c:val>
          <c:smooth val="0"/>
          <c:extLst>
            <c:ext xmlns:c16="http://schemas.microsoft.com/office/drawing/2014/chart" uri="{C3380CC4-5D6E-409C-BE32-E72D297353CC}">
              <c16:uniqueId val="{00000015-E279-47D1-BDCC-2B952A59B6DE}"/>
            </c:ext>
          </c:extLst>
        </c:ser>
        <c:ser>
          <c:idx val="22"/>
          <c:order val="22"/>
          <c:tx>
            <c:v>OXIDOS DE PASCO S.A.C.</c:v>
          </c:tx>
          <c:marker>
            <c:symbol val="none"/>
          </c:marker>
          <c:cat>
            <c:strRef>
              <c:f>DEMANDA_UL!$B$8:$B$55</c:f>
              <c:strCache>
                <c:ptCount val="48"/>
                <c:pt idx="0">
                  <c:v>00:30</c:v>
                </c:pt>
                <c:pt idx="1">
                  <c:v>01:00</c:v>
                </c:pt>
                <c:pt idx="2">
                  <c:v>01:30</c:v>
                </c:pt>
                <c:pt idx="3">
                  <c:v>02:00</c:v>
                </c:pt>
                <c:pt idx="4">
                  <c:v>02:30</c:v>
                </c:pt>
                <c:pt idx="5">
                  <c:v>03:00</c:v>
                </c:pt>
                <c:pt idx="6">
                  <c:v>03:30</c:v>
                </c:pt>
                <c:pt idx="7">
                  <c:v>04:00</c:v>
                </c:pt>
                <c:pt idx="8">
                  <c:v>04:30</c:v>
                </c:pt>
                <c:pt idx="9">
                  <c:v>05:00</c:v>
                </c:pt>
                <c:pt idx="10">
                  <c:v>05:30</c:v>
                </c:pt>
                <c:pt idx="11">
                  <c:v>06:00</c:v>
                </c:pt>
                <c:pt idx="12">
                  <c:v>06:30</c:v>
                </c:pt>
                <c:pt idx="13">
                  <c:v>07:00</c:v>
                </c:pt>
                <c:pt idx="14">
                  <c:v>07:30</c:v>
                </c:pt>
                <c:pt idx="15">
                  <c:v>08:00</c:v>
                </c:pt>
                <c:pt idx="16">
                  <c:v>08:30</c:v>
                </c:pt>
                <c:pt idx="17">
                  <c:v>09:00</c:v>
                </c:pt>
                <c:pt idx="18">
                  <c:v>09:30</c:v>
                </c:pt>
                <c:pt idx="19">
                  <c:v>10:00</c:v>
                </c:pt>
                <c:pt idx="20">
                  <c:v>10:30</c:v>
                </c:pt>
                <c:pt idx="21">
                  <c:v>11:00</c:v>
                </c:pt>
                <c:pt idx="22">
                  <c:v>11:30</c:v>
                </c:pt>
                <c:pt idx="23">
                  <c:v>12:00</c:v>
                </c:pt>
                <c:pt idx="24">
                  <c:v>12:30</c:v>
                </c:pt>
                <c:pt idx="25">
                  <c:v>13:00</c:v>
                </c:pt>
                <c:pt idx="26">
                  <c:v>13:30</c:v>
                </c:pt>
                <c:pt idx="27">
                  <c:v>14:00</c:v>
                </c:pt>
                <c:pt idx="28">
                  <c:v>14:30</c:v>
                </c:pt>
                <c:pt idx="29">
                  <c:v>15:00</c:v>
                </c:pt>
                <c:pt idx="30">
                  <c:v>15:30</c:v>
                </c:pt>
                <c:pt idx="31">
                  <c:v>16:00</c:v>
                </c:pt>
                <c:pt idx="32">
                  <c:v>16:30</c:v>
                </c:pt>
                <c:pt idx="33">
                  <c:v>17:00</c:v>
                </c:pt>
                <c:pt idx="34">
                  <c:v>17:30</c:v>
                </c:pt>
                <c:pt idx="35">
                  <c:v>18:00</c:v>
                </c:pt>
                <c:pt idx="36">
                  <c:v>18:30</c:v>
                </c:pt>
                <c:pt idx="37">
                  <c:v>19:00</c:v>
                </c:pt>
                <c:pt idx="38">
                  <c:v>19:30</c:v>
                </c:pt>
                <c:pt idx="39">
                  <c:v>20:00</c:v>
                </c:pt>
                <c:pt idx="40">
                  <c:v>20:30</c:v>
                </c:pt>
                <c:pt idx="41">
                  <c:v>21:00</c:v>
                </c:pt>
                <c:pt idx="42">
                  <c:v>21:30</c:v>
                </c:pt>
                <c:pt idx="43">
                  <c:v>22:00</c:v>
                </c:pt>
                <c:pt idx="44">
                  <c:v>22:30</c:v>
                </c:pt>
                <c:pt idx="45">
                  <c:v>23:00</c:v>
                </c:pt>
                <c:pt idx="46">
                  <c:v>23:30</c:v>
                </c:pt>
                <c:pt idx="47">
                  <c:v>00:00</c:v>
                </c:pt>
              </c:strCache>
            </c:strRef>
          </c:cat>
          <c:val>
            <c:numRef>
              <c:f>DEMANDA_UL!$CL$8:$CL$55</c:f>
              <c:numCache>
                <c:formatCode>#,##0.0</c:formatCode>
                <c:ptCount val="48"/>
                <c:pt idx="0">
                  <c:v>5.0708200000000003</c:v>
                </c:pt>
                <c:pt idx="1">
                  <c:v>5.00969</c:v>
                </c:pt>
                <c:pt idx="2">
                  <c:v>5.0919600000000003</c:v>
                </c:pt>
                <c:pt idx="3">
                  <c:v>5.0612700000000004</c:v>
                </c:pt>
                <c:pt idx="4">
                  <c:v>4.7375400000000001</c:v>
                </c:pt>
                <c:pt idx="5">
                  <c:v>4.71272</c:v>
                </c:pt>
                <c:pt idx="6">
                  <c:v>4.6187899999999997</c:v>
                </c:pt>
                <c:pt idx="7">
                  <c:v>4.8877600000000001</c:v>
                </c:pt>
                <c:pt idx="8">
                  <c:v>4.97295</c:v>
                </c:pt>
                <c:pt idx="9">
                  <c:v>4.94869</c:v>
                </c:pt>
                <c:pt idx="10">
                  <c:v>4.9523400000000004</c:v>
                </c:pt>
                <c:pt idx="11">
                  <c:v>4.8430600000000004</c:v>
                </c:pt>
                <c:pt idx="12">
                  <c:v>4.5938999999999997</c:v>
                </c:pt>
                <c:pt idx="13">
                  <c:v>4.5164200000000001</c:v>
                </c:pt>
                <c:pt idx="14">
                  <c:v>4.5301600000000004</c:v>
                </c:pt>
                <c:pt idx="15">
                  <c:v>4.5240400000000003</c:v>
                </c:pt>
                <c:pt idx="16">
                  <c:v>4.4573299999999998</c:v>
                </c:pt>
                <c:pt idx="17">
                  <c:v>4.4832799999999997</c:v>
                </c:pt>
                <c:pt idx="18">
                  <c:v>4.5169699999999997</c:v>
                </c:pt>
                <c:pt idx="19">
                  <c:v>4.6772400000000003</c:v>
                </c:pt>
                <c:pt idx="20">
                  <c:v>4.6858700000000004</c:v>
                </c:pt>
                <c:pt idx="21">
                  <c:v>4.5852399999999998</c:v>
                </c:pt>
                <c:pt idx="22">
                  <c:v>4.6312199999999999</c:v>
                </c:pt>
                <c:pt idx="23">
                  <c:v>4.6065100000000001</c:v>
                </c:pt>
                <c:pt idx="24">
                  <c:v>4.6841699999999999</c:v>
                </c:pt>
                <c:pt idx="25">
                  <c:v>4.6894900000000002</c:v>
                </c:pt>
                <c:pt idx="26">
                  <c:v>4.6651699999999998</c:v>
                </c:pt>
                <c:pt idx="27">
                  <c:v>4.8765000000000001</c:v>
                </c:pt>
                <c:pt idx="28">
                  <c:v>5.0174000000000003</c:v>
                </c:pt>
                <c:pt idx="29">
                  <c:v>4.9415100000000001</c:v>
                </c:pt>
                <c:pt idx="30">
                  <c:v>4.96007</c:v>
                </c:pt>
                <c:pt idx="31">
                  <c:v>4.9820599999999997</c:v>
                </c:pt>
                <c:pt idx="32">
                  <c:v>4.9725299999999999</c:v>
                </c:pt>
                <c:pt idx="33">
                  <c:v>5.0411900000000003</c:v>
                </c:pt>
                <c:pt idx="34">
                  <c:v>5.0621700000000001</c:v>
                </c:pt>
                <c:pt idx="35">
                  <c:v>4.97492</c:v>
                </c:pt>
                <c:pt idx="36">
                  <c:v>4.8260899999999998</c:v>
                </c:pt>
                <c:pt idx="37">
                  <c:v>4.8733599999999999</c:v>
                </c:pt>
                <c:pt idx="38">
                  <c:v>5.0298400000000001</c:v>
                </c:pt>
                <c:pt idx="39">
                  <c:v>4.9634600000000004</c:v>
                </c:pt>
                <c:pt idx="40">
                  <c:v>4.9918300000000002</c:v>
                </c:pt>
                <c:pt idx="41">
                  <c:v>5.0793299999999997</c:v>
                </c:pt>
                <c:pt idx="42">
                  <c:v>5.1393599999999999</c:v>
                </c:pt>
                <c:pt idx="43">
                  <c:v>5.3525799999999997</c:v>
                </c:pt>
                <c:pt idx="44">
                  <c:v>5.2119200000000001</c:v>
                </c:pt>
                <c:pt idx="45">
                  <c:v>5.2656799999999997</c:v>
                </c:pt>
                <c:pt idx="46">
                  <c:v>5.2773199999999996</c:v>
                </c:pt>
                <c:pt idx="47">
                  <c:v>5.2274500000000002</c:v>
                </c:pt>
              </c:numCache>
            </c:numRef>
          </c:val>
          <c:smooth val="0"/>
          <c:extLst>
            <c:ext xmlns:c16="http://schemas.microsoft.com/office/drawing/2014/chart" uri="{C3380CC4-5D6E-409C-BE32-E72D297353CC}">
              <c16:uniqueId val="{00000016-E279-47D1-BDCC-2B952A59B6DE}"/>
            </c:ext>
          </c:extLst>
        </c:ser>
        <c:ser>
          <c:idx val="23"/>
          <c:order val="23"/>
          <c:tx>
            <c:v>PESQUERA DIAMANTE</c:v>
          </c:tx>
          <c:marker>
            <c:symbol val="none"/>
          </c:marker>
          <c:cat>
            <c:strRef>
              <c:f>DEMANDA_UL!$B$8:$B$55</c:f>
              <c:strCache>
                <c:ptCount val="48"/>
                <c:pt idx="0">
                  <c:v>00:30</c:v>
                </c:pt>
                <c:pt idx="1">
                  <c:v>01:00</c:v>
                </c:pt>
                <c:pt idx="2">
                  <c:v>01:30</c:v>
                </c:pt>
                <c:pt idx="3">
                  <c:v>02:00</c:v>
                </c:pt>
                <c:pt idx="4">
                  <c:v>02:30</c:v>
                </c:pt>
                <c:pt idx="5">
                  <c:v>03:00</c:v>
                </c:pt>
                <c:pt idx="6">
                  <c:v>03:30</c:v>
                </c:pt>
                <c:pt idx="7">
                  <c:v>04:00</c:v>
                </c:pt>
                <c:pt idx="8">
                  <c:v>04:30</c:v>
                </c:pt>
                <c:pt idx="9">
                  <c:v>05:00</c:v>
                </c:pt>
                <c:pt idx="10">
                  <c:v>05:30</c:v>
                </c:pt>
                <c:pt idx="11">
                  <c:v>06:00</c:v>
                </c:pt>
                <c:pt idx="12">
                  <c:v>06:30</c:v>
                </c:pt>
                <c:pt idx="13">
                  <c:v>07:00</c:v>
                </c:pt>
                <c:pt idx="14">
                  <c:v>07:30</c:v>
                </c:pt>
                <c:pt idx="15">
                  <c:v>08:00</c:v>
                </c:pt>
                <c:pt idx="16">
                  <c:v>08:30</c:v>
                </c:pt>
                <c:pt idx="17">
                  <c:v>09:00</c:v>
                </c:pt>
                <c:pt idx="18">
                  <c:v>09:30</c:v>
                </c:pt>
                <c:pt idx="19">
                  <c:v>10:00</c:v>
                </c:pt>
                <c:pt idx="20">
                  <c:v>10:30</c:v>
                </c:pt>
                <c:pt idx="21">
                  <c:v>11:00</c:v>
                </c:pt>
                <c:pt idx="22">
                  <c:v>11:30</c:v>
                </c:pt>
                <c:pt idx="23">
                  <c:v>12:00</c:v>
                </c:pt>
                <c:pt idx="24">
                  <c:v>12:30</c:v>
                </c:pt>
                <c:pt idx="25">
                  <c:v>13:00</c:v>
                </c:pt>
                <c:pt idx="26">
                  <c:v>13:30</c:v>
                </c:pt>
                <c:pt idx="27">
                  <c:v>14:00</c:v>
                </c:pt>
                <c:pt idx="28">
                  <c:v>14:30</c:v>
                </c:pt>
                <c:pt idx="29">
                  <c:v>15:00</c:v>
                </c:pt>
                <c:pt idx="30">
                  <c:v>15:30</c:v>
                </c:pt>
                <c:pt idx="31">
                  <c:v>16:00</c:v>
                </c:pt>
                <c:pt idx="32">
                  <c:v>16:30</c:v>
                </c:pt>
                <c:pt idx="33">
                  <c:v>17:00</c:v>
                </c:pt>
                <c:pt idx="34">
                  <c:v>17:30</c:v>
                </c:pt>
                <c:pt idx="35">
                  <c:v>18:00</c:v>
                </c:pt>
                <c:pt idx="36">
                  <c:v>18:30</c:v>
                </c:pt>
                <c:pt idx="37">
                  <c:v>19:00</c:v>
                </c:pt>
                <c:pt idx="38">
                  <c:v>19:30</c:v>
                </c:pt>
                <c:pt idx="39">
                  <c:v>20:00</c:v>
                </c:pt>
                <c:pt idx="40">
                  <c:v>20:30</c:v>
                </c:pt>
                <c:pt idx="41">
                  <c:v>21:00</c:v>
                </c:pt>
                <c:pt idx="42">
                  <c:v>21:30</c:v>
                </c:pt>
                <c:pt idx="43">
                  <c:v>22:00</c:v>
                </c:pt>
                <c:pt idx="44">
                  <c:v>22:30</c:v>
                </c:pt>
                <c:pt idx="45">
                  <c:v>23:00</c:v>
                </c:pt>
                <c:pt idx="46">
                  <c:v>23:30</c:v>
                </c:pt>
                <c:pt idx="47">
                  <c:v>00:00</c:v>
                </c:pt>
              </c:strCache>
            </c:strRef>
          </c:cat>
          <c:val>
            <c:numRef>
              <c:f>DEMANDA_UL!$CM$8:$CM$55</c:f>
              <c:numCache>
                <c:formatCode>#,##0.0</c:formatCode>
                <c:ptCount val="48"/>
              </c:numCache>
            </c:numRef>
          </c:val>
          <c:smooth val="0"/>
          <c:extLst>
            <c:ext xmlns:c16="http://schemas.microsoft.com/office/drawing/2014/chart" uri="{C3380CC4-5D6E-409C-BE32-E72D297353CC}">
              <c16:uniqueId val="{00000017-E279-47D1-BDCC-2B952A59B6DE}"/>
            </c:ext>
          </c:extLst>
        </c:ser>
        <c:ser>
          <c:idx val="24"/>
          <c:order val="24"/>
          <c:tx>
            <c:v>REAL PLAZA S.R.L.</c:v>
          </c:tx>
          <c:marker>
            <c:symbol val="none"/>
          </c:marker>
          <c:cat>
            <c:strRef>
              <c:f>DEMANDA_UL!$B$8:$B$55</c:f>
              <c:strCache>
                <c:ptCount val="48"/>
                <c:pt idx="0">
                  <c:v>00:30</c:v>
                </c:pt>
                <c:pt idx="1">
                  <c:v>01:00</c:v>
                </c:pt>
                <c:pt idx="2">
                  <c:v>01:30</c:v>
                </c:pt>
                <c:pt idx="3">
                  <c:v>02:00</c:v>
                </c:pt>
                <c:pt idx="4">
                  <c:v>02:30</c:v>
                </c:pt>
                <c:pt idx="5">
                  <c:v>03:00</c:v>
                </c:pt>
                <c:pt idx="6">
                  <c:v>03:30</c:v>
                </c:pt>
                <c:pt idx="7">
                  <c:v>04:00</c:v>
                </c:pt>
                <c:pt idx="8">
                  <c:v>04:30</c:v>
                </c:pt>
                <c:pt idx="9">
                  <c:v>05:00</c:v>
                </c:pt>
                <c:pt idx="10">
                  <c:v>05:30</c:v>
                </c:pt>
                <c:pt idx="11">
                  <c:v>06:00</c:v>
                </c:pt>
                <c:pt idx="12">
                  <c:v>06:30</c:v>
                </c:pt>
                <c:pt idx="13">
                  <c:v>07:00</c:v>
                </c:pt>
                <c:pt idx="14">
                  <c:v>07:30</c:v>
                </c:pt>
                <c:pt idx="15">
                  <c:v>08:00</c:v>
                </c:pt>
                <c:pt idx="16">
                  <c:v>08:30</c:v>
                </c:pt>
                <c:pt idx="17">
                  <c:v>09:00</c:v>
                </c:pt>
                <c:pt idx="18">
                  <c:v>09:30</c:v>
                </c:pt>
                <c:pt idx="19">
                  <c:v>10:00</c:v>
                </c:pt>
                <c:pt idx="20">
                  <c:v>10:30</c:v>
                </c:pt>
                <c:pt idx="21">
                  <c:v>11:00</c:v>
                </c:pt>
                <c:pt idx="22">
                  <c:v>11:30</c:v>
                </c:pt>
                <c:pt idx="23">
                  <c:v>12:00</c:v>
                </c:pt>
                <c:pt idx="24">
                  <c:v>12:30</c:v>
                </c:pt>
                <c:pt idx="25">
                  <c:v>13:00</c:v>
                </c:pt>
                <c:pt idx="26">
                  <c:v>13:30</c:v>
                </c:pt>
                <c:pt idx="27">
                  <c:v>14:00</c:v>
                </c:pt>
                <c:pt idx="28">
                  <c:v>14:30</c:v>
                </c:pt>
                <c:pt idx="29">
                  <c:v>15:00</c:v>
                </c:pt>
                <c:pt idx="30">
                  <c:v>15:30</c:v>
                </c:pt>
                <c:pt idx="31">
                  <c:v>16:00</c:v>
                </c:pt>
                <c:pt idx="32">
                  <c:v>16:30</c:v>
                </c:pt>
                <c:pt idx="33">
                  <c:v>17:00</c:v>
                </c:pt>
                <c:pt idx="34">
                  <c:v>17:30</c:v>
                </c:pt>
                <c:pt idx="35">
                  <c:v>18:00</c:v>
                </c:pt>
                <c:pt idx="36">
                  <c:v>18:30</c:v>
                </c:pt>
                <c:pt idx="37">
                  <c:v>19:00</c:v>
                </c:pt>
                <c:pt idx="38">
                  <c:v>19:30</c:v>
                </c:pt>
                <c:pt idx="39">
                  <c:v>20:00</c:v>
                </c:pt>
                <c:pt idx="40">
                  <c:v>20:30</c:v>
                </c:pt>
                <c:pt idx="41">
                  <c:v>21:00</c:v>
                </c:pt>
                <c:pt idx="42">
                  <c:v>21:30</c:v>
                </c:pt>
                <c:pt idx="43">
                  <c:v>22:00</c:v>
                </c:pt>
                <c:pt idx="44">
                  <c:v>22:30</c:v>
                </c:pt>
                <c:pt idx="45">
                  <c:v>23:00</c:v>
                </c:pt>
                <c:pt idx="46">
                  <c:v>23:30</c:v>
                </c:pt>
                <c:pt idx="47">
                  <c:v>00:00</c:v>
                </c:pt>
              </c:strCache>
            </c:strRef>
          </c:cat>
          <c:val>
            <c:numRef>
              <c:f>DEMANDA_UL!$CN$8:$CN$55</c:f>
              <c:numCache>
                <c:formatCode>#,##0.0</c:formatCode>
                <c:ptCount val="48"/>
              </c:numCache>
            </c:numRef>
          </c:val>
          <c:smooth val="0"/>
          <c:extLst>
            <c:ext xmlns:c16="http://schemas.microsoft.com/office/drawing/2014/chart" uri="{C3380CC4-5D6E-409C-BE32-E72D297353CC}">
              <c16:uniqueId val="{00000018-E279-47D1-BDCC-2B952A59B6DE}"/>
            </c:ext>
          </c:extLst>
        </c:ser>
        <c:ser>
          <c:idx val="25"/>
          <c:order val="25"/>
          <c:tx>
            <c:v>SOBREANDES S.A.C.</c:v>
          </c:tx>
          <c:marker>
            <c:symbol val="none"/>
          </c:marker>
          <c:cat>
            <c:strRef>
              <c:f>DEMANDA_UL!$B$8:$B$55</c:f>
              <c:strCache>
                <c:ptCount val="48"/>
                <c:pt idx="0">
                  <c:v>00:30</c:v>
                </c:pt>
                <c:pt idx="1">
                  <c:v>01:00</c:v>
                </c:pt>
                <c:pt idx="2">
                  <c:v>01:30</c:v>
                </c:pt>
                <c:pt idx="3">
                  <c:v>02:00</c:v>
                </c:pt>
                <c:pt idx="4">
                  <c:v>02:30</c:v>
                </c:pt>
                <c:pt idx="5">
                  <c:v>03:00</c:v>
                </c:pt>
                <c:pt idx="6">
                  <c:v>03:30</c:v>
                </c:pt>
                <c:pt idx="7">
                  <c:v>04:00</c:v>
                </c:pt>
                <c:pt idx="8">
                  <c:v>04:30</c:v>
                </c:pt>
                <c:pt idx="9">
                  <c:v>05:00</c:v>
                </c:pt>
                <c:pt idx="10">
                  <c:v>05:30</c:v>
                </c:pt>
                <c:pt idx="11">
                  <c:v>06:00</c:v>
                </c:pt>
                <c:pt idx="12">
                  <c:v>06:30</c:v>
                </c:pt>
                <c:pt idx="13">
                  <c:v>07:00</c:v>
                </c:pt>
                <c:pt idx="14">
                  <c:v>07:30</c:v>
                </c:pt>
                <c:pt idx="15">
                  <c:v>08:00</c:v>
                </c:pt>
                <c:pt idx="16">
                  <c:v>08:30</c:v>
                </c:pt>
                <c:pt idx="17">
                  <c:v>09:00</c:v>
                </c:pt>
                <c:pt idx="18">
                  <c:v>09:30</c:v>
                </c:pt>
                <c:pt idx="19">
                  <c:v>10:00</c:v>
                </c:pt>
                <c:pt idx="20">
                  <c:v>10:30</c:v>
                </c:pt>
                <c:pt idx="21">
                  <c:v>11:00</c:v>
                </c:pt>
                <c:pt idx="22">
                  <c:v>11:30</c:v>
                </c:pt>
                <c:pt idx="23">
                  <c:v>12:00</c:v>
                </c:pt>
                <c:pt idx="24">
                  <c:v>12:30</c:v>
                </c:pt>
                <c:pt idx="25">
                  <c:v>13:00</c:v>
                </c:pt>
                <c:pt idx="26">
                  <c:v>13:30</c:v>
                </c:pt>
                <c:pt idx="27">
                  <c:v>14:00</c:v>
                </c:pt>
                <c:pt idx="28">
                  <c:v>14:30</c:v>
                </c:pt>
                <c:pt idx="29">
                  <c:v>15:00</c:v>
                </c:pt>
                <c:pt idx="30">
                  <c:v>15:30</c:v>
                </c:pt>
                <c:pt idx="31">
                  <c:v>16:00</c:v>
                </c:pt>
                <c:pt idx="32">
                  <c:v>16:30</c:v>
                </c:pt>
                <c:pt idx="33">
                  <c:v>17:00</c:v>
                </c:pt>
                <c:pt idx="34">
                  <c:v>17:30</c:v>
                </c:pt>
                <c:pt idx="35">
                  <c:v>18:00</c:v>
                </c:pt>
                <c:pt idx="36">
                  <c:v>18:30</c:v>
                </c:pt>
                <c:pt idx="37">
                  <c:v>19:00</c:v>
                </c:pt>
                <c:pt idx="38">
                  <c:v>19:30</c:v>
                </c:pt>
                <c:pt idx="39">
                  <c:v>20:00</c:v>
                </c:pt>
                <c:pt idx="40">
                  <c:v>20:30</c:v>
                </c:pt>
                <c:pt idx="41">
                  <c:v>21:00</c:v>
                </c:pt>
                <c:pt idx="42">
                  <c:v>21:30</c:v>
                </c:pt>
                <c:pt idx="43">
                  <c:v>22:00</c:v>
                </c:pt>
                <c:pt idx="44">
                  <c:v>22:30</c:v>
                </c:pt>
                <c:pt idx="45">
                  <c:v>23:00</c:v>
                </c:pt>
                <c:pt idx="46">
                  <c:v>23:30</c:v>
                </c:pt>
                <c:pt idx="47">
                  <c:v>00:00</c:v>
                </c:pt>
              </c:strCache>
            </c:strRef>
          </c:cat>
          <c:val>
            <c:numRef>
              <c:f>DEMANDA_UL!$CO$8:$CO$55</c:f>
              <c:numCache>
                <c:formatCode>#,##0.0</c:formatCode>
                <c:ptCount val="48"/>
                <c:pt idx="0">
                  <c:v>16.172799999999999</c:v>
                </c:pt>
                <c:pt idx="1">
                  <c:v>16.4513</c:v>
                </c:pt>
                <c:pt idx="2">
                  <c:v>16.15409</c:v>
                </c:pt>
                <c:pt idx="3">
                  <c:v>16.401430000000001</c:v>
                </c:pt>
                <c:pt idx="4">
                  <c:v>16.360309999999998</c:v>
                </c:pt>
                <c:pt idx="5">
                  <c:v>16.377600000000001</c:v>
                </c:pt>
                <c:pt idx="6">
                  <c:v>16.354600000000001</c:v>
                </c:pt>
                <c:pt idx="7">
                  <c:v>16.67221</c:v>
                </c:pt>
                <c:pt idx="8">
                  <c:v>16.920269999999999</c:v>
                </c:pt>
                <c:pt idx="9">
                  <c:v>16.497170000000001</c:v>
                </c:pt>
                <c:pt idx="10">
                  <c:v>14.888019999999999</c:v>
                </c:pt>
                <c:pt idx="11">
                  <c:v>13.59939</c:v>
                </c:pt>
                <c:pt idx="12">
                  <c:v>13.52744</c:v>
                </c:pt>
                <c:pt idx="13">
                  <c:v>12.791069999999999</c:v>
                </c:pt>
                <c:pt idx="14">
                  <c:v>12.46712</c:v>
                </c:pt>
                <c:pt idx="15">
                  <c:v>12.867430000000001</c:v>
                </c:pt>
                <c:pt idx="16">
                  <c:v>13.81944</c:v>
                </c:pt>
                <c:pt idx="17">
                  <c:v>13.729609999999999</c:v>
                </c:pt>
                <c:pt idx="18">
                  <c:v>13.70444</c:v>
                </c:pt>
                <c:pt idx="19">
                  <c:v>14.09923</c:v>
                </c:pt>
                <c:pt idx="20">
                  <c:v>14.38341</c:v>
                </c:pt>
                <c:pt idx="21">
                  <c:v>14.64913</c:v>
                </c:pt>
                <c:pt idx="22">
                  <c:v>15.49812</c:v>
                </c:pt>
                <c:pt idx="23">
                  <c:v>16.09338</c:v>
                </c:pt>
                <c:pt idx="24">
                  <c:v>15.809089999999999</c:v>
                </c:pt>
                <c:pt idx="25">
                  <c:v>15.95238</c:v>
                </c:pt>
                <c:pt idx="26">
                  <c:v>16.0869</c:v>
                </c:pt>
                <c:pt idx="27">
                  <c:v>16.49614</c:v>
                </c:pt>
                <c:pt idx="28">
                  <c:v>16.837489999999999</c:v>
                </c:pt>
                <c:pt idx="29">
                  <c:v>16.75282</c:v>
                </c:pt>
                <c:pt idx="30">
                  <c:v>17.34825</c:v>
                </c:pt>
                <c:pt idx="31">
                  <c:v>16.87472</c:v>
                </c:pt>
                <c:pt idx="32">
                  <c:v>17.143460000000001</c:v>
                </c:pt>
                <c:pt idx="33">
                  <c:v>16.225919999999999</c:v>
                </c:pt>
                <c:pt idx="34">
                  <c:v>14.84249</c:v>
                </c:pt>
                <c:pt idx="35">
                  <c:v>13.750109999999999</c:v>
                </c:pt>
                <c:pt idx="36">
                  <c:v>12.910629999999999</c:v>
                </c:pt>
                <c:pt idx="37">
                  <c:v>12.975759999999999</c:v>
                </c:pt>
                <c:pt idx="38">
                  <c:v>13.29801</c:v>
                </c:pt>
                <c:pt idx="39">
                  <c:v>15.15131</c:v>
                </c:pt>
                <c:pt idx="40">
                  <c:v>15.633509999999999</c:v>
                </c:pt>
                <c:pt idx="41">
                  <c:v>15.170120000000001</c:v>
                </c:pt>
                <c:pt idx="42">
                  <c:v>15.377000000000001</c:v>
                </c:pt>
                <c:pt idx="43">
                  <c:v>16.080639999999999</c:v>
                </c:pt>
                <c:pt idx="44">
                  <c:v>16.750150000000001</c:v>
                </c:pt>
                <c:pt idx="45">
                  <c:v>16.785309999999999</c:v>
                </c:pt>
                <c:pt idx="46">
                  <c:v>16.908470000000001</c:v>
                </c:pt>
                <c:pt idx="47">
                  <c:v>16.5776</c:v>
                </c:pt>
              </c:numCache>
            </c:numRef>
          </c:val>
          <c:smooth val="0"/>
          <c:extLst>
            <c:ext xmlns:c16="http://schemas.microsoft.com/office/drawing/2014/chart" uri="{C3380CC4-5D6E-409C-BE32-E72D297353CC}">
              <c16:uniqueId val="{00000019-E279-47D1-BDCC-2B952A59B6DE}"/>
            </c:ext>
          </c:extLst>
        </c:ser>
        <c:ser>
          <c:idx val="26"/>
          <c:order val="26"/>
          <c:tx>
            <c:v>SOUTHERN PERU CC</c:v>
          </c:tx>
          <c:marker>
            <c:symbol val="none"/>
          </c:marker>
          <c:cat>
            <c:strRef>
              <c:f>DEMANDA_UL!$B$8:$B$55</c:f>
              <c:strCache>
                <c:ptCount val="48"/>
                <c:pt idx="0">
                  <c:v>00:30</c:v>
                </c:pt>
                <c:pt idx="1">
                  <c:v>01:00</c:v>
                </c:pt>
                <c:pt idx="2">
                  <c:v>01:30</c:v>
                </c:pt>
                <c:pt idx="3">
                  <c:v>02:00</c:v>
                </c:pt>
                <c:pt idx="4">
                  <c:v>02:30</c:v>
                </c:pt>
                <c:pt idx="5">
                  <c:v>03:00</c:v>
                </c:pt>
                <c:pt idx="6">
                  <c:v>03:30</c:v>
                </c:pt>
                <c:pt idx="7">
                  <c:v>04:00</c:v>
                </c:pt>
                <c:pt idx="8">
                  <c:v>04:30</c:v>
                </c:pt>
                <c:pt idx="9">
                  <c:v>05:00</c:v>
                </c:pt>
                <c:pt idx="10">
                  <c:v>05:30</c:v>
                </c:pt>
                <c:pt idx="11">
                  <c:v>06:00</c:v>
                </c:pt>
                <c:pt idx="12">
                  <c:v>06:30</c:v>
                </c:pt>
                <c:pt idx="13">
                  <c:v>07:00</c:v>
                </c:pt>
                <c:pt idx="14">
                  <c:v>07:30</c:v>
                </c:pt>
                <c:pt idx="15">
                  <c:v>08:00</c:v>
                </c:pt>
                <c:pt idx="16">
                  <c:v>08:30</c:v>
                </c:pt>
                <c:pt idx="17">
                  <c:v>09:00</c:v>
                </c:pt>
                <c:pt idx="18">
                  <c:v>09:30</c:v>
                </c:pt>
                <c:pt idx="19">
                  <c:v>10:00</c:v>
                </c:pt>
                <c:pt idx="20">
                  <c:v>10:30</c:v>
                </c:pt>
                <c:pt idx="21">
                  <c:v>11:00</c:v>
                </c:pt>
                <c:pt idx="22">
                  <c:v>11:30</c:v>
                </c:pt>
                <c:pt idx="23">
                  <c:v>12:00</c:v>
                </c:pt>
                <c:pt idx="24">
                  <c:v>12:30</c:v>
                </c:pt>
                <c:pt idx="25">
                  <c:v>13:00</c:v>
                </c:pt>
                <c:pt idx="26">
                  <c:v>13:30</c:v>
                </c:pt>
                <c:pt idx="27">
                  <c:v>14:00</c:v>
                </c:pt>
                <c:pt idx="28">
                  <c:v>14:30</c:v>
                </c:pt>
                <c:pt idx="29">
                  <c:v>15:00</c:v>
                </c:pt>
                <c:pt idx="30">
                  <c:v>15:30</c:v>
                </c:pt>
                <c:pt idx="31">
                  <c:v>16:00</c:v>
                </c:pt>
                <c:pt idx="32">
                  <c:v>16:30</c:v>
                </c:pt>
                <c:pt idx="33">
                  <c:v>17:00</c:v>
                </c:pt>
                <c:pt idx="34">
                  <c:v>17:30</c:v>
                </c:pt>
                <c:pt idx="35">
                  <c:v>18:00</c:v>
                </c:pt>
                <c:pt idx="36">
                  <c:v>18:30</c:v>
                </c:pt>
                <c:pt idx="37">
                  <c:v>19:00</c:v>
                </c:pt>
                <c:pt idx="38">
                  <c:v>19:30</c:v>
                </c:pt>
                <c:pt idx="39">
                  <c:v>20:00</c:v>
                </c:pt>
                <c:pt idx="40">
                  <c:v>20:30</c:v>
                </c:pt>
                <c:pt idx="41">
                  <c:v>21:00</c:v>
                </c:pt>
                <c:pt idx="42">
                  <c:v>21:30</c:v>
                </c:pt>
                <c:pt idx="43">
                  <c:v>22:00</c:v>
                </c:pt>
                <c:pt idx="44">
                  <c:v>22:30</c:v>
                </c:pt>
                <c:pt idx="45">
                  <c:v>23:00</c:v>
                </c:pt>
                <c:pt idx="46">
                  <c:v>23:30</c:v>
                </c:pt>
                <c:pt idx="47">
                  <c:v>00:00</c:v>
                </c:pt>
              </c:strCache>
            </c:strRef>
          </c:cat>
          <c:val>
            <c:numRef>
              <c:f>DEMANDA_UL!$CP$8:$CP$55</c:f>
              <c:numCache>
                <c:formatCode>#,##0.0</c:formatCode>
                <c:ptCount val="48"/>
                <c:pt idx="0">
                  <c:v>253.18</c:v>
                </c:pt>
                <c:pt idx="1">
                  <c:v>258.69</c:v>
                </c:pt>
                <c:pt idx="2">
                  <c:v>271.43</c:v>
                </c:pt>
                <c:pt idx="3">
                  <c:v>267.81</c:v>
                </c:pt>
                <c:pt idx="4">
                  <c:v>265.48</c:v>
                </c:pt>
                <c:pt idx="5">
                  <c:v>272</c:v>
                </c:pt>
                <c:pt idx="6">
                  <c:v>263.69</c:v>
                </c:pt>
                <c:pt idx="7">
                  <c:v>265.99</c:v>
                </c:pt>
                <c:pt idx="8">
                  <c:v>270.48</c:v>
                </c:pt>
                <c:pt idx="9">
                  <c:v>272.76</c:v>
                </c:pt>
                <c:pt idx="10">
                  <c:v>273.27999999999997</c:v>
                </c:pt>
                <c:pt idx="11">
                  <c:v>278.45</c:v>
                </c:pt>
                <c:pt idx="12">
                  <c:v>278.61</c:v>
                </c:pt>
                <c:pt idx="13">
                  <c:v>273.11</c:v>
                </c:pt>
                <c:pt idx="14">
                  <c:v>262.27999999999997</c:v>
                </c:pt>
                <c:pt idx="15">
                  <c:v>258.51</c:v>
                </c:pt>
                <c:pt idx="16">
                  <c:v>266.89999999999998</c:v>
                </c:pt>
                <c:pt idx="17">
                  <c:v>273.68</c:v>
                </c:pt>
                <c:pt idx="18">
                  <c:v>274.16000000000003</c:v>
                </c:pt>
                <c:pt idx="19">
                  <c:v>267.04000000000002</c:v>
                </c:pt>
                <c:pt idx="20">
                  <c:v>253.88</c:v>
                </c:pt>
                <c:pt idx="21">
                  <c:v>253.7</c:v>
                </c:pt>
                <c:pt idx="22">
                  <c:v>246.71</c:v>
                </c:pt>
                <c:pt idx="23">
                  <c:v>242.48</c:v>
                </c:pt>
                <c:pt idx="24">
                  <c:v>238.2</c:v>
                </c:pt>
                <c:pt idx="25">
                  <c:v>240.95</c:v>
                </c:pt>
                <c:pt idx="26">
                  <c:v>223.78</c:v>
                </c:pt>
                <c:pt idx="27">
                  <c:v>236.31</c:v>
                </c:pt>
                <c:pt idx="28">
                  <c:v>239.13</c:v>
                </c:pt>
                <c:pt idx="29">
                  <c:v>240.32</c:v>
                </c:pt>
                <c:pt idx="30">
                  <c:v>240.13</c:v>
                </c:pt>
                <c:pt idx="31">
                  <c:v>240.72</c:v>
                </c:pt>
                <c:pt idx="32">
                  <c:v>243.12</c:v>
                </c:pt>
                <c:pt idx="33">
                  <c:v>238.41</c:v>
                </c:pt>
                <c:pt idx="34">
                  <c:v>234.33</c:v>
                </c:pt>
                <c:pt idx="35">
                  <c:v>230.78</c:v>
                </c:pt>
                <c:pt idx="36">
                  <c:v>232.63</c:v>
                </c:pt>
                <c:pt idx="37">
                  <c:v>223.85</c:v>
                </c:pt>
                <c:pt idx="38">
                  <c:v>220.76</c:v>
                </c:pt>
                <c:pt idx="39">
                  <c:v>228.59</c:v>
                </c:pt>
                <c:pt idx="40">
                  <c:v>235.11</c:v>
                </c:pt>
                <c:pt idx="41">
                  <c:v>244.07</c:v>
                </c:pt>
                <c:pt idx="42">
                  <c:v>243.17</c:v>
                </c:pt>
                <c:pt idx="43">
                  <c:v>249.2</c:v>
                </c:pt>
                <c:pt idx="44">
                  <c:v>247.19</c:v>
                </c:pt>
                <c:pt idx="45">
                  <c:v>245.83</c:v>
                </c:pt>
                <c:pt idx="46">
                  <c:v>253.46</c:v>
                </c:pt>
                <c:pt idx="47">
                  <c:v>261.57</c:v>
                </c:pt>
              </c:numCache>
            </c:numRef>
          </c:val>
          <c:smooth val="0"/>
          <c:extLst>
            <c:ext xmlns:c16="http://schemas.microsoft.com/office/drawing/2014/chart" uri="{C3380CC4-5D6E-409C-BE32-E72D297353CC}">
              <c16:uniqueId val="{0000001A-E279-47D1-BDCC-2B952A59B6DE}"/>
            </c:ext>
          </c:extLst>
        </c:ser>
        <c:ser>
          <c:idx val="27"/>
          <c:order val="27"/>
          <c:tx>
            <c:v>SUPERMERCADOS PERUANOS S.A.</c:v>
          </c:tx>
          <c:marker>
            <c:symbol val="none"/>
          </c:marker>
          <c:cat>
            <c:strRef>
              <c:f>DEMANDA_UL!$B$8:$B$55</c:f>
              <c:strCache>
                <c:ptCount val="48"/>
                <c:pt idx="0">
                  <c:v>00:30</c:v>
                </c:pt>
                <c:pt idx="1">
                  <c:v>01:00</c:v>
                </c:pt>
                <c:pt idx="2">
                  <c:v>01:30</c:v>
                </c:pt>
                <c:pt idx="3">
                  <c:v>02:00</c:v>
                </c:pt>
                <c:pt idx="4">
                  <c:v>02:30</c:v>
                </c:pt>
                <c:pt idx="5">
                  <c:v>03:00</c:v>
                </c:pt>
                <c:pt idx="6">
                  <c:v>03:30</c:v>
                </c:pt>
                <c:pt idx="7">
                  <c:v>04:00</c:v>
                </c:pt>
                <c:pt idx="8">
                  <c:v>04:30</c:v>
                </c:pt>
                <c:pt idx="9">
                  <c:v>05:00</c:v>
                </c:pt>
                <c:pt idx="10">
                  <c:v>05:30</c:v>
                </c:pt>
                <c:pt idx="11">
                  <c:v>06:00</c:v>
                </c:pt>
                <c:pt idx="12">
                  <c:v>06:30</c:v>
                </c:pt>
                <c:pt idx="13">
                  <c:v>07:00</c:v>
                </c:pt>
                <c:pt idx="14">
                  <c:v>07:30</c:v>
                </c:pt>
                <c:pt idx="15">
                  <c:v>08:00</c:v>
                </c:pt>
                <c:pt idx="16">
                  <c:v>08:30</c:v>
                </c:pt>
                <c:pt idx="17">
                  <c:v>09:00</c:v>
                </c:pt>
                <c:pt idx="18">
                  <c:v>09:30</c:v>
                </c:pt>
                <c:pt idx="19">
                  <c:v>10:00</c:v>
                </c:pt>
                <c:pt idx="20">
                  <c:v>10:30</c:v>
                </c:pt>
                <c:pt idx="21">
                  <c:v>11:00</c:v>
                </c:pt>
                <c:pt idx="22">
                  <c:v>11:30</c:v>
                </c:pt>
                <c:pt idx="23">
                  <c:v>12:00</c:v>
                </c:pt>
                <c:pt idx="24">
                  <c:v>12:30</c:v>
                </c:pt>
                <c:pt idx="25">
                  <c:v>13:00</c:v>
                </c:pt>
                <c:pt idx="26">
                  <c:v>13:30</c:v>
                </c:pt>
                <c:pt idx="27">
                  <c:v>14:00</c:v>
                </c:pt>
                <c:pt idx="28">
                  <c:v>14:30</c:v>
                </c:pt>
                <c:pt idx="29">
                  <c:v>15:00</c:v>
                </c:pt>
                <c:pt idx="30">
                  <c:v>15:30</c:v>
                </c:pt>
                <c:pt idx="31">
                  <c:v>16:00</c:v>
                </c:pt>
                <c:pt idx="32">
                  <c:v>16:30</c:v>
                </c:pt>
                <c:pt idx="33">
                  <c:v>17:00</c:v>
                </c:pt>
                <c:pt idx="34">
                  <c:v>17:30</c:v>
                </c:pt>
                <c:pt idx="35">
                  <c:v>18:00</c:v>
                </c:pt>
                <c:pt idx="36">
                  <c:v>18:30</c:v>
                </c:pt>
                <c:pt idx="37">
                  <c:v>19:00</c:v>
                </c:pt>
                <c:pt idx="38">
                  <c:v>19:30</c:v>
                </c:pt>
                <c:pt idx="39">
                  <c:v>20:00</c:v>
                </c:pt>
                <c:pt idx="40">
                  <c:v>20:30</c:v>
                </c:pt>
                <c:pt idx="41">
                  <c:v>21:00</c:v>
                </c:pt>
                <c:pt idx="42">
                  <c:v>21:30</c:v>
                </c:pt>
                <c:pt idx="43">
                  <c:v>22:00</c:v>
                </c:pt>
                <c:pt idx="44">
                  <c:v>22:30</c:v>
                </c:pt>
                <c:pt idx="45">
                  <c:v>23:00</c:v>
                </c:pt>
                <c:pt idx="46">
                  <c:v>23:30</c:v>
                </c:pt>
                <c:pt idx="47">
                  <c:v>00:00</c:v>
                </c:pt>
              </c:strCache>
            </c:strRef>
          </c:cat>
          <c:val>
            <c:numRef>
              <c:f>DEMANDA_UL!$CQ$8:$CQ$55</c:f>
              <c:numCache>
                <c:formatCode>#,##0.0</c:formatCode>
                <c:ptCount val="48"/>
              </c:numCache>
            </c:numRef>
          </c:val>
          <c:smooth val="0"/>
          <c:extLst>
            <c:ext xmlns:c16="http://schemas.microsoft.com/office/drawing/2014/chart" uri="{C3380CC4-5D6E-409C-BE32-E72D297353CC}">
              <c16:uniqueId val="{0000001B-E279-47D1-BDCC-2B952A59B6DE}"/>
            </c:ext>
          </c:extLst>
        </c:ser>
        <c:ser>
          <c:idx val="28"/>
          <c:order val="28"/>
          <c:tx>
            <c:v>UNACEM PERU S.A.</c:v>
          </c:tx>
          <c:marker>
            <c:symbol val="none"/>
          </c:marker>
          <c:cat>
            <c:strRef>
              <c:f>DEMANDA_UL!$B$8:$B$55</c:f>
              <c:strCache>
                <c:ptCount val="48"/>
                <c:pt idx="0">
                  <c:v>00:30</c:v>
                </c:pt>
                <c:pt idx="1">
                  <c:v>01:00</c:v>
                </c:pt>
                <c:pt idx="2">
                  <c:v>01:30</c:v>
                </c:pt>
                <c:pt idx="3">
                  <c:v>02:00</c:v>
                </c:pt>
                <c:pt idx="4">
                  <c:v>02:30</c:v>
                </c:pt>
                <c:pt idx="5">
                  <c:v>03:00</c:v>
                </c:pt>
                <c:pt idx="6">
                  <c:v>03:30</c:v>
                </c:pt>
                <c:pt idx="7">
                  <c:v>04:00</c:v>
                </c:pt>
                <c:pt idx="8">
                  <c:v>04:30</c:v>
                </c:pt>
                <c:pt idx="9">
                  <c:v>05:00</c:v>
                </c:pt>
                <c:pt idx="10">
                  <c:v>05:30</c:v>
                </c:pt>
                <c:pt idx="11">
                  <c:v>06:00</c:v>
                </c:pt>
                <c:pt idx="12">
                  <c:v>06:30</c:v>
                </c:pt>
                <c:pt idx="13">
                  <c:v>07:00</c:v>
                </c:pt>
                <c:pt idx="14">
                  <c:v>07:30</c:v>
                </c:pt>
                <c:pt idx="15">
                  <c:v>08:00</c:v>
                </c:pt>
                <c:pt idx="16">
                  <c:v>08:30</c:v>
                </c:pt>
                <c:pt idx="17">
                  <c:v>09:00</c:v>
                </c:pt>
                <c:pt idx="18">
                  <c:v>09:30</c:v>
                </c:pt>
                <c:pt idx="19">
                  <c:v>10:00</c:v>
                </c:pt>
                <c:pt idx="20">
                  <c:v>10:30</c:v>
                </c:pt>
                <c:pt idx="21">
                  <c:v>11:00</c:v>
                </c:pt>
                <c:pt idx="22">
                  <c:v>11:30</c:v>
                </c:pt>
                <c:pt idx="23">
                  <c:v>12:00</c:v>
                </c:pt>
                <c:pt idx="24">
                  <c:v>12:30</c:v>
                </c:pt>
                <c:pt idx="25">
                  <c:v>13:00</c:v>
                </c:pt>
                <c:pt idx="26">
                  <c:v>13:30</c:v>
                </c:pt>
                <c:pt idx="27">
                  <c:v>14:00</c:v>
                </c:pt>
                <c:pt idx="28">
                  <c:v>14:30</c:v>
                </c:pt>
                <c:pt idx="29">
                  <c:v>15:00</c:v>
                </c:pt>
                <c:pt idx="30">
                  <c:v>15:30</c:v>
                </c:pt>
                <c:pt idx="31">
                  <c:v>16:00</c:v>
                </c:pt>
                <c:pt idx="32">
                  <c:v>16:30</c:v>
                </c:pt>
                <c:pt idx="33">
                  <c:v>17:00</c:v>
                </c:pt>
                <c:pt idx="34">
                  <c:v>17:30</c:v>
                </c:pt>
                <c:pt idx="35">
                  <c:v>18:00</c:v>
                </c:pt>
                <c:pt idx="36">
                  <c:v>18:30</c:v>
                </c:pt>
                <c:pt idx="37">
                  <c:v>19:00</c:v>
                </c:pt>
                <c:pt idx="38">
                  <c:v>19:30</c:v>
                </c:pt>
                <c:pt idx="39">
                  <c:v>20:00</c:v>
                </c:pt>
                <c:pt idx="40">
                  <c:v>20:30</c:v>
                </c:pt>
                <c:pt idx="41">
                  <c:v>21:00</c:v>
                </c:pt>
                <c:pt idx="42">
                  <c:v>21:30</c:v>
                </c:pt>
                <c:pt idx="43">
                  <c:v>22:00</c:v>
                </c:pt>
                <c:pt idx="44">
                  <c:v>22:30</c:v>
                </c:pt>
                <c:pt idx="45">
                  <c:v>23:00</c:v>
                </c:pt>
                <c:pt idx="46">
                  <c:v>23:30</c:v>
                </c:pt>
                <c:pt idx="47">
                  <c:v>00:00</c:v>
                </c:pt>
              </c:strCache>
            </c:strRef>
          </c:cat>
          <c:val>
            <c:numRef>
              <c:f>DEMANDA_UL!$CR$8:$CR$55</c:f>
              <c:numCache>
                <c:formatCode>#,##0.0</c:formatCode>
                <c:ptCount val="48"/>
                <c:pt idx="0">
                  <c:v>40.750999999999998</c:v>
                </c:pt>
                <c:pt idx="1">
                  <c:v>41.095999999999997</c:v>
                </c:pt>
                <c:pt idx="2">
                  <c:v>40.808</c:v>
                </c:pt>
                <c:pt idx="3">
                  <c:v>40.984000000000002</c:v>
                </c:pt>
                <c:pt idx="4">
                  <c:v>41.143000000000001</c:v>
                </c:pt>
                <c:pt idx="5">
                  <c:v>41.02</c:v>
                </c:pt>
                <c:pt idx="6">
                  <c:v>40.606999999999999</c:v>
                </c:pt>
                <c:pt idx="7">
                  <c:v>40.521999999999998</c:v>
                </c:pt>
                <c:pt idx="8">
                  <c:v>40.481999999999999</c:v>
                </c:pt>
                <c:pt idx="9">
                  <c:v>39.54</c:v>
                </c:pt>
                <c:pt idx="10">
                  <c:v>40.715000000000003</c:v>
                </c:pt>
                <c:pt idx="11">
                  <c:v>40.914999999999999</c:v>
                </c:pt>
                <c:pt idx="12">
                  <c:v>40.323</c:v>
                </c:pt>
                <c:pt idx="13">
                  <c:v>39.884999999999998</c:v>
                </c:pt>
                <c:pt idx="14">
                  <c:v>39.906999999999996</c:v>
                </c:pt>
                <c:pt idx="15">
                  <c:v>40.472000000000001</c:v>
                </c:pt>
                <c:pt idx="16">
                  <c:v>40.853999999999999</c:v>
                </c:pt>
                <c:pt idx="17">
                  <c:v>41.389000000000003</c:v>
                </c:pt>
                <c:pt idx="18">
                  <c:v>40.865000000000002</c:v>
                </c:pt>
                <c:pt idx="19">
                  <c:v>40.652999999999999</c:v>
                </c:pt>
                <c:pt idx="20">
                  <c:v>39.796999999999997</c:v>
                </c:pt>
                <c:pt idx="21">
                  <c:v>39.853000000000002</c:v>
                </c:pt>
                <c:pt idx="22">
                  <c:v>39.954999999999998</c:v>
                </c:pt>
                <c:pt idx="23">
                  <c:v>39.534999999999997</c:v>
                </c:pt>
                <c:pt idx="24">
                  <c:v>36.143000000000001</c:v>
                </c:pt>
                <c:pt idx="25">
                  <c:v>36.654000000000003</c:v>
                </c:pt>
                <c:pt idx="26">
                  <c:v>37.494999999999997</c:v>
                </c:pt>
                <c:pt idx="27">
                  <c:v>39.152999999999999</c:v>
                </c:pt>
                <c:pt idx="28">
                  <c:v>39.478999999999999</c:v>
                </c:pt>
                <c:pt idx="29">
                  <c:v>39.591000000000001</c:v>
                </c:pt>
                <c:pt idx="30">
                  <c:v>39.625999999999998</c:v>
                </c:pt>
                <c:pt idx="31">
                  <c:v>39.759</c:v>
                </c:pt>
                <c:pt idx="32">
                  <c:v>39.890999999999998</c:v>
                </c:pt>
                <c:pt idx="33">
                  <c:v>39.966000000000001</c:v>
                </c:pt>
                <c:pt idx="34">
                  <c:v>40.234999999999999</c:v>
                </c:pt>
                <c:pt idx="35">
                  <c:v>40.448</c:v>
                </c:pt>
                <c:pt idx="36">
                  <c:v>40.600999999999999</c:v>
                </c:pt>
                <c:pt idx="37">
                  <c:v>39.853000000000002</c:v>
                </c:pt>
                <c:pt idx="38">
                  <c:v>39.509</c:v>
                </c:pt>
                <c:pt idx="39">
                  <c:v>39.512</c:v>
                </c:pt>
                <c:pt idx="40">
                  <c:v>39.984999999999999</c:v>
                </c:pt>
                <c:pt idx="41">
                  <c:v>40.344999999999999</c:v>
                </c:pt>
                <c:pt idx="42">
                  <c:v>39.917999999999999</c:v>
                </c:pt>
                <c:pt idx="43">
                  <c:v>39.161000000000001</c:v>
                </c:pt>
                <c:pt idx="44">
                  <c:v>37.642000000000003</c:v>
                </c:pt>
                <c:pt idx="45">
                  <c:v>38.883000000000003</c:v>
                </c:pt>
                <c:pt idx="46">
                  <c:v>38.106000000000002</c:v>
                </c:pt>
                <c:pt idx="47">
                  <c:v>33.572000000000003</c:v>
                </c:pt>
              </c:numCache>
            </c:numRef>
          </c:val>
          <c:smooth val="0"/>
          <c:extLst>
            <c:ext xmlns:c16="http://schemas.microsoft.com/office/drawing/2014/chart" uri="{C3380CC4-5D6E-409C-BE32-E72D297353CC}">
              <c16:uniqueId val="{0000001C-E279-47D1-BDCC-2B952A59B6DE}"/>
            </c:ext>
          </c:extLst>
        </c:ser>
        <c:ser>
          <c:idx val="29"/>
          <c:order val="29"/>
          <c:tx>
            <c:v>UNIÓN DE CERVECERÍAS PERUANAS BACKUS Y JOHNSTON S.</c:v>
          </c:tx>
          <c:marker>
            <c:symbol val="none"/>
          </c:marker>
          <c:cat>
            <c:strRef>
              <c:f>DEMANDA_UL!$B$8:$B$55</c:f>
              <c:strCache>
                <c:ptCount val="48"/>
                <c:pt idx="0">
                  <c:v>00:30</c:v>
                </c:pt>
                <c:pt idx="1">
                  <c:v>01:00</c:v>
                </c:pt>
                <c:pt idx="2">
                  <c:v>01:30</c:v>
                </c:pt>
                <c:pt idx="3">
                  <c:v>02:00</c:v>
                </c:pt>
                <c:pt idx="4">
                  <c:v>02:30</c:v>
                </c:pt>
                <c:pt idx="5">
                  <c:v>03:00</c:v>
                </c:pt>
                <c:pt idx="6">
                  <c:v>03:30</c:v>
                </c:pt>
                <c:pt idx="7">
                  <c:v>04:00</c:v>
                </c:pt>
                <c:pt idx="8">
                  <c:v>04:30</c:v>
                </c:pt>
                <c:pt idx="9">
                  <c:v>05:00</c:v>
                </c:pt>
                <c:pt idx="10">
                  <c:v>05:30</c:v>
                </c:pt>
                <c:pt idx="11">
                  <c:v>06:00</c:v>
                </c:pt>
                <c:pt idx="12">
                  <c:v>06:30</c:v>
                </c:pt>
                <c:pt idx="13">
                  <c:v>07:00</c:v>
                </c:pt>
                <c:pt idx="14">
                  <c:v>07:30</c:v>
                </c:pt>
                <c:pt idx="15">
                  <c:v>08:00</c:v>
                </c:pt>
                <c:pt idx="16">
                  <c:v>08:30</c:v>
                </c:pt>
                <c:pt idx="17">
                  <c:v>09:00</c:v>
                </c:pt>
                <c:pt idx="18">
                  <c:v>09:30</c:v>
                </c:pt>
                <c:pt idx="19">
                  <c:v>10:00</c:v>
                </c:pt>
                <c:pt idx="20">
                  <c:v>10:30</c:v>
                </c:pt>
                <c:pt idx="21">
                  <c:v>11:00</c:v>
                </c:pt>
                <c:pt idx="22">
                  <c:v>11:30</c:v>
                </c:pt>
                <c:pt idx="23">
                  <c:v>12:00</c:v>
                </c:pt>
                <c:pt idx="24">
                  <c:v>12:30</c:v>
                </c:pt>
                <c:pt idx="25">
                  <c:v>13:00</c:v>
                </c:pt>
                <c:pt idx="26">
                  <c:v>13:30</c:v>
                </c:pt>
                <c:pt idx="27">
                  <c:v>14:00</c:v>
                </c:pt>
                <c:pt idx="28">
                  <c:v>14:30</c:v>
                </c:pt>
                <c:pt idx="29">
                  <c:v>15:00</c:v>
                </c:pt>
                <c:pt idx="30">
                  <c:v>15:30</c:v>
                </c:pt>
                <c:pt idx="31">
                  <c:v>16:00</c:v>
                </c:pt>
                <c:pt idx="32">
                  <c:v>16:30</c:v>
                </c:pt>
                <c:pt idx="33">
                  <c:v>17:00</c:v>
                </c:pt>
                <c:pt idx="34">
                  <c:v>17:30</c:v>
                </c:pt>
                <c:pt idx="35">
                  <c:v>18:00</c:v>
                </c:pt>
                <c:pt idx="36">
                  <c:v>18:30</c:v>
                </c:pt>
                <c:pt idx="37">
                  <c:v>19:00</c:v>
                </c:pt>
                <c:pt idx="38">
                  <c:v>19:30</c:v>
                </c:pt>
                <c:pt idx="39">
                  <c:v>20:00</c:v>
                </c:pt>
                <c:pt idx="40">
                  <c:v>20:30</c:v>
                </c:pt>
                <c:pt idx="41">
                  <c:v>21:00</c:v>
                </c:pt>
                <c:pt idx="42">
                  <c:v>21:30</c:v>
                </c:pt>
                <c:pt idx="43">
                  <c:v>22:00</c:v>
                </c:pt>
                <c:pt idx="44">
                  <c:v>22:30</c:v>
                </c:pt>
                <c:pt idx="45">
                  <c:v>23:00</c:v>
                </c:pt>
                <c:pt idx="46">
                  <c:v>23:30</c:v>
                </c:pt>
                <c:pt idx="47">
                  <c:v>00:00</c:v>
                </c:pt>
              </c:strCache>
            </c:strRef>
          </c:cat>
          <c:val>
            <c:numRef>
              <c:f>DEMANDA_UL!$CS$8:$CS$55</c:f>
              <c:numCache>
                <c:formatCode>#,##0.0</c:formatCode>
                <c:ptCount val="48"/>
                <c:pt idx="0">
                  <c:v>0.84419999999999995</c:v>
                </c:pt>
                <c:pt idx="1">
                  <c:v>0.82420000000000004</c:v>
                </c:pt>
                <c:pt idx="2">
                  <c:v>0.88329999999999997</c:v>
                </c:pt>
                <c:pt idx="3">
                  <c:v>0.85499000000000003</c:v>
                </c:pt>
                <c:pt idx="4">
                  <c:v>0.84792000000000001</c:v>
                </c:pt>
                <c:pt idx="5">
                  <c:v>0.87775999999999998</c:v>
                </c:pt>
                <c:pt idx="6">
                  <c:v>0.88302999999999998</c:v>
                </c:pt>
                <c:pt idx="7">
                  <c:v>0.8417</c:v>
                </c:pt>
                <c:pt idx="8">
                  <c:v>0.93301999999999996</c:v>
                </c:pt>
                <c:pt idx="9">
                  <c:v>0.84355000000000002</c:v>
                </c:pt>
                <c:pt idx="10">
                  <c:v>1.0663800000000001</c:v>
                </c:pt>
                <c:pt idx="11">
                  <c:v>1.04853</c:v>
                </c:pt>
                <c:pt idx="12">
                  <c:v>1.0686100000000001</c:v>
                </c:pt>
                <c:pt idx="13">
                  <c:v>1.0799399999999999</c:v>
                </c:pt>
                <c:pt idx="14">
                  <c:v>1.0599099999999999</c:v>
                </c:pt>
                <c:pt idx="15">
                  <c:v>1.0992299999999999</c:v>
                </c:pt>
                <c:pt idx="16">
                  <c:v>1.11341</c:v>
                </c:pt>
                <c:pt idx="17">
                  <c:v>1.1124000000000001</c:v>
                </c:pt>
                <c:pt idx="18">
                  <c:v>1.0177099999999999</c:v>
                </c:pt>
                <c:pt idx="19">
                  <c:v>0.95916000000000001</c:v>
                </c:pt>
                <c:pt idx="20">
                  <c:v>0.94328999999999996</c:v>
                </c:pt>
                <c:pt idx="21">
                  <c:v>0.89824000000000004</c:v>
                </c:pt>
                <c:pt idx="22">
                  <c:v>0.92698999999999998</c:v>
                </c:pt>
                <c:pt idx="23">
                  <c:v>0.96772000000000002</c:v>
                </c:pt>
                <c:pt idx="24">
                  <c:v>0.84901000000000004</c:v>
                </c:pt>
                <c:pt idx="25">
                  <c:v>0.91810999999999998</c:v>
                </c:pt>
                <c:pt idx="26">
                  <c:v>0.75510999999999995</c:v>
                </c:pt>
                <c:pt idx="27">
                  <c:v>0.67437999999999998</c:v>
                </c:pt>
                <c:pt idx="28">
                  <c:v>0.63034000000000001</c:v>
                </c:pt>
                <c:pt idx="29">
                  <c:v>0.65925</c:v>
                </c:pt>
                <c:pt idx="30">
                  <c:v>0.69935000000000003</c:v>
                </c:pt>
                <c:pt idx="31">
                  <c:v>0.65027999999999997</c:v>
                </c:pt>
                <c:pt idx="32">
                  <c:v>0.62590999999999997</c:v>
                </c:pt>
                <c:pt idx="33">
                  <c:v>0.58350000000000002</c:v>
                </c:pt>
                <c:pt idx="34">
                  <c:v>0.60719000000000001</c:v>
                </c:pt>
                <c:pt idx="35">
                  <c:v>0.62955000000000005</c:v>
                </c:pt>
                <c:pt idx="36">
                  <c:v>0.63863000000000003</c:v>
                </c:pt>
                <c:pt idx="37">
                  <c:v>0.58465999999999996</c:v>
                </c:pt>
                <c:pt idx="38">
                  <c:v>0.51443000000000005</c:v>
                </c:pt>
                <c:pt idx="39">
                  <c:v>0.60721999999999998</c:v>
                </c:pt>
                <c:pt idx="40">
                  <c:v>0.60933999999999999</c:v>
                </c:pt>
                <c:pt idx="41">
                  <c:v>0.62992999999999999</c:v>
                </c:pt>
                <c:pt idx="42">
                  <c:v>0.71248</c:v>
                </c:pt>
                <c:pt idx="43">
                  <c:v>0.86922999999999995</c:v>
                </c:pt>
                <c:pt idx="44">
                  <c:v>1.2154400000000001</c:v>
                </c:pt>
                <c:pt idx="45">
                  <c:v>1.25475</c:v>
                </c:pt>
                <c:pt idx="46">
                  <c:v>1.5299700000000001</c:v>
                </c:pt>
                <c:pt idx="47">
                  <c:v>1.31149</c:v>
                </c:pt>
              </c:numCache>
            </c:numRef>
          </c:val>
          <c:smooth val="0"/>
          <c:extLst>
            <c:ext xmlns:c16="http://schemas.microsoft.com/office/drawing/2014/chart" uri="{C3380CC4-5D6E-409C-BE32-E72D297353CC}">
              <c16:uniqueId val="{0000001D-E279-47D1-BDCC-2B952A59B6DE}"/>
            </c:ext>
          </c:extLst>
        </c:ser>
        <c:ser>
          <c:idx val="30"/>
          <c:order val="30"/>
          <c:tx>
            <c:v>YURA</c:v>
          </c:tx>
          <c:marker>
            <c:symbol val="none"/>
          </c:marker>
          <c:cat>
            <c:strRef>
              <c:f>DEMANDA_UL!$B$8:$B$55</c:f>
              <c:strCache>
                <c:ptCount val="48"/>
                <c:pt idx="0">
                  <c:v>00:30</c:v>
                </c:pt>
                <c:pt idx="1">
                  <c:v>01:00</c:v>
                </c:pt>
                <c:pt idx="2">
                  <c:v>01:30</c:v>
                </c:pt>
                <c:pt idx="3">
                  <c:v>02:00</c:v>
                </c:pt>
                <c:pt idx="4">
                  <c:v>02:30</c:v>
                </c:pt>
                <c:pt idx="5">
                  <c:v>03:00</c:v>
                </c:pt>
                <c:pt idx="6">
                  <c:v>03:30</c:v>
                </c:pt>
                <c:pt idx="7">
                  <c:v>04:00</c:v>
                </c:pt>
                <c:pt idx="8">
                  <c:v>04:30</c:v>
                </c:pt>
                <c:pt idx="9">
                  <c:v>05:00</c:v>
                </c:pt>
                <c:pt idx="10">
                  <c:v>05:30</c:v>
                </c:pt>
                <c:pt idx="11">
                  <c:v>06:00</c:v>
                </c:pt>
                <c:pt idx="12">
                  <c:v>06:30</c:v>
                </c:pt>
                <c:pt idx="13">
                  <c:v>07:00</c:v>
                </c:pt>
                <c:pt idx="14">
                  <c:v>07:30</c:v>
                </c:pt>
                <c:pt idx="15">
                  <c:v>08:00</c:v>
                </c:pt>
                <c:pt idx="16">
                  <c:v>08:30</c:v>
                </c:pt>
                <c:pt idx="17">
                  <c:v>09:00</c:v>
                </c:pt>
                <c:pt idx="18">
                  <c:v>09:30</c:v>
                </c:pt>
                <c:pt idx="19">
                  <c:v>10:00</c:v>
                </c:pt>
                <c:pt idx="20">
                  <c:v>10:30</c:v>
                </c:pt>
                <c:pt idx="21">
                  <c:v>11:00</c:v>
                </c:pt>
                <c:pt idx="22">
                  <c:v>11:30</c:v>
                </c:pt>
                <c:pt idx="23">
                  <c:v>12:00</c:v>
                </c:pt>
                <c:pt idx="24">
                  <c:v>12:30</c:v>
                </c:pt>
                <c:pt idx="25">
                  <c:v>13:00</c:v>
                </c:pt>
                <c:pt idx="26">
                  <c:v>13:30</c:v>
                </c:pt>
                <c:pt idx="27">
                  <c:v>14:00</c:v>
                </c:pt>
                <c:pt idx="28">
                  <c:v>14:30</c:v>
                </c:pt>
                <c:pt idx="29">
                  <c:v>15:00</c:v>
                </c:pt>
                <c:pt idx="30">
                  <c:v>15:30</c:v>
                </c:pt>
                <c:pt idx="31">
                  <c:v>16:00</c:v>
                </c:pt>
                <c:pt idx="32">
                  <c:v>16:30</c:v>
                </c:pt>
                <c:pt idx="33">
                  <c:v>17:00</c:v>
                </c:pt>
                <c:pt idx="34">
                  <c:v>17:30</c:v>
                </c:pt>
                <c:pt idx="35">
                  <c:v>18:00</c:v>
                </c:pt>
                <c:pt idx="36">
                  <c:v>18:30</c:v>
                </c:pt>
                <c:pt idx="37">
                  <c:v>19:00</c:v>
                </c:pt>
                <c:pt idx="38">
                  <c:v>19:30</c:v>
                </c:pt>
                <c:pt idx="39">
                  <c:v>20:00</c:v>
                </c:pt>
                <c:pt idx="40">
                  <c:v>20:30</c:v>
                </c:pt>
                <c:pt idx="41">
                  <c:v>21:00</c:v>
                </c:pt>
                <c:pt idx="42">
                  <c:v>21:30</c:v>
                </c:pt>
                <c:pt idx="43">
                  <c:v>22:00</c:v>
                </c:pt>
                <c:pt idx="44">
                  <c:v>22:30</c:v>
                </c:pt>
                <c:pt idx="45">
                  <c:v>23:00</c:v>
                </c:pt>
                <c:pt idx="46">
                  <c:v>23:30</c:v>
                </c:pt>
                <c:pt idx="47">
                  <c:v>00:00</c:v>
                </c:pt>
              </c:strCache>
            </c:strRef>
          </c:cat>
          <c:val>
            <c:numRef>
              <c:f>DEMANDA_UL!$CT$8:$CT$55</c:f>
              <c:numCache>
                <c:formatCode>#,##0.0</c:formatCode>
                <c:ptCount val="48"/>
                <c:pt idx="0">
                  <c:v>31.850940000000001</c:v>
                </c:pt>
                <c:pt idx="1">
                  <c:v>31.771619999999999</c:v>
                </c:pt>
                <c:pt idx="2">
                  <c:v>31.731590000000001</c:v>
                </c:pt>
                <c:pt idx="3">
                  <c:v>31.6877</c:v>
                </c:pt>
                <c:pt idx="4">
                  <c:v>29.524629999999998</c:v>
                </c:pt>
                <c:pt idx="5">
                  <c:v>26.592770000000002</c:v>
                </c:pt>
                <c:pt idx="6">
                  <c:v>25.591339999999999</c:v>
                </c:pt>
                <c:pt idx="7">
                  <c:v>24.588450000000002</c:v>
                </c:pt>
                <c:pt idx="8">
                  <c:v>24.447009999999999</c:v>
                </c:pt>
                <c:pt idx="9">
                  <c:v>24.49352</c:v>
                </c:pt>
                <c:pt idx="10">
                  <c:v>24.403179999999999</c:v>
                </c:pt>
                <c:pt idx="11">
                  <c:v>24.255459999999999</c:v>
                </c:pt>
                <c:pt idx="12">
                  <c:v>23.794039999999999</c:v>
                </c:pt>
                <c:pt idx="13">
                  <c:v>23.743210000000001</c:v>
                </c:pt>
                <c:pt idx="14">
                  <c:v>23.66039</c:v>
                </c:pt>
                <c:pt idx="15">
                  <c:v>23.852419999999999</c:v>
                </c:pt>
                <c:pt idx="16">
                  <c:v>24.264430000000001</c:v>
                </c:pt>
                <c:pt idx="17">
                  <c:v>23.39329</c:v>
                </c:pt>
                <c:pt idx="18">
                  <c:v>20.19933</c:v>
                </c:pt>
                <c:pt idx="19">
                  <c:v>22.222100000000001</c:v>
                </c:pt>
                <c:pt idx="20">
                  <c:v>25.50217</c:v>
                </c:pt>
                <c:pt idx="21">
                  <c:v>29.44295</c:v>
                </c:pt>
                <c:pt idx="22">
                  <c:v>29.603400000000001</c:v>
                </c:pt>
                <c:pt idx="23">
                  <c:v>29.71386</c:v>
                </c:pt>
                <c:pt idx="24">
                  <c:v>29.69209</c:v>
                </c:pt>
                <c:pt idx="25">
                  <c:v>31.328659999999999</c:v>
                </c:pt>
                <c:pt idx="26">
                  <c:v>31.59562</c:v>
                </c:pt>
                <c:pt idx="27">
                  <c:v>31.87565</c:v>
                </c:pt>
                <c:pt idx="28">
                  <c:v>31.867540000000002</c:v>
                </c:pt>
                <c:pt idx="29">
                  <c:v>31.605440000000002</c:v>
                </c:pt>
                <c:pt idx="30">
                  <c:v>31.785789999999999</c:v>
                </c:pt>
                <c:pt idx="31">
                  <c:v>31.687760000000001</c:v>
                </c:pt>
                <c:pt idx="32">
                  <c:v>31.715109999999999</c:v>
                </c:pt>
                <c:pt idx="33">
                  <c:v>31.850190000000001</c:v>
                </c:pt>
                <c:pt idx="34">
                  <c:v>31.7636</c:v>
                </c:pt>
                <c:pt idx="35">
                  <c:v>31.722999999999999</c:v>
                </c:pt>
                <c:pt idx="36">
                  <c:v>31.723669999999998</c:v>
                </c:pt>
                <c:pt idx="37">
                  <c:v>31.69735</c:v>
                </c:pt>
                <c:pt idx="38">
                  <c:v>32.29186</c:v>
                </c:pt>
                <c:pt idx="39">
                  <c:v>32.64161</c:v>
                </c:pt>
                <c:pt idx="40">
                  <c:v>32.531059999999997</c:v>
                </c:pt>
                <c:pt idx="41">
                  <c:v>32.699219999999997</c:v>
                </c:pt>
                <c:pt idx="42">
                  <c:v>31.84686</c:v>
                </c:pt>
                <c:pt idx="43">
                  <c:v>32.211950000000002</c:v>
                </c:pt>
                <c:pt idx="44">
                  <c:v>32.368310000000001</c:v>
                </c:pt>
                <c:pt idx="45">
                  <c:v>32.521210000000004</c:v>
                </c:pt>
                <c:pt idx="46">
                  <c:v>32.312440000000002</c:v>
                </c:pt>
                <c:pt idx="47">
                  <c:v>32.282989999999998</c:v>
                </c:pt>
              </c:numCache>
            </c:numRef>
          </c:val>
          <c:smooth val="0"/>
          <c:extLst>
            <c:ext xmlns:c16="http://schemas.microsoft.com/office/drawing/2014/chart" uri="{C3380CC4-5D6E-409C-BE32-E72D297353CC}">
              <c16:uniqueId val="{0000001E-E279-47D1-BDCC-2B952A59B6DE}"/>
            </c:ext>
          </c:extLst>
        </c:ser>
        <c:dLbls>
          <c:showLegendKey val="0"/>
          <c:showVal val="0"/>
          <c:showCatName val="0"/>
          <c:showSerName val="0"/>
          <c:showPercent val="0"/>
          <c:showBubbleSize val="0"/>
        </c:dLbls>
        <c:smooth val="0"/>
        <c:axId val="1"/>
        <c:axId val="2"/>
      </c:lineChart>
      <c:catAx>
        <c:axId val="1"/>
        <c:scaling>
          <c:orientation val="minMax"/>
        </c:scaling>
        <c:delete val="0"/>
        <c:axPos val="b"/>
        <c:numFmt formatCode="General" sourceLinked="1"/>
        <c:majorTickMark val="cross"/>
        <c:minorTickMark val="cross"/>
        <c:tickLblPos val="nextTo"/>
        <c:crossAx val="2"/>
        <c:crosses val="autoZero"/>
        <c:auto val="1"/>
        <c:lblAlgn val="ctr"/>
        <c:lblOffset val="100"/>
        <c:noMultiLvlLbl val="1"/>
      </c:catAx>
      <c:valAx>
        <c:axId val="2"/>
        <c:scaling>
          <c:orientation val="minMax"/>
        </c:scaling>
        <c:delete val="0"/>
        <c:axPos val="l"/>
        <c:majorGridlines/>
        <c:title>
          <c:tx>
            <c:rich>
              <a:bodyPr/>
              <a:lstStyle/>
              <a:p>
                <a:r>
                  <a:t>
                  </a:t>
                </a:r>
              </a:p>
            </c:rich>
          </c:tx>
          <c:overlay val="0"/>
        </c:title>
        <c:numFmt formatCode="#,##0.0" sourceLinked="1"/>
        <c:majorTickMark val="cross"/>
        <c:minorTickMark val="cross"/>
        <c:tickLblPos val="nextTo"/>
        <c:crossAx val="1"/>
        <c:crosses val="autoZero"/>
        <c:crossBetween val="between"/>
      </c:valAx>
    </c:plotArea>
    <c:legend>
      <c:legendPos val="b"/>
      <c:overlay val="0"/>
      <c:txPr>
        <a:bodyPr/>
        <a:lstStyle/>
        <a:p>
          <a:pPr>
            <a:defRPr sz="800"/>
          </a:pPr>
          <a:endParaRPr lang="es-PE"/>
        </a:p>
      </c:txPr>
    </c:legend>
    <c:plotVisOnly val="1"/>
    <c:dispBlanksAs val="zero"/>
    <c:showDLblsOverMax val="1"/>
  </c:chart>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title>
      <c:tx>
        <c:rich>
          <a:bodyPr/>
          <a:lstStyle/>
          <a:p>
            <a:pPr>
              <a:defRPr sz="1800" b="0"/>
            </a:pPr>
            <a:r>
              <a:rPr lang="es-PE" b="1"/>
              <a:t>DIAGRAMA DE CARGA DE SEIN POR TIPO DE RECURSO</a:t>
            </a:r>
          </a:p>
        </c:rich>
      </c:tx>
      <c:overlay val="0"/>
    </c:title>
    <c:autoTitleDeleted val="0"/>
    <c:plotArea>
      <c:layout/>
      <c:areaChart>
        <c:grouping val="stacked"/>
        <c:varyColors val="0"/>
        <c:ser>
          <c:idx val="0"/>
          <c:order val="0"/>
          <c:tx>
            <c:v>
H. PASADA
</c:v>
          </c:tx>
          <c:cat>
            <c:strRef>
              <c:f>TIPO_RECURSO!$B$7:$B$54</c:f>
              <c:strCache>
                <c:ptCount val="48"/>
                <c:pt idx="0">
                  <c:v>00:30</c:v>
                </c:pt>
                <c:pt idx="1">
                  <c:v>01:00</c:v>
                </c:pt>
                <c:pt idx="2">
                  <c:v>01:30</c:v>
                </c:pt>
                <c:pt idx="3">
                  <c:v>02:00</c:v>
                </c:pt>
                <c:pt idx="4">
                  <c:v>02:30</c:v>
                </c:pt>
                <c:pt idx="5">
                  <c:v>03:00</c:v>
                </c:pt>
                <c:pt idx="6">
                  <c:v>03:30</c:v>
                </c:pt>
                <c:pt idx="7">
                  <c:v>04:00</c:v>
                </c:pt>
                <c:pt idx="8">
                  <c:v>04:30</c:v>
                </c:pt>
                <c:pt idx="9">
                  <c:v>05:00</c:v>
                </c:pt>
                <c:pt idx="10">
                  <c:v>05:30</c:v>
                </c:pt>
                <c:pt idx="11">
                  <c:v>06:00</c:v>
                </c:pt>
                <c:pt idx="12">
                  <c:v>06:30</c:v>
                </c:pt>
                <c:pt idx="13">
                  <c:v>07:00</c:v>
                </c:pt>
                <c:pt idx="14">
                  <c:v>07:30</c:v>
                </c:pt>
                <c:pt idx="15">
                  <c:v>08:00</c:v>
                </c:pt>
                <c:pt idx="16">
                  <c:v>08:30</c:v>
                </c:pt>
                <c:pt idx="17">
                  <c:v>09:00</c:v>
                </c:pt>
                <c:pt idx="18">
                  <c:v>09:30</c:v>
                </c:pt>
                <c:pt idx="19">
                  <c:v>10:00</c:v>
                </c:pt>
                <c:pt idx="20">
                  <c:v>10:30</c:v>
                </c:pt>
                <c:pt idx="21">
                  <c:v>11:00</c:v>
                </c:pt>
                <c:pt idx="22">
                  <c:v>11:30</c:v>
                </c:pt>
                <c:pt idx="23">
                  <c:v>12:00</c:v>
                </c:pt>
                <c:pt idx="24">
                  <c:v>12:30</c:v>
                </c:pt>
                <c:pt idx="25">
                  <c:v>13:00</c:v>
                </c:pt>
                <c:pt idx="26">
                  <c:v>13:30</c:v>
                </c:pt>
                <c:pt idx="27">
                  <c:v>14:00</c:v>
                </c:pt>
                <c:pt idx="28">
                  <c:v>14:30</c:v>
                </c:pt>
                <c:pt idx="29">
                  <c:v>15:00</c:v>
                </c:pt>
                <c:pt idx="30">
                  <c:v>15:30</c:v>
                </c:pt>
                <c:pt idx="31">
                  <c:v>16:00</c:v>
                </c:pt>
                <c:pt idx="32">
                  <c:v>16:30</c:v>
                </c:pt>
                <c:pt idx="33">
                  <c:v>17:00</c:v>
                </c:pt>
                <c:pt idx="34">
                  <c:v>17:30</c:v>
                </c:pt>
                <c:pt idx="35">
                  <c:v>18:00</c:v>
                </c:pt>
                <c:pt idx="36">
                  <c:v>18:30</c:v>
                </c:pt>
                <c:pt idx="37">
                  <c:v>19:00</c:v>
                </c:pt>
                <c:pt idx="38">
                  <c:v>19:30</c:v>
                </c:pt>
                <c:pt idx="39">
                  <c:v>20:00</c:v>
                </c:pt>
                <c:pt idx="40">
                  <c:v>20:30</c:v>
                </c:pt>
                <c:pt idx="41">
                  <c:v>21:00</c:v>
                </c:pt>
                <c:pt idx="42">
                  <c:v>21:30</c:v>
                </c:pt>
                <c:pt idx="43">
                  <c:v>22:00</c:v>
                </c:pt>
                <c:pt idx="44">
                  <c:v>22:30</c:v>
                </c:pt>
                <c:pt idx="45">
                  <c:v>23:00</c:v>
                </c:pt>
                <c:pt idx="46">
                  <c:v>23:30</c:v>
                </c:pt>
                <c:pt idx="47">
                  <c:v>00:00</c:v>
                </c:pt>
              </c:strCache>
            </c:strRef>
          </c:cat>
          <c:val>
            <c:numRef>
              <c:f>TIPO_RECURSO!$C$7:$C$54</c:f>
              <c:numCache>
                <c:formatCode>#,##0.00</c:formatCode>
                <c:ptCount val="48"/>
                <c:pt idx="0">
                  <c:v>1031.1590000000001</c:v>
                </c:pt>
                <c:pt idx="1">
                  <c:v>1023.602</c:v>
                </c:pt>
                <c:pt idx="2">
                  <c:v>1025.153</c:v>
                </c:pt>
                <c:pt idx="3">
                  <c:v>1020.34</c:v>
                </c:pt>
                <c:pt idx="4">
                  <c:v>1017.446</c:v>
                </c:pt>
                <c:pt idx="5">
                  <c:v>1020.48</c:v>
                </c:pt>
                <c:pt idx="6">
                  <c:v>998.13400000000001</c:v>
                </c:pt>
                <c:pt idx="7">
                  <c:v>1022.021</c:v>
                </c:pt>
                <c:pt idx="8">
                  <c:v>1026.981</c:v>
                </c:pt>
                <c:pt idx="9">
                  <c:v>1007.646</c:v>
                </c:pt>
                <c:pt idx="10">
                  <c:v>1026.038</c:v>
                </c:pt>
                <c:pt idx="11">
                  <c:v>1032.423</c:v>
                </c:pt>
                <c:pt idx="12">
                  <c:v>1016.912</c:v>
                </c:pt>
                <c:pt idx="13">
                  <c:v>1026.9000000000001</c:v>
                </c:pt>
                <c:pt idx="14">
                  <c:v>1030.095</c:v>
                </c:pt>
                <c:pt idx="15">
                  <c:v>898.08799999999997</c:v>
                </c:pt>
                <c:pt idx="16">
                  <c:v>912.67200000000003</c:v>
                </c:pt>
                <c:pt idx="17">
                  <c:v>905.75400000000002</c:v>
                </c:pt>
                <c:pt idx="18">
                  <c:v>901.65</c:v>
                </c:pt>
                <c:pt idx="19">
                  <c:v>905.17</c:v>
                </c:pt>
                <c:pt idx="20">
                  <c:v>905.41899999999998</c:v>
                </c:pt>
                <c:pt idx="21">
                  <c:v>904.27800000000002</c:v>
                </c:pt>
                <c:pt idx="22">
                  <c:v>907.66600000000005</c:v>
                </c:pt>
                <c:pt idx="23">
                  <c:v>902.97199999999998</c:v>
                </c:pt>
                <c:pt idx="24">
                  <c:v>902.73500000000001</c:v>
                </c:pt>
                <c:pt idx="25">
                  <c:v>899.04200000000003</c:v>
                </c:pt>
                <c:pt idx="26">
                  <c:v>909.76900000000001</c:v>
                </c:pt>
                <c:pt idx="27">
                  <c:v>893.07899999999995</c:v>
                </c:pt>
                <c:pt idx="28">
                  <c:v>901.05100000000004</c:v>
                </c:pt>
                <c:pt idx="29">
                  <c:v>890.83399999999995</c:v>
                </c:pt>
                <c:pt idx="30">
                  <c:v>908.14400000000001</c:v>
                </c:pt>
                <c:pt idx="31">
                  <c:v>911.447</c:v>
                </c:pt>
                <c:pt idx="32">
                  <c:v>907.93399999999997</c:v>
                </c:pt>
                <c:pt idx="33">
                  <c:v>904.79600000000005</c:v>
                </c:pt>
                <c:pt idx="34">
                  <c:v>904.03499999999997</c:v>
                </c:pt>
                <c:pt idx="35">
                  <c:v>996</c:v>
                </c:pt>
                <c:pt idx="36">
                  <c:v>1017.628</c:v>
                </c:pt>
                <c:pt idx="37">
                  <c:v>1037.6079999999999</c:v>
                </c:pt>
                <c:pt idx="38">
                  <c:v>1032.3209999999999</c:v>
                </c:pt>
                <c:pt idx="39">
                  <c:v>1031.2329999999999</c:v>
                </c:pt>
                <c:pt idx="40">
                  <c:v>1035.931</c:v>
                </c:pt>
                <c:pt idx="41">
                  <c:v>1034.921</c:v>
                </c:pt>
                <c:pt idx="42">
                  <c:v>996.19600000000003</c:v>
                </c:pt>
                <c:pt idx="43">
                  <c:v>992.11699999999996</c:v>
                </c:pt>
                <c:pt idx="44">
                  <c:v>981.34699999999998</c:v>
                </c:pt>
                <c:pt idx="45">
                  <c:v>977.58299999999997</c:v>
                </c:pt>
                <c:pt idx="46">
                  <c:v>989.15700000000004</c:v>
                </c:pt>
                <c:pt idx="47">
                  <c:v>993.779</c:v>
                </c:pt>
              </c:numCache>
            </c:numRef>
          </c:val>
          <c:extLst>
            <c:ext xmlns:c16="http://schemas.microsoft.com/office/drawing/2014/chart" uri="{C3380CC4-5D6E-409C-BE32-E72D297353CC}">
              <c16:uniqueId val="{00000000-70E6-4CD8-86D2-40651FCCC532}"/>
            </c:ext>
          </c:extLst>
        </c:ser>
        <c:ser>
          <c:idx val="1"/>
          <c:order val="1"/>
          <c:tx>
            <c:v>
H. REGULACION
</c:v>
          </c:tx>
          <c:cat>
            <c:strRef>
              <c:f>TIPO_RECURSO!$B$7:$B$54</c:f>
              <c:strCache>
                <c:ptCount val="48"/>
                <c:pt idx="0">
                  <c:v>00:30</c:v>
                </c:pt>
                <c:pt idx="1">
                  <c:v>01:00</c:v>
                </c:pt>
                <c:pt idx="2">
                  <c:v>01:30</c:v>
                </c:pt>
                <c:pt idx="3">
                  <c:v>02:00</c:v>
                </c:pt>
                <c:pt idx="4">
                  <c:v>02:30</c:v>
                </c:pt>
                <c:pt idx="5">
                  <c:v>03:00</c:v>
                </c:pt>
                <c:pt idx="6">
                  <c:v>03:30</c:v>
                </c:pt>
                <c:pt idx="7">
                  <c:v>04:00</c:v>
                </c:pt>
                <c:pt idx="8">
                  <c:v>04:30</c:v>
                </c:pt>
                <c:pt idx="9">
                  <c:v>05:00</c:v>
                </c:pt>
                <c:pt idx="10">
                  <c:v>05:30</c:v>
                </c:pt>
                <c:pt idx="11">
                  <c:v>06:00</c:v>
                </c:pt>
                <c:pt idx="12">
                  <c:v>06:30</c:v>
                </c:pt>
                <c:pt idx="13">
                  <c:v>07:00</c:v>
                </c:pt>
                <c:pt idx="14">
                  <c:v>07:30</c:v>
                </c:pt>
                <c:pt idx="15">
                  <c:v>08:00</c:v>
                </c:pt>
                <c:pt idx="16">
                  <c:v>08:30</c:v>
                </c:pt>
                <c:pt idx="17">
                  <c:v>09:00</c:v>
                </c:pt>
                <c:pt idx="18">
                  <c:v>09:30</c:v>
                </c:pt>
                <c:pt idx="19">
                  <c:v>10:00</c:v>
                </c:pt>
                <c:pt idx="20">
                  <c:v>10:30</c:v>
                </c:pt>
                <c:pt idx="21">
                  <c:v>11:00</c:v>
                </c:pt>
                <c:pt idx="22">
                  <c:v>11:30</c:v>
                </c:pt>
                <c:pt idx="23">
                  <c:v>12:00</c:v>
                </c:pt>
                <c:pt idx="24">
                  <c:v>12:30</c:v>
                </c:pt>
                <c:pt idx="25">
                  <c:v>13:00</c:v>
                </c:pt>
                <c:pt idx="26">
                  <c:v>13:30</c:v>
                </c:pt>
                <c:pt idx="27">
                  <c:v>14:00</c:v>
                </c:pt>
                <c:pt idx="28">
                  <c:v>14:30</c:v>
                </c:pt>
                <c:pt idx="29">
                  <c:v>15:00</c:v>
                </c:pt>
                <c:pt idx="30">
                  <c:v>15:30</c:v>
                </c:pt>
                <c:pt idx="31">
                  <c:v>16:00</c:v>
                </c:pt>
                <c:pt idx="32">
                  <c:v>16:30</c:v>
                </c:pt>
                <c:pt idx="33">
                  <c:v>17:00</c:v>
                </c:pt>
                <c:pt idx="34">
                  <c:v>17:30</c:v>
                </c:pt>
                <c:pt idx="35">
                  <c:v>18:00</c:v>
                </c:pt>
                <c:pt idx="36">
                  <c:v>18:30</c:v>
                </c:pt>
                <c:pt idx="37">
                  <c:v>19:00</c:v>
                </c:pt>
                <c:pt idx="38">
                  <c:v>19:30</c:v>
                </c:pt>
                <c:pt idx="39">
                  <c:v>20:00</c:v>
                </c:pt>
                <c:pt idx="40">
                  <c:v>20:30</c:v>
                </c:pt>
                <c:pt idx="41">
                  <c:v>21:00</c:v>
                </c:pt>
                <c:pt idx="42">
                  <c:v>21:30</c:v>
                </c:pt>
                <c:pt idx="43">
                  <c:v>22:00</c:v>
                </c:pt>
                <c:pt idx="44">
                  <c:v>22:30</c:v>
                </c:pt>
                <c:pt idx="45">
                  <c:v>23:00</c:v>
                </c:pt>
                <c:pt idx="46">
                  <c:v>23:30</c:v>
                </c:pt>
                <c:pt idx="47">
                  <c:v>00:00</c:v>
                </c:pt>
              </c:strCache>
            </c:strRef>
          </c:cat>
          <c:val>
            <c:numRef>
              <c:f>TIPO_RECURSO!$D$7:$D$54</c:f>
              <c:numCache>
                <c:formatCode>#,##0.00</c:formatCode>
                <c:ptCount val="48"/>
                <c:pt idx="0">
                  <c:v>2286.83</c:v>
                </c:pt>
                <c:pt idx="1">
                  <c:v>2100.0340000000001</c:v>
                </c:pt>
                <c:pt idx="2">
                  <c:v>2058.7350000000001</c:v>
                </c:pt>
                <c:pt idx="3">
                  <c:v>2092.3069999999998</c:v>
                </c:pt>
                <c:pt idx="4">
                  <c:v>2105.7849999999999</c:v>
                </c:pt>
                <c:pt idx="5">
                  <c:v>2073.4630000000002</c:v>
                </c:pt>
                <c:pt idx="6">
                  <c:v>2146.002</c:v>
                </c:pt>
                <c:pt idx="7">
                  <c:v>2061.5630000000001</c:v>
                </c:pt>
                <c:pt idx="8">
                  <c:v>2075.3560000000002</c:v>
                </c:pt>
                <c:pt idx="9">
                  <c:v>2045.761</c:v>
                </c:pt>
                <c:pt idx="10">
                  <c:v>2260.9810000000002</c:v>
                </c:pt>
                <c:pt idx="11">
                  <c:v>2220.1390000000001</c:v>
                </c:pt>
                <c:pt idx="12">
                  <c:v>2107.2420000000002</c:v>
                </c:pt>
                <c:pt idx="13">
                  <c:v>2022.7529999999999</c:v>
                </c:pt>
                <c:pt idx="14">
                  <c:v>2077.931</c:v>
                </c:pt>
                <c:pt idx="15">
                  <c:v>1727.413</c:v>
                </c:pt>
                <c:pt idx="16">
                  <c:v>1873.3</c:v>
                </c:pt>
                <c:pt idx="17">
                  <c:v>1886.797</c:v>
                </c:pt>
                <c:pt idx="18">
                  <c:v>1918.877</c:v>
                </c:pt>
                <c:pt idx="19">
                  <c:v>1947.463</c:v>
                </c:pt>
                <c:pt idx="20">
                  <c:v>1893.8720000000001</c:v>
                </c:pt>
                <c:pt idx="21">
                  <c:v>1968.0840000000001</c:v>
                </c:pt>
                <c:pt idx="22">
                  <c:v>1933.761</c:v>
                </c:pt>
                <c:pt idx="23">
                  <c:v>2065.1210000000001</c:v>
                </c:pt>
                <c:pt idx="24">
                  <c:v>2013.616</c:v>
                </c:pt>
                <c:pt idx="25">
                  <c:v>1995.296</c:v>
                </c:pt>
                <c:pt idx="26">
                  <c:v>1899.2739999999999</c:v>
                </c:pt>
                <c:pt idx="27">
                  <c:v>1764.4010000000001</c:v>
                </c:pt>
                <c:pt idx="28">
                  <c:v>2082.6390000000001</c:v>
                </c:pt>
                <c:pt idx="29">
                  <c:v>2099.4250000000002</c:v>
                </c:pt>
                <c:pt idx="30">
                  <c:v>1971.3389999999999</c:v>
                </c:pt>
                <c:pt idx="31">
                  <c:v>1860.6959999999999</c:v>
                </c:pt>
                <c:pt idx="32">
                  <c:v>1918.962</c:v>
                </c:pt>
                <c:pt idx="33">
                  <c:v>2162.66</c:v>
                </c:pt>
                <c:pt idx="34">
                  <c:v>2460.3969999999999</c:v>
                </c:pt>
                <c:pt idx="35">
                  <c:v>2507.6930000000002</c:v>
                </c:pt>
                <c:pt idx="36">
                  <c:v>2865.23</c:v>
                </c:pt>
                <c:pt idx="37">
                  <c:v>2954.5590000000002</c:v>
                </c:pt>
                <c:pt idx="38">
                  <c:v>2888.578</c:v>
                </c:pt>
                <c:pt idx="39">
                  <c:v>2977.9949999999999</c:v>
                </c:pt>
                <c:pt idx="40">
                  <c:v>2937.6619999999998</c:v>
                </c:pt>
                <c:pt idx="41">
                  <c:v>2858.9630000000002</c:v>
                </c:pt>
                <c:pt idx="42">
                  <c:v>2995.91</c:v>
                </c:pt>
                <c:pt idx="43">
                  <c:v>2810.2449999999999</c:v>
                </c:pt>
                <c:pt idx="44">
                  <c:v>2687.4940000000001</c:v>
                </c:pt>
                <c:pt idx="45">
                  <c:v>2543.3029999999999</c:v>
                </c:pt>
                <c:pt idx="46">
                  <c:v>2456.1950000000002</c:v>
                </c:pt>
                <c:pt idx="47">
                  <c:v>2505.6570000000002</c:v>
                </c:pt>
              </c:numCache>
            </c:numRef>
          </c:val>
          <c:extLst>
            <c:ext xmlns:c16="http://schemas.microsoft.com/office/drawing/2014/chart" uri="{C3380CC4-5D6E-409C-BE32-E72D297353CC}">
              <c16:uniqueId val="{00000001-70E6-4CD8-86D2-40651FCCC532}"/>
            </c:ext>
          </c:extLst>
        </c:ser>
        <c:ser>
          <c:idx val="2"/>
          <c:order val="2"/>
          <c:tx>
            <c:v>
GAS DE CAMISEA
</c:v>
          </c:tx>
          <c:cat>
            <c:strRef>
              <c:f>TIPO_RECURSO!$B$7:$B$54</c:f>
              <c:strCache>
                <c:ptCount val="48"/>
                <c:pt idx="0">
                  <c:v>00:30</c:v>
                </c:pt>
                <c:pt idx="1">
                  <c:v>01:00</c:v>
                </c:pt>
                <c:pt idx="2">
                  <c:v>01:30</c:v>
                </c:pt>
                <c:pt idx="3">
                  <c:v>02:00</c:v>
                </c:pt>
                <c:pt idx="4">
                  <c:v>02:30</c:v>
                </c:pt>
                <c:pt idx="5">
                  <c:v>03:00</c:v>
                </c:pt>
                <c:pt idx="6">
                  <c:v>03:30</c:v>
                </c:pt>
                <c:pt idx="7">
                  <c:v>04:00</c:v>
                </c:pt>
                <c:pt idx="8">
                  <c:v>04:30</c:v>
                </c:pt>
                <c:pt idx="9">
                  <c:v>05:00</c:v>
                </c:pt>
                <c:pt idx="10">
                  <c:v>05:30</c:v>
                </c:pt>
                <c:pt idx="11">
                  <c:v>06:00</c:v>
                </c:pt>
                <c:pt idx="12">
                  <c:v>06:30</c:v>
                </c:pt>
                <c:pt idx="13">
                  <c:v>07:00</c:v>
                </c:pt>
                <c:pt idx="14">
                  <c:v>07:30</c:v>
                </c:pt>
                <c:pt idx="15">
                  <c:v>08:00</c:v>
                </c:pt>
                <c:pt idx="16">
                  <c:v>08:30</c:v>
                </c:pt>
                <c:pt idx="17">
                  <c:v>09:00</c:v>
                </c:pt>
                <c:pt idx="18">
                  <c:v>09:30</c:v>
                </c:pt>
                <c:pt idx="19">
                  <c:v>10:00</c:v>
                </c:pt>
                <c:pt idx="20">
                  <c:v>10:30</c:v>
                </c:pt>
                <c:pt idx="21">
                  <c:v>11:00</c:v>
                </c:pt>
                <c:pt idx="22">
                  <c:v>11:30</c:v>
                </c:pt>
                <c:pt idx="23">
                  <c:v>12:00</c:v>
                </c:pt>
                <c:pt idx="24">
                  <c:v>12:30</c:v>
                </c:pt>
                <c:pt idx="25">
                  <c:v>13:00</c:v>
                </c:pt>
                <c:pt idx="26">
                  <c:v>13:30</c:v>
                </c:pt>
                <c:pt idx="27">
                  <c:v>14:00</c:v>
                </c:pt>
                <c:pt idx="28">
                  <c:v>14:30</c:v>
                </c:pt>
                <c:pt idx="29">
                  <c:v>15:00</c:v>
                </c:pt>
                <c:pt idx="30">
                  <c:v>15:30</c:v>
                </c:pt>
                <c:pt idx="31">
                  <c:v>16:00</c:v>
                </c:pt>
                <c:pt idx="32">
                  <c:v>16:30</c:v>
                </c:pt>
                <c:pt idx="33">
                  <c:v>17:00</c:v>
                </c:pt>
                <c:pt idx="34">
                  <c:v>17:30</c:v>
                </c:pt>
                <c:pt idx="35">
                  <c:v>18:00</c:v>
                </c:pt>
                <c:pt idx="36">
                  <c:v>18:30</c:v>
                </c:pt>
                <c:pt idx="37">
                  <c:v>19:00</c:v>
                </c:pt>
                <c:pt idx="38">
                  <c:v>19:30</c:v>
                </c:pt>
                <c:pt idx="39">
                  <c:v>20:00</c:v>
                </c:pt>
                <c:pt idx="40">
                  <c:v>20:30</c:v>
                </c:pt>
                <c:pt idx="41">
                  <c:v>21:00</c:v>
                </c:pt>
                <c:pt idx="42">
                  <c:v>21:30</c:v>
                </c:pt>
                <c:pt idx="43">
                  <c:v>22:00</c:v>
                </c:pt>
                <c:pt idx="44">
                  <c:v>22:30</c:v>
                </c:pt>
                <c:pt idx="45">
                  <c:v>23:00</c:v>
                </c:pt>
                <c:pt idx="46">
                  <c:v>23:30</c:v>
                </c:pt>
                <c:pt idx="47">
                  <c:v>00:00</c:v>
                </c:pt>
              </c:strCache>
            </c:strRef>
          </c:cat>
          <c:val>
            <c:numRef>
              <c:f>TIPO_RECURSO!$E$7:$E$54</c:f>
              <c:numCache>
                <c:formatCode>#,##0.00</c:formatCode>
                <c:ptCount val="48"/>
                <c:pt idx="0">
                  <c:v>3025.855</c:v>
                </c:pt>
                <c:pt idx="1">
                  <c:v>3049.1889999999999</c:v>
                </c:pt>
                <c:pt idx="2">
                  <c:v>2926.8180000000002</c:v>
                </c:pt>
                <c:pt idx="3">
                  <c:v>2781.933</c:v>
                </c:pt>
                <c:pt idx="4">
                  <c:v>2781.85</c:v>
                </c:pt>
                <c:pt idx="5">
                  <c:v>2792.7489999999998</c:v>
                </c:pt>
                <c:pt idx="6">
                  <c:v>2651.3530000000001</c:v>
                </c:pt>
                <c:pt idx="7">
                  <c:v>2684.585</c:v>
                </c:pt>
                <c:pt idx="8">
                  <c:v>2691.2759999999998</c:v>
                </c:pt>
                <c:pt idx="9">
                  <c:v>2743.8719999999998</c:v>
                </c:pt>
                <c:pt idx="10">
                  <c:v>2584.5940000000001</c:v>
                </c:pt>
                <c:pt idx="11">
                  <c:v>2347.873</c:v>
                </c:pt>
                <c:pt idx="12">
                  <c:v>2347.9490000000001</c:v>
                </c:pt>
                <c:pt idx="13">
                  <c:v>2228.2310000000002</c:v>
                </c:pt>
                <c:pt idx="14">
                  <c:v>2228.4879999999998</c:v>
                </c:pt>
                <c:pt idx="15">
                  <c:v>2611.723</c:v>
                </c:pt>
                <c:pt idx="16">
                  <c:v>2627.4250000000002</c:v>
                </c:pt>
                <c:pt idx="17">
                  <c:v>2626.2510000000002</c:v>
                </c:pt>
                <c:pt idx="18">
                  <c:v>2638.3670000000002</c:v>
                </c:pt>
                <c:pt idx="19">
                  <c:v>2634.2449999999999</c:v>
                </c:pt>
                <c:pt idx="20">
                  <c:v>2619.69</c:v>
                </c:pt>
                <c:pt idx="21">
                  <c:v>2618.1390000000001</c:v>
                </c:pt>
                <c:pt idx="22">
                  <c:v>2619.5390000000002</c:v>
                </c:pt>
                <c:pt idx="23">
                  <c:v>2604.3040000000001</c:v>
                </c:pt>
                <c:pt idx="24">
                  <c:v>2612.172</c:v>
                </c:pt>
                <c:pt idx="25">
                  <c:v>2608.8000000000002</c:v>
                </c:pt>
                <c:pt idx="26">
                  <c:v>2618.2809999999999</c:v>
                </c:pt>
                <c:pt idx="27">
                  <c:v>2601.5659999999998</c:v>
                </c:pt>
                <c:pt idx="28">
                  <c:v>2315.4670000000001</c:v>
                </c:pt>
                <c:pt idx="29">
                  <c:v>2371.6759999999999</c:v>
                </c:pt>
                <c:pt idx="30">
                  <c:v>2468.4879999999998</c:v>
                </c:pt>
                <c:pt idx="31">
                  <c:v>2457.2469999999998</c:v>
                </c:pt>
                <c:pt idx="32">
                  <c:v>2468.7420000000002</c:v>
                </c:pt>
                <c:pt idx="33">
                  <c:v>2369.5610000000001</c:v>
                </c:pt>
                <c:pt idx="34">
                  <c:v>2407.3649999999998</c:v>
                </c:pt>
                <c:pt idx="35">
                  <c:v>2479.2660000000001</c:v>
                </c:pt>
                <c:pt idx="36">
                  <c:v>2483.2379999999998</c:v>
                </c:pt>
                <c:pt idx="37">
                  <c:v>2585.8150000000001</c:v>
                </c:pt>
                <c:pt idx="38">
                  <c:v>2577.3629999999998</c:v>
                </c:pt>
                <c:pt idx="39">
                  <c:v>2591.1570000000002</c:v>
                </c:pt>
                <c:pt idx="40">
                  <c:v>2581.9160000000002</c:v>
                </c:pt>
                <c:pt idx="41">
                  <c:v>2590.3690000000001</c:v>
                </c:pt>
                <c:pt idx="42">
                  <c:v>2582.9839999999999</c:v>
                </c:pt>
                <c:pt idx="43">
                  <c:v>2587.9079999999999</c:v>
                </c:pt>
                <c:pt idx="44">
                  <c:v>2484.2779999999998</c:v>
                </c:pt>
                <c:pt idx="45">
                  <c:v>2477.9749999999999</c:v>
                </c:pt>
                <c:pt idx="46">
                  <c:v>2488.502</c:v>
                </c:pt>
                <c:pt idx="47">
                  <c:v>2350.3560000000002</c:v>
                </c:pt>
              </c:numCache>
            </c:numRef>
          </c:val>
          <c:extLst>
            <c:ext xmlns:c16="http://schemas.microsoft.com/office/drawing/2014/chart" uri="{C3380CC4-5D6E-409C-BE32-E72D297353CC}">
              <c16:uniqueId val="{00000002-70E6-4CD8-86D2-40651FCCC532}"/>
            </c:ext>
          </c:extLst>
        </c:ser>
        <c:ser>
          <c:idx val="3"/>
          <c:order val="3"/>
          <c:tx>
            <c:v>
GAS DE MALACAS
</c:v>
          </c:tx>
          <c:cat>
            <c:strRef>
              <c:f>TIPO_RECURSO!$B$7:$B$54</c:f>
              <c:strCache>
                <c:ptCount val="48"/>
                <c:pt idx="0">
                  <c:v>00:30</c:v>
                </c:pt>
                <c:pt idx="1">
                  <c:v>01:00</c:v>
                </c:pt>
                <c:pt idx="2">
                  <c:v>01:30</c:v>
                </c:pt>
                <c:pt idx="3">
                  <c:v>02:00</c:v>
                </c:pt>
                <c:pt idx="4">
                  <c:v>02:30</c:v>
                </c:pt>
                <c:pt idx="5">
                  <c:v>03:00</c:v>
                </c:pt>
                <c:pt idx="6">
                  <c:v>03:30</c:v>
                </c:pt>
                <c:pt idx="7">
                  <c:v>04:00</c:v>
                </c:pt>
                <c:pt idx="8">
                  <c:v>04:30</c:v>
                </c:pt>
                <c:pt idx="9">
                  <c:v>05:00</c:v>
                </c:pt>
                <c:pt idx="10">
                  <c:v>05:30</c:v>
                </c:pt>
                <c:pt idx="11">
                  <c:v>06:00</c:v>
                </c:pt>
                <c:pt idx="12">
                  <c:v>06:30</c:v>
                </c:pt>
                <c:pt idx="13">
                  <c:v>07:00</c:v>
                </c:pt>
                <c:pt idx="14">
                  <c:v>07:30</c:v>
                </c:pt>
                <c:pt idx="15">
                  <c:v>08:00</c:v>
                </c:pt>
                <c:pt idx="16">
                  <c:v>08:30</c:v>
                </c:pt>
                <c:pt idx="17">
                  <c:v>09:00</c:v>
                </c:pt>
                <c:pt idx="18">
                  <c:v>09:30</c:v>
                </c:pt>
                <c:pt idx="19">
                  <c:v>10:00</c:v>
                </c:pt>
                <c:pt idx="20">
                  <c:v>10:30</c:v>
                </c:pt>
                <c:pt idx="21">
                  <c:v>11:00</c:v>
                </c:pt>
                <c:pt idx="22">
                  <c:v>11:30</c:v>
                </c:pt>
                <c:pt idx="23">
                  <c:v>12:00</c:v>
                </c:pt>
                <c:pt idx="24">
                  <c:v>12:30</c:v>
                </c:pt>
                <c:pt idx="25">
                  <c:v>13:00</c:v>
                </c:pt>
                <c:pt idx="26">
                  <c:v>13:30</c:v>
                </c:pt>
                <c:pt idx="27">
                  <c:v>14:00</c:v>
                </c:pt>
                <c:pt idx="28">
                  <c:v>14:30</c:v>
                </c:pt>
                <c:pt idx="29">
                  <c:v>15:00</c:v>
                </c:pt>
                <c:pt idx="30">
                  <c:v>15:30</c:v>
                </c:pt>
                <c:pt idx="31">
                  <c:v>16:00</c:v>
                </c:pt>
                <c:pt idx="32">
                  <c:v>16:30</c:v>
                </c:pt>
                <c:pt idx="33">
                  <c:v>17:00</c:v>
                </c:pt>
                <c:pt idx="34">
                  <c:v>17:30</c:v>
                </c:pt>
                <c:pt idx="35">
                  <c:v>18:00</c:v>
                </c:pt>
                <c:pt idx="36">
                  <c:v>18:30</c:v>
                </c:pt>
                <c:pt idx="37">
                  <c:v>19:00</c:v>
                </c:pt>
                <c:pt idx="38">
                  <c:v>19:30</c:v>
                </c:pt>
                <c:pt idx="39">
                  <c:v>20:00</c:v>
                </c:pt>
                <c:pt idx="40">
                  <c:v>20:30</c:v>
                </c:pt>
                <c:pt idx="41">
                  <c:v>21:00</c:v>
                </c:pt>
                <c:pt idx="42">
                  <c:v>21:30</c:v>
                </c:pt>
                <c:pt idx="43">
                  <c:v>22:00</c:v>
                </c:pt>
                <c:pt idx="44">
                  <c:v>22:30</c:v>
                </c:pt>
                <c:pt idx="45">
                  <c:v>23:00</c:v>
                </c:pt>
                <c:pt idx="46">
                  <c:v>23:30</c:v>
                </c:pt>
                <c:pt idx="47">
                  <c:v>00:00</c:v>
                </c:pt>
              </c:strCache>
            </c:strRef>
          </c:cat>
          <c:val>
            <c:numRef>
              <c:f>TIPO_RECURSO!$F$7:$F$54</c:f>
              <c:numCache>
                <c:formatCode>#,##0.00</c:formatCode>
                <c:ptCount val="48"/>
                <c:pt idx="0">
                  <c:v>48.6</c:v>
                </c:pt>
                <c:pt idx="1">
                  <c:v>49.2</c:v>
                </c:pt>
                <c:pt idx="2">
                  <c:v>48.6</c:v>
                </c:pt>
                <c:pt idx="3">
                  <c:v>48.2</c:v>
                </c:pt>
                <c:pt idx="4">
                  <c:v>48.5</c:v>
                </c:pt>
                <c:pt idx="5">
                  <c:v>48.6</c:v>
                </c:pt>
                <c:pt idx="6">
                  <c:v>49</c:v>
                </c:pt>
                <c:pt idx="7">
                  <c:v>48.4</c:v>
                </c:pt>
                <c:pt idx="8">
                  <c:v>48.2</c:v>
                </c:pt>
                <c:pt idx="9">
                  <c:v>49.2</c:v>
                </c:pt>
                <c:pt idx="10">
                  <c:v>48.1</c:v>
                </c:pt>
                <c:pt idx="11">
                  <c:v>48.4</c:v>
                </c:pt>
                <c:pt idx="12">
                  <c:v>48.5</c:v>
                </c:pt>
                <c:pt idx="13">
                  <c:v>48.3</c:v>
                </c:pt>
                <c:pt idx="14">
                  <c:v>48.1</c:v>
                </c:pt>
                <c:pt idx="15">
                  <c:v>48</c:v>
                </c:pt>
                <c:pt idx="16">
                  <c:v>46.9</c:v>
                </c:pt>
                <c:pt idx="17">
                  <c:v>46.7</c:v>
                </c:pt>
                <c:pt idx="18">
                  <c:v>46.9</c:v>
                </c:pt>
                <c:pt idx="19">
                  <c:v>47.3</c:v>
                </c:pt>
                <c:pt idx="20">
                  <c:v>45.9</c:v>
                </c:pt>
                <c:pt idx="21">
                  <c:v>46.5</c:v>
                </c:pt>
                <c:pt idx="22">
                  <c:v>46.8</c:v>
                </c:pt>
                <c:pt idx="23">
                  <c:v>47</c:v>
                </c:pt>
                <c:pt idx="24">
                  <c:v>47.1</c:v>
                </c:pt>
                <c:pt idx="25">
                  <c:v>46.9</c:v>
                </c:pt>
                <c:pt idx="26">
                  <c:v>47</c:v>
                </c:pt>
                <c:pt idx="27">
                  <c:v>47.3</c:v>
                </c:pt>
                <c:pt idx="28">
                  <c:v>46.8</c:v>
                </c:pt>
                <c:pt idx="29">
                  <c:v>47.1</c:v>
                </c:pt>
                <c:pt idx="30">
                  <c:v>47.4</c:v>
                </c:pt>
                <c:pt idx="31">
                  <c:v>47.4</c:v>
                </c:pt>
                <c:pt idx="32">
                  <c:v>46.7</c:v>
                </c:pt>
                <c:pt idx="33">
                  <c:v>47.3</c:v>
                </c:pt>
                <c:pt idx="34">
                  <c:v>47.8</c:v>
                </c:pt>
                <c:pt idx="35">
                  <c:v>48.1</c:v>
                </c:pt>
                <c:pt idx="36">
                  <c:v>48</c:v>
                </c:pt>
                <c:pt idx="37">
                  <c:v>48.4</c:v>
                </c:pt>
                <c:pt idx="38">
                  <c:v>48.5</c:v>
                </c:pt>
                <c:pt idx="39">
                  <c:v>47.7</c:v>
                </c:pt>
                <c:pt idx="40">
                  <c:v>48.1</c:v>
                </c:pt>
                <c:pt idx="41">
                  <c:v>48.6</c:v>
                </c:pt>
                <c:pt idx="42">
                  <c:v>48.4</c:v>
                </c:pt>
                <c:pt idx="43">
                  <c:v>48.3</c:v>
                </c:pt>
                <c:pt idx="44">
                  <c:v>48.4</c:v>
                </c:pt>
                <c:pt idx="45">
                  <c:v>48.4</c:v>
                </c:pt>
                <c:pt idx="46">
                  <c:v>48.3</c:v>
                </c:pt>
                <c:pt idx="47">
                  <c:v>48.2</c:v>
                </c:pt>
              </c:numCache>
            </c:numRef>
          </c:val>
          <c:extLst>
            <c:ext xmlns:c16="http://schemas.microsoft.com/office/drawing/2014/chart" uri="{C3380CC4-5D6E-409C-BE32-E72D297353CC}">
              <c16:uniqueId val="{00000003-70E6-4CD8-86D2-40651FCCC532}"/>
            </c:ext>
          </c:extLst>
        </c:ser>
        <c:ser>
          <c:idx val="4"/>
          <c:order val="4"/>
          <c:tx>
            <c:v>
BAGAZO
</c:v>
          </c:tx>
          <c:cat>
            <c:strRef>
              <c:f>TIPO_RECURSO!$B$7:$B$54</c:f>
              <c:strCache>
                <c:ptCount val="48"/>
                <c:pt idx="0">
                  <c:v>00:30</c:v>
                </c:pt>
                <c:pt idx="1">
                  <c:v>01:00</c:v>
                </c:pt>
                <c:pt idx="2">
                  <c:v>01:30</c:v>
                </c:pt>
                <c:pt idx="3">
                  <c:v>02:00</c:v>
                </c:pt>
                <c:pt idx="4">
                  <c:v>02:30</c:v>
                </c:pt>
                <c:pt idx="5">
                  <c:v>03:00</c:v>
                </c:pt>
                <c:pt idx="6">
                  <c:v>03:30</c:v>
                </c:pt>
                <c:pt idx="7">
                  <c:v>04:00</c:v>
                </c:pt>
                <c:pt idx="8">
                  <c:v>04:30</c:v>
                </c:pt>
                <c:pt idx="9">
                  <c:v>05:00</c:v>
                </c:pt>
                <c:pt idx="10">
                  <c:v>05:30</c:v>
                </c:pt>
                <c:pt idx="11">
                  <c:v>06:00</c:v>
                </c:pt>
                <c:pt idx="12">
                  <c:v>06:30</c:v>
                </c:pt>
                <c:pt idx="13">
                  <c:v>07:00</c:v>
                </c:pt>
                <c:pt idx="14">
                  <c:v>07:30</c:v>
                </c:pt>
                <c:pt idx="15">
                  <c:v>08:00</c:v>
                </c:pt>
                <c:pt idx="16">
                  <c:v>08:30</c:v>
                </c:pt>
                <c:pt idx="17">
                  <c:v>09:00</c:v>
                </c:pt>
                <c:pt idx="18">
                  <c:v>09:30</c:v>
                </c:pt>
                <c:pt idx="19">
                  <c:v>10:00</c:v>
                </c:pt>
                <c:pt idx="20">
                  <c:v>10:30</c:v>
                </c:pt>
                <c:pt idx="21">
                  <c:v>11:00</c:v>
                </c:pt>
                <c:pt idx="22">
                  <c:v>11:30</c:v>
                </c:pt>
                <c:pt idx="23">
                  <c:v>12:00</c:v>
                </c:pt>
                <c:pt idx="24">
                  <c:v>12:30</c:v>
                </c:pt>
                <c:pt idx="25">
                  <c:v>13:00</c:v>
                </c:pt>
                <c:pt idx="26">
                  <c:v>13:30</c:v>
                </c:pt>
                <c:pt idx="27">
                  <c:v>14:00</c:v>
                </c:pt>
                <c:pt idx="28">
                  <c:v>14:30</c:v>
                </c:pt>
                <c:pt idx="29">
                  <c:v>15:00</c:v>
                </c:pt>
                <c:pt idx="30">
                  <c:v>15:30</c:v>
                </c:pt>
                <c:pt idx="31">
                  <c:v>16:00</c:v>
                </c:pt>
                <c:pt idx="32">
                  <c:v>16:30</c:v>
                </c:pt>
                <c:pt idx="33">
                  <c:v>17:00</c:v>
                </c:pt>
                <c:pt idx="34">
                  <c:v>17:30</c:v>
                </c:pt>
                <c:pt idx="35">
                  <c:v>18:00</c:v>
                </c:pt>
                <c:pt idx="36">
                  <c:v>18:30</c:v>
                </c:pt>
                <c:pt idx="37">
                  <c:v>19:00</c:v>
                </c:pt>
                <c:pt idx="38">
                  <c:v>19:30</c:v>
                </c:pt>
                <c:pt idx="39">
                  <c:v>20:00</c:v>
                </c:pt>
                <c:pt idx="40">
                  <c:v>20:30</c:v>
                </c:pt>
                <c:pt idx="41">
                  <c:v>21:00</c:v>
                </c:pt>
                <c:pt idx="42">
                  <c:v>21:30</c:v>
                </c:pt>
                <c:pt idx="43">
                  <c:v>22:00</c:v>
                </c:pt>
                <c:pt idx="44">
                  <c:v>22:30</c:v>
                </c:pt>
                <c:pt idx="45">
                  <c:v>23:00</c:v>
                </c:pt>
                <c:pt idx="46">
                  <c:v>23:30</c:v>
                </c:pt>
                <c:pt idx="47">
                  <c:v>00:00</c:v>
                </c:pt>
              </c:strCache>
            </c:strRef>
          </c:cat>
          <c:val>
            <c:numRef>
              <c:f>TIPO_RECURSO!$I$7:$I$54</c:f>
              <c:numCache>
                <c:formatCode>#,##0.00</c:formatCode>
                <c:ptCount val="48"/>
                <c:pt idx="0">
                  <c:v>49.4</c:v>
                </c:pt>
                <c:pt idx="1">
                  <c:v>48</c:v>
                </c:pt>
                <c:pt idx="2">
                  <c:v>49.5</c:v>
                </c:pt>
                <c:pt idx="3">
                  <c:v>49.1</c:v>
                </c:pt>
                <c:pt idx="4">
                  <c:v>49.3</c:v>
                </c:pt>
                <c:pt idx="5">
                  <c:v>49.2</c:v>
                </c:pt>
                <c:pt idx="6">
                  <c:v>50.1</c:v>
                </c:pt>
                <c:pt idx="7">
                  <c:v>50.6</c:v>
                </c:pt>
                <c:pt idx="8">
                  <c:v>50.8</c:v>
                </c:pt>
                <c:pt idx="9">
                  <c:v>50.5</c:v>
                </c:pt>
                <c:pt idx="10">
                  <c:v>48.7</c:v>
                </c:pt>
                <c:pt idx="11">
                  <c:v>50.4</c:v>
                </c:pt>
                <c:pt idx="12">
                  <c:v>51</c:v>
                </c:pt>
                <c:pt idx="13">
                  <c:v>51.7</c:v>
                </c:pt>
                <c:pt idx="14">
                  <c:v>51.9</c:v>
                </c:pt>
                <c:pt idx="15">
                  <c:v>51.5</c:v>
                </c:pt>
                <c:pt idx="16">
                  <c:v>51.6</c:v>
                </c:pt>
                <c:pt idx="17">
                  <c:v>47.2</c:v>
                </c:pt>
                <c:pt idx="18">
                  <c:v>47.8</c:v>
                </c:pt>
                <c:pt idx="19">
                  <c:v>48.5</c:v>
                </c:pt>
                <c:pt idx="20">
                  <c:v>47.7</c:v>
                </c:pt>
                <c:pt idx="21">
                  <c:v>47.6</c:v>
                </c:pt>
                <c:pt idx="22">
                  <c:v>47.2</c:v>
                </c:pt>
                <c:pt idx="23">
                  <c:v>49.7</c:v>
                </c:pt>
                <c:pt idx="24">
                  <c:v>47.9</c:v>
                </c:pt>
                <c:pt idx="25">
                  <c:v>49.8</c:v>
                </c:pt>
                <c:pt idx="26">
                  <c:v>49.6</c:v>
                </c:pt>
                <c:pt idx="27">
                  <c:v>50.8</c:v>
                </c:pt>
                <c:pt idx="28">
                  <c:v>50.9</c:v>
                </c:pt>
                <c:pt idx="29">
                  <c:v>51.9</c:v>
                </c:pt>
                <c:pt idx="30">
                  <c:v>51.7</c:v>
                </c:pt>
                <c:pt idx="31">
                  <c:v>51.5</c:v>
                </c:pt>
                <c:pt idx="32">
                  <c:v>53.2</c:v>
                </c:pt>
                <c:pt idx="33">
                  <c:v>51.6</c:v>
                </c:pt>
                <c:pt idx="34">
                  <c:v>52.4</c:v>
                </c:pt>
                <c:pt idx="35">
                  <c:v>51.5</c:v>
                </c:pt>
                <c:pt idx="36">
                  <c:v>51.6</c:v>
                </c:pt>
                <c:pt idx="37">
                  <c:v>50.6</c:v>
                </c:pt>
                <c:pt idx="38">
                  <c:v>50.7</c:v>
                </c:pt>
                <c:pt idx="39">
                  <c:v>50.3</c:v>
                </c:pt>
                <c:pt idx="40">
                  <c:v>51</c:v>
                </c:pt>
                <c:pt idx="41">
                  <c:v>51.4</c:v>
                </c:pt>
                <c:pt idx="42">
                  <c:v>50.5</c:v>
                </c:pt>
                <c:pt idx="43">
                  <c:v>52.2</c:v>
                </c:pt>
                <c:pt idx="44">
                  <c:v>51.1</c:v>
                </c:pt>
                <c:pt idx="45">
                  <c:v>49</c:v>
                </c:pt>
                <c:pt idx="46">
                  <c:v>51.3</c:v>
                </c:pt>
                <c:pt idx="47">
                  <c:v>50.1</c:v>
                </c:pt>
              </c:numCache>
            </c:numRef>
          </c:val>
          <c:extLst>
            <c:ext xmlns:c16="http://schemas.microsoft.com/office/drawing/2014/chart" uri="{C3380CC4-5D6E-409C-BE32-E72D297353CC}">
              <c16:uniqueId val="{00000004-70E6-4CD8-86D2-40651FCCC532}"/>
            </c:ext>
          </c:extLst>
        </c:ser>
        <c:ser>
          <c:idx val="5"/>
          <c:order val="5"/>
          <c:tx>
            <c:v>
BIOGAS
</c:v>
          </c:tx>
          <c:cat>
            <c:strRef>
              <c:f>TIPO_RECURSO!$B$7:$B$54</c:f>
              <c:strCache>
                <c:ptCount val="48"/>
                <c:pt idx="0">
                  <c:v>00:30</c:v>
                </c:pt>
                <c:pt idx="1">
                  <c:v>01:00</c:v>
                </c:pt>
                <c:pt idx="2">
                  <c:v>01:30</c:v>
                </c:pt>
                <c:pt idx="3">
                  <c:v>02:00</c:v>
                </c:pt>
                <c:pt idx="4">
                  <c:v>02:30</c:v>
                </c:pt>
                <c:pt idx="5">
                  <c:v>03:00</c:v>
                </c:pt>
                <c:pt idx="6">
                  <c:v>03:30</c:v>
                </c:pt>
                <c:pt idx="7">
                  <c:v>04:00</c:v>
                </c:pt>
                <c:pt idx="8">
                  <c:v>04:30</c:v>
                </c:pt>
                <c:pt idx="9">
                  <c:v>05:00</c:v>
                </c:pt>
                <c:pt idx="10">
                  <c:v>05:30</c:v>
                </c:pt>
                <c:pt idx="11">
                  <c:v>06:00</c:v>
                </c:pt>
                <c:pt idx="12">
                  <c:v>06:30</c:v>
                </c:pt>
                <c:pt idx="13">
                  <c:v>07:00</c:v>
                </c:pt>
                <c:pt idx="14">
                  <c:v>07:30</c:v>
                </c:pt>
                <c:pt idx="15">
                  <c:v>08:00</c:v>
                </c:pt>
                <c:pt idx="16">
                  <c:v>08:30</c:v>
                </c:pt>
                <c:pt idx="17">
                  <c:v>09:00</c:v>
                </c:pt>
                <c:pt idx="18">
                  <c:v>09:30</c:v>
                </c:pt>
                <c:pt idx="19">
                  <c:v>10:00</c:v>
                </c:pt>
                <c:pt idx="20">
                  <c:v>10:30</c:v>
                </c:pt>
                <c:pt idx="21">
                  <c:v>11:00</c:v>
                </c:pt>
                <c:pt idx="22">
                  <c:v>11:30</c:v>
                </c:pt>
                <c:pt idx="23">
                  <c:v>12:00</c:v>
                </c:pt>
                <c:pt idx="24">
                  <c:v>12:30</c:v>
                </c:pt>
                <c:pt idx="25">
                  <c:v>13:00</c:v>
                </c:pt>
                <c:pt idx="26">
                  <c:v>13:30</c:v>
                </c:pt>
                <c:pt idx="27">
                  <c:v>14:00</c:v>
                </c:pt>
                <c:pt idx="28">
                  <c:v>14:30</c:v>
                </c:pt>
                <c:pt idx="29">
                  <c:v>15:00</c:v>
                </c:pt>
                <c:pt idx="30">
                  <c:v>15:30</c:v>
                </c:pt>
                <c:pt idx="31">
                  <c:v>16:00</c:v>
                </c:pt>
                <c:pt idx="32">
                  <c:v>16:30</c:v>
                </c:pt>
                <c:pt idx="33">
                  <c:v>17:00</c:v>
                </c:pt>
                <c:pt idx="34">
                  <c:v>17:30</c:v>
                </c:pt>
                <c:pt idx="35">
                  <c:v>18:00</c:v>
                </c:pt>
                <c:pt idx="36">
                  <c:v>18:30</c:v>
                </c:pt>
                <c:pt idx="37">
                  <c:v>19:00</c:v>
                </c:pt>
                <c:pt idx="38">
                  <c:v>19:30</c:v>
                </c:pt>
                <c:pt idx="39">
                  <c:v>20:00</c:v>
                </c:pt>
                <c:pt idx="40">
                  <c:v>20:30</c:v>
                </c:pt>
                <c:pt idx="41">
                  <c:v>21:00</c:v>
                </c:pt>
                <c:pt idx="42">
                  <c:v>21:30</c:v>
                </c:pt>
                <c:pt idx="43">
                  <c:v>22:00</c:v>
                </c:pt>
                <c:pt idx="44">
                  <c:v>22:30</c:v>
                </c:pt>
                <c:pt idx="45">
                  <c:v>23:00</c:v>
                </c:pt>
                <c:pt idx="46">
                  <c:v>23:30</c:v>
                </c:pt>
                <c:pt idx="47">
                  <c:v>00:00</c:v>
                </c:pt>
              </c:strCache>
            </c:strRef>
          </c:cat>
          <c:val>
            <c:numRef>
              <c:f>TIPO_RECURSO!$J$7:$J$54</c:f>
              <c:numCache>
                <c:formatCode>#,##0.00</c:formatCode>
                <c:ptCount val="48"/>
                <c:pt idx="0">
                  <c:v>8.6999999999999993</c:v>
                </c:pt>
                <c:pt idx="1">
                  <c:v>9.5</c:v>
                </c:pt>
                <c:pt idx="2">
                  <c:v>9.8000000000000007</c:v>
                </c:pt>
                <c:pt idx="3">
                  <c:v>9.8000000000000007</c:v>
                </c:pt>
                <c:pt idx="4">
                  <c:v>9.8000000000000007</c:v>
                </c:pt>
                <c:pt idx="5">
                  <c:v>9.8000000000000007</c:v>
                </c:pt>
                <c:pt idx="6">
                  <c:v>9.8000000000000007</c:v>
                </c:pt>
                <c:pt idx="7">
                  <c:v>9.8000000000000007</c:v>
                </c:pt>
                <c:pt idx="8">
                  <c:v>9.8000000000000007</c:v>
                </c:pt>
                <c:pt idx="9">
                  <c:v>9.8000000000000007</c:v>
                </c:pt>
                <c:pt idx="10">
                  <c:v>9.8000000000000007</c:v>
                </c:pt>
                <c:pt idx="11">
                  <c:v>9.8000000000000007</c:v>
                </c:pt>
                <c:pt idx="12">
                  <c:v>9.8000000000000007</c:v>
                </c:pt>
                <c:pt idx="13">
                  <c:v>9.8000000000000007</c:v>
                </c:pt>
                <c:pt idx="14">
                  <c:v>9.8000000000000007</c:v>
                </c:pt>
                <c:pt idx="15">
                  <c:v>9.8000000000000007</c:v>
                </c:pt>
                <c:pt idx="16">
                  <c:v>9.8000000000000007</c:v>
                </c:pt>
                <c:pt idx="17">
                  <c:v>9.6999999999999993</c:v>
                </c:pt>
                <c:pt idx="18">
                  <c:v>9.6999999999999993</c:v>
                </c:pt>
                <c:pt idx="19">
                  <c:v>9.6999999999999993</c:v>
                </c:pt>
                <c:pt idx="20">
                  <c:v>9.6999999999999993</c:v>
                </c:pt>
                <c:pt idx="21">
                  <c:v>9.6</c:v>
                </c:pt>
                <c:pt idx="22">
                  <c:v>9.5</c:v>
                </c:pt>
                <c:pt idx="23">
                  <c:v>9.5</c:v>
                </c:pt>
                <c:pt idx="24">
                  <c:v>9.4</c:v>
                </c:pt>
                <c:pt idx="25">
                  <c:v>9.1999999999999993</c:v>
                </c:pt>
                <c:pt idx="26">
                  <c:v>9.3000000000000007</c:v>
                </c:pt>
                <c:pt idx="27">
                  <c:v>9.1999999999999993</c:v>
                </c:pt>
                <c:pt idx="28">
                  <c:v>9.4</c:v>
                </c:pt>
                <c:pt idx="29">
                  <c:v>9.6</c:v>
                </c:pt>
                <c:pt idx="30">
                  <c:v>9.4</c:v>
                </c:pt>
                <c:pt idx="31">
                  <c:v>9.1999999999999993</c:v>
                </c:pt>
                <c:pt idx="32">
                  <c:v>9.3000000000000007</c:v>
                </c:pt>
                <c:pt idx="33">
                  <c:v>9.6</c:v>
                </c:pt>
                <c:pt idx="34">
                  <c:v>9.6999999999999993</c:v>
                </c:pt>
                <c:pt idx="35">
                  <c:v>9.6999999999999993</c:v>
                </c:pt>
                <c:pt idx="36">
                  <c:v>9.8000000000000007</c:v>
                </c:pt>
                <c:pt idx="37">
                  <c:v>10</c:v>
                </c:pt>
                <c:pt idx="38">
                  <c:v>9.8000000000000007</c:v>
                </c:pt>
                <c:pt idx="39">
                  <c:v>9.4</c:v>
                </c:pt>
                <c:pt idx="40">
                  <c:v>9.6</c:v>
                </c:pt>
                <c:pt idx="41">
                  <c:v>9.8000000000000007</c:v>
                </c:pt>
                <c:pt idx="42">
                  <c:v>9.6</c:v>
                </c:pt>
                <c:pt idx="43">
                  <c:v>9.6</c:v>
                </c:pt>
                <c:pt idx="44">
                  <c:v>9.6</c:v>
                </c:pt>
                <c:pt idx="45">
                  <c:v>9.6</c:v>
                </c:pt>
                <c:pt idx="46">
                  <c:v>10.7</c:v>
                </c:pt>
                <c:pt idx="47">
                  <c:v>11.3</c:v>
                </c:pt>
              </c:numCache>
            </c:numRef>
          </c:val>
          <c:extLst>
            <c:ext xmlns:c16="http://schemas.microsoft.com/office/drawing/2014/chart" uri="{C3380CC4-5D6E-409C-BE32-E72D297353CC}">
              <c16:uniqueId val="{00000005-70E6-4CD8-86D2-40651FCCC532}"/>
            </c:ext>
          </c:extLst>
        </c:ser>
        <c:ser>
          <c:idx val="6"/>
          <c:order val="6"/>
          <c:tx>
            <c:v>
SOLAR
</c:v>
          </c:tx>
          <c:cat>
            <c:strRef>
              <c:f>TIPO_RECURSO!$B$7:$B$54</c:f>
              <c:strCache>
                <c:ptCount val="48"/>
                <c:pt idx="0">
                  <c:v>00:30</c:v>
                </c:pt>
                <c:pt idx="1">
                  <c:v>01:00</c:v>
                </c:pt>
                <c:pt idx="2">
                  <c:v>01:30</c:v>
                </c:pt>
                <c:pt idx="3">
                  <c:v>02:00</c:v>
                </c:pt>
                <c:pt idx="4">
                  <c:v>02:30</c:v>
                </c:pt>
                <c:pt idx="5">
                  <c:v>03:00</c:v>
                </c:pt>
                <c:pt idx="6">
                  <c:v>03:30</c:v>
                </c:pt>
                <c:pt idx="7">
                  <c:v>04:00</c:v>
                </c:pt>
                <c:pt idx="8">
                  <c:v>04:30</c:v>
                </c:pt>
                <c:pt idx="9">
                  <c:v>05:00</c:v>
                </c:pt>
                <c:pt idx="10">
                  <c:v>05:30</c:v>
                </c:pt>
                <c:pt idx="11">
                  <c:v>06:00</c:v>
                </c:pt>
                <c:pt idx="12">
                  <c:v>06:30</c:v>
                </c:pt>
                <c:pt idx="13">
                  <c:v>07:00</c:v>
                </c:pt>
                <c:pt idx="14">
                  <c:v>07:30</c:v>
                </c:pt>
                <c:pt idx="15">
                  <c:v>08:00</c:v>
                </c:pt>
                <c:pt idx="16">
                  <c:v>08:30</c:v>
                </c:pt>
                <c:pt idx="17">
                  <c:v>09:00</c:v>
                </c:pt>
                <c:pt idx="18">
                  <c:v>09:30</c:v>
                </c:pt>
                <c:pt idx="19">
                  <c:v>10:00</c:v>
                </c:pt>
                <c:pt idx="20">
                  <c:v>10:30</c:v>
                </c:pt>
                <c:pt idx="21">
                  <c:v>11:00</c:v>
                </c:pt>
                <c:pt idx="22">
                  <c:v>11:30</c:v>
                </c:pt>
                <c:pt idx="23">
                  <c:v>12:00</c:v>
                </c:pt>
                <c:pt idx="24">
                  <c:v>12:30</c:v>
                </c:pt>
                <c:pt idx="25">
                  <c:v>13:00</c:v>
                </c:pt>
                <c:pt idx="26">
                  <c:v>13:30</c:v>
                </c:pt>
                <c:pt idx="27">
                  <c:v>14:00</c:v>
                </c:pt>
                <c:pt idx="28">
                  <c:v>14:30</c:v>
                </c:pt>
                <c:pt idx="29">
                  <c:v>15:00</c:v>
                </c:pt>
                <c:pt idx="30">
                  <c:v>15:30</c:v>
                </c:pt>
                <c:pt idx="31">
                  <c:v>16:00</c:v>
                </c:pt>
                <c:pt idx="32">
                  <c:v>16:30</c:v>
                </c:pt>
                <c:pt idx="33">
                  <c:v>17:00</c:v>
                </c:pt>
                <c:pt idx="34">
                  <c:v>17:30</c:v>
                </c:pt>
                <c:pt idx="35">
                  <c:v>18:00</c:v>
                </c:pt>
                <c:pt idx="36">
                  <c:v>18:30</c:v>
                </c:pt>
                <c:pt idx="37">
                  <c:v>19:00</c:v>
                </c:pt>
                <c:pt idx="38">
                  <c:v>19:30</c:v>
                </c:pt>
                <c:pt idx="39">
                  <c:v>20:00</c:v>
                </c:pt>
                <c:pt idx="40">
                  <c:v>20:30</c:v>
                </c:pt>
                <c:pt idx="41">
                  <c:v>21:00</c:v>
                </c:pt>
                <c:pt idx="42">
                  <c:v>21:30</c:v>
                </c:pt>
                <c:pt idx="43">
                  <c:v>22:00</c:v>
                </c:pt>
                <c:pt idx="44">
                  <c:v>22:30</c:v>
                </c:pt>
                <c:pt idx="45">
                  <c:v>23:00</c:v>
                </c:pt>
                <c:pt idx="46">
                  <c:v>23:30</c:v>
                </c:pt>
                <c:pt idx="47">
                  <c:v>00:00</c:v>
                </c:pt>
              </c:strCache>
            </c:strRef>
          </c:cat>
          <c:val>
            <c:numRef>
              <c:f>TIPO_RECURSO!$K$7:$K$54</c:f>
              <c:numCache>
                <c:formatCode>#,##0.00</c:formatCode>
                <c:ptCount val="48"/>
                <c:pt idx="0">
                  <c:v>0</c:v>
                </c:pt>
                <c:pt idx="1">
                  <c:v>0</c:v>
                </c:pt>
                <c:pt idx="2">
                  <c:v>0</c:v>
                </c:pt>
                <c:pt idx="3">
                  <c:v>0</c:v>
                </c:pt>
                <c:pt idx="4">
                  <c:v>0</c:v>
                </c:pt>
                <c:pt idx="5">
                  <c:v>0</c:v>
                </c:pt>
                <c:pt idx="6">
                  <c:v>0</c:v>
                </c:pt>
                <c:pt idx="7">
                  <c:v>0</c:v>
                </c:pt>
                <c:pt idx="8">
                  <c:v>0</c:v>
                </c:pt>
                <c:pt idx="9">
                  <c:v>0.2</c:v>
                </c:pt>
                <c:pt idx="10">
                  <c:v>18.677900000000001</c:v>
                </c:pt>
                <c:pt idx="11">
                  <c:v>82.786090000000002</c:v>
                </c:pt>
                <c:pt idx="12">
                  <c:v>219.44358</c:v>
                </c:pt>
                <c:pt idx="13">
                  <c:v>322.64089999999999</c:v>
                </c:pt>
                <c:pt idx="14">
                  <c:v>375.48424999999997</c:v>
                </c:pt>
                <c:pt idx="15">
                  <c:v>400.08429999999998</c:v>
                </c:pt>
                <c:pt idx="16">
                  <c:v>411.94306</c:v>
                </c:pt>
                <c:pt idx="17">
                  <c:v>419.12716999999998</c:v>
                </c:pt>
                <c:pt idx="18">
                  <c:v>424.30664999999999</c:v>
                </c:pt>
                <c:pt idx="19">
                  <c:v>426.5992</c:v>
                </c:pt>
                <c:pt idx="20">
                  <c:v>429.73126999999999</c:v>
                </c:pt>
                <c:pt idx="21">
                  <c:v>432.16534000000001</c:v>
                </c:pt>
                <c:pt idx="22">
                  <c:v>414.08233000000001</c:v>
                </c:pt>
                <c:pt idx="23">
                  <c:v>436.26751999999999</c:v>
                </c:pt>
                <c:pt idx="24">
                  <c:v>435.47474999999997</c:v>
                </c:pt>
                <c:pt idx="25">
                  <c:v>432.75940000000003</c:v>
                </c:pt>
                <c:pt idx="26">
                  <c:v>429.93678999999997</c:v>
                </c:pt>
                <c:pt idx="27">
                  <c:v>422.85093000000001</c:v>
                </c:pt>
                <c:pt idx="28">
                  <c:v>414.83602999999999</c:v>
                </c:pt>
                <c:pt idx="29">
                  <c:v>403.37407999999999</c:v>
                </c:pt>
                <c:pt idx="30">
                  <c:v>385.07019000000003</c:v>
                </c:pt>
                <c:pt idx="31">
                  <c:v>357.69846000000001</c:v>
                </c:pt>
                <c:pt idx="32">
                  <c:v>289.37598000000003</c:v>
                </c:pt>
                <c:pt idx="33">
                  <c:v>162.70837</c:v>
                </c:pt>
                <c:pt idx="34">
                  <c:v>50.894489999999998</c:v>
                </c:pt>
                <c:pt idx="35">
                  <c:v>1.74261</c:v>
                </c:pt>
                <c:pt idx="36">
                  <c:v>0</c:v>
                </c:pt>
                <c:pt idx="37">
                  <c:v>0</c:v>
                </c:pt>
                <c:pt idx="38">
                  <c:v>0</c:v>
                </c:pt>
                <c:pt idx="39">
                  <c:v>0</c:v>
                </c:pt>
                <c:pt idx="40">
                  <c:v>0</c:v>
                </c:pt>
                <c:pt idx="41">
                  <c:v>0</c:v>
                </c:pt>
                <c:pt idx="42">
                  <c:v>0</c:v>
                </c:pt>
                <c:pt idx="43">
                  <c:v>0</c:v>
                </c:pt>
                <c:pt idx="44">
                  <c:v>0</c:v>
                </c:pt>
                <c:pt idx="45">
                  <c:v>0</c:v>
                </c:pt>
                <c:pt idx="46">
                  <c:v>0</c:v>
                </c:pt>
                <c:pt idx="47">
                  <c:v>0</c:v>
                </c:pt>
              </c:numCache>
            </c:numRef>
          </c:val>
          <c:extLst>
            <c:ext xmlns:c16="http://schemas.microsoft.com/office/drawing/2014/chart" uri="{C3380CC4-5D6E-409C-BE32-E72D297353CC}">
              <c16:uniqueId val="{00000006-70E6-4CD8-86D2-40651FCCC532}"/>
            </c:ext>
          </c:extLst>
        </c:ser>
        <c:dLbls>
          <c:showLegendKey val="0"/>
          <c:showVal val="0"/>
          <c:showCatName val="0"/>
          <c:showSerName val="0"/>
          <c:showPercent val="0"/>
          <c:showBubbleSize val="0"/>
        </c:dLbls>
        <c:axId val="1"/>
        <c:axId val="2"/>
      </c:areaChart>
      <c:catAx>
        <c:axId val="1"/>
        <c:scaling>
          <c:orientation val="minMax"/>
        </c:scaling>
        <c:delete val="0"/>
        <c:axPos val="b"/>
        <c:numFmt formatCode="General" sourceLinked="1"/>
        <c:majorTickMark val="cross"/>
        <c:minorTickMark val="cross"/>
        <c:tickLblPos val="nextTo"/>
        <c:crossAx val="2"/>
        <c:crosses val="autoZero"/>
        <c:auto val="1"/>
        <c:lblAlgn val="ctr"/>
        <c:lblOffset val="100"/>
        <c:noMultiLvlLbl val="1"/>
      </c:catAx>
      <c:valAx>
        <c:axId val="2"/>
        <c:scaling>
          <c:orientation val="minMax"/>
        </c:scaling>
        <c:delete val="0"/>
        <c:axPos val="l"/>
        <c:majorGridlines/>
        <c:title>
          <c:tx>
            <c:rich>
              <a:bodyPr/>
              <a:lstStyle/>
              <a:p>
                <a:r>
                  <a:rPr lang="es-PE"/>
                  <a:t>MW</a:t>
                </a:r>
              </a:p>
            </c:rich>
          </c:tx>
          <c:overlay val="0"/>
        </c:title>
        <c:numFmt formatCode="#,##0.00" sourceLinked="1"/>
        <c:majorTickMark val="cross"/>
        <c:minorTickMark val="cross"/>
        <c:tickLblPos val="nextTo"/>
        <c:crossAx val="1"/>
        <c:crosses val="autoZero"/>
        <c:crossBetween val="between"/>
      </c:valAx>
    </c:plotArea>
    <c:legend>
      <c:legendPos val="b"/>
      <c:overlay val="0"/>
    </c:legend>
    <c:plotVisOnly val="1"/>
    <c:dispBlanksAs val="zero"/>
    <c:showDLblsOverMax val="1"/>
  </c:chart>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title>
      <c:tx>
        <c:rich>
          <a:bodyPr/>
          <a:lstStyle/>
          <a:p>
            <a:pPr>
              <a:defRPr sz="1800" b="0"/>
            </a:pPr>
            <a:r>
              <a:rPr b="1"/>
              <a:t>PARTICIPACION TIPO DE RECURSO</a:t>
            </a:r>
          </a:p>
        </c:rich>
      </c:tx>
      <c:overlay val="0"/>
    </c:title>
    <c:autoTitleDeleted val="0"/>
    <c:view3D>
      <c:rotX val="30"/>
      <c:rotY val="100"/>
      <c:rAngAx val="1"/>
    </c:view3D>
    <c:floor>
      <c:thickness val="0"/>
    </c:floor>
    <c:sideWall>
      <c:thickness val="0"/>
    </c:sideWall>
    <c:backWall>
      <c:thickness val="0"/>
    </c:backWall>
    <c:plotArea>
      <c:layout/>
      <c:pie3DChart>
        <c:varyColors val="1"/>
        <c:ser>
          <c:idx val="0"/>
          <c:order val="0"/>
          <c:explosion val="25"/>
          <c:dLbls>
            <c:spPr>
              <a:noFill/>
              <a:ln>
                <a:noFill/>
              </a:ln>
              <a:effectLst/>
            </c:spPr>
            <c:showLegendKey val="1"/>
            <c:showVal val="0"/>
            <c:showCatName val="1"/>
            <c:showSerName val="0"/>
            <c:showPercent val="1"/>
            <c:showBubbleSize val="0"/>
            <c:separator>:</c:separator>
            <c:showLeaderLines val="1"/>
            <c:extLst>
              <c:ext xmlns:c15="http://schemas.microsoft.com/office/drawing/2012/chart" uri="{CE6537A1-D6FC-4f65-9D91-7224C49458BB}"/>
            </c:extLst>
          </c:dLbls>
          <c:cat>
            <c:strRef>
              <c:f>TIPO_RECURSO!$C$6:$K$6</c:f>
              <c:strCache>
                <c:ptCount val="9"/>
                <c:pt idx="0">
                  <c:v>
H. PASADA
</c:v>
                </c:pt>
                <c:pt idx="1">
                  <c:v>
H. REGULACION
</c:v>
                </c:pt>
                <c:pt idx="2">
                  <c:v>
GAS DE CAMISEA
</c:v>
                </c:pt>
                <c:pt idx="3">
                  <c:v>
GAS DE MALACAS
</c:v>
                </c:pt>
                <c:pt idx="4">
                  <c:v>DIESEL</c:v>
                </c:pt>
                <c:pt idx="5">
                  <c:v>GAS DE REFINERIA+ NAFTA</c:v>
                </c:pt>
                <c:pt idx="6">
                  <c:v>
BAGAZO
</c:v>
                </c:pt>
                <c:pt idx="7">
                  <c:v>
BIOGAS
</c:v>
                </c:pt>
                <c:pt idx="8">
                  <c:v>
SOLAR
</c:v>
                </c:pt>
              </c:strCache>
            </c:strRef>
          </c:cat>
          <c:val>
            <c:numRef>
              <c:f>TIPO_RECURSO!$C$55:$K$55</c:f>
              <c:numCache>
                <c:formatCode>#,##0.00</c:formatCode>
                <c:ptCount val="9"/>
                <c:pt idx="0">
                  <c:v>23258.843000000001</c:v>
                </c:pt>
                <c:pt idx="1">
                  <c:v>53583.879500000003</c:v>
                </c:pt>
                <c:pt idx="2">
                  <c:v>61813.394999999997</c:v>
                </c:pt>
                <c:pt idx="3">
                  <c:v>1148.05</c:v>
                </c:pt>
                <c:pt idx="4">
                  <c:v>0</c:v>
                </c:pt>
                <c:pt idx="5">
                  <c:v>1838.9999999999995</c:v>
                </c:pt>
                <c:pt idx="6">
                  <c:v>1205.8</c:v>
                </c:pt>
                <c:pt idx="7">
                  <c:v>232.2</c:v>
                </c:pt>
                <c:pt idx="8">
                  <c:v>4300.1308200000003</c:v>
                </c:pt>
              </c:numCache>
            </c:numRef>
          </c:val>
          <c:extLst>
            <c:ext xmlns:c15="http://schemas.microsoft.com/office/drawing/2012/chart" uri="{02D57815-91ED-43cb-92C2-25804820EDAC}">
              <c15:filteredSeriesTitle>
                <c15:tx>
                  <c:strRef>
                    <c:extLst>
                      <c:ext uri="{02D57815-91ED-43cb-92C2-25804820EDAC}">
                        <c15:formulaRef>
                          <c15:sqref>
              </c15:sqref>
                        </c15:formulaRef>
                      </c:ext>
                    </c:extLst>
                    <c:strCache>
                      <c:ptCount val="1"/>
                    </c:strCache>
                  </c:strRef>
                </c15:tx>
              </c15:filteredSeriesTitle>
            </c:ext>
            <c:ext xmlns:c16="http://schemas.microsoft.com/office/drawing/2014/chart" uri="{C3380CC4-5D6E-409C-BE32-E72D297353CC}">
              <c16:uniqueId val="{00000000-A3D4-4C95-BDE9-BC0796DEF3EE}"/>
            </c:ext>
          </c:extLst>
        </c:ser>
        <c:dLbls>
          <c:showLegendKey val="1"/>
          <c:showVal val="0"/>
          <c:showCatName val="1"/>
          <c:showSerName val="0"/>
          <c:showPercent val="1"/>
          <c:showBubbleSize val="0"/>
          <c:separator>:</c:separator>
          <c:showLeaderLines val="1"/>
        </c:dLbls>
      </c:pie3DChart>
    </c:plotArea>
    <c:plotVisOnly val="1"/>
    <c:dispBlanksAs val="zero"/>
    <c:showDLblsOverMax val="1"/>
  </c:chart>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title>
      <c:tx>
        <c:rich>
          <a:bodyPr/>
          <a:lstStyle/>
          <a:p>
            <a:pPr>
              <a:defRPr sz="1800" b="0"/>
            </a:pPr>
            <a:r>
              <a:rPr b="1"/>
              <a:t>GENERACIÓN ELÉCTRICA DE LAS CENTRALES RER (MWh)</a:t>
            </a:r>
          </a:p>
        </c:rich>
      </c:tx>
      <c:overlay val="0"/>
    </c:title>
    <c:autoTitleDeleted val="0"/>
    <c:plotArea>
      <c:layout/>
      <c:barChart>
        <c:barDir val="bar"/>
        <c:grouping val="clustered"/>
        <c:varyColors val="0"/>
        <c:ser>
          <c:idx val="0"/>
          <c:order val="0"/>
          <c:spPr>
            <a:solidFill>
              <a:srgbClr val="FF4500"/>
            </a:solidFill>
          </c:spPr>
          <c:invertIfNegative val="0"/>
          <c:dLbls>
            <c:spPr>
              <a:noFill/>
              <a:ln>
                <a:noFill/>
              </a:ln>
              <a:effectLst/>
            </c:spPr>
            <c:txPr>
              <a:bodyPr/>
              <a:lstStyle/>
              <a:p>
                <a:pPr>
                  <a:defRPr b="1"/>
                </a:pPr>
                <a:endParaRPr lang="es-PE"/>
              </a:p>
            </c:txPr>
            <c:dLblPos val="inEnd"/>
            <c:showLegendKey val="0"/>
            <c:showVal val="1"/>
            <c:showCatName val="0"/>
            <c:showSerName val="0"/>
            <c:showPercent val="0"/>
            <c:showBubbleSize val="0"/>
            <c:separator>
            </c:separator>
            <c:showLeaderLines val="0"/>
            <c:extLst>
              <c:ext xmlns:c15="http://schemas.microsoft.com/office/drawing/2012/chart" uri="{CE6537A1-D6FC-4f65-9D91-7224C49458BB}">
                <c15:showLeaderLines val="0"/>
              </c:ext>
            </c:extLst>
          </c:dLbls>
          <c:cat>
            <c:strRef>
              <c:f>'GENERACION RER'!$C$7:$BL$7</c:f>
              <c:strCache>
                <c:ptCount val="62"/>
                <c:pt idx="0">
                  <c:v>C.T. PARAMONGA</c:v>
                </c:pt>
                <c:pt idx="1">
                  <c:v>C.T. MAPLE</c:v>
                </c:pt>
                <c:pt idx="2">
                  <c:v>C.T SAN JACINTO</c:v>
                </c:pt>
                <c:pt idx="3">
                  <c:v>C.H. CARHUAC</c:v>
                </c:pt>
                <c:pt idx="4">
                  <c:v>C.H. HUALLIN</c:v>
                </c:pt>
                <c:pt idx="5">
                  <c:v>C.H. PURMACANA</c:v>
                </c:pt>
                <c:pt idx="6">
                  <c:v>C.T. CAÑA BRAVA</c:v>
                </c:pt>
                <c:pt idx="7">
                  <c:v>CS YARUCAYA</c:v>
                </c:pt>
                <c:pt idx="8">
                  <c:v>C.H. HUASAHUASI I</c:v>
                </c:pt>
                <c:pt idx="9">
                  <c:v>C.H. HUASAHUASI II</c:v>
                </c:pt>
                <c:pt idx="10">
                  <c:v>C.H. RUNATULLO II</c:v>
                </c:pt>
                <c:pt idx="11">
                  <c:v>C.H. RUNATULLO III</c:v>
                </c:pt>
                <c:pt idx="12">
                  <c:v>C.H. STA CRUZ I y II</c:v>
                </c:pt>
                <c:pt idx="13">
                  <c:v>C.H. YANAPAMPA</c:v>
                </c:pt>
                <c:pt idx="14">
                  <c:v>C.H. CANCHAYLLO</c:v>
                </c:pt>
                <c:pt idx="15">
                  <c:v>C.H. RUCUY</c:v>
                </c:pt>
                <c:pt idx="16">
                  <c:v>C.H. RENOVANDES H1</c:v>
                </c:pt>
                <c:pt idx="17">
                  <c:v>C.H. POTRERO</c:v>
                </c:pt>
                <c:pt idx="18">
                  <c:v>C.H. LAS PIZARRAS</c:v>
                </c:pt>
                <c:pt idx="19">
                  <c:v>C.E. CUPISNIQUE</c:v>
                </c:pt>
                <c:pt idx="20">
                  <c:v>C.E. TALARA</c:v>
                </c:pt>
                <c:pt idx="21">
                  <c:v>CE SAN JUAN</c:v>
                </c:pt>
                <c:pt idx="22">
                  <c:v>C.E. P LOM EXPANSION</c:v>
                </c:pt>
                <c:pt idx="23">
                  <c:v>C.E. PUNTA LOMITAS</c:v>
                </c:pt>
                <c:pt idx="24">
                  <c:v>C.S. INTIPAMPA</c:v>
                </c:pt>
                <c:pt idx="25">
                  <c:v>C.H. 8 DE AGOSTO</c:v>
                </c:pt>
                <c:pt idx="26">
                  <c:v>C.H. EL CARMEN</c:v>
                </c:pt>
                <c:pt idx="27">
                  <c:v>C.H. ANGEL I</c:v>
                </c:pt>
                <c:pt idx="28">
                  <c:v>C.H. ANGEL II</c:v>
                </c:pt>
                <c:pt idx="29">
                  <c:v>C.H. ANGEL III</c:v>
                </c:pt>
                <c:pt idx="30">
                  <c:v>C.H. LA JOYA</c:v>
                </c:pt>
                <c:pt idx="32">
                  <c:v>C.E. HUAMBOS</c:v>
                </c:pt>
                <c:pt idx="33">
                  <c:v>C.E. DUNA</c:v>
                </c:pt>
                <c:pt idx="34">
                  <c:v>C.H. NUEVAIMPERIAL</c:v>
                </c:pt>
                <c:pt idx="35">
                  <c:v>C.H. YARUCAYA</c:v>
                </c:pt>
                <c:pt idx="36">
                  <c:v>MCH PATAPO</c:v>
                </c:pt>
                <c:pt idx="37">
                  <c:v>CARHUAQUERO (CS)</c:v>
                </c:pt>
                <c:pt idx="38">
                  <c:v>C.H. RONCADOR</c:v>
                </c:pt>
                <c:pt idx="39">
                  <c:v>C.S. MAJES</c:v>
                </c:pt>
                <c:pt idx="40">
                  <c:v>C.S. MOQUEGUA FV</c:v>
                </c:pt>
                <c:pt idx="41">
                  <c:v>C.H. CANA BRAVA</c:v>
                </c:pt>
                <c:pt idx="42">
                  <c:v>C.H. CARHUAQUERO4</c:v>
                </c:pt>
                <c:pt idx="44">
                  <c:v>C.E. WAYRA I</c:v>
                </c:pt>
                <c:pt idx="45">
                  <c:v>C.H. HER 1</c:v>
                </c:pt>
                <c:pt idx="46">
                  <c:v>C.S. CLEMESI</c:v>
                </c:pt>
                <c:pt idx="47">
                  <c:v>C.S. RUBI</c:v>
                </c:pt>
                <c:pt idx="48">
                  <c:v>C.S. PANAMERICANA-SOLAR</c:v>
                </c:pt>
                <c:pt idx="49">
                  <c:v>C.E. MARCONA</c:v>
                </c:pt>
                <c:pt idx="50">
                  <c:v>C.E. 3 HERMANAS</c:v>
                </c:pt>
                <c:pt idx="51">
                  <c:v>C.H. MANTA</c:v>
                </c:pt>
                <c:pt idx="52">
                  <c:v>C.T. HUAYCOLORO</c:v>
                </c:pt>
                <c:pt idx="53">
                  <c:v>C.T. LA GRINGA V</c:v>
                </c:pt>
                <c:pt idx="54">
                  <c:v>CTB CALLAO</c:v>
                </c:pt>
                <c:pt idx="55">
                  <c:v>CTB. DONA CATALINA</c:v>
                </c:pt>
                <c:pt idx="56">
                  <c:v>C.S. REPARTICION</c:v>
                </c:pt>
                <c:pt idx="57">
                  <c:v>C.H. TUPURI</c:v>
                </c:pt>
                <c:pt idx="58">
                  <c:v>C.T. OQUENDO</c:v>
                </c:pt>
                <c:pt idx="59">
                  <c:v>C.H. CHANCAY</c:v>
                </c:pt>
                <c:pt idx="60">
                  <c:v>C.H. POECHOS2</c:v>
                </c:pt>
                <c:pt idx="61">
                  <c:v>C.S. TACNA-SOLAR</c:v>
                </c:pt>
              </c:strCache>
            </c:strRef>
          </c:cat>
          <c:val>
            <c:numRef>
              <c:f>'GENERACION RER'!$C$56:$BL$56</c:f>
              <c:numCache>
                <c:formatCode>#,##0.00</c:formatCode>
                <c:ptCount val="62"/>
                <c:pt idx="0">
                  <c:v>413.05</c:v>
                </c:pt>
                <c:pt idx="1">
                  <c:v>387.35</c:v>
                </c:pt>
                <c:pt idx="2">
                  <c:v>182.2</c:v>
                </c:pt>
                <c:pt idx="3">
                  <c:v>259.64999999999998</c:v>
                </c:pt>
                <c:pt idx="4">
                  <c:v>48</c:v>
                </c:pt>
                <c:pt idx="5">
                  <c:v>0</c:v>
                </c:pt>
                <c:pt idx="6">
                  <c:v>223.2</c:v>
                </c:pt>
                <c:pt idx="7">
                  <c:v>8.85</c:v>
                </c:pt>
                <c:pt idx="8">
                  <c:v>395.8</c:v>
                </c:pt>
                <c:pt idx="9">
                  <c:v>0</c:v>
                </c:pt>
                <c:pt idx="10">
                  <c:v>479.9</c:v>
                </c:pt>
                <c:pt idx="11">
                  <c:v>484.3</c:v>
                </c:pt>
                <c:pt idx="12">
                  <c:v>151.44999999999999</c:v>
                </c:pt>
                <c:pt idx="13">
                  <c:v>73.25</c:v>
                </c:pt>
                <c:pt idx="14">
                  <c:v>117.2</c:v>
                </c:pt>
                <c:pt idx="15">
                  <c:v>314.25</c:v>
                </c:pt>
                <c:pt idx="16">
                  <c:v>483.7</c:v>
                </c:pt>
                <c:pt idx="17">
                  <c:v>16.7</c:v>
                </c:pt>
                <c:pt idx="18">
                  <c:v>23.2</c:v>
                </c:pt>
                <c:pt idx="19">
                  <c:v>893.2</c:v>
                </c:pt>
                <c:pt idx="20">
                  <c:v>227.15</c:v>
                </c:pt>
                <c:pt idx="21">
                  <c:v>1679.75</c:v>
                </c:pt>
                <c:pt idx="22">
                  <c:v>230.2</c:v>
                </c:pt>
                <c:pt idx="23">
                  <c:v>2670.1</c:v>
                </c:pt>
                <c:pt idx="24">
                  <c:v>395.75</c:v>
                </c:pt>
                <c:pt idx="25">
                  <c:v>421.6</c:v>
                </c:pt>
                <c:pt idx="26">
                  <c:v>136.1</c:v>
                </c:pt>
                <c:pt idx="27">
                  <c:v>467</c:v>
                </c:pt>
                <c:pt idx="28">
                  <c:v>480</c:v>
                </c:pt>
                <c:pt idx="29">
                  <c:v>480</c:v>
                </c:pt>
                <c:pt idx="30">
                  <c:v>161.44999999999999</c:v>
                </c:pt>
                <c:pt idx="31">
                  <c:v>580.35</c:v>
                </c:pt>
                <c:pt idx="32">
                  <c:v>71.5</c:v>
                </c:pt>
                <c:pt idx="33">
                  <c:v>74.849999999999994</c:v>
                </c:pt>
                <c:pt idx="34">
                  <c:v>59.85</c:v>
                </c:pt>
                <c:pt idx="35">
                  <c:v>441.6</c:v>
                </c:pt>
                <c:pt idx="36">
                  <c:v>0</c:v>
                </c:pt>
                <c:pt idx="37">
                  <c:v>2.95</c:v>
                </c:pt>
                <c:pt idx="38">
                  <c:v>30.75</c:v>
                </c:pt>
                <c:pt idx="39">
                  <c:v>138.1</c:v>
                </c:pt>
                <c:pt idx="40">
                  <c:v>143.19999999999999</c:v>
                </c:pt>
                <c:pt idx="41">
                  <c:v>9.4</c:v>
                </c:pt>
                <c:pt idx="42">
                  <c:v>0</c:v>
                </c:pt>
                <c:pt idx="43">
                  <c:v>1643.4190000000001</c:v>
                </c:pt>
                <c:pt idx="44">
                  <c:v>1645.9275</c:v>
                </c:pt>
                <c:pt idx="45">
                  <c:v>15.73</c:v>
                </c:pt>
                <c:pt idx="46">
                  <c:v>960.13871500000005</c:v>
                </c:pt>
                <c:pt idx="47">
                  <c:v>1572.6421049999999</c:v>
                </c:pt>
                <c:pt idx="48">
                  <c:v>183.3</c:v>
                </c:pt>
                <c:pt idx="49">
                  <c:v>500</c:v>
                </c:pt>
                <c:pt idx="50">
                  <c:v>1412.25</c:v>
                </c:pt>
                <c:pt idx="51">
                  <c:v>87.8</c:v>
                </c:pt>
                <c:pt idx="52">
                  <c:v>77.099999999999994</c:v>
                </c:pt>
                <c:pt idx="53">
                  <c:v>69.900000000000006</c:v>
                </c:pt>
                <c:pt idx="54">
                  <c:v>56.65</c:v>
                </c:pt>
                <c:pt idx="55">
                  <c:v>28.55</c:v>
                </c:pt>
                <c:pt idx="56">
                  <c:v>132.80000000000001</c:v>
                </c:pt>
                <c:pt idx="57">
                  <c:v>0</c:v>
                </c:pt>
                <c:pt idx="58">
                  <c:v>0</c:v>
                </c:pt>
                <c:pt idx="59">
                  <c:v>423.25</c:v>
                </c:pt>
                <c:pt idx="60">
                  <c:v>2.75</c:v>
                </c:pt>
                <c:pt idx="61">
                  <c:v>182.05</c:v>
                </c:pt>
              </c:numCache>
            </c:numRef>
          </c:val>
          <c:extLst>
            <c:ext xmlns:c15="http://schemas.microsoft.com/office/drawing/2012/chart" uri="{02D57815-91ED-43cb-92C2-25804820EDAC}">
              <c15:filteredSeriesTitle>
                <c15:tx>
                  <c:strRef>
                    <c:extLst>
                      <c:ext uri="{02D57815-91ED-43cb-92C2-25804820EDAC}">
                        <c15:formulaRef>
                          <c15:sqref>
              </c15:sqref>
                        </c15:formulaRef>
                      </c:ext>
                    </c:extLst>
                    <c:strCache>
                      <c:ptCount val="1"/>
                    </c:strCache>
                  </c:strRef>
                </c15:tx>
              </c15:filteredSeriesTitle>
            </c:ext>
            <c:ext xmlns:c16="http://schemas.microsoft.com/office/drawing/2014/chart" uri="{C3380CC4-5D6E-409C-BE32-E72D297353CC}">
              <c16:uniqueId val="{00000000-673F-40B0-801B-D4A9C3733A01}"/>
            </c:ext>
          </c:extLst>
        </c:ser>
        <c:dLbls>
          <c:showLegendKey val="0"/>
          <c:showVal val="0"/>
          <c:showCatName val="0"/>
          <c:showSerName val="0"/>
          <c:showPercent val="0"/>
          <c:showBubbleSize val="0"/>
        </c:dLbls>
        <c:gapWidth val="150"/>
        <c:axId val="1"/>
        <c:axId val="2"/>
      </c:barChart>
      <c:catAx>
        <c:axId val="1"/>
        <c:scaling>
          <c:orientation val="minMax"/>
        </c:scaling>
        <c:delete val="0"/>
        <c:axPos val="l"/>
        <c:title>
          <c:tx>
            <c:rich>
              <a:bodyPr/>
              <a:lstStyle/>
              <a:p>
                <a:r>
                  <a:rPr sz="1000" b="1"/>
                  <a:t>Centrales</a:t>
                </a:r>
              </a:p>
            </c:rich>
          </c:tx>
          <c:overlay val="0"/>
        </c:title>
        <c:numFmt formatCode="General" sourceLinked="1"/>
        <c:majorTickMark val="cross"/>
        <c:minorTickMark val="cross"/>
        <c:tickLblPos val="nextTo"/>
        <c:crossAx val="2"/>
        <c:crosses val="autoZero"/>
        <c:auto val="1"/>
        <c:lblAlgn val="ctr"/>
        <c:lblOffset val="100"/>
        <c:noMultiLvlLbl val="1"/>
      </c:catAx>
      <c:valAx>
        <c:axId val="2"/>
        <c:scaling>
          <c:orientation val="minMax"/>
        </c:scaling>
        <c:delete val="0"/>
        <c:axPos val="b"/>
        <c:majorGridlines/>
        <c:title>
          <c:tx>
            <c:rich>
              <a:bodyPr/>
              <a:lstStyle/>
              <a:p>
                <a:r>
                  <a:rPr sz="1000" b="1"/>
                  <a:t>MWh</a:t>
                </a:r>
              </a:p>
            </c:rich>
          </c:tx>
          <c:overlay val="0"/>
        </c:title>
        <c:numFmt formatCode="#,##0.00" sourceLinked="1"/>
        <c:majorTickMark val="cross"/>
        <c:minorTickMark val="cross"/>
        <c:tickLblPos val="nextTo"/>
        <c:crossAx val="1"/>
        <c:crosses val="autoZero"/>
        <c:crossBetween val="between"/>
      </c:valAx>
    </c:plotArea>
    <c:plotVisOnly val="1"/>
    <c:dispBlanksAs val="zero"/>
    <c:showDLblsOverMax val="1"/>
  </c:chart>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title>
      <c:tx>
        <c:rich>
          <a:bodyPr/>
          <a:lstStyle/>
          <a:p>
            <a:pPr>
              <a:defRPr sz="1800" b="0"/>
            </a:pPr>
            <a:r>
              <a:rPr b="1"/>
              <a:t>GENERACIÓN ELÉCTRICA RER POR TIPO DE GENERACIÓN EN EL SEIN
TOTAL RER : 22851.157</a:t>
            </a:r>
          </a:p>
        </c:rich>
      </c:tx>
      <c:overlay val="0"/>
    </c:title>
    <c:autoTitleDeleted val="0"/>
    <c:view3D>
      <c:rotX val="30"/>
      <c:rotY val="100"/>
      <c:rAngAx val="1"/>
    </c:view3D>
    <c:floor>
      <c:thickness val="0"/>
    </c:floor>
    <c:sideWall>
      <c:thickness val="0"/>
    </c:sideWall>
    <c:backWall>
      <c:thickness val="0"/>
    </c:backWall>
    <c:plotArea>
      <c:layout/>
      <c:pie3DChart>
        <c:varyColors val="1"/>
        <c:ser>
          <c:idx val="0"/>
          <c:order val="0"/>
          <c:explosion val="25"/>
          <c:dLbls>
            <c:spPr>
              <a:noFill/>
              <a:ln>
                <a:noFill/>
              </a:ln>
              <a:effectLst/>
            </c:spPr>
            <c:txPr>
              <a:bodyPr/>
              <a:lstStyle/>
              <a:p>
                <a:pPr>
                  <a:defRPr sz="1100" b="1"/>
                </a:pPr>
                <a:endParaRPr lang="es-PE"/>
              </a:p>
            </c:txPr>
            <c:showLegendKey val="0"/>
            <c:showVal val="0"/>
            <c:showCatName val="1"/>
            <c:showSerName val="0"/>
            <c:showPercent val="1"/>
            <c:showBubbleSize val="0"/>
            <c:separator>
          </c:separator>
            <c:showLeaderLines val="1"/>
            <c:extLst>
              <c:ext xmlns:c15="http://schemas.microsoft.com/office/drawing/2012/chart" uri="{CE6537A1-D6FC-4f65-9D91-7224C49458BB}"/>
            </c:extLst>
          </c:dLbls>
          <c:cat>
            <c:strRef>
              <c:f>'GENERACION RER'!$L$70:$L$73</c:f>
              <c:strCache>
                <c:ptCount val="4"/>
                <c:pt idx="0">
                  <c:v>TERMOELÉCTRICA</c:v>
                </c:pt>
                <c:pt idx="1">
                  <c:v>SOLAR</c:v>
                </c:pt>
                <c:pt idx="2">
                  <c:v>HIDROELÉCTRICA</c:v>
                </c:pt>
                <c:pt idx="3">
                  <c:v>EÓLICA</c:v>
                </c:pt>
              </c:strCache>
            </c:strRef>
          </c:cat>
          <c:val>
            <c:numRef>
              <c:f>'GENERACION RER'!$M$70:$M$73</c:f>
              <c:numCache>
                <c:formatCode>General</c:formatCode>
                <c:ptCount val="4"/>
                <c:pt idx="0">
                  <c:v>1438</c:v>
                </c:pt>
                <c:pt idx="1">
                  <c:v>4300.1308200000003</c:v>
                </c:pt>
                <c:pt idx="2">
                  <c:v>6064.68</c:v>
                </c:pt>
                <c:pt idx="3">
                  <c:v>11048.3465</c:v>
                </c:pt>
              </c:numCache>
            </c:numRef>
          </c:val>
          <c:extLst>
            <c:ext xmlns:c15="http://schemas.microsoft.com/office/drawing/2012/chart" uri="{02D57815-91ED-43cb-92C2-25804820EDAC}">
              <c15:filteredSeriesTitle>
                <c15:tx>
                  <c:strRef>
                    <c:extLst>
                      <c:ext uri="{02D57815-91ED-43cb-92C2-25804820EDAC}">
                        <c15:formulaRef>
                          <c15:sqref>
              </c15:sqref>
                        </c15:formulaRef>
                      </c:ext>
                    </c:extLst>
                    <c:strCache>
                      <c:ptCount val="1"/>
                    </c:strCache>
                  </c:strRef>
                </c15:tx>
              </c15:filteredSeriesTitle>
            </c:ext>
            <c:ext xmlns:c16="http://schemas.microsoft.com/office/drawing/2014/chart" uri="{C3380CC4-5D6E-409C-BE32-E72D297353CC}">
              <c16:uniqueId val="{00000000-F239-494F-A6F7-F85D01389BBD}"/>
            </c:ext>
          </c:extLst>
        </c:ser>
        <c:dLbls>
          <c:showLegendKey val="0"/>
          <c:showVal val="0"/>
          <c:showCatName val="1"/>
          <c:showSerName val="0"/>
          <c:showPercent val="1"/>
          <c:showBubbleSize val="0"/>
          <c:separator>
          </c:separator>
          <c:showLeaderLines val="1"/>
        </c:dLbls>
      </c:pie3DChart>
    </c:plotArea>
    <c:plotVisOnly val="1"/>
    <c:dispBlanksAs val="zero"/>
    <c:showDLblsOverMax val="1"/>
  </c:chart>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title>
      <c:tx>
        <c:rich>
          <a:bodyPr/>
          <a:lstStyle/>
          <a:p>
            <a:pPr>
              <a:defRPr sz="1800" b="0"/>
            </a:pPr>
            <a:r>
              <a:rPr lang="es-PE" b="1"/>
              <a:t>CENTRALES DE COGENERACIÓN DEL SEIN</a:t>
            </a:r>
          </a:p>
        </c:rich>
      </c:tx>
      <c:overlay val="0"/>
    </c:title>
    <c:autoTitleDeleted val="0"/>
    <c:plotArea>
      <c:layout/>
      <c:areaChart>
        <c:grouping val="stacked"/>
        <c:varyColors val="0"/>
        <c:ser>
          <c:idx val="0"/>
          <c:order val="0"/>
          <c:tx>
            <c:v>C.T. PARAMONGA</c:v>
          </c:tx>
          <c:cat>
            <c:strRef>
              <c:f>COGENERACIÓN!$B$8:$B$55</c:f>
              <c:strCache>
                <c:ptCount val="48"/>
                <c:pt idx="0">
                  <c:v>0:30</c:v>
                </c:pt>
                <c:pt idx="1">
                  <c:v>1:00</c:v>
                </c:pt>
                <c:pt idx="2">
                  <c:v>1:30</c:v>
                </c:pt>
                <c:pt idx="3">
                  <c:v>2:00</c:v>
                </c:pt>
                <c:pt idx="4">
                  <c:v>2:30</c:v>
                </c:pt>
                <c:pt idx="5">
                  <c:v>3:00</c:v>
                </c:pt>
                <c:pt idx="6">
                  <c:v>3:30</c:v>
                </c:pt>
                <c:pt idx="7">
                  <c:v>4:00</c:v>
                </c:pt>
                <c:pt idx="8">
                  <c:v>4:30</c:v>
                </c:pt>
                <c:pt idx="9">
                  <c:v>5:00</c:v>
                </c:pt>
                <c:pt idx="10">
                  <c:v>5:30</c:v>
                </c:pt>
                <c:pt idx="11">
                  <c:v>6:00</c:v>
                </c:pt>
                <c:pt idx="12">
                  <c:v>6:30</c:v>
                </c:pt>
                <c:pt idx="13">
                  <c:v>7:00</c:v>
                </c:pt>
                <c:pt idx="14">
                  <c:v>7:30</c:v>
                </c:pt>
                <c:pt idx="15">
                  <c:v>8:00</c:v>
                </c:pt>
                <c:pt idx="16">
                  <c:v>8:30</c:v>
                </c:pt>
                <c:pt idx="17">
                  <c:v>9:00</c:v>
                </c:pt>
                <c:pt idx="18">
                  <c:v>9:30</c:v>
                </c:pt>
                <c:pt idx="19">
                  <c:v>10:00</c:v>
                </c:pt>
                <c:pt idx="20">
                  <c:v>10:30</c:v>
                </c:pt>
                <c:pt idx="21">
                  <c:v>11:00</c:v>
                </c:pt>
                <c:pt idx="22">
                  <c:v>11:30</c:v>
                </c:pt>
                <c:pt idx="23">
                  <c:v>12:00</c:v>
                </c:pt>
                <c:pt idx="24">
                  <c:v>12:30</c:v>
                </c:pt>
                <c:pt idx="25">
                  <c:v>13:00</c:v>
                </c:pt>
                <c:pt idx="26">
                  <c:v>13:30</c:v>
                </c:pt>
                <c:pt idx="27">
                  <c:v>14:00</c:v>
                </c:pt>
                <c:pt idx="28">
                  <c:v>14:30</c:v>
                </c:pt>
                <c:pt idx="29">
                  <c:v>15:00</c:v>
                </c:pt>
                <c:pt idx="30">
                  <c:v>15:30</c:v>
                </c:pt>
                <c:pt idx="31">
                  <c:v>16:00</c:v>
                </c:pt>
                <c:pt idx="32">
                  <c:v>16:30</c:v>
                </c:pt>
                <c:pt idx="33">
                  <c:v>17:00</c:v>
                </c:pt>
                <c:pt idx="34">
                  <c:v>17:30</c:v>
                </c:pt>
                <c:pt idx="35">
                  <c:v>18:00</c:v>
                </c:pt>
                <c:pt idx="36">
                  <c:v>18:30</c:v>
                </c:pt>
                <c:pt idx="37">
                  <c:v>19:00</c:v>
                </c:pt>
                <c:pt idx="38">
                  <c:v>19:30</c:v>
                </c:pt>
                <c:pt idx="39">
                  <c:v>20:00</c:v>
                </c:pt>
                <c:pt idx="40">
                  <c:v>20:30</c:v>
                </c:pt>
                <c:pt idx="41">
                  <c:v>21:00</c:v>
                </c:pt>
                <c:pt idx="42">
                  <c:v>21:30</c:v>
                </c:pt>
                <c:pt idx="43">
                  <c:v>22:00</c:v>
                </c:pt>
                <c:pt idx="44">
                  <c:v>22:30</c:v>
                </c:pt>
                <c:pt idx="45">
                  <c:v>23:00</c:v>
                </c:pt>
                <c:pt idx="46">
                  <c:v>23:30</c:v>
                </c:pt>
                <c:pt idx="47">
                  <c:v>0:00</c:v>
                </c:pt>
              </c:strCache>
            </c:strRef>
          </c:cat>
          <c:val>
            <c:numRef>
              <c:f>COGENERACIÓN!$C$8:$C$55</c:f>
              <c:numCache>
                <c:formatCode>#,##0.00</c:formatCode>
                <c:ptCount val="48"/>
                <c:pt idx="0">
                  <c:v>17.2</c:v>
                </c:pt>
                <c:pt idx="1">
                  <c:v>17.5</c:v>
                </c:pt>
                <c:pt idx="2">
                  <c:v>17.5</c:v>
                </c:pt>
                <c:pt idx="3">
                  <c:v>17.2</c:v>
                </c:pt>
                <c:pt idx="4">
                  <c:v>17.2</c:v>
                </c:pt>
                <c:pt idx="5">
                  <c:v>17.3</c:v>
                </c:pt>
                <c:pt idx="6">
                  <c:v>17.100000000000001</c:v>
                </c:pt>
                <c:pt idx="7">
                  <c:v>17.399999999999999</c:v>
                </c:pt>
                <c:pt idx="8">
                  <c:v>17</c:v>
                </c:pt>
                <c:pt idx="9">
                  <c:v>17</c:v>
                </c:pt>
                <c:pt idx="10">
                  <c:v>17.399999999999999</c:v>
                </c:pt>
                <c:pt idx="11">
                  <c:v>17.600000000000001</c:v>
                </c:pt>
                <c:pt idx="12">
                  <c:v>17.5</c:v>
                </c:pt>
                <c:pt idx="13">
                  <c:v>17.8</c:v>
                </c:pt>
                <c:pt idx="14">
                  <c:v>17.899999999999999</c:v>
                </c:pt>
                <c:pt idx="15">
                  <c:v>17.5</c:v>
                </c:pt>
                <c:pt idx="16">
                  <c:v>17.5</c:v>
                </c:pt>
                <c:pt idx="17">
                  <c:v>17.8</c:v>
                </c:pt>
                <c:pt idx="18">
                  <c:v>17.899999999999999</c:v>
                </c:pt>
                <c:pt idx="19">
                  <c:v>17.7</c:v>
                </c:pt>
                <c:pt idx="20">
                  <c:v>17.399999999999999</c:v>
                </c:pt>
                <c:pt idx="21">
                  <c:v>17.3</c:v>
                </c:pt>
                <c:pt idx="22">
                  <c:v>17.3</c:v>
                </c:pt>
                <c:pt idx="23">
                  <c:v>17.5</c:v>
                </c:pt>
                <c:pt idx="24">
                  <c:v>17.399999999999999</c:v>
                </c:pt>
                <c:pt idx="25">
                  <c:v>17.2</c:v>
                </c:pt>
                <c:pt idx="26">
                  <c:v>17.2</c:v>
                </c:pt>
                <c:pt idx="27">
                  <c:v>16.8</c:v>
                </c:pt>
                <c:pt idx="28">
                  <c:v>16.899999999999999</c:v>
                </c:pt>
                <c:pt idx="29">
                  <c:v>17</c:v>
                </c:pt>
                <c:pt idx="30">
                  <c:v>16.899999999999999</c:v>
                </c:pt>
                <c:pt idx="31">
                  <c:v>17</c:v>
                </c:pt>
                <c:pt idx="32">
                  <c:v>17.5</c:v>
                </c:pt>
                <c:pt idx="33">
                  <c:v>16.899999999999999</c:v>
                </c:pt>
                <c:pt idx="34">
                  <c:v>17.2</c:v>
                </c:pt>
                <c:pt idx="35">
                  <c:v>17.5</c:v>
                </c:pt>
                <c:pt idx="36">
                  <c:v>17.2</c:v>
                </c:pt>
                <c:pt idx="37">
                  <c:v>17</c:v>
                </c:pt>
                <c:pt idx="38">
                  <c:v>16.8</c:v>
                </c:pt>
                <c:pt idx="39">
                  <c:v>17</c:v>
                </c:pt>
                <c:pt idx="40">
                  <c:v>16.5</c:v>
                </c:pt>
                <c:pt idx="41">
                  <c:v>17.5</c:v>
                </c:pt>
                <c:pt idx="42">
                  <c:v>16.5</c:v>
                </c:pt>
                <c:pt idx="43">
                  <c:v>17.399999999999999</c:v>
                </c:pt>
                <c:pt idx="44">
                  <c:v>16.8</c:v>
                </c:pt>
                <c:pt idx="45">
                  <c:v>14.5</c:v>
                </c:pt>
                <c:pt idx="46">
                  <c:v>17.399999999999999</c:v>
                </c:pt>
                <c:pt idx="47">
                  <c:v>17.5</c:v>
                </c:pt>
              </c:numCache>
            </c:numRef>
          </c:val>
          <c:extLst>
            <c:ext xmlns:c16="http://schemas.microsoft.com/office/drawing/2014/chart" uri="{C3380CC4-5D6E-409C-BE32-E72D297353CC}">
              <c16:uniqueId val="{00000000-5A74-45FD-AB16-F0CDCD421E9E}"/>
            </c:ext>
          </c:extLst>
        </c:ser>
        <c:ser>
          <c:idx val="1"/>
          <c:order val="1"/>
          <c:tx>
            <c:v>C.T. MAPLE</c:v>
          </c:tx>
          <c:cat>
            <c:strRef>
              <c:f>COGENERACIÓN!$B$8:$B$55</c:f>
              <c:strCache>
                <c:ptCount val="48"/>
                <c:pt idx="0">
                  <c:v>0:30</c:v>
                </c:pt>
                <c:pt idx="1">
                  <c:v>1:00</c:v>
                </c:pt>
                <c:pt idx="2">
                  <c:v>1:30</c:v>
                </c:pt>
                <c:pt idx="3">
                  <c:v>2:00</c:v>
                </c:pt>
                <c:pt idx="4">
                  <c:v>2:30</c:v>
                </c:pt>
                <c:pt idx="5">
                  <c:v>3:00</c:v>
                </c:pt>
                <c:pt idx="6">
                  <c:v>3:30</c:v>
                </c:pt>
                <c:pt idx="7">
                  <c:v>4:00</c:v>
                </c:pt>
                <c:pt idx="8">
                  <c:v>4:30</c:v>
                </c:pt>
                <c:pt idx="9">
                  <c:v>5:00</c:v>
                </c:pt>
                <c:pt idx="10">
                  <c:v>5:30</c:v>
                </c:pt>
                <c:pt idx="11">
                  <c:v>6:00</c:v>
                </c:pt>
                <c:pt idx="12">
                  <c:v>6:30</c:v>
                </c:pt>
                <c:pt idx="13">
                  <c:v>7:00</c:v>
                </c:pt>
                <c:pt idx="14">
                  <c:v>7:30</c:v>
                </c:pt>
                <c:pt idx="15">
                  <c:v>8:00</c:v>
                </c:pt>
                <c:pt idx="16">
                  <c:v>8:30</c:v>
                </c:pt>
                <c:pt idx="17">
                  <c:v>9:00</c:v>
                </c:pt>
                <c:pt idx="18">
                  <c:v>9:30</c:v>
                </c:pt>
                <c:pt idx="19">
                  <c:v>10:00</c:v>
                </c:pt>
                <c:pt idx="20">
                  <c:v>10:30</c:v>
                </c:pt>
                <c:pt idx="21">
                  <c:v>11:00</c:v>
                </c:pt>
                <c:pt idx="22">
                  <c:v>11:30</c:v>
                </c:pt>
                <c:pt idx="23">
                  <c:v>12:00</c:v>
                </c:pt>
                <c:pt idx="24">
                  <c:v>12:30</c:v>
                </c:pt>
                <c:pt idx="25">
                  <c:v>13:00</c:v>
                </c:pt>
                <c:pt idx="26">
                  <c:v>13:30</c:v>
                </c:pt>
                <c:pt idx="27">
                  <c:v>14:00</c:v>
                </c:pt>
                <c:pt idx="28">
                  <c:v>14:30</c:v>
                </c:pt>
                <c:pt idx="29">
                  <c:v>15:00</c:v>
                </c:pt>
                <c:pt idx="30">
                  <c:v>15:30</c:v>
                </c:pt>
                <c:pt idx="31">
                  <c:v>16:00</c:v>
                </c:pt>
                <c:pt idx="32">
                  <c:v>16:30</c:v>
                </c:pt>
                <c:pt idx="33">
                  <c:v>17:00</c:v>
                </c:pt>
                <c:pt idx="34">
                  <c:v>17:30</c:v>
                </c:pt>
                <c:pt idx="35">
                  <c:v>18:00</c:v>
                </c:pt>
                <c:pt idx="36">
                  <c:v>18:30</c:v>
                </c:pt>
                <c:pt idx="37">
                  <c:v>19:00</c:v>
                </c:pt>
                <c:pt idx="38">
                  <c:v>19:30</c:v>
                </c:pt>
                <c:pt idx="39">
                  <c:v>20:00</c:v>
                </c:pt>
                <c:pt idx="40">
                  <c:v>20:30</c:v>
                </c:pt>
                <c:pt idx="41">
                  <c:v>21:00</c:v>
                </c:pt>
                <c:pt idx="42">
                  <c:v>21:30</c:v>
                </c:pt>
                <c:pt idx="43">
                  <c:v>22:00</c:v>
                </c:pt>
                <c:pt idx="44">
                  <c:v>22:30</c:v>
                </c:pt>
                <c:pt idx="45">
                  <c:v>23:00</c:v>
                </c:pt>
                <c:pt idx="46">
                  <c:v>23:30</c:v>
                </c:pt>
                <c:pt idx="47">
                  <c:v>0:00</c:v>
                </c:pt>
              </c:strCache>
            </c:strRef>
          </c:cat>
          <c:val>
            <c:numRef>
              <c:f>COGENERACIÓN!$D$8:$D$55</c:f>
              <c:numCache>
                <c:formatCode>#,##0.00</c:formatCode>
                <c:ptCount val="48"/>
                <c:pt idx="0">
                  <c:v>16</c:v>
                </c:pt>
                <c:pt idx="1">
                  <c:v>16</c:v>
                </c:pt>
                <c:pt idx="2">
                  <c:v>16</c:v>
                </c:pt>
                <c:pt idx="3">
                  <c:v>16</c:v>
                </c:pt>
                <c:pt idx="4">
                  <c:v>16</c:v>
                </c:pt>
                <c:pt idx="5">
                  <c:v>16</c:v>
                </c:pt>
                <c:pt idx="6">
                  <c:v>16</c:v>
                </c:pt>
                <c:pt idx="7">
                  <c:v>16.100000000000001</c:v>
                </c:pt>
                <c:pt idx="8">
                  <c:v>16.100000000000001</c:v>
                </c:pt>
                <c:pt idx="9">
                  <c:v>16.100000000000001</c:v>
                </c:pt>
                <c:pt idx="10">
                  <c:v>14.4</c:v>
                </c:pt>
                <c:pt idx="11">
                  <c:v>15.9</c:v>
                </c:pt>
                <c:pt idx="12">
                  <c:v>16.3</c:v>
                </c:pt>
                <c:pt idx="13">
                  <c:v>16.3</c:v>
                </c:pt>
                <c:pt idx="14">
                  <c:v>16.3</c:v>
                </c:pt>
                <c:pt idx="15">
                  <c:v>16.3</c:v>
                </c:pt>
                <c:pt idx="16">
                  <c:v>16.3</c:v>
                </c:pt>
                <c:pt idx="17">
                  <c:v>16.3</c:v>
                </c:pt>
                <c:pt idx="18">
                  <c:v>16.3</c:v>
                </c:pt>
                <c:pt idx="19">
                  <c:v>16.3</c:v>
                </c:pt>
                <c:pt idx="20">
                  <c:v>16.3</c:v>
                </c:pt>
                <c:pt idx="21">
                  <c:v>16.100000000000001</c:v>
                </c:pt>
                <c:pt idx="22">
                  <c:v>15.9</c:v>
                </c:pt>
                <c:pt idx="23">
                  <c:v>15.9</c:v>
                </c:pt>
                <c:pt idx="24">
                  <c:v>13.9</c:v>
                </c:pt>
                <c:pt idx="25">
                  <c:v>15.1</c:v>
                </c:pt>
                <c:pt idx="26">
                  <c:v>15</c:v>
                </c:pt>
                <c:pt idx="27">
                  <c:v>16.3</c:v>
                </c:pt>
                <c:pt idx="28">
                  <c:v>16.3</c:v>
                </c:pt>
                <c:pt idx="29">
                  <c:v>16.3</c:v>
                </c:pt>
                <c:pt idx="30">
                  <c:v>16.3</c:v>
                </c:pt>
                <c:pt idx="31">
                  <c:v>16.3</c:v>
                </c:pt>
                <c:pt idx="32">
                  <c:v>16.3</c:v>
                </c:pt>
                <c:pt idx="33">
                  <c:v>16.3</c:v>
                </c:pt>
                <c:pt idx="34">
                  <c:v>16.3</c:v>
                </c:pt>
                <c:pt idx="35">
                  <c:v>16.3</c:v>
                </c:pt>
                <c:pt idx="36">
                  <c:v>16.3</c:v>
                </c:pt>
                <c:pt idx="37">
                  <c:v>16.3</c:v>
                </c:pt>
                <c:pt idx="38">
                  <c:v>16.3</c:v>
                </c:pt>
                <c:pt idx="39">
                  <c:v>16.3</c:v>
                </c:pt>
                <c:pt idx="40">
                  <c:v>16.7</c:v>
                </c:pt>
                <c:pt idx="41">
                  <c:v>16.7</c:v>
                </c:pt>
                <c:pt idx="42">
                  <c:v>16.7</c:v>
                </c:pt>
                <c:pt idx="43">
                  <c:v>16.7</c:v>
                </c:pt>
                <c:pt idx="44">
                  <c:v>16.7</c:v>
                </c:pt>
                <c:pt idx="45">
                  <c:v>16.7</c:v>
                </c:pt>
                <c:pt idx="46">
                  <c:v>16.7</c:v>
                </c:pt>
                <c:pt idx="47">
                  <c:v>16.7</c:v>
                </c:pt>
              </c:numCache>
            </c:numRef>
          </c:val>
          <c:extLst>
            <c:ext xmlns:c16="http://schemas.microsoft.com/office/drawing/2014/chart" uri="{C3380CC4-5D6E-409C-BE32-E72D297353CC}">
              <c16:uniqueId val="{00000001-5A74-45FD-AB16-F0CDCD421E9E}"/>
            </c:ext>
          </c:extLst>
        </c:ser>
        <c:ser>
          <c:idx val="2"/>
          <c:order val="2"/>
          <c:tx>
            <c:v>C.T SAN JACINTO</c:v>
          </c:tx>
          <c:cat>
            <c:strRef>
              <c:f>COGENERACIÓN!$B$8:$B$55</c:f>
              <c:strCache>
                <c:ptCount val="48"/>
                <c:pt idx="0">
                  <c:v>0:30</c:v>
                </c:pt>
                <c:pt idx="1">
                  <c:v>1:00</c:v>
                </c:pt>
                <c:pt idx="2">
                  <c:v>1:30</c:v>
                </c:pt>
                <c:pt idx="3">
                  <c:v>2:00</c:v>
                </c:pt>
                <c:pt idx="4">
                  <c:v>2:30</c:v>
                </c:pt>
                <c:pt idx="5">
                  <c:v>3:00</c:v>
                </c:pt>
                <c:pt idx="6">
                  <c:v>3:30</c:v>
                </c:pt>
                <c:pt idx="7">
                  <c:v>4:00</c:v>
                </c:pt>
                <c:pt idx="8">
                  <c:v>4:30</c:v>
                </c:pt>
                <c:pt idx="9">
                  <c:v>5:00</c:v>
                </c:pt>
                <c:pt idx="10">
                  <c:v>5:30</c:v>
                </c:pt>
                <c:pt idx="11">
                  <c:v>6:00</c:v>
                </c:pt>
                <c:pt idx="12">
                  <c:v>6:30</c:v>
                </c:pt>
                <c:pt idx="13">
                  <c:v>7:00</c:v>
                </c:pt>
                <c:pt idx="14">
                  <c:v>7:30</c:v>
                </c:pt>
                <c:pt idx="15">
                  <c:v>8:00</c:v>
                </c:pt>
                <c:pt idx="16">
                  <c:v>8:30</c:v>
                </c:pt>
                <c:pt idx="17">
                  <c:v>9:00</c:v>
                </c:pt>
                <c:pt idx="18">
                  <c:v>9:30</c:v>
                </c:pt>
                <c:pt idx="19">
                  <c:v>10:00</c:v>
                </c:pt>
                <c:pt idx="20">
                  <c:v>10:30</c:v>
                </c:pt>
                <c:pt idx="21">
                  <c:v>11:00</c:v>
                </c:pt>
                <c:pt idx="22">
                  <c:v>11:30</c:v>
                </c:pt>
                <c:pt idx="23">
                  <c:v>12:00</c:v>
                </c:pt>
                <c:pt idx="24">
                  <c:v>12:30</c:v>
                </c:pt>
                <c:pt idx="25">
                  <c:v>13:00</c:v>
                </c:pt>
                <c:pt idx="26">
                  <c:v>13:30</c:v>
                </c:pt>
                <c:pt idx="27">
                  <c:v>14:00</c:v>
                </c:pt>
                <c:pt idx="28">
                  <c:v>14:30</c:v>
                </c:pt>
                <c:pt idx="29">
                  <c:v>15:00</c:v>
                </c:pt>
                <c:pt idx="30">
                  <c:v>15:30</c:v>
                </c:pt>
                <c:pt idx="31">
                  <c:v>16:00</c:v>
                </c:pt>
                <c:pt idx="32">
                  <c:v>16:30</c:v>
                </c:pt>
                <c:pt idx="33">
                  <c:v>17:00</c:v>
                </c:pt>
                <c:pt idx="34">
                  <c:v>17:30</c:v>
                </c:pt>
                <c:pt idx="35">
                  <c:v>18:00</c:v>
                </c:pt>
                <c:pt idx="36">
                  <c:v>18:30</c:v>
                </c:pt>
                <c:pt idx="37">
                  <c:v>19:00</c:v>
                </c:pt>
                <c:pt idx="38">
                  <c:v>19:30</c:v>
                </c:pt>
                <c:pt idx="39">
                  <c:v>20:00</c:v>
                </c:pt>
                <c:pt idx="40">
                  <c:v>20:30</c:v>
                </c:pt>
                <c:pt idx="41">
                  <c:v>21:00</c:v>
                </c:pt>
                <c:pt idx="42">
                  <c:v>21:30</c:v>
                </c:pt>
                <c:pt idx="43">
                  <c:v>22:00</c:v>
                </c:pt>
                <c:pt idx="44">
                  <c:v>22:30</c:v>
                </c:pt>
                <c:pt idx="45">
                  <c:v>23:00</c:v>
                </c:pt>
                <c:pt idx="46">
                  <c:v>23:30</c:v>
                </c:pt>
                <c:pt idx="47">
                  <c:v>0:00</c:v>
                </c:pt>
              </c:strCache>
            </c:strRef>
          </c:cat>
          <c:val>
            <c:numRef>
              <c:f>COGENERACIÓN!$E$8:$E$55</c:f>
              <c:numCache>
                <c:formatCode>#,##0.00</c:formatCode>
                <c:ptCount val="48"/>
                <c:pt idx="0">
                  <c:v>6.6</c:v>
                </c:pt>
                <c:pt idx="1">
                  <c:v>5.7</c:v>
                </c:pt>
                <c:pt idx="2">
                  <c:v>6.6</c:v>
                </c:pt>
                <c:pt idx="3">
                  <c:v>6.6</c:v>
                </c:pt>
                <c:pt idx="4">
                  <c:v>6.5</c:v>
                </c:pt>
                <c:pt idx="5">
                  <c:v>6.3</c:v>
                </c:pt>
                <c:pt idx="6">
                  <c:v>7.6</c:v>
                </c:pt>
                <c:pt idx="7">
                  <c:v>7.9</c:v>
                </c:pt>
                <c:pt idx="8">
                  <c:v>7.8</c:v>
                </c:pt>
                <c:pt idx="9">
                  <c:v>7.5</c:v>
                </c:pt>
                <c:pt idx="10">
                  <c:v>7.5</c:v>
                </c:pt>
                <c:pt idx="11">
                  <c:v>7.3</c:v>
                </c:pt>
                <c:pt idx="12">
                  <c:v>7.4</c:v>
                </c:pt>
                <c:pt idx="13">
                  <c:v>7.6</c:v>
                </c:pt>
                <c:pt idx="14">
                  <c:v>7.2</c:v>
                </c:pt>
                <c:pt idx="15">
                  <c:v>7.5</c:v>
                </c:pt>
                <c:pt idx="16">
                  <c:v>7.6</c:v>
                </c:pt>
                <c:pt idx="17">
                  <c:v>7.6</c:v>
                </c:pt>
                <c:pt idx="18">
                  <c:v>7.8</c:v>
                </c:pt>
                <c:pt idx="19">
                  <c:v>8.4</c:v>
                </c:pt>
                <c:pt idx="20">
                  <c:v>7.9</c:v>
                </c:pt>
                <c:pt idx="21">
                  <c:v>8.1999999999999993</c:v>
                </c:pt>
                <c:pt idx="22">
                  <c:v>8</c:v>
                </c:pt>
                <c:pt idx="23">
                  <c:v>8.3000000000000007</c:v>
                </c:pt>
                <c:pt idx="24">
                  <c:v>8</c:v>
                </c:pt>
                <c:pt idx="25">
                  <c:v>7.5</c:v>
                </c:pt>
                <c:pt idx="26">
                  <c:v>7.4</c:v>
                </c:pt>
                <c:pt idx="27">
                  <c:v>7.2</c:v>
                </c:pt>
                <c:pt idx="28">
                  <c:v>7.1</c:v>
                </c:pt>
                <c:pt idx="29">
                  <c:v>7.3</c:v>
                </c:pt>
                <c:pt idx="30">
                  <c:v>7.8</c:v>
                </c:pt>
                <c:pt idx="31">
                  <c:v>6.9</c:v>
                </c:pt>
                <c:pt idx="32">
                  <c:v>8.3000000000000007</c:v>
                </c:pt>
                <c:pt idx="33">
                  <c:v>8.1999999999999993</c:v>
                </c:pt>
                <c:pt idx="34">
                  <c:v>8.1</c:v>
                </c:pt>
                <c:pt idx="35">
                  <c:v>7.9</c:v>
                </c:pt>
                <c:pt idx="36">
                  <c:v>8.1</c:v>
                </c:pt>
                <c:pt idx="37">
                  <c:v>8.1999999999999993</c:v>
                </c:pt>
                <c:pt idx="38">
                  <c:v>8.1</c:v>
                </c:pt>
                <c:pt idx="39">
                  <c:v>7.3</c:v>
                </c:pt>
                <c:pt idx="40">
                  <c:v>8.3000000000000007</c:v>
                </c:pt>
                <c:pt idx="41">
                  <c:v>8.3000000000000007</c:v>
                </c:pt>
                <c:pt idx="42">
                  <c:v>8.3000000000000007</c:v>
                </c:pt>
                <c:pt idx="43">
                  <c:v>8.3000000000000007</c:v>
                </c:pt>
                <c:pt idx="44">
                  <c:v>8.1</c:v>
                </c:pt>
                <c:pt idx="45">
                  <c:v>8.3000000000000007</c:v>
                </c:pt>
                <c:pt idx="46">
                  <c:v>7.7</c:v>
                </c:pt>
                <c:pt idx="47">
                  <c:v>6.3</c:v>
                </c:pt>
              </c:numCache>
            </c:numRef>
          </c:val>
          <c:extLst>
            <c:ext xmlns:c16="http://schemas.microsoft.com/office/drawing/2014/chart" uri="{C3380CC4-5D6E-409C-BE32-E72D297353CC}">
              <c16:uniqueId val="{00000002-5A74-45FD-AB16-F0CDCD421E9E}"/>
            </c:ext>
          </c:extLst>
        </c:ser>
        <c:ser>
          <c:idx val="3"/>
          <c:order val="3"/>
          <c:tx>
            <c:v>C.T. CAÑA BRAVA</c:v>
          </c:tx>
          <c:cat>
            <c:strRef>
              <c:f>COGENERACIÓN!$B$8:$B$55</c:f>
              <c:strCache>
                <c:ptCount val="48"/>
                <c:pt idx="0">
                  <c:v>0:30</c:v>
                </c:pt>
                <c:pt idx="1">
                  <c:v>1:00</c:v>
                </c:pt>
                <c:pt idx="2">
                  <c:v>1:30</c:v>
                </c:pt>
                <c:pt idx="3">
                  <c:v>2:00</c:v>
                </c:pt>
                <c:pt idx="4">
                  <c:v>2:30</c:v>
                </c:pt>
                <c:pt idx="5">
                  <c:v>3:00</c:v>
                </c:pt>
                <c:pt idx="6">
                  <c:v>3:30</c:v>
                </c:pt>
                <c:pt idx="7">
                  <c:v>4:00</c:v>
                </c:pt>
                <c:pt idx="8">
                  <c:v>4:30</c:v>
                </c:pt>
                <c:pt idx="9">
                  <c:v>5:00</c:v>
                </c:pt>
                <c:pt idx="10">
                  <c:v>5:30</c:v>
                </c:pt>
                <c:pt idx="11">
                  <c:v>6:00</c:v>
                </c:pt>
                <c:pt idx="12">
                  <c:v>6:30</c:v>
                </c:pt>
                <c:pt idx="13">
                  <c:v>7:00</c:v>
                </c:pt>
                <c:pt idx="14">
                  <c:v>7:30</c:v>
                </c:pt>
                <c:pt idx="15">
                  <c:v>8:00</c:v>
                </c:pt>
                <c:pt idx="16">
                  <c:v>8:30</c:v>
                </c:pt>
                <c:pt idx="17">
                  <c:v>9:00</c:v>
                </c:pt>
                <c:pt idx="18">
                  <c:v>9:30</c:v>
                </c:pt>
                <c:pt idx="19">
                  <c:v>10:00</c:v>
                </c:pt>
                <c:pt idx="20">
                  <c:v>10:30</c:v>
                </c:pt>
                <c:pt idx="21">
                  <c:v>11:00</c:v>
                </c:pt>
                <c:pt idx="22">
                  <c:v>11:30</c:v>
                </c:pt>
                <c:pt idx="23">
                  <c:v>12:00</c:v>
                </c:pt>
                <c:pt idx="24">
                  <c:v>12:30</c:v>
                </c:pt>
                <c:pt idx="25">
                  <c:v>13:00</c:v>
                </c:pt>
                <c:pt idx="26">
                  <c:v>13:30</c:v>
                </c:pt>
                <c:pt idx="27">
                  <c:v>14:00</c:v>
                </c:pt>
                <c:pt idx="28">
                  <c:v>14:30</c:v>
                </c:pt>
                <c:pt idx="29">
                  <c:v>15:00</c:v>
                </c:pt>
                <c:pt idx="30">
                  <c:v>15:30</c:v>
                </c:pt>
                <c:pt idx="31">
                  <c:v>16:00</c:v>
                </c:pt>
                <c:pt idx="32">
                  <c:v>16:30</c:v>
                </c:pt>
                <c:pt idx="33">
                  <c:v>17:00</c:v>
                </c:pt>
                <c:pt idx="34">
                  <c:v>17:30</c:v>
                </c:pt>
                <c:pt idx="35">
                  <c:v>18:00</c:v>
                </c:pt>
                <c:pt idx="36">
                  <c:v>18:30</c:v>
                </c:pt>
                <c:pt idx="37">
                  <c:v>19:00</c:v>
                </c:pt>
                <c:pt idx="38">
                  <c:v>19:30</c:v>
                </c:pt>
                <c:pt idx="39">
                  <c:v>20:00</c:v>
                </c:pt>
                <c:pt idx="40">
                  <c:v>20:30</c:v>
                </c:pt>
                <c:pt idx="41">
                  <c:v>21:00</c:v>
                </c:pt>
                <c:pt idx="42">
                  <c:v>21:30</c:v>
                </c:pt>
                <c:pt idx="43">
                  <c:v>22:00</c:v>
                </c:pt>
                <c:pt idx="44">
                  <c:v>22:30</c:v>
                </c:pt>
                <c:pt idx="45">
                  <c:v>23:00</c:v>
                </c:pt>
                <c:pt idx="46">
                  <c:v>23:30</c:v>
                </c:pt>
                <c:pt idx="47">
                  <c:v>0:00</c:v>
                </c:pt>
              </c:strCache>
            </c:strRef>
          </c:cat>
          <c:val>
            <c:numRef>
              <c:f>COGENERACIÓN!$F$8:$F$55</c:f>
              <c:numCache>
                <c:formatCode>#,##0.00</c:formatCode>
                <c:ptCount val="48"/>
                <c:pt idx="0">
                  <c:v>9.6</c:v>
                </c:pt>
                <c:pt idx="1">
                  <c:v>8.8000000000000007</c:v>
                </c:pt>
                <c:pt idx="2">
                  <c:v>9.4</c:v>
                </c:pt>
                <c:pt idx="3">
                  <c:v>9.3000000000000007</c:v>
                </c:pt>
                <c:pt idx="4">
                  <c:v>9.6</c:v>
                </c:pt>
                <c:pt idx="5">
                  <c:v>9.6</c:v>
                </c:pt>
                <c:pt idx="6">
                  <c:v>9.4</c:v>
                </c:pt>
                <c:pt idx="7">
                  <c:v>9.1999999999999993</c:v>
                </c:pt>
                <c:pt idx="8">
                  <c:v>9.9</c:v>
                </c:pt>
                <c:pt idx="9">
                  <c:v>9.9</c:v>
                </c:pt>
                <c:pt idx="10">
                  <c:v>9.4</c:v>
                </c:pt>
                <c:pt idx="11">
                  <c:v>9.6</c:v>
                </c:pt>
                <c:pt idx="12">
                  <c:v>9.8000000000000007</c:v>
                </c:pt>
                <c:pt idx="13">
                  <c:v>10</c:v>
                </c:pt>
                <c:pt idx="14">
                  <c:v>10.5</c:v>
                </c:pt>
                <c:pt idx="15">
                  <c:v>10.199999999999999</c:v>
                </c:pt>
                <c:pt idx="16">
                  <c:v>10.199999999999999</c:v>
                </c:pt>
                <c:pt idx="17">
                  <c:v>5.5</c:v>
                </c:pt>
                <c:pt idx="18">
                  <c:v>5.8</c:v>
                </c:pt>
                <c:pt idx="19">
                  <c:v>6.1</c:v>
                </c:pt>
                <c:pt idx="20">
                  <c:v>6.1</c:v>
                </c:pt>
                <c:pt idx="21">
                  <c:v>6</c:v>
                </c:pt>
                <c:pt idx="22">
                  <c:v>6</c:v>
                </c:pt>
                <c:pt idx="23">
                  <c:v>8</c:v>
                </c:pt>
                <c:pt idx="24">
                  <c:v>8.6</c:v>
                </c:pt>
                <c:pt idx="25">
                  <c:v>10</c:v>
                </c:pt>
                <c:pt idx="26">
                  <c:v>10</c:v>
                </c:pt>
                <c:pt idx="27">
                  <c:v>10.5</c:v>
                </c:pt>
                <c:pt idx="28">
                  <c:v>10.6</c:v>
                </c:pt>
                <c:pt idx="29">
                  <c:v>11.3</c:v>
                </c:pt>
                <c:pt idx="30">
                  <c:v>10.7</c:v>
                </c:pt>
                <c:pt idx="31">
                  <c:v>11.3</c:v>
                </c:pt>
                <c:pt idx="32">
                  <c:v>11.1</c:v>
                </c:pt>
                <c:pt idx="33">
                  <c:v>10.199999999999999</c:v>
                </c:pt>
                <c:pt idx="34">
                  <c:v>10.8</c:v>
                </c:pt>
                <c:pt idx="35">
                  <c:v>9.8000000000000007</c:v>
                </c:pt>
                <c:pt idx="36">
                  <c:v>10</c:v>
                </c:pt>
                <c:pt idx="37">
                  <c:v>9.1</c:v>
                </c:pt>
                <c:pt idx="38">
                  <c:v>9.5</c:v>
                </c:pt>
                <c:pt idx="39">
                  <c:v>9.6999999999999993</c:v>
                </c:pt>
                <c:pt idx="40">
                  <c:v>9.5</c:v>
                </c:pt>
                <c:pt idx="41">
                  <c:v>8.9</c:v>
                </c:pt>
                <c:pt idx="42">
                  <c:v>9</c:v>
                </c:pt>
                <c:pt idx="43">
                  <c:v>9.8000000000000007</c:v>
                </c:pt>
                <c:pt idx="44">
                  <c:v>9.5</c:v>
                </c:pt>
                <c:pt idx="45">
                  <c:v>9.5</c:v>
                </c:pt>
                <c:pt idx="46">
                  <c:v>9.5</c:v>
                </c:pt>
                <c:pt idx="47">
                  <c:v>9.6</c:v>
                </c:pt>
              </c:numCache>
            </c:numRef>
          </c:val>
          <c:extLst>
            <c:ext xmlns:c16="http://schemas.microsoft.com/office/drawing/2014/chart" uri="{C3380CC4-5D6E-409C-BE32-E72D297353CC}">
              <c16:uniqueId val="{00000003-5A74-45FD-AB16-F0CDCD421E9E}"/>
            </c:ext>
          </c:extLst>
        </c:ser>
        <c:ser>
          <c:idx val="4"/>
          <c:order val="4"/>
          <c:tx>
            <c:v>C.T. REFINERÍA TALARA</c:v>
          </c:tx>
          <c:cat>
            <c:strRef>
              <c:f>COGENERACIÓN!$B$8:$B$55</c:f>
              <c:strCache>
                <c:ptCount val="48"/>
                <c:pt idx="0">
                  <c:v>0:30</c:v>
                </c:pt>
                <c:pt idx="1">
                  <c:v>1:00</c:v>
                </c:pt>
                <c:pt idx="2">
                  <c:v>1:30</c:v>
                </c:pt>
                <c:pt idx="3">
                  <c:v>2:00</c:v>
                </c:pt>
                <c:pt idx="4">
                  <c:v>2:30</c:v>
                </c:pt>
                <c:pt idx="5">
                  <c:v>3:00</c:v>
                </c:pt>
                <c:pt idx="6">
                  <c:v>3:30</c:v>
                </c:pt>
                <c:pt idx="7">
                  <c:v>4:00</c:v>
                </c:pt>
                <c:pt idx="8">
                  <c:v>4:30</c:v>
                </c:pt>
                <c:pt idx="9">
                  <c:v>5:00</c:v>
                </c:pt>
                <c:pt idx="10">
                  <c:v>5:30</c:v>
                </c:pt>
                <c:pt idx="11">
                  <c:v>6:00</c:v>
                </c:pt>
                <c:pt idx="12">
                  <c:v>6:30</c:v>
                </c:pt>
                <c:pt idx="13">
                  <c:v>7:00</c:v>
                </c:pt>
                <c:pt idx="14">
                  <c:v>7:30</c:v>
                </c:pt>
                <c:pt idx="15">
                  <c:v>8:00</c:v>
                </c:pt>
                <c:pt idx="16">
                  <c:v>8:30</c:v>
                </c:pt>
                <c:pt idx="17">
                  <c:v>9:00</c:v>
                </c:pt>
                <c:pt idx="18">
                  <c:v>9:30</c:v>
                </c:pt>
                <c:pt idx="19">
                  <c:v>10:00</c:v>
                </c:pt>
                <c:pt idx="20">
                  <c:v>10:30</c:v>
                </c:pt>
                <c:pt idx="21">
                  <c:v>11:00</c:v>
                </c:pt>
                <c:pt idx="22">
                  <c:v>11:30</c:v>
                </c:pt>
                <c:pt idx="23">
                  <c:v>12:00</c:v>
                </c:pt>
                <c:pt idx="24">
                  <c:v>12:30</c:v>
                </c:pt>
                <c:pt idx="25">
                  <c:v>13:00</c:v>
                </c:pt>
                <c:pt idx="26">
                  <c:v>13:30</c:v>
                </c:pt>
                <c:pt idx="27">
                  <c:v>14:00</c:v>
                </c:pt>
                <c:pt idx="28">
                  <c:v>14:30</c:v>
                </c:pt>
                <c:pt idx="29">
                  <c:v>15:00</c:v>
                </c:pt>
                <c:pt idx="30">
                  <c:v>15:30</c:v>
                </c:pt>
                <c:pt idx="31">
                  <c:v>16:00</c:v>
                </c:pt>
                <c:pt idx="32">
                  <c:v>16:30</c:v>
                </c:pt>
                <c:pt idx="33">
                  <c:v>17:00</c:v>
                </c:pt>
                <c:pt idx="34">
                  <c:v>17:30</c:v>
                </c:pt>
                <c:pt idx="35">
                  <c:v>18:00</c:v>
                </c:pt>
                <c:pt idx="36">
                  <c:v>18:30</c:v>
                </c:pt>
                <c:pt idx="37">
                  <c:v>19:00</c:v>
                </c:pt>
                <c:pt idx="38">
                  <c:v>19:30</c:v>
                </c:pt>
                <c:pt idx="39">
                  <c:v>20:00</c:v>
                </c:pt>
                <c:pt idx="40">
                  <c:v>20:30</c:v>
                </c:pt>
                <c:pt idx="41">
                  <c:v>21:00</c:v>
                </c:pt>
                <c:pt idx="42">
                  <c:v>21:30</c:v>
                </c:pt>
                <c:pt idx="43">
                  <c:v>22:00</c:v>
                </c:pt>
                <c:pt idx="44">
                  <c:v>22:30</c:v>
                </c:pt>
                <c:pt idx="45">
                  <c:v>23:00</c:v>
                </c:pt>
                <c:pt idx="46">
                  <c:v>23:30</c:v>
                </c:pt>
                <c:pt idx="47">
                  <c:v>0:00</c:v>
                </c:pt>
              </c:strCache>
            </c:strRef>
          </c:cat>
          <c:val>
            <c:numRef>
              <c:f>COGENERACIÓN!$G$8:$G$55</c:f>
              <c:numCache>
                <c:formatCode>#,##0.00</c:formatCode>
                <c:ptCount val="48"/>
                <c:pt idx="0">
                  <c:v>76.099999999999994</c:v>
                </c:pt>
                <c:pt idx="1">
                  <c:v>76.2</c:v>
                </c:pt>
                <c:pt idx="2">
                  <c:v>76.5</c:v>
                </c:pt>
                <c:pt idx="3">
                  <c:v>75.900000000000006</c:v>
                </c:pt>
                <c:pt idx="4">
                  <c:v>76.400000000000006</c:v>
                </c:pt>
                <c:pt idx="5">
                  <c:v>76</c:v>
                </c:pt>
                <c:pt idx="6">
                  <c:v>76.3</c:v>
                </c:pt>
                <c:pt idx="7">
                  <c:v>76.400000000000006</c:v>
                </c:pt>
                <c:pt idx="8">
                  <c:v>75.8</c:v>
                </c:pt>
                <c:pt idx="9">
                  <c:v>76.099999999999994</c:v>
                </c:pt>
                <c:pt idx="10">
                  <c:v>75.900000000000006</c:v>
                </c:pt>
                <c:pt idx="11">
                  <c:v>76.3</c:v>
                </c:pt>
                <c:pt idx="12">
                  <c:v>76.400000000000006</c:v>
                </c:pt>
                <c:pt idx="13">
                  <c:v>76.5</c:v>
                </c:pt>
                <c:pt idx="14">
                  <c:v>77.099999999999994</c:v>
                </c:pt>
                <c:pt idx="15">
                  <c:v>76.8</c:v>
                </c:pt>
                <c:pt idx="16">
                  <c:v>76.900000000000006</c:v>
                </c:pt>
                <c:pt idx="17">
                  <c:v>76.7</c:v>
                </c:pt>
                <c:pt idx="18">
                  <c:v>77.099999999999994</c:v>
                </c:pt>
                <c:pt idx="19">
                  <c:v>77.099999999999994</c:v>
                </c:pt>
                <c:pt idx="20">
                  <c:v>77.2</c:v>
                </c:pt>
                <c:pt idx="21">
                  <c:v>76.8</c:v>
                </c:pt>
                <c:pt idx="22">
                  <c:v>77.3</c:v>
                </c:pt>
                <c:pt idx="23">
                  <c:v>76.7</c:v>
                </c:pt>
                <c:pt idx="24">
                  <c:v>76</c:v>
                </c:pt>
                <c:pt idx="25">
                  <c:v>76.599999999999994</c:v>
                </c:pt>
                <c:pt idx="26">
                  <c:v>76.8</c:v>
                </c:pt>
                <c:pt idx="27">
                  <c:v>76.599999999999994</c:v>
                </c:pt>
                <c:pt idx="28">
                  <c:v>76.400000000000006</c:v>
                </c:pt>
                <c:pt idx="29">
                  <c:v>76.599999999999994</c:v>
                </c:pt>
                <c:pt idx="30">
                  <c:v>76.5</c:v>
                </c:pt>
                <c:pt idx="31">
                  <c:v>76.599999999999994</c:v>
                </c:pt>
                <c:pt idx="32">
                  <c:v>77.2</c:v>
                </c:pt>
                <c:pt idx="33">
                  <c:v>76.900000000000006</c:v>
                </c:pt>
                <c:pt idx="34">
                  <c:v>77</c:v>
                </c:pt>
                <c:pt idx="35">
                  <c:v>76.099999999999994</c:v>
                </c:pt>
                <c:pt idx="36">
                  <c:v>77</c:v>
                </c:pt>
                <c:pt idx="37">
                  <c:v>76.599999999999994</c:v>
                </c:pt>
                <c:pt idx="38">
                  <c:v>76.900000000000006</c:v>
                </c:pt>
                <c:pt idx="39">
                  <c:v>76.8</c:v>
                </c:pt>
                <c:pt idx="40">
                  <c:v>76.400000000000006</c:v>
                </c:pt>
                <c:pt idx="41">
                  <c:v>77</c:v>
                </c:pt>
                <c:pt idx="42">
                  <c:v>77.2</c:v>
                </c:pt>
                <c:pt idx="43">
                  <c:v>76.7</c:v>
                </c:pt>
                <c:pt idx="44">
                  <c:v>76.7</c:v>
                </c:pt>
                <c:pt idx="45">
                  <c:v>77.400000000000006</c:v>
                </c:pt>
                <c:pt idx="46">
                  <c:v>76.599999999999994</c:v>
                </c:pt>
                <c:pt idx="47">
                  <c:v>76.900000000000006</c:v>
                </c:pt>
              </c:numCache>
            </c:numRef>
          </c:val>
          <c:extLst>
            <c:ext xmlns:c16="http://schemas.microsoft.com/office/drawing/2014/chart" uri="{C3380CC4-5D6E-409C-BE32-E72D297353CC}">
              <c16:uniqueId val="{00000004-5A74-45FD-AB16-F0CDCD421E9E}"/>
            </c:ext>
          </c:extLst>
        </c:ser>
        <c:ser>
          <c:idx val="5"/>
          <c:order val="5"/>
          <c:tx>
            <c:v>C.T. OQUENDO</c:v>
          </c:tx>
          <c:cat>
            <c:strRef>
              <c:f>COGENERACIÓN!$B$8:$B$55</c:f>
              <c:strCache>
                <c:ptCount val="48"/>
                <c:pt idx="0">
                  <c:v>0:30</c:v>
                </c:pt>
                <c:pt idx="1">
                  <c:v>1:00</c:v>
                </c:pt>
                <c:pt idx="2">
                  <c:v>1:30</c:v>
                </c:pt>
                <c:pt idx="3">
                  <c:v>2:00</c:v>
                </c:pt>
                <c:pt idx="4">
                  <c:v>2:30</c:v>
                </c:pt>
                <c:pt idx="5">
                  <c:v>3:00</c:v>
                </c:pt>
                <c:pt idx="6">
                  <c:v>3:30</c:v>
                </c:pt>
                <c:pt idx="7">
                  <c:v>4:00</c:v>
                </c:pt>
                <c:pt idx="8">
                  <c:v>4:30</c:v>
                </c:pt>
                <c:pt idx="9">
                  <c:v>5:00</c:v>
                </c:pt>
                <c:pt idx="10">
                  <c:v>5:30</c:v>
                </c:pt>
                <c:pt idx="11">
                  <c:v>6:00</c:v>
                </c:pt>
                <c:pt idx="12">
                  <c:v>6:30</c:v>
                </c:pt>
                <c:pt idx="13">
                  <c:v>7:00</c:v>
                </c:pt>
                <c:pt idx="14">
                  <c:v>7:30</c:v>
                </c:pt>
                <c:pt idx="15">
                  <c:v>8:00</c:v>
                </c:pt>
                <c:pt idx="16">
                  <c:v>8:30</c:v>
                </c:pt>
                <c:pt idx="17">
                  <c:v>9:00</c:v>
                </c:pt>
                <c:pt idx="18">
                  <c:v>9:30</c:v>
                </c:pt>
                <c:pt idx="19">
                  <c:v>10:00</c:v>
                </c:pt>
                <c:pt idx="20">
                  <c:v>10:30</c:v>
                </c:pt>
                <c:pt idx="21">
                  <c:v>11:00</c:v>
                </c:pt>
                <c:pt idx="22">
                  <c:v>11:30</c:v>
                </c:pt>
                <c:pt idx="23">
                  <c:v>12:00</c:v>
                </c:pt>
                <c:pt idx="24">
                  <c:v>12:30</c:v>
                </c:pt>
                <c:pt idx="25">
                  <c:v>13:00</c:v>
                </c:pt>
                <c:pt idx="26">
                  <c:v>13:30</c:v>
                </c:pt>
                <c:pt idx="27">
                  <c:v>14:00</c:v>
                </c:pt>
                <c:pt idx="28">
                  <c:v>14:30</c:v>
                </c:pt>
                <c:pt idx="29">
                  <c:v>15:00</c:v>
                </c:pt>
                <c:pt idx="30">
                  <c:v>15:30</c:v>
                </c:pt>
                <c:pt idx="31">
                  <c:v>16:00</c:v>
                </c:pt>
                <c:pt idx="32">
                  <c:v>16:30</c:v>
                </c:pt>
                <c:pt idx="33">
                  <c:v>17:00</c:v>
                </c:pt>
                <c:pt idx="34">
                  <c:v>17:30</c:v>
                </c:pt>
                <c:pt idx="35">
                  <c:v>18:00</c:v>
                </c:pt>
                <c:pt idx="36">
                  <c:v>18:30</c:v>
                </c:pt>
                <c:pt idx="37">
                  <c:v>19:00</c:v>
                </c:pt>
                <c:pt idx="38">
                  <c:v>19:30</c:v>
                </c:pt>
                <c:pt idx="39">
                  <c:v>20:00</c:v>
                </c:pt>
                <c:pt idx="40">
                  <c:v>20:30</c:v>
                </c:pt>
                <c:pt idx="41">
                  <c:v>21:00</c:v>
                </c:pt>
                <c:pt idx="42">
                  <c:v>21:30</c:v>
                </c:pt>
                <c:pt idx="43">
                  <c:v>22:00</c:v>
                </c:pt>
                <c:pt idx="44">
                  <c:v>22:30</c:v>
                </c:pt>
                <c:pt idx="45">
                  <c:v>23:00</c:v>
                </c:pt>
                <c:pt idx="46">
                  <c:v>23:30</c:v>
                </c:pt>
                <c:pt idx="47">
                  <c:v>0:00</c:v>
                </c:pt>
              </c:strCache>
            </c:strRef>
          </c:cat>
          <c:val>
            <c:numRef>
              <c:f>COGENERACIÓN!$H$8:$H$55</c:f>
              <c:numCache>
                <c:formatCode>#,##0.00</c:formatCode>
                <c:ptCount val="48"/>
                <c:pt idx="0">
                  <c:v>32.6</c:v>
                </c:pt>
                <c:pt idx="1">
                  <c:v>32.6</c:v>
                </c:pt>
                <c:pt idx="2">
                  <c:v>32.6</c:v>
                </c:pt>
                <c:pt idx="3">
                  <c:v>32.4</c:v>
                </c:pt>
                <c:pt idx="4">
                  <c:v>32.5</c:v>
                </c:pt>
                <c:pt idx="5">
                  <c:v>32.5</c:v>
                </c:pt>
                <c:pt idx="6">
                  <c:v>32.5</c:v>
                </c:pt>
                <c:pt idx="7">
                  <c:v>32.6</c:v>
                </c:pt>
                <c:pt idx="8">
                  <c:v>32.6</c:v>
                </c:pt>
                <c:pt idx="9">
                  <c:v>32.5</c:v>
                </c:pt>
                <c:pt idx="10">
                  <c:v>32.6</c:v>
                </c:pt>
                <c:pt idx="11">
                  <c:v>32.9</c:v>
                </c:pt>
                <c:pt idx="12">
                  <c:v>32.9</c:v>
                </c:pt>
                <c:pt idx="13">
                  <c:v>32.9</c:v>
                </c:pt>
                <c:pt idx="14">
                  <c:v>32.9</c:v>
                </c:pt>
                <c:pt idx="15">
                  <c:v>32.9</c:v>
                </c:pt>
                <c:pt idx="16">
                  <c:v>32.700000000000003</c:v>
                </c:pt>
                <c:pt idx="17">
                  <c:v>32.6</c:v>
                </c:pt>
                <c:pt idx="18">
                  <c:v>32.6</c:v>
                </c:pt>
                <c:pt idx="19">
                  <c:v>32.6</c:v>
                </c:pt>
                <c:pt idx="20">
                  <c:v>32.5</c:v>
                </c:pt>
                <c:pt idx="21">
                  <c:v>32.299999999999997</c:v>
                </c:pt>
                <c:pt idx="22">
                  <c:v>32.200000000000003</c:v>
                </c:pt>
                <c:pt idx="23">
                  <c:v>32.1</c:v>
                </c:pt>
                <c:pt idx="24">
                  <c:v>32.1</c:v>
                </c:pt>
                <c:pt idx="25">
                  <c:v>32.1</c:v>
                </c:pt>
                <c:pt idx="26">
                  <c:v>31.9</c:v>
                </c:pt>
                <c:pt idx="27">
                  <c:v>31.8</c:v>
                </c:pt>
                <c:pt idx="28">
                  <c:v>31.9</c:v>
                </c:pt>
                <c:pt idx="29">
                  <c:v>31.8</c:v>
                </c:pt>
                <c:pt idx="30">
                  <c:v>31.7</c:v>
                </c:pt>
                <c:pt idx="31">
                  <c:v>32</c:v>
                </c:pt>
                <c:pt idx="32">
                  <c:v>32.200000000000003</c:v>
                </c:pt>
                <c:pt idx="33">
                  <c:v>32.299999999999997</c:v>
                </c:pt>
                <c:pt idx="34">
                  <c:v>32.5</c:v>
                </c:pt>
                <c:pt idx="35">
                  <c:v>32.5</c:v>
                </c:pt>
                <c:pt idx="36">
                  <c:v>32.6</c:v>
                </c:pt>
                <c:pt idx="37">
                  <c:v>32.700000000000003</c:v>
                </c:pt>
                <c:pt idx="38">
                  <c:v>32.799999999999997</c:v>
                </c:pt>
                <c:pt idx="39">
                  <c:v>32.6</c:v>
                </c:pt>
                <c:pt idx="40">
                  <c:v>32.5</c:v>
                </c:pt>
                <c:pt idx="41">
                  <c:v>32.700000000000003</c:v>
                </c:pt>
                <c:pt idx="42">
                  <c:v>32.799999999999997</c:v>
                </c:pt>
                <c:pt idx="43">
                  <c:v>32.9</c:v>
                </c:pt>
                <c:pt idx="44">
                  <c:v>32.9</c:v>
                </c:pt>
                <c:pt idx="45">
                  <c:v>32.799999999999997</c:v>
                </c:pt>
                <c:pt idx="46">
                  <c:v>32.9</c:v>
                </c:pt>
                <c:pt idx="47">
                  <c:v>33</c:v>
                </c:pt>
              </c:numCache>
            </c:numRef>
          </c:val>
          <c:extLst>
            <c:ext xmlns:c16="http://schemas.microsoft.com/office/drawing/2014/chart" uri="{C3380CC4-5D6E-409C-BE32-E72D297353CC}">
              <c16:uniqueId val="{00000005-5A74-45FD-AB16-F0CDCD421E9E}"/>
            </c:ext>
          </c:extLst>
        </c:ser>
        <c:dLbls>
          <c:showLegendKey val="0"/>
          <c:showVal val="0"/>
          <c:showCatName val="0"/>
          <c:showSerName val="0"/>
          <c:showPercent val="0"/>
          <c:showBubbleSize val="0"/>
        </c:dLbls>
        <c:axId val="1"/>
        <c:axId val="2"/>
      </c:areaChart>
      <c:catAx>
        <c:axId val="1"/>
        <c:scaling>
          <c:orientation val="minMax"/>
        </c:scaling>
        <c:delete val="0"/>
        <c:axPos val="b"/>
        <c:numFmt formatCode="General" sourceLinked="1"/>
        <c:majorTickMark val="cross"/>
        <c:minorTickMark val="cross"/>
        <c:tickLblPos val="nextTo"/>
        <c:crossAx val="2"/>
        <c:crosses val="autoZero"/>
        <c:auto val="1"/>
        <c:lblAlgn val="ctr"/>
        <c:lblOffset val="100"/>
        <c:noMultiLvlLbl val="1"/>
      </c:catAx>
      <c:valAx>
        <c:axId val="2"/>
        <c:scaling>
          <c:orientation val="minMax"/>
        </c:scaling>
        <c:delete val="0"/>
        <c:axPos val="l"/>
        <c:majorGridlines/>
        <c:title>
          <c:tx>
            <c:rich>
              <a:bodyPr/>
              <a:lstStyle/>
              <a:p>
                <a:r>
                  <a:rPr lang="es-PE"/>
                  <a:t>MW</a:t>
                </a:r>
              </a:p>
            </c:rich>
          </c:tx>
          <c:overlay val="0"/>
        </c:title>
        <c:numFmt formatCode="#,##0.00" sourceLinked="1"/>
        <c:majorTickMark val="cross"/>
        <c:minorTickMark val="cross"/>
        <c:tickLblPos val="nextTo"/>
        <c:crossAx val="1"/>
        <c:crosses val="autoZero"/>
        <c:crossBetween val="between"/>
      </c:valAx>
    </c:plotArea>
    <c:legend>
      <c:legendPos val="b"/>
      <c:overlay val="0"/>
    </c:legend>
    <c:plotVisOnly val="1"/>
    <c:dispBlanksAs val="zero"/>
    <c:showDLblsOverMax val="1"/>
  </c:chart>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title>
      <c:tx>
        <c:rich>
          <a:bodyPr/>
          <a:lstStyle/>
          <a:p>
            <a:pPr>
              <a:defRPr sz="1800" b="0"/>
            </a:pPr>
            <a:r>
              <a:rPr lang="es-PE"/>
              <a:t>GENERACIÓN DE ENERGÍA EJECUTADA POR EMPRESAS INTEGRANTES COES (MWh)</a:t>
            </a:r>
          </a:p>
        </c:rich>
      </c:tx>
      <c:overlay val="0"/>
    </c:title>
    <c:autoTitleDeleted val="0"/>
    <c:plotArea>
      <c:layout/>
      <c:barChart>
        <c:barDir val="bar"/>
        <c:grouping val="clustered"/>
        <c:varyColors val="1"/>
        <c:ser>
          <c:idx val="0"/>
          <c:order val="0"/>
          <c:invertIfNegative val="0"/>
          <c:cat>
            <c:strRef>
              <c:f>EVO_PRO_ENE!$I$191:$I$254</c:f>
              <c:strCache>
                <c:ptCount val="64"/>
                <c:pt idx="0">
                  <c:v>KALLPA GENERACION S.A.</c:v>
                </c:pt>
                <c:pt idx="1">
                  <c:v>ENGIE</c:v>
                </c:pt>
                <c:pt idx="2">
                  <c:v>ORYGEN PERU S.A.A.</c:v>
                </c:pt>
                <c:pt idx="3">
                  <c:v>ELECTROPERU</c:v>
                </c:pt>
                <c:pt idx="4">
                  <c:v>FENIX POWER PERÚ</c:v>
                </c:pt>
                <c:pt idx="5">
                  <c:v>STATKRAFT S.A</c:v>
                </c:pt>
                <c:pt idx="6">
                  <c:v>TERMOCHILCA S.A.C.</c:v>
                </c:pt>
                <c:pt idx="7">
                  <c:v>EMPRESA DE GENERACION HUALLAGA</c:v>
                </c:pt>
                <c:pt idx="8">
                  <c:v>ORAZUL ENERGY PERÚ</c:v>
                </c:pt>
                <c:pt idx="9">
                  <c:v>EGEMSA</c:v>
                </c:pt>
                <c:pt idx="10">
                  <c:v>EGASA</c:v>
                </c:pt>
                <c:pt idx="11">
                  <c:v>CHINANGO S.A.C.</c:v>
                </c:pt>
                <c:pt idx="12">
                  <c:v>SAN GABAN</c:v>
                </c:pt>
                <c:pt idx="13">
                  <c:v>CELEPSA</c:v>
                </c:pt>
                <c:pt idx="14">
                  <c:v>GM OPERACIONES S.A.C.</c:v>
                </c:pt>
                <c:pt idx="15">
                  <c:v>INLAND ENERGY SAC</c:v>
                </c:pt>
                <c:pt idx="16">
                  <c:v>ENERGIA RENOVABLE DEL SUR S.A.</c:v>
                </c:pt>
                <c:pt idx="17">
                  <c:v>EMPRESA DE GENERACION HUANZA</c:v>
                </c:pt>
                <c:pt idx="18">
                  <c:v>PARQUE EOLICO TRES HERMANAS S.A.C.</c:v>
                </c:pt>
                <c:pt idx="19">
                  <c:v>EGEJUNIN</c:v>
                </c:pt>
                <c:pt idx="20">
                  <c:v>LA VIRGEN</c:v>
                </c:pt>
                <c:pt idx="21">
                  <c:v>ENEL GENERACION PIURA S.A.</c:v>
                </c:pt>
                <c:pt idx="22">
                  <c:v>ENERGÍA EÓLICA S.A.</c:v>
                </c:pt>
                <c:pt idx="23">
                  <c:v>GENERADORA DE ENERGÍA DEL PERÚ</c:v>
                </c:pt>
                <c:pt idx="24">
                  <c:v>TERMOSELVA</c:v>
                </c:pt>
                <c:pt idx="25">
                  <c:v>SDF ENERGIA SAC</c:v>
                </c:pt>
                <c:pt idx="26">
                  <c:v>GR CORTARRAMA SOCIEDAD ANONIMA CERRADA</c:v>
                </c:pt>
                <c:pt idx="27">
                  <c:v>SINERSA</c:v>
                </c:pt>
                <c:pt idx="28">
                  <c:v>HIDROELECTRICA HUANCHOR S.A.C.</c:v>
                </c:pt>
                <c:pt idx="29">
                  <c:v>EMPRESA DE GENERACION ELECTRICA SANTA ANA S.A.C.</c:v>
                </c:pt>
                <c:pt idx="30">
                  <c:v>HUAURA POWER GROUP S.A.</c:v>
                </c:pt>
                <c:pt idx="31">
                  <c:v>GENERACIÓN ANDINA S.A.C.</c:v>
                </c:pt>
                <c:pt idx="32">
                  <c:v>PARQUE EOLICO MARCONA S.A.C.</c:v>
                </c:pt>
                <c:pt idx="33">
                  <c:v>AGROAURORA S.A.C.</c:v>
                </c:pt>
                <c:pt idx="34">
                  <c:v>AGRO INDUSTRIAL PARAMONGA S.A.</c:v>
                </c:pt>
                <c:pt idx="35">
                  <c:v>EMPRESA DE GENERACION ELECTRICA RIO BAÑOS S.A.C.</c:v>
                </c:pt>
                <c:pt idx="36">
                  <c:v>ANDEAN POWER S.A.C.</c:v>
                </c:pt>
                <c:pt idx="37">
                  <c:v>EGESUR</c:v>
                </c:pt>
                <c:pt idx="38">
                  <c:v>BIOENERGIA DEL CHIRA S.A.</c:v>
                </c:pt>
                <c:pt idx="39">
                  <c:v>PETRAMAS</c:v>
                </c:pt>
                <c:pt idx="40">
                  <c:v>PANAMERICANA  SOLAR SAC.</c:v>
                </c:pt>
                <c:pt idx="41">
                  <c:v>TACNA SOLAR SAC.</c:v>
                </c:pt>
                <c:pt idx="42">
                  <c:v>CELEPSA RENOVABLES S.R.L.</c:v>
                </c:pt>
                <c:pt idx="43">
                  <c:v>PERUANA DE INVERSIONES EN ENERGIAS RENOVABLES S.A.</c:v>
                </c:pt>
                <c:pt idx="44">
                  <c:v>AGROINDUSTRIAS SAN JACINTO S.A.A.</c:v>
                </c:pt>
                <c:pt idx="45">
                  <c:v>MOQUEGUA FV S.A.C.</c:v>
                </c:pt>
                <c:pt idx="46">
                  <c:v>MAJES ARCUS S.A.C.</c:v>
                </c:pt>
                <c:pt idx="47">
                  <c:v>REPARTICIÓN ARCUS S.A.C.</c:v>
                </c:pt>
                <c:pt idx="48">
                  <c:v>EMPRESA DE GENERACION ELECTRICA CANCHAYLLO SAC</c:v>
                </c:pt>
                <c:pt idx="49">
                  <c:v>GR PAINO SOCIEDAD ANONIMA CERRADA</c:v>
                </c:pt>
                <c:pt idx="50">
                  <c:v>GR TARUCA SOCIEDAD ANONIMA CERRADA</c:v>
                </c:pt>
                <c:pt idx="51">
                  <c:v>EMPRESA ELECTRICA AGUA AZUL</c:v>
                </c:pt>
                <c:pt idx="52">
                  <c:v>HIDROCAÑETE S.A.</c:v>
                </c:pt>
                <c:pt idx="53">
                  <c:v>ELECTRICA YANAPAMPA SAC</c:v>
                </c:pt>
                <c:pt idx="54">
                  <c:v>MAJA ENERGIA S.A.C.</c:v>
                </c:pt>
                <c:pt idx="55">
                  <c:v>ASOCIACIÓN SANTA LUCIA DE CHACAS</c:v>
                </c:pt>
                <c:pt idx="56">
                  <c:v>CENTRALES SANTA ROSA S.A.C.</c:v>
                </c:pt>
                <c:pt idx="57">
                  <c:v>EMPRESA ELECTRICA RIO DOBLE</c:v>
                </c:pt>
                <c:pt idx="58">
                  <c:v>COLCA SOLAR S.A.C.</c:v>
                </c:pt>
                <c:pt idx="59">
                  <c:v>ATRIA ENERGIA S.A.C.</c:v>
                </c:pt>
                <c:pt idx="60">
                  <c:v>KONDU SAC</c:v>
                </c:pt>
                <c:pt idx="61">
                  <c:v>INFRAESTRUCTURAS Y ENERGIAS DEL PERU S.A.C.</c:v>
                </c:pt>
                <c:pt idx="62">
                  <c:v>PLANTA DE RESERVA FRIA DE GENERACION  DE ETEN S.A.</c:v>
                </c:pt>
                <c:pt idx="63">
                  <c:v>SHOUGESA</c:v>
                </c:pt>
              </c:strCache>
            </c:strRef>
          </c:cat>
          <c:val>
            <c:numRef>
              <c:f>EVO_PRO_ENE!$J$191:$J$254</c:f>
              <c:numCache>
                <c:formatCode>General</c:formatCode>
                <c:ptCount val="64"/>
                <c:pt idx="0">
                  <c:v>536981.05000000005</c:v>
                </c:pt>
                <c:pt idx="1">
                  <c:v>454557.65</c:v>
                </c:pt>
                <c:pt idx="2">
                  <c:v>408200.26082000002</c:v>
                </c:pt>
                <c:pt idx="3">
                  <c:v>305289.7</c:v>
                </c:pt>
                <c:pt idx="4">
                  <c:v>220139.25521</c:v>
                </c:pt>
                <c:pt idx="5">
                  <c:v>97273.2</c:v>
                </c:pt>
                <c:pt idx="6">
                  <c:v>80289.3</c:v>
                </c:pt>
                <c:pt idx="7">
                  <c:v>76787.149999999994</c:v>
                </c:pt>
                <c:pt idx="8">
                  <c:v>76558</c:v>
                </c:pt>
                <c:pt idx="9">
                  <c:v>55548.260775000002</c:v>
                </c:pt>
                <c:pt idx="10">
                  <c:v>38790.22</c:v>
                </c:pt>
                <c:pt idx="11">
                  <c:v>38282.133999999998</c:v>
                </c:pt>
                <c:pt idx="12">
                  <c:v>34471.699999999997</c:v>
                </c:pt>
                <c:pt idx="13">
                  <c:v>32617.599999999999</c:v>
                </c:pt>
                <c:pt idx="14">
                  <c:v>30653.505000000001</c:v>
                </c:pt>
                <c:pt idx="15">
                  <c:v>29313.8</c:v>
                </c:pt>
                <c:pt idx="16">
                  <c:v>22595.330999999998</c:v>
                </c:pt>
                <c:pt idx="17">
                  <c:v>22255.5</c:v>
                </c:pt>
                <c:pt idx="18">
                  <c:v>18319.75</c:v>
                </c:pt>
                <c:pt idx="19">
                  <c:v>17645.400000000001</c:v>
                </c:pt>
                <c:pt idx="20">
                  <c:v>17229.150000000001</c:v>
                </c:pt>
                <c:pt idx="21">
                  <c:v>16202.6</c:v>
                </c:pt>
                <c:pt idx="22">
                  <c:v>16091.85</c:v>
                </c:pt>
                <c:pt idx="23">
                  <c:v>15040.3</c:v>
                </c:pt>
                <c:pt idx="24">
                  <c:v>13698.5</c:v>
                </c:pt>
                <c:pt idx="25">
                  <c:v>13360.6867</c:v>
                </c:pt>
                <c:pt idx="26">
                  <c:v>10821.397999999999</c:v>
                </c:pt>
                <c:pt idx="27">
                  <c:v>7548.5283099999997</c:v>
                </c:pt>
                <c:pt idx="28">
                  <c:v>7492.65</c:v>
                </c:pt>
                <c:pt idx="29">
                  <c:v>7352.45</c:v>
                </c:pt>
                <c:pt idx="30">
                  <c:v>7337.25</c:v>
                </c:pt>
                <c:pt idx="31">
                  <c:v>6948.25</c:v>
                </c:pt>
                <c:pt idx="32">
                  <c:v>6184.45</c:v>
                </c:pt>
                <c:pt idx="33">
                  <c:v>6050.6149999999998</c:v>
                </c:pt>
                <c:pt idx="34">
                  <c:v>5666.8</c:v>
                </c:pt>
                <c:pt idx="35">
                  <c:v>5094.25</c:v>
                </c:pt>
                <c:pt idx="36">
                  <c:v>4844.8</c:v>
                </c:pt>
                <c:pt idx="37">
                  <c:v>4735.3429999999998</c:v>
                </c:pt>
                <c:pt idx="38">
                  <c:v>3766.45</c:v>
                </c:pt>
                <c:pt idx="39">
                  <c:v>3263.92</c:v>
                </c:pt>
                <c:pt idx="40">
                  <c:v>3257.4749999999999</c:v>
                </c:pt>
                <c:pt idx="41">
                  <c:v>2945.9209999999998</c:v>
                </c:pt>
                <c:pt idx="42">
                  <c:v>2847.7</c:v>
                </c:pt>
                <c:pt idx="43">
                  <c:v>2827.05</c:v>
                </c:pt>
                <c:pt idx="44">
                  <c:v>2704.4549999999999</c:v>
                </c:pt>
                <c:pt idx="45">
                  <c:v>2563.2950000000001</c:v>
                </c:pt>
                <c:pt idx="46">
                  <c:v>2342.5416</c:v>
                </c:pt>
                <c:pt idx="47">
                  <c:v>2297.3829999999998</c:v>
                </c:pt>
                <c:pt idx="48">
                  <c:v>1885.25</c:v>
                </c:pt>
                <c:pt idx="49">
                  <c:v>1689</c:v>
                </c:pt>
                <c:pt idx="50">
                  <c:v>1649.05</c:v>
                </c:pt>
                <c:pt idx="51">
                  <c:v>1590.85</c:v>
                </c:pt>
                <c:pt idx="52">
                  <c:v>1283.3</c:v>
                </c:pt>
                <c:pt idx="53">
                  <c:v>1254.0999999999999</c:v>
                </c:pt>
                <c:pt idx="54">
                  <c:v>927.15</c:v>
                </c:pt>
                <c:pt idx="55">
                  <c:v>800.15</c:v>
                </c:pt>
                <c:pt idx="56">
                  <c:v>670.05</c:v>
                </c:pt>
                <c:pt idx="57">
                  <c:v>573.20000000000005</c:v>
                </c:pt>
                <c:pt idx="58">
                  <c:v>135.69999999999999</c:v>
                </c:pt>
                <c:pt idx="59">
                  <c:v>89.692999999999998</c:v>
                </c:pt>
                <c:pt idx="60">
                  <c:v>47.8</c:v>
                </c:pt>
                <c:pt idx="61">
                  <c:v>22.2</c:v>
                </c:pt>
                <c:pt idx="62">
                  <c:v>3.9</c:v>
                </c:pt>
                <c:pt idx="63">
                  <c:v>0.15</c:v>
                </c:pt>
              </c:numCache>
            </c:numRef>
          </c:val>
          <c:extLst>
            <c:ext xmlns:c15="http://schemas.microsoft.com/office/drawing/2012/chart" uri="{02D57815-91ED-43cb-92C2-25804820EDAC}">
              <c15:filteredSeriesTitle>
                <c15:tx>
                  <c:strRef>
                    <c:extLst>
                      <c:ext uri="{02D57815-91ED-43cb-92C2-25804820EDAC}">
                        <c15:formulaRef>
                          <c15:sqref>
              </c15:sqref>
                        </c15:formulaRef>
                      </c:ext>
                    </c:extLst>
                    <c:strCache>
                      <c:ptCount val="1"/>
                    </c:strCache>
                  </c:strRef>
                </c15:tx>
              </c15:filteredSeriesTitle>
            </c:ext>
            <c:ext xmlns:c16="http://schemas.microsoft.com/office/drawing/2014/chart" uri="{C3380CC4-5D6E-409C-BE32-E72D297353CC}">
              <c16:uniqueId val="{00000000-8BD8-4BB5-BA2E-9687CCE3A1AC}"/>
            </c:ext>
          </c:extLst>
        </c:ser>
        <c:dLbls>
          <c:showLegendKey val="0"/>
          <c:showVal val="0"/>
          <c:showCatName val="0"/>
          <c:showSerName val="0"/>
          <c:showPercent val="0"/>
          <c:showBubbleSize val="0"/>
        </c:dLbls>
        <c:gapWidth val="150"/>
        <c:axId val="1"/>
        <c:axId val="2"/>
      </c:barChart>
      <c:catAx>
        <c:axId val="1"/>
        <c:scaling>
          <c:orientation val="maxMin"/>
        </c:scaling>
        <c:delete val="0"/>
        <c:axPos val="l"/>
        <c:numFmt formatCode="General" sourceLinked="1"/>
        <c:majorTickMark val="cross"/>
        <c:minorTickMark val="cross"/>
        <c:tickLblPos val="nextTo"/>
        <c:crossAx val="2"/>
        <c:crosses val="autoZero"/>
        <c:auto val="1"/>
        <c:lblAlgn val="ctr"/>
        <c:lblOffset val="100"/>
        <c:noMultiLvlLbl val="1"/>
      </c:catAx>
      <c:valAx>
        <c:axId val="2"/>
        <c:scaling>
          <c:orientation val="minMax"/>
        </c:scaling>
        <c:delete val="0"/>
        <c:axPos val="t"/>
        <c:majorGridlines/>
        <c:title>
          <c:tx>
            <c:rich>
              <a:bodyPr/>
              <a:lstStyle/>
              <a:p>
                <a:r>
                  <a:rPr lang="es-PE" sz="1000" b="1"/>
                  <a:t>MWh</a:t>
                </a:r>
              </a:p>
            </c:rich>
          </c:tx>
          <c:overlay val="0"/>
        </c:title>
        <c:numFmt formatCode="General" sourceLinked="1"/>
        <c:majorTickMark val="cross"/>
        <c:minorTickMark val="cross"/>
        <c:tickLblPos val="nextTo"/>
        <c:crossAx val="1"/>
        <c:crosses val="autoZero"/>
        <c:crossBetween val="between"/>
      </c:valAx>
    </c:plotArea>
    <c:plotVisOnly val="1"/>
    <c:dispBlanksAs val="zero"/>
    <c:showDLblsOverMax val="1"/>
  </c:chart>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title>
      <c:tx>
        <c:rich>
          <a:bodyPr/>
          <a:lstStyle/>
          <a:p>
            <a:pPr>
              <a:defRPr sz="1800" b="0"/>
            </a:pPr>
            <a:r>
              <a:rPr b="1"/>
              <a:t>GENERACION ELECTRICA DEL SEIN POR AREAS OPERATIVAS</a:t>
            </a:r>
          </a:p>
        </c:rich>
      </c:tx>
      <c:overlay val="0"/>
    </c:title>
    <c:autoTitleDeleted val="0"/>
    <c:plotArea>
      <c:layout/>
      <c:areaChart>
        <c:grouping val="stacked"/>
        <c:varyColors val="0"/>
        <c:ser>
          <c:idx val="0"/>
          <c:order val="0"/>
          <c:tx>
            <c:v>GENERACIÓN COES NORTE</c:v>
          </c:tx>
          <c:cat>
            <c:strRef>
              <c:f>G_AREAS!$B$8:$B$55</c:f>
              <c:strCache>
                <c:ptCount val="48"/>
                <c:pt idx="0">
                  <c:v>00:30</c:v>
                </c:pt>
                <c:pt idx="1">
                  <c:v>01:00</c:v>
                </c:pt>
                <c:pt idx="2">
                  <c:v>01:30</c:v>
                </c:pt>
                <c:pt idx="3">
                  <c:v>02:00</c:v>
                </c:pt>
                <c:pt idx="4">
                  <c:v>02:30</c:v>
                </c:pt>
                <c:pt idx="5">
                  <c:v>03:00</c:v>
                </c:pt>
                <c:pt idx="6">
                  <c:v>03:30</c:v>
                </c:pt>
                <c:pt idx="7">
                  <c:v>04:00</c:v>
                </c:pt>
                <c:pt idx="8">
                  <c:v>04:30</c:v>
                </c:pt>
                <c:pt idx="9">
                  <c:v>05:00</c:v>
                </c:pt>
                <c:pt idx="10">
                  <c:v>05:30</c:v>
                </c:pt>
                <c:pt idx="11">
                  <c:v>06:00</c:v>
                </c:pt>
                <c:pt idx="12">
                  <c:v>06:30</c:v>
                </c:pt>
                <c:pt idx="13">
                  <c:v>07:00</c:v>
                </c:pt>
                <c:pt idx="14">
                  <c:v>07:30</c:v>
                </c:pt>
                <c:pt idx="15">
                  <c:v>08:00</c:v>
                </c:pt>
                <c:pt idx="16">
                  <c:v>08:30</c:v>
                </c:pt>
                <c:pt idx="17">
                  <c:v>09:00</c:v>
                </c:pt>
                <c:pt idx="18">
                  <c:v>09:30</c:v>
                </c:pt>
                <c:pt idx="19">
                  <c:v>10:00</c:v>
                </c:pt>
                <c:pt idx="20">
                  <c:v>10:30</c:v>
                </c:pt>
                <c:pt idx="21">
                  <c:v>11:00</c:v>
                </c:pt>
                <c:pt idx="22">
                  <c:v>11:30</c:v>
                </c:pt>
                <c:pt idx="23">
                  <c:v>12:00</c:v>
                </c:pt>
                <c:pt idx="24">
                  <c:v>12:30</c:v>
                </c:pt>
                <c:pt idx="25">
                  <c:v>13:00</c:v>
                </c:pt>
                <c:pt idx="26">
                  <c:v>13:30</c:v>
                </c:pt>
                <c:pt idx="27">
                  <c:v>14:00</c:v>
                </c:pt>
                <c:pt idx="28">
                  <c:v>14:30</c:v>
                </c:pt>
                <c:pt idx="29">
                  <c:v>15:00</c:v>
                </c:pt>
                <c:pt idx="30">
                  <c:v>15:30</c:v>
                </c:pt>
                <c:pt idx="31">
                  <c:v>16:00</c:v>
                </c:pt>
                <c:pt idx="32">
                  <c:v>16:30</c:v>
                </c:pt>
                <c:pt idx="33">
                  <c:v>17:00</c:v>
                </c:pt>
                <c:pt idx="34">
                  <c:v>17:30</c:v>
                </c:pt>
                <c:pt idx="35">
                  <c:v>18:00</c:v>
                </c:pt>
                <c:pt idx="36">
                  <c:v>18:30</c:v>
                </c:pt>
                <c:pt idx="37">
                  <c:v>19:00</c:v>
                </c:pt>
                <c:pt idx="38">
                  <c:v>19:30</c:v>
                </c:pt>
                <c:pt idx="39">
                  <c:v>20:00</c:v>
                </c:pt>
                <c:pt idx="40">
                  <c:v>20:30</c:v>
                </c:pt>
                <c:pt idx="41">
                  <c:v>21:00</c:v>
                </c:pt>
                <c:pt idx="42">
                  <c:v>21:30</c:v>
                </c:pt>
                <c:pt idx="43">
                  <c:v>22:00</c:v>
                </c:pt>
                <c:pt idx="44">
                  <c:v>22:30</c:v>
                </c:pt>
                <c:pt idx="45">
                  <c:v>23:00</c:v>
                </c:pt>
                <c:pt idx="46">
                  <c:v>23:30</c:v>
                </c:pt>
                <c:pt idx="47">
                  <c:v>00:00</c:v>
                </c:pt>
              </c:strCache>
            </c:strRef>
          </c:cat>
          <c:val>
            <c:numRef>
              <c:f>G_AREAS!$O$8:$O$55</c:f>
              <c:numCache>
                <c:formatCode>#,##0.00</c:formatCode>
                <c:ptCount val="48"/>
                <c:pt idx="0">
                  <c:v>383.3</c:v>
                </c:pt>
                <c:pt idx="1">
                  <c:v>371.4</c:v>
                </c:pt>
                <c:pt idx="2">
                  <c:v>377.3</c:v>
                </c:pt>
                <c:pt idx="3">
                  <c:v>370.9</c:v>
                </c:pt>
                <c:pt idx="4">
                  <c:v>348</c:v>
                </c:pt>
                <c:pt idx="5">
                  <c:v>351.7</c:v>
                </c:pt>
                <c:pt idx="6">
                  <c:v>336.8</c:v>
                </c:pt>
                <c:pt idx="7">
                  <c:v>341.2</c:v>
                </c:pt>
                <c:pt idx="8">
                  <c:v>341.9</c:v>
                </c:pt>
                <c:pt idx="9">
                  <c:v>320.60000000000002</c:v>
                </c:pt>
                <c:pt idx="10">
                  <c:v>322.2</c:v>
                </c:pt>
                <c:pt idx="11">
                  <c:v>322.60000000000002</c:v>
                </c:pt>
                <c:pt idx="12">
                  <c:v>320.5</c:v>
                </c:pt>
                <c:pt idx="13">
                  <c:v>317.60000000000002</c:v>
                </c:pt>
                <c:pt idx="14">
                  <c:v>313.60000000000002</c:v>
                </c:pt>
                <c:pt idx="15">
                  <c:v>306.39999999999998</c:v>
                </c:pt>
                <c:pt idx="16">
                  <c:v>310.39999999999998</c:v>
                </c:pt>
                <c:pt idx="17">
                  <c:v>303.5</c:v>
                </c:pt>
                <c:pt idx="18">
                  <c:v>312.3</c:v>
                </c:pt>
                <c:pt idx="19">
                  <c:v>336.1</c:v>
                </c:pt>
                <c:pt idx="20">
                  <c:v>372.5</c:v>
                </c:pt>
                <c:pt idx="21">
                  <c:v>399.6</c:v>
                </c:pt>
                <c:pt idx="22">
                  <c:v>410.4</c:v>
                </c:pt>
                <c:pt idx="23">
                  <c:v>421.7</c:v>
                </c:pt>
                <c:pt idx="24">
                  <c:v>459.8</c:v>
                </c:pt>
                <c:pt idx="25">
                  <c:v>465.9</c:v>
                </c:pt>
                <c:pt idx="26">
                  <c:v>481.4</c:v>
                </c:pt>
                <c:pt idx="27">
                  <c:v>426.5</c:v>
                </c:pt>
                <c:pt idx="28">
                  <c:v>448.2</c:v>
                </c:pt>
                <c:pt idx="29">
                  <c:v>468.2</c:v>
                </c:pt>
                <c:pt idx="30">
                  <c:v>467</c:v>
                </c:pt>
                <c:pt idx="31">
                  <c:v>469.9</c:v>
                </c:pt>
                <c:pt idx="32">
                  <c:v>469.4</c:v>
                </c:pt>
                <c:pt idx="33">
                  <c:v>463</c:v>
                </c:pt>
                <c:pt idx="34">
                  <c:v>466.4</c:v>
                </c:pt>
                <c:pt idx="35">
                  <c:v>463.6</c:v>
                </c:pt>
                <c:pt idx="36">
                  <c:v>519.6</c:v>
                </c:pt>
                <c:pt idx="37">
                  <c:v>523.1</c:v>
                </c:pt>
                <c:pt idx="38">
                  <c:v>499.1</c:v>
                </c:pt>
                <c:pt idx="39">
                  <c:v>494</c:v>
                </c:pt>
                <c:pt idx="40">
                  <c:v>466.9</c:v>
                </c:pt>
                <c:pt idx="41">
                  <c:v>436.6</c:v>
                </c:pt>
                <c:pt idx="42">
                  <c:v>431.8</c:v>
                </c:pt>
                <c:pt idx="43">
                  <c:v>411.1</c:v>
                </c:pt>
                <c:pt idx="44">
                  <c:v>359.6</c:v>
                </c:pt>
                <c:pt idx="45">
                  <c:v>362.6</c:v>
                </c:pt>
                <c:pt idx="46">
                  <c:v>373.6</c:v>
                </c:pt>
                <c:pt idx="47">
                  <c:v>373</c:v>
                </c:pt>
              </c:numCache>
            </c:numRef>
          </c:val>
          <c:extLst>
            <c:ext xmlns:c16="http://schemas.microsoft.com/office/drawing/2014/chart" uri="{C3380CC4-5D6E-409C-BE32-E72D297353CC}">
              <c16:uniqueId val="{00000000-F2E1-4338-9E40-D3B2D927442C}"/>
            </c:ext>
          </c:extLst>
        </c:ser>
        <c:ser>
          <c:idx val="1"/>
          <c:order val="1"/>
          <c:tx>
            <c:v>GENERACIÓN COES CENTRO</c:v>
          </c:tx>
          <c:cat>
            <c:strRef>
              <c:f>G_AREAS!$B$8:$B$55</c:f>
              <c:strCache>
                <c:ptCount val="48"/>
                <c:pt idx="0">
                  <c:v>00:30</c:v>
                </c:pt>
                <c:pt idx="1">
                  <c:v>01:00</c:v>
                </c:pt>
                <c:pt idx="2">
                  <c:v>01:30</c:v>
                </c:pt>
                <c:pt idx="3">
                  <c:v>02:00</c:v>
                </c:pt>
                <c:pt idx="4">
                  <c:v>02:30</c:v>
                </c:pt>
                <c:pt idx="5">
                  <c:v>03:00</c:v>
                </c:pt>
                <c:pt idx="6">
                  <c:v>03:30</c:v>
                </c:pt>
                <c:pt idx="7">
                  <c:v>04:00</c:v>
                </c:pt>
                <c:pt idx="8">
                  <c:v>04:30</c:v>
                </c:pt>
                <c:pt idx="9">
                  <c:v>05:00</c:v>
                </c:pt>
                <c:pt idx="10">
                  <c:v>05:30</c:v>
                </c:pt>
                <c:pt idx="11">
                  <c:v>06:00</c:v>
                </c:pt>
                <c:pt idx="12">
                  <c:v>06:30</c:v>
                </c:pt>
                <c:pt idx="13">
                  <c:v>07:00</c:v>
                </c:pt>
                <c:pt idx="14">
                  <c:v>07:30</c:v>
                </c:pt>
                <c:pt idx="15">
                  <c:v>08:00</c:v>
                </c:pt>
                <c:pt idx="16">
                  <c:v>08:30</c:v>
                </c:pt>
                <c:pt idx="17">
                  <c:v>09:00</c:v>
                </c:pt>
                <c:pt idx="18">
                  <c:v>09:30</c:v>
                </c:pt>
                <c:pt idx="19">
                  <c:v>10:00</c:v>
                </c:pt>
                <c:pt idx="20">
                  <c:v>10:30</c:v>
                </c:pt>
                <c:pt idx="21">
                  <c:v>11:00</c:v>
                </c:pt>
                <c:pt idx="22">
                  <c:v>11:30</c:v>
                </c:pt>
                <c:pt idx="23">
                  <c:v>12:00</c:v>
                </c:pt>
                <c:pt idx="24">
                  <c:v>12:30</c:v>
                </c:pt>
                <c:pt idx="25">
                  <c:v>13:00</c:v>
                </c:pt>
                <c:pt idx="26">
                  <c:v>13:30</c:v>
                </c:pt>
                <c:pt idx="27">
                  <c:v>14:00</c:v>
                </c:pt>
                <c:pt idx="28">
                  <c:v>14:30</c:v>
                </c:pt>
                <c:pt idx="29">
                  <c:v>15:00</c:v>
                </c:pt>
                <c:pt idx="30">
                  <c:v>15:30</c:v>
                </c:pt>
                <c:pt idx="31">
                  <c:v>16:00</c:v>
                </c:pt>
                <c:pt idx="32">
                  <c:v>16:30</c:v>
                </c:pt>
                <c:pt idx="33">
                  <c:v>17:00</c:v>
                </c:pt>
                <c:pt idx="34">
                  <c:v>17:30</c:v>
                </c:pt>
                <c:pt idx="35">
                  <c:v>18:00</c:v>
                </c:pt>
                <c:pt idx="36">
                  <c:v>18:30</c:v>
                </c:pt>
                <c:pt idx="37">
                  <c:v>19:00</c:v>
                </c:pt>
                <c:pt idx="38">
                  <c:v>19:30</c:v>
                </c:pt>
                <c:pt idx="39">
                  <c:v>20:00</c:v>
                </c:pt>
                <c:pt idx="40">
                  <c:v>20:30</c:v>
                </c:pt>
                <c:pt idx="41">
                  <c:v>21:00</c:v>
                </c:pt>
                <c:pt idx="42">
                  <c:v>21:30</c:v>
                </c:pt>
                <c:pt idx="43">
                  <c:v>22:00</c:v>
                </c:pt>
                <c:pt idx="44">
                  <c:v>22:30</c:v>
                </c:pt>
                <c:pt idx="45">
                  <c:v>23:00</c:v>
                </c:pt>
                <c:pt idx="46">
                  <c:v>23:30</c:v>
                </c:pt>
                <c:pt idx="47">
                  <c:v>00:00</c:v>
                </c:pt>
              </c:strCache>
            </c:strRef>
          </c:cat>
          <c:val>
            <c:numRef>
              <c:f>G_AREAS!$P$8:$P$55</c:f>
              <c:numCache>
                <c:formatCode>#,##0.00</c:formatCode>
                <c:ptCount val="48"/>
                <c:pt idx="0">
                  <c:v>5843.384</c:v>
                </c:pt>
                <c:pt idx="1">
                  <c:v>5715.5129999999999</c:v>
                </c:pt>
                <c:pt idx="2">
                  <c:v>5583.3010000000004</c:v>
                </c:pt>
                <c:pt idx="3">
                  <c:v>5486.89</c:v>
                </c:pt>
                <c:pt idx="4">
                  <c:v>5509.0240000000003</c:v>
                </c:pt>
                <c:pt idx="5">
                  <c:v>5479.7939999999999</c:v>
                </c:pt>
                <c:pt idx="6">
                  <c:v>5422.009</c:v>
                </c:pt>
                <c:pt idx="7">
                  <c:v>5385.4279999999999</c:v>
                </c:pt>
                <c:pt idx="8">
                  <c:v>5357.1379999999999</c:v>
                </c:pt>
                <c:pt idx="9">
                  <c:v>5372.991</c:v>
                </c:pt>
                <c:pt idx="10">
                  <c:v>5401.4269999999997</c:v>
                </c:pt>
                <c:pt idx="11">
                  <c:v>5135.1390000000001</c:v>
                </c:pt>
                <c:pt idx="12">
                  <c:v>4977.6880000000001</c:v>
                </c:pt>
                <c:pt idx="13">
                  <c:v>4792.9889999999996</c:v>
                </c:pt>
                <c:pt idx="14">
                  <c:v>4900.4399999999996</c:v>
                </c:pt>
                <c:pt idx="15">
                  <c:v>4937.1670000000004</c:v>
                </c:pt>
                <c:pt idx="16">
                  <c:v>5111.9889999999996</c:v>
                </c:pt>
                <c:pt idx="17">
                  <c:v>5180.1549999999997</c:v>
                </c:pt>
                <c:pt idx="18">
                  <c:v>5273.9210000000003</c:v>
                </c:pt>
                <c:pt idx="19">
                  <c:v>5331.643</c:v>
                </c:pt>
                <c:pt idx="20">
                  <c:v>5283.8509999999997</c:v>
                </c:pt>
                <c:pt idx="21">
                  <c:v>5381.6660000000002</c:v>
                </c:pt>
                <c:pt idx="22">
                  <c:v>5362.6930000000002</c:v>
                </c:pt>
                <c:pt idx="23">
                  <c:v>5455.1090000000004</c:v>
                </c:pt>
                <c:pt idx="24">
                  <c:v>5403.7430000000004</c:v>
                </c:pt>
                <c:pt idx="25">
                  <c:v>5395.0349999999999</c:v>
                </c:pt>
                <c:pt idx="26">
                  <c:v>5320.9709999999995</c:v>
                </c:pt>
                <c:pt idx="27">
                  <c:v>5256.2780000000002</c:v>
                </c:pt>
                <c:pt idx="28">
                  <c:v>5257.3649999999998</c:v>
                </c:pt>
                <c:pt idx="29">
                  <c:v>5257.9920000000002</c:v>
                </c:pt>
                <c:pt idx="30">
                  <c:v>5286.3239999999996</c:v>
                </c:pt>
                <c:pt idx="31">
                  <c:v>5245.4809999999998</c:v>
                </c:pt>
                <c:pt idx="32">
                  <c:v>5339.8540000000003</c:v>
                </c:pt>
                <c:pt idx="33">
                  <c:v>5465.3940000000002</c:v>
                </c:pt>
                <c:pt idx="34">
                  <c:v>5798.7619999999997</c:v>
                </c:pt>
                <c:pt idx="35">
                  <c:v>5888.8959999999997</c:v>
                </c:pt>
                <c:pt idx="36">
                  <c:v>6189.5820000000003</c:v>
                </c:pt>
                <c:pt idx="37">
                  <c:v>6361.893</c:v>
                </c:pt>
                <c:pt idx="38">
                  <c:v>6310.1940000000004</c:v>
                </c:pt>
                <c:pt idx="39">
                  <c:v>6382.8140000000003</c:v>
                </c:pt>
                <c:pt idx="40">
                  <c:v>6354.7479999999996</c:v>
                </c:pt>
                <c:pt idx="41">
                  <c:v>6318.9110000000001</c:v>
                </c:pt>
                <c:pt idx="42">
                  <c:v>6370.098</c:v>
                </c:pt>
                <c:pt idx="43">
                  <c:v>6201.9840000000004</c:v>
                </c:pt>
                <c:pt idx="44">
                  <c:v>5994.9120000000003</c:v>
                </c:pt>
                <c:pt idx="45">
                  <c:v>5817.9960000000001</c:v>
                </c:pt>
                <c:pt idx="46">
                  <c:v>5686.1949999999997</c:v>
                </c:pt>
                <c:pt idx="47">
                  <c:v>5549.7569999999996</c:v>
                </c:pt>
              </c:numCache>
            </c:numRef>
          </c:val>
          <c:extLst>
            <c:ext xmlns:c16="http://schemas.microsoft.com/office/drawing/2014/chart" uri="{C3380CC4-5D6E-409C-BE32-E72D297353CC}">
              <c16:uniqueId val="{00000001-F2E1-4338-9E40-D3B2D927442C}"/>
            </c:ext>
          </c:extLst>
        </c:ser>
        <c:ser>
          <c:idx val="2"/>
          <c:order val="2"/>
          <c:tx>
            <c:v>GENERACIÓN COES SUR</c:v>
          </c:tx>
          <c:cat>
            <c:strRef>
              <c:f>G_AREAS!$B$8:$B$55</c:f>
              <c:strCache>
                <c:ptCount val="48"/>
                <c:pt idx="0">
                  <c:v>00:30</c:v>
                </c:pt>
                <c:pt idx="1">
                  <c:v>01:00</c:v>
                </c:pt>
                <c:pt idx="2">
                  <c:v>01:30</c:v>
                </c:pt>
                <c:pt idx="3">
                  <c:v>02:00</c:v>
                </c:pt>
                <c:pt idx="4">
                  <c:v>02:30</c:v>
                </c:pt>
                <c:pt idx="5">
                  <c:v>03:00</c:v>
                </c:pt>
                <c:pt idx="6">
                  <c:v>03:30</c:v>
                </c:pt>
                <c:pt idx="7">
                  <c:v>04:00</c:v>
                </c:pt>
                <c:pt idx="8">
                  <c:v>04:30</c:v>
                </c:pt>
                <c:pt idx="9">
                  <c:v>05:00</c:v>
                </c:pt>
                <c:pt idx="10">
                  <c:v>05:30</c:v>
                </c:pt>
                <c:pt idx="11">
                  <c:v>06:00</c:v>
                </c:pt>
                <c:pt idx="12">
                  <c:v>06:30</c:v>
                </c:pt>
                <c:pt idx="13">
                  <c:v>07:00</c:v>
                </c:pt>
                <c:pt idx="14">
                  <c:v>07:30</c:v>
                </c:pt>
                <c:pt idx="15">
                  <c:v>08:00</c:v>
                </c:pt>
                <c:pt idx="16">
                  <c:v>08:30</c:v>
                </c:pt>
                <c:pt idx="17">
                  <c:v>09:00</c:v>
                </c:pt>
                <c:pt idx="18">
                  <c:v>09:30</c:v>
                </c:pt>
                <c:pt idx="19">
                  <c:v>10:00</c:v>
                </c:pt>
                <c:pt idx="20">
                  <c:v>10:30</c:v>
                </c:pt>
                <c:pt idx="21">
                  <c:v>11:00</c:v>
                </c:pt>
                <c:pt idx="22">
                  <c:v>11:30</c:v>
                </c:pt>
                <c:pt idx="23">
                  <c:v>12:00</c:v>
                </c:pt>
                <c:pt idx="24">
                  <c:v>12:30</c:v>
                </c:pt>
                <c:pt idx="25">
                  <c:v>13:00</c:v>
                </c:pt>
                <c:pt idx="26">
                  <c:v>13:30</c:v>
                </c:pt>
                <c:pt idx="27">
                  <c:v>14:00</c:v>
                </c:pt>
                <c:pt idx="28">
                  <c:v>14:30</c:v>
                </c:pt>
                <c:pt idx="29">
                  <c:v>15:00</c:v>
                </c:pt>
                <c:pt idx="30">
                  <c:v>15:30</c:v>
                </c:pt>
                <c:pt idx="31">
                  <c:v>16:00</c:v>
                </c:pt>
                <c:pt idx="32">
                  <c:v>16:30</c:v>
                </c:pt>
                <c:pt idx="33">
                  <c:v>17:00</c:v>
                </c:pt>
                <c:pt idx="34">
                  <c:v>17:30</c:v>
                </c:pt>
                <c:pt idx="35">
                  <c:v>18:00</c:v>
                </c:pt>
                <c:pt idx="36">
                  <c:v>18:30</c:v>
                </c:pt>
                <c:pt idx="37">
                  <c:v>19:00</c:v>
                </c:pt>
                <c:pt idx="38">
                  <c:v>19:30</c:v>
                </c:pt>
                <c:pt idx="39">
                  <c:v>20:00</c:v>
                </c:pt>
                <c:pt idx="40">
                  <c:v>20:30</c:v>
                </c:pt>
                <c:pt idx="41">
                  <c:v>21:00</c:v>
                </c:pt>
                <c:pt idx="42">
                  <c:v>21:30</c:v>
                </c:pt>
                <c:pt idx="43">
                  <c:v>22:00</c:v>
                </c:pt>
                <c:pt idx="44">
                  <c:v>22:30</c:v>
                </c:pt>
                <c:pt idx="45">
                  <c:v>23:00</c:v>
                </c:pt>
                <c:pt idx="46">
                  <c:v>23:30</c:v>
                </c:pt>
                <c:pt idx="47">
                  <c:v>00:00</c:v>
                </c:pt>
              </c:strCache>
            </c:strRef>
          </c:cat>
          <c:val>
            <c:numRef>
              <c:f>G_AREAS!$Q$8:$Q$55</c:f>
              <c:numCache>
                <c:formatCode>#,##0.00</c:formatCode>
                <c:ptCount val="48"/>
                <c:pt idx="0">
                  <c:v>538</c:v>
                </c:pt>
                <c:pt idx="1">
                  <c:v>531.1</c:v>
                </c:pt>
                <c:pt idx="2">
                  <c:v>533</c:v>
                </c:pt>
                <c:pt idx="3">
                  <c:v>533.20000000000005</c:v>
                </c:pt>
                <c:pt idx="4">
                  <c:v>528.70000000000005</c:v>
                </c:pt>
                <c:pt idx="5">
                  <c:v>534.5</c:v>
                </c:pt>
                <c:pt idx="6">
                  <c:v>514.6</c:v>
                </c:pt>
                <c:pt idx="7">
                  <c:v>513.4</c:v>
                </c:pt>
                <c:pt idx="8">
                  <c:v>514.9</c:v>
                </c:pt>
                <c:pt idx="9">
                  <c:v>503.9</c:v>
                </c:pt>
                <c:pt idx="10">
                  <c:v>531.87789999999995</c:v>
                </c:pt>
                <c:pt idx="11">
                  <c:v>572.98608999999999</c:v>
                </c:pt>
                <c:pt idx="12">
                  <c:v>698.44358</c:v>
                </c:pt>
                <c:pt idx="13">
                  <c:v>800.64089999999999</c:v>
                </c:pt>
                <c:pt idx="14">
                  <c:v>820.08425</c:v>
                </c:pt>
                <c:pt idx="15">
                  <c:v>746.18430000000001</c:v>
                </c:pt>
                <c:pt idx="16">
                  <c:v>798.74306000000001</c:v>
                </c:pt>
                <c:pt idx="17">
                  <c:v>803.22717</c:v>
                </c:pt>
                <c:pt idx="18">
                  <c:v>806.60664999999995</c:v>
                </c:pt>
                <c:pt idx="19">
                  <c:v>813.49919999999997</c:v>
                </c:pt>
                <c:pt idx="20">
                  <c:v>814.83127000000002</c:v>
                </c:pt>
                <c:pt idx="21">
                  <c:v>815.46533999999997</c:v>
                </c:pt>
                <c:pt idx="22">
                  <c:v>809.78233</c:v>
                </c:pt>
                <c:pt idx="23">
                  <c:v>831.16751999999997</c:v>
                </c:pt>
                <c:pt idx="24">
                  <c:v>828.67475000000002</c:v>
                </c:pt>
                <c:pt idx="25">
                  <c:v>823.25940000000003</c:v>
                </c:pt>
                <c:pt idx="26">
                  <c:v>828.03679</c:v>
                </c:pt>
                <c:pt idx="27">
                  <c:v>812.45092999999997</c:v>
                </c:pt>
                <c:pt idx="28">
                  <c:v>821.33603000000005</c:v>
                </c:pt>
                <c:pt idx="29">
                  <c:v>817.07407999999998</c:v>
                </c:pt>
                <c:pt idx="30">
                  <c:v>813.27018999999996</c:v>
                </c:pt>
                <c:pt idx="31">
                  <c:v>785.49846000000002</c:v>
                </c:pt>
                <c:pt idx="32">
                  <c:v>718.37598000000003</c:v>
                </c:pt>
                <c:pt idx="33">
                  <c:v>592.00837000000001</c:v>
                </c:pt>
                <c:pt idx="34">
                  <c:v>480.99448999999998</c:v>
                </c:pt>
                <c:pt idx="35">
                  <c:v>533.24261000000001</c:v>
                </c:pt>
                <c:pt idx="36">
                  <c:v>568.20000000000005</c:v>
                </c:pt>
                <c:pt idx="37">
                  <c:v>583.1</c:v>
                </c:pt>
                <c:pt idx="38">
                  <c:v>576.29999999999995</c:v>
                </c:pt>
                <c:pt idx="39">
                  <c:v>576.1</c:v>
                </c:pt>
                <c:pt idx="40">
                  <c:v>581.4</c:v>
                </c:pt>
                <c:pt idx="41">
                  <c:v>580.6</c:v>
                </c:pt>
                <c:pt idx="42">
                  <c:v>584</c:v>
                </c:pt>
                <c:pt idx="43">
                  <c:v>584.70000000000005</c:v>
                </c:pt>
                <c:pt idx="44">
                  <c:v>575.9</c:v>
                </c:pt>
                <c:pt idx="45">
                  <c:v>537.20000000000005</c:v>
                </c:pt>
                <c:pt idx="46">
                  <c:v>550.4</c:v>
                </c:pt>
                <c:pt idx="47">
                  <c:v>549</c:v>
                </c:pt>
              </c:numCache>
            </c:numRef>
          </c:val>
          <c:extLst>
            <c:ext xmlns:c16="http://schemas.microsoft.com/office/drawing/2014/chart" uri="{C3380CC4-5D6E-409C-BE32-E72D297353CC}">
              <c16:uniqueId val="{00000002-F2E1-4338-9E40-D3B2D927442C}"/>
            </c:ext>
          </c:extLst>
        </c:ser>
        <c:dLbls>
          <c:showLegendKey val="0"/>
          <c:showVal val="0"/>
          <c:showCatName val="0"/>
          <c:showSerName val="0"/>
          <c:showPercent val="0"/>
          <c:showBubbleSize val="0"/>
        </c:dLbls>
        <c:axId val="1"/>
        <c:axId val="2"/>
      </c:areaChart>
      <c:catAx>
        <c:axId val="1"/>
        <c:scaling>
          <c:orientation val="minMax"/>
        </c:scaling>
        <c:delete val="0"/>
        <c:axPos val="b"/>
        <c:numFmt formatCode="General" sourceLinked="1"/>
        <c:majorTickMark val="cross"/>
        <c:minorTickMark val="cross"/>
        <c:tickLblPos val="nextTo"/>
        <c:crossAx val="2"/>
        <c:crosses val="autoZero"/>
        <c:auto val="1"/>
        <c:lblAlgn val="ctr"/>
        <c:lblOffset val="100"/>
        <c:noMultiLvlLbl val="1"/>
      </c:catAx>
      <c:valAx>
        <c:axId val="2"/>
        <c:scaling>
          <c:orientation val="minMax"/>
        </c:scaling>
        <c:delete val="0"/>
        <c:axPos val="l"/>
        <c:majorGridlines/>
        <c:title>
          <c:tx>
            <c:rich>
              <a:bodyPr/>
              <a:lstStyle/>
              <a:p>
                <a:r>
                  <a:t>MW</a:t>
                </a:r>
              </a:p>
            </c:rich>
          </c:tx>
          <c:overlay val="0"/>
        </c:title>
        <c:numFmt formatCode="#,##0.00" sourceLinked="1"/>
        <c:majorTickMark val="cross"/>
        <c:minorTickMark val="cross"/>
        <c:tickLblPos val="nextTo"/>
        <c:crossAx val="1"/>
        <c:crosses val="autoZero"/>
        <c:crossBetween val="between"/>
      </c:valAx>
    </c:plotArea>
    <c:legend>
      <c:legendPos val="b"/>
      <c:overlay val="0"/>
    </c:legend>
    <c:plotVisOnly val="1"/>
    <c:dispBlanksAs val="zero"/>
    <c:showDLblsOverMax val="1"/>
  </c:chart>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title>
      <c:tx>
        <c:rich>
          <a:bodyPr/>
          <a:lstStyle/>
          <a:p>
            <a:pPr>
              <a:defRPr sz="1800" b="0"/>
            </a:pPr>
            <a:r>
              <a:rPr b="1"/>
              <a:t>GENERACION ELECTRICA DEL SEIN POR TIPO DE GENERACION</a:t>
            </a:r>
          </a:p>
        </c:rich>
      </c:tx>
      <c:overlay val="0"/>
    </c:title>
    <c:autoTitleDeleted val="0"/>
    <c:plotArea>
      <c:layout/>
      <c:areaChart>
        <c:grouping val="stacked"/>
        <c:varyColors val="0"/>
        <c:ser>
          <c:idx val="0"/>
          <c:order val="0"/>
          <c:tx>
            <c:v>HIDROELÉCTRICA</c:v>
          </c:tx>
          <c:cat>
            <c:strRef>
              <c:f>G_AREAS!$B$8:$B$55</c:f>
              <c:strCache>
                <c:ptCount val="48"/>
                <c:pt idx="0">
                  <c:v>00:30</c:v>
                </c:pt>
                <c:pt idx="1">
                  <c:v>01:00</c:v>
                </c:pt>
                <c:pt idx="2">
                  <c:v>01:30</c:v>
                </c:pt>
                <c:pt idx="3">
                  <c:v>02:00</c:v>
                </c:pt>
                <c:pt idx="4">
                  <c:v>02:30</c:v>
                </c:pt>
                <c:pt idx="5">
                  <c:v>03:00</c:v>
                </c:pt>
                <c:pt idx="6">
                  <c:v>03:30</c:v>
                </c:pt>
                <c:pt idx="7">
                  <c:v>04:00</c:v>
                </c:pt>
                <c:pt idx="8">
                  <c:v>04:30</c:v>
                </c:pt>
                <c:pt idx="9">
                  <c:v>05:00</c:v>
                </c:pt>
                <c:pt idx="10">
                  <c:v>05:30</c:v>
                </c:pt>
                <c:pt idx="11">
                  <c:v>06:00</c:v>
                </c:pt>
                <c:pt idx="12">
                  <c:v>06:30</c:v>
                </c:pt>
                <c:pt idx="13">
                  <c:v>07:00</c:v>
                </c:pt>
                <c:pt idx="14">
                  <c:v>07:30</c:v>
                </c:pt>
                <c:pt idx="15">
                  <c:v>08:00</c:v>
                </c:pt>
                <c:pt idx="16">
                  <c:v>08:30</c:v>
                </c:pt>
                <c:pt idx="17">
                  <c:v>09:00</c:v>
                </c:pt>
                <c:pt idx="18">
                  <c:v>09:30</c:v>
                </c:pt>
                <c:pt idx="19">
                  <c:v>10:00</c:v>
                </c:pt>
                <c:pt idx="20">
                  <c:v>10:30</c:v>
                </c:pt>
                <c:pt idx="21">
                  <c:v>11:00</c:v>
                </c:pt>
                <c:pt idx="22">
                  <c:v>11:30</c:v>
                </c:pt>
                <c:pt idx="23">
                  <c:v>12:00</c:v>
                </c:pt>
                <c:pt idx="24">
                  <c:v>12:30</c:v>
                </c:pt>
                <c:pt idx="25">
                  <c:v>13:00</c:v>
                </c:pt>
                <c:pt idx="26">
                  <c:v>13:30</c:v>
                </c:pt>
                <c:pt idx="27">
                  <c:v>14:00</c:v>
                </c:pt>
                <c:pt idx="28">
                  <c:v>14:30</c:v>
                </c:pt>
                <c:pt idx="29">
                  <c:v>15:00</c:v>
                </c:pt>
                <c:pt idx="30">
                  <c:v>15:30</c:v>
                </c:pt>
                <c:pt idx="31">
                  <c:v>16:00</c:v>
                </c:pt>
                <c:pt idx="32">
                  <c:v>16:30</c:v>
                </c:pt>
                <c:pt idx="33">
                  <c:v>17:00</c:v>
                </c:pt>
                <c:pt idx="34">
                  <c:v>17:30</c:v>
                </c:pt>
                <c:pt idx="35">
                  <c:v>18:00</c:v>
                </c:pt>
                <c:pt idx="36">
                  <c:v>18:30</c:v>
                </c:pt>
                <c:pt idx="37">
                  <c:v>19:00</c:v>
                </c:pt>
                <c:pt idx="38">
                  <c:v>19:30</c:v>
                </c:pt>
                <c:pt idx="39">
                  <c:v>20:00</c:v>
                </c:pt>
                <c:pt idx="40">
                  <c:v>20:30</c:v>
                </c:pt>
                <c:pt idx="41">
                  <c:v>21:00</c:v>
                </c:pt>
                <c:pt idx="42">
                  <c:v>21:30</c:v>
                </c:pt>
                <c:pt idx="43">
                  <c:v>22:00</c:v>
                </c:pt>
                <c:pt idx="44">
                  <c:v>22:30</c:v>
                </c:pt>
                <c:pt idx="45">
                  <c:v>23:00</c:v>
                </c:pt>
                <c:pt idx="46">
                  <c:v>23:30</c:v>
                </c:pt>
                <c:pt idx="47">
                  <c:v>00:00</c:v>
                </c:pt>
              </c:strCache>
            </c:strRef>
          </c:cat>
          <c:val>
            <c:numRef>
              <c:f>G_AREAS!$T$8:$T$55</c:f>
              <c:numCache>
                <c:formatCode>#,##0.00</c:formatCode>
                <c:ptCount val="48"/>
                <c:pt idx="0">
                  <c:v>3317.989</c:v>
                </c:pt>
                <c:pt idx="1">
                  <c:v>3123.636</c:v>
                </c:pt>
                <c:pt idx="2">
                  <c:v>3083.8879999999999</c:v>
                </c:pt>
                <c:pt idx="3">
                  <c:v>3112.6469999999999</c:v>
                </c:pt>
                <c:pt idx="4">
                  <c:v>3123.2310000000002</c:v>
                </c:pt>
                <c:pt idx="5">
                  <c:v>3093.9430000000002</c:v>
                </c:pt>
                <c:pt idx="6">
                  <c:v>3144.136</c:v>
                </c:pt>
                <c:pt idx="7">
                  <c:v>3083.5839999999998</c:v>
                </c:pt>
                <c:pt idx="8">
                  <c:v>3102.337</c:v>
                </c:pt>
                <c:pt idx="9">
                  <c:v>3053.4070000000002</c:v>
                </c:pt>
                <c:pt idx="10">
                  <c:v>3287.0189999999998</c:v>
                </c:pt>
                <c:pt idx="11">
                  <c:v>3252.5619999999999</c:v>
                </c:pt>
                <c:pt idx="12">
                  <c:v>3124.154</c:v>
                </c:pt>
                <c:pt idx="13">
                  <c:v>3049.6529999999998</c:v>
                </c:pt>
                <c:pt idx="14">
                  <c:v>3108.0259999999998</c:v>
                </c:pt>
                <c:pt idx="15">
                  <c:v>2625.5010000000002</c:v>
                </c:pt>
                <c:pt idx="16">
                  <c:v>2785.9720000000002</c:v>
                </c:pt>
                <c:pt idx="17">
                  <c:v>2792.5509999999999</c:v>
                </c:pt>
                <c:pt idx="18">
                  <c:v>2820.527</c:v>
                </c:pt>
                <c:pt idx="19">
                  <c:v>2852.6329999999998</c:v>
                </c:pt>
                <c:pt idx="20">
                  <c:v>2799.2910000000002</c:v>
                </c:pt>
                <c:pt idx="21">
                  <c:v>2872.3620000000001</c:v>
                </c:pt>
                <c:pt idx="22">
                  <c:v>2841.4270000000001</c:v>
                </c:pt>
                <c:pt idx="23">
                  <c:v>2968.0929999999998</c:v>
                </c:pt>
                <c:pt idx="24">
                  <c:v>2916.3510000000001</c:v>
                </c:pt>
                <c:pt idx="25">
                  <c:v>2894.3380000000002</c:v>
                </c:pt>
                <c:pt idx="26">
                  <c:v>2809.0430000000001</c:v>
                </c:pt>
                <c:pt idx="27">
                  <c:v>2657.48</c:v>
                </c:pt>
                <c:pt idx="28">
                  <c:v>2983.69</c:v>
                </c:pt>
                <c:pt idx="29">
                  <c:v>2990.259</c:v>
                </c:pt>
                <c:pt idx="30">
                  <c:v>2879.4830000000002</c:v>
                </c:pt>
                <c:pt idx="31">
                  <c:v>2772.143</c:v>
                </c:pt>
                <c:pt idx="32">
                  <c:v>2826.8960000000002</c:v>
                </c:pt>
                <c:pt idx="33">
                  <c:v>3067.4560000000001</c:v>
                </c:pt>
                <c:pt idx="34">
                  <c:v>3364.4319999999998</c:v>
                </c:pt>
                <c:pt idx="35">
                  <c:v>3503.6930000000002</c:v>
                </c:pt>
                <c:pt idx="36">
                  <c:v>3882.8580000000002</c:v>
                </c:pt>
                <c:pt idx="37">
                  <c:v>3992.1669999999999</c:v>
                </c:pt>
                <c:pt idx="38">
                  <c:v>3920.8989999999999</c:v>
                </c:pt>
                <c:pt idx="39">
                  <c:v>4009.2280000000001</c:v>
                </c:pt>
                <c:pt idx="40">
                  <c:v>3973.5929999999998</c:v>
                </c:pt>
                <c:pt idx="41">
                  <c:v>3893.884</c:v>
                </c:pt>
                <c:pt idx="42">
                  <c:v>3992.1060000000002</c:v>
                </c:pt>
                <c:pt idx="43">
                  <c:v>3802.3620000000001</c:v>
                </c:pt>
                <c:pt idx="44">
                  <c:v>3668.8409999999999</c:v>
                </c:pt>
                <c:pt idx="45">
                  <c:v>3520.886</c:v>
                </c:pt>
                <c:pt idx="46">
                  <c:v>3445.3519999999999</c:v>
                </c:pt>
                <c:pt idx="47">
                  <c:v>3499.4360000000001</c:v>
                </c:pt>
              </c:numCache>
            </c:numRef>
          </c:val>
          <c:extLst>
            <c:ext xmlns:c16="http://schemas.microsoft.com/office/drawing/2014/chart" uri="{C3380CC4-5D6E-409C-BE32-E72D297353CC}">
              <c16:uniqueId val="{00000000-D95E-4F41-A792-6EBB3A8969C4}"/>
            </c:ext>
          </c:extLst>
        </c:ser>
        <c:ser>
          <c:idx val="1"/>
          <c:order val="1"/>
          <c:tx>
            <c:v>TERMOELÉCTRICA</c:v>
          </c:tx>
          <c:cat>
            <c:strRef>
              <c:f>G_AREAS!$B$8:$B$55</c:f>
              <c:strCache>
                <c:ptCount val="48"/>
                <c:pt idx="0">
                  <c:v>00:30</c:v>
                </c:pt>
                <c:pt idx="1">
                  <c:v>01:00</c:v>
                </c:pt>
                <c:pt idx="2">
                  <c:v>01:30</c:v>
                </c:pt>
                <c:pt idx="3">
                  <c:v>02:00</c:v>
                </c:pt>
                <c:pt idx="4">
                  <c:v>02:30</c:v>
                </c:pt>
                <c:pt idx="5">
                  <c:v>03:00</c:v>
                </c:pt>
                <c:pt idx="6">
                  <c:v>03:30</c:v>
                </c:pt>
                <c:pt idx="7">
                  <c:v>04:00</c:v>
                </c:pt>
                <c:pt idx="8">
                  <c:v>04:30</c:v>
                </c:pt>
                <c:pt idx="9">
                  <c:v>05:00</c:v>
                </c:pt>
                <c:pt idx="10">
                  <c:v>05:30</c:v>
                </c:pt>
                <c:pt idx="11">
                  <c:v>06:00</c:v>
                </c:pt>
                <c:pt idx="12">
                  <c:v>06:30</c:v>
                </c:pt>
                <c:pt idx="13">
                  <c:v>07:00</c:v>
                </c:pt>
                <c:pt idx="14">
                  <c:v>07:30</c:v>
                </c:pt>
                <c:pt idx="15">
                  <c:v>08:00</c:v>
                </c:pt>
                <c:pt idx="16">
                  <c:v>08:30</c:v>
                </c:pt>
                <c:pt idx="17">
                  <c:v>09:00</c:v>
                </c:pt>
                <c:pt idx="18">
                  <c:v>09:30</c:v>
                </c:pt>
                <c:pt idx="19">
                  <c:v>10:00</c:v>
                </c:pt>
                <c:pt idx="20">
                  <c:v>10:30</c:v>
                </c:pt>
                <c:pt idx="21">
                  <c:v>11:00</c:v>
                </c:pt>
                <c:pt idx="22">
                  <c:v>11:30</c:v>
                </c:pt>
                <c:pt idx="23">
                  <c:v>12:00</c:v>
                </c:pt>
                <c:pt idx="24">
                  <c:v>12:30</c:v>
                </c:pt>
                <c:pt idx="25">
                  <c:v>13:00</c:v>
                </c:pt>
                <c:pt idx="26">
                  <c:v>13:30</c:v>
                </c:pt>
                <c:pt idx="27">
                  <c:v>14:00</c:v>
                </c:pt>
                <c:pt idx="28">
                  <c:v>14:30</c:v>
                </c:pt>
                <c:pt idx="29">
                  <c:v>15:00</c:v>
                </c:pt>
                <c:pt idx="30">
                  <c:v>15:30</c:v>
                </c:pt>
                <c:pt idx="31">
                  <c:v>16:00</c:v>
                </c:pt>
                <c:pt idx="32">
                  <c:v>16:30</c:v>
                </c:pt>
                <c:pt idx="33">
                  <c:v>17:00</c:v>
                </c:pt>
                <c:pt idx="34">
                  <c:v>17:30</c:v>
                </c:pt>
                <c:pt idx="35">
                  <c:v>18:00</c:v>
                </c:pt>
                <c:pt idx="36">
                  <c:v>18:30</c:v>
                </c:pt>
                <c:pt idx="37">
                  <c:v>19:00</c:v>
                </c:pt>
                <c:pt idx="38">
                  <c:v>19:30</c:v>
                </c:pt>
                <c:pt idx="39">
                  <c:v>20:00</c:v>
                </c:pt>
                <c:pt idx="40">
                  <c:v>20:30</c:v>
                </c:pt>
                <c:pt idx="41">
                  <c:v>21:00</c:v>
                </c:pt>
                <c:pt idx="42">
                  <c:v>21:30</c:v>
                </c:pt>
                <c:pt idx="43">
                  <c:v>22:00</c:v>
                </c:pt>
                <c:pt idx="44">
                  <c:v>22:30</c:v>
                </c:pt>
                <c:pt idx="45">
                  <c:v>23:00</c:v>
                </c:pt>
                <c:pt idx="46">
                  <c:v>23:30</c:v>
                </c:pt>
                <c:pt idx="47">
                  <c:v>00:00</c:v>
                </c:pt>
              </c:strCache>
            </c:strRef>
          </c:cat>
          <c:val>
            <c:numRef>
              <c:f>G_AREAS!$U$8:$U$55</c:f>
              <c:numCache>
                <c:formatCode>#,##0.00</c:formatCode>
                <c:ptCount val="48"/>
                <c:pt idx="0">
                  <c:v>3208.6550000000002</c:v>
                </c:pt>
                <c:pt idx="1">
                  <c:v>3232.0889999999999</c:v>
                </c:pt>
                <c:pt idx="2">
                  <c:v>3111.2179999999998</c:v>
                </c:pt>
                <c:pt idx="3">
                  <c:v>2964.933</c:v>
                </c:pt>
                <c:pt idx="4">
                  <c:v>2965.85</c:v>
                </c:pt>
                <c:pt idx="5">
                  <c:v>2976.3490000000002</c:v>
                </c:pt>
                <c:pt idx="6">
                  <c:v>2836.5529999999999</c:v>
                </c:pt>
                <c:pt idx="7">
                  <c:v>2869.7849999999999</c:v>
                </c:pt>
                <c:pt idx="8">
                  <c:v>2875.8760000000002</c:v>
                </c:pt>
                <c:pt idx="9">
                  <c:v>2929.4720000000002</c:v>
                </c:pt>
                <c:pt idx="10">
                  <c:v>2767.0940000000001</c:v>
                </c:pt>
                <c:pt idx="11">
                  <c:v>2532.7730000000001</c:v>
                </c:pt>
                <c:pt idx="12">
                  <c:v>2533.6489999999999</c:v>
                </c:pt>
                <c:pt idx="13">
                  <c:v>2414.5309999999999</c:v>
                </c:pt>
                <c:pt idx="14">
                  <c:v>2415.3879999999999</c:v>
                </c:pt>
                <c:pt idx="15">
                  <c:v>2797.8229999999999</c:v>
                </c:pt>
                <c:pt idx="16">
                  <c:v>2812.625</c:v>
                </c:pt>
                <c:pt idx="17">
                  <c:v>2806.5509999999999</c:v>
                </c:pt>
                <c:pt idx="18">
                  <c:v>2819.8670000000002</c:v>
                </c:pt>
                <c:pt idx="19">
                  <c:v>2816.8449999999998</c:v>
                </c:pt>
                <c:pt idx="20">
                  <c:v>2800.19</c:v>
                </c:pt>
                <c:pt idx="21">
                  <c:v>2798.6390000000001</c:v>
                </c:pt>
                <c:pt idx="22">
                  <c:v>2800.3389999999999</c:v>
                </c:pt>
                <c:pt idx="23">
                  <c:v>2787.2040000000002</c:v>
                </c:pt>
                <c:pt idx="24">
                  <c:v>2792.5720000000001</c:v>
                </c:pt>
                <c:pt idx="25">
                  <c:v>2791.3</c:v>
                </c:pt>
                <c:pt idx="26">
                  <c:v>2800.9810000000002</c:v>
                </c:pt>
                <c:pt idx="27">
                  <c:v>2785.4659999999999</c:v>
                </c:pt>
                <c:pt idx="28">
                  <c:v>2498.9670000000001</c:v>
                </c:pt>
                <c:pt idx="29">
                  <c:v>2556.8760000000002</c:v>
                </c:pt>
                <c:pt idx="30">
                  <c:v>2653.4879999999998</c:v>
                </c:pt>
                <c:pt idx="31">
                  <c:v>2641.9470000000001</c:v>
                </c:pt>
                <c:pt idx="32">
                  <c:v>2655.1419999999998</c:v>
                </c:pt>
                <c:pt idx="33">
                  <c:v>2554.9609999999998</c:v>
                </c:pt>
                <c:pt idx="34">
                  <c:v>2594.2649999999999</c:v>
                </c:pt>
                <c:pt idx="35">
                  <c:v>2664.6660000000002</c:v>
                </c:pt>
                <c:pt idx="36">
                  <c:v>2669.6379999999999</c:v>
                </c:pt>
                <c:pt idx="37">
                  <c:v>2771.415</c:v>
                </c:pt>
                <c:pt idx="38">
                  <c:v>2763.2629999999999</c:v>
                </c:pt>
                <c:pt idx="39">
                  <c:v>2775.357</c:v>
                </c:pt>
                <c:pt idx="40">
                  <c:v>2767.0160000000001</c:v>
                </c:pt>
                <c:pt idx="41">
                  <c:v>2777.1689999999999</c:v>
                </c:pt>
                <c:pt idx="42">
                  <c:v>2768.6840000000002</c:v>
                </c:pt>
                <c:pt idx="43">
                  <c:v>2774.7080000000001</c:v>
                </c:pt>
                <c:pt idx="44">
                  <c:v>2670.078</c:v>
                </c:pt>
                <c:pt idx="45">
                  <c:v>2662.375</c:v>
                </c:pt>
                <c:pt idx="46">
                  <c:v>2675.402</c:v>
                </c:pt>
                <c:pt idx="47">
                  <c:v>2536.8560000000002</c:v>
                </c:pt>
              </c:numCache>
            </c:numRef>
          </c:val>
          <c:extLst>
            <c:ext xmlns:c16="http://schemas.microsoft.com/office/drawing/2014/chart" uri="{C3380CC4-5D6E-409C-BE32-E72D297353CC}">
              <c16:uniqueId val="{00000001-D95E-4F41-A792-6EBB3A8969C4}"/>
            </c:ext>
          </c:extLst>
        </c:ser>
        <c:ser>
          <c:idx val="2"/>
          <c:order val="2"/>
          <c:tx>
            <c:v>SOLAR</c:v>
          </c:tx>
          <c:cat>
            <c:strRef>
              <c:f>G_AREAS!$B$8:$B$55</c:f>
              <c:strCache>
                <c:ptCount val="48"/>
                <c:pt idx="0">
                  <c:v>00:30</c:v>
                </c:pt>
                <c:pt idx="1">
                  <c:v>01:00</c:v>
                </c:pt>
                <c:pt idx="2">
                  <c:v>01:30</c:v>
                </c:pt>
                <c:pt idx="3">
                  <c:v>02:00</c:v>
                </c:pt>
                <c:pt idx="4">
                  <c:v>02:30</c:v>
                </c:pt>
                <c:pt idx="5">
                  <c:v>03:00</c:v>
                </c:pt>
                <c:pt idx="6">
                  <c:v>03:30</c:v>
                </c:pt>
                <c:pt idx="7">
                  <c:v>04:00</c:v>
                </c:pt>
                <c:pt idx="8">
                  <c:v>04:30</c:v>
                </c:pt>
                <c:pt idx="9">
                  <c:v>05:00</c:v>
                </c:pt>
                <c:pt idx="10">
                  <c:v>05:30</c:v>
                </c:pt>
                <c:pt idx="11">
                  <c:v>06:00</c:v>
                </c:pt>
                <c:pt idx="12">
                  <c:v>06:30</c:v>
                </c:pt>
                <c:pt idx="13">
                  <c:v>07:00</c:v>
                </c:pt>
                <c:pt idx="14">
                  <c:v>07:30</c:v>
                </c:pt>
                <c:pt idx="15">
                  <c:v>08:00</c:v>
                </c:pt>
                <c:pt idx="16">
                  <c:v>08:30</c:v>
                </c:pt>
                <c:pt idx="17">
                  <c:v>09:00</c:v>
                </c:pt>
                <c:pt idx="18">
                  <c:v>09:30</c:v>
                </c:pt>
                <c:pt idx="19">
                  <c:v>10:00</c:v>
                </c:pt>
                <c:pt idx="20">
                  <c:v>10:30</c:v>
                </c:pt>
                <c:pt idx="21">
                  <c:v>11:00</c:v>
                </c:pt>
                <c:pt idx="22">
                  <c:v>11:30</c:v>
                </c:pt>
                <c:pt idx="23">
                  <c:v>12:00</c:v>
                </c:pt>
                <c:pt idx="24">
                  <c:v>12:30</c:v>
                </c:pt>
                <c:pt idx="25">
                  <c:v>13:00</c:v>
                </c:pt>
                <c:pt idx="26">
                  <c:v>13:30</c:v>
                </c:pt>
                <c:pt idx="27">
                  <c:v>14:00</c:v>
                </c:pt>
                <c:pt idx="28">
                  <c:v>14:30</c:v>
                </c:pt>
                <c:pt idx="29">
                  <c:v>15:00</c:v>
                </c:pt>
                <c:pt idx="30">
                  <c:v>15:30</c:v>
                </c:pt>
                <c:pt idx="31">
                  <c:v>16:00</c:v>
                </c:pt>
                <c:pt idx="32">
                  <c:v>16:30</c:v>
                </c:pt>
                <c:pt idx="33">
                  <c:v>17:00</c:v>
                </c:pt>
                <c:pt idx="34">
                  <c:v>17:30</c:v>
                </c:pt>
                <c:pt idx="35">
                  <c:v>18:00</c:v>
                </c:pt>
                <c:pt idx="36">
                  <c:v>18:30</c:v>
                </c:pt>
                <c:pt idx="37">
                  <c:v>19:00</c:v>
                </c:pt>
                <c:pt idx="38">
                  <c:v>19:30</c:v>
                </c:pt>
                <c:pt idx="39">
                  <c:v>20:00</c:v>
                </c:pt>
                <c:pt idx="40">
                  <c:v>20:30</c:v>
                </c:pt>
                <c:pt idx="41">
                  <c:v>21:00</c:v>
                </c:pt>
                <c:pt idx="42">
                  <c:v>21:30</c:v>
                </c:pt>
                <c:pt idx="43">
                  <c:v>22:00</c:v>
                </c:pt>
                <c:pt idx="44">
                  <c:v>22:30</c:v>
                </c:pt>
                <c:pt idx="45">
                  <c:v>23:00</c:v>
                </c:pt>
                <c:pt idx="46">
                  <c:v>23:30</c:v>
                </c:pt>
                <c:pt idx="47">
                  <c:v>00:00</c:v>
                </c:pt>
              </c:strCache>
            </c:strRef>
          </c:cat>
          <c:val>
            <c:numRef>
              <c:f>G_AREAS!$V$8:$V$55</c:f>
              <c:numCache>
                <c:formatCode>#,##0.00</c:formatCode>
                <c:ptCount val="48"/>
                <c:pt idx="0">
                  <c:v>0</c:v>
                </c:pt>
                <c:pt idx="1">
                  <c:v>0</c:v>
                </c:pt>
                <c:pt idx="2">
                  <c:v>0</c:v>
                </c:pt>
                <c:pt idx="3">
                  <c:v>0</c:v>
                </c:pt>
                <c:pt idx="4">
                  <c:v>0</c:v>
                </c:pt>
                <c:pt idx="5">
                  <c:v>0</c:v>
                </c:pt>
                <c:pt idx="6">
                  <c:v>0</c:v>
                </c:pt>
                <c:pt idx="7">
                  <c:v>0</c:v>
                </c:pt>
                <c:pt idx="8">
                  <c:v>0</c:v>
                </c:pt>
                <c:pt idx="9">
                  <c:v>0.2</c:v>
                </c:pt>
                <c:pt idx="10">
                  <c:v>18.677900000000001</c:v>
                </c:pt>
                <c:pt idx="11">
                  <c:v>82.786090000000002</c:v>
                </c:pt>
                <c:pt idx="12">
                  <c:v>219.44358</c:v>
                </c:pt>
                <c:pt idx="13">
                  <c:v>322.64089999999999</c:v>
                </c:pt>
                <c:pt idx="14">
                  <c:v>375.48424999999997</c:v>
                </c:pt>
                <c:pt idx="15">
                  <c:v>400.08429999999998</c:v>
                </c:pt>
                <c:pt idx="16">
                  <c:v>411.94306</c:v>
                </c:pt>
                <c:pt idx="17">
                  <c:v>419.12716999999998</c:v>
                </c:pt>
                <c:pt idx="18">
                  <c:v>424.30664999999999</c:v>
                </c:pt>
                <c:pt idx="19">
                  <c:v>426.5992</c:v>
                </c:pt>
                <c:pt idx="20">
                  <c:v>429.73126999999999</c:v>
                </c:pt>
                <c:pt idx="21">
                  <c:v>432.16534000000001</c:v>
                </c:pt>
                <c:pt idx="22">
                  <c:v>414.08233000000001</c:v>
                </c:pt>
                <c:pt idx="23">
                  <c:v>436.26751999999999</c:v>
                </c:pt>
                <c:pt idx="24">
                  <c:v>435.47474999999997</c:v>
                </c:pt>
                <c:pt idx="25">
                  <c:v>432.75940000000003</c:v>
                </c:pt>
                <c:pt idx="26">
                  <c:v>429.93678999999997</c:v>
                </c:pt>
                <c:pt idx="27">
                  <c:v>422.85093000000001</c:v>
                </c:pt>
                <c:pt idx="28">
                  <c:v>414.83602999999999</c:v>
                </c:pt>
                <c:pt idx="29">
                  <c:v>403.37407999999999</c:v>
                </c:pt>
                <c:pt idx="30">
                  <c:v>385.07019000000003</c:v>
                </c:pt>
                <c:pt idx="31">
                  <c:v>357.69846000000001</c:v>
                </c:pt>
                <c:pt idx="32">
                  <c:v>289.37598000000003</c:v>
                </c:pt>
                <c:pt idx="33">
                  <c:v>162.70837</c:v>
                </c:pt>
                <c:pt idx="34">
                  <c:v>50.894489999999998</c:v>
                </c:pt>
                <c:pt idx="35">
                  <c:v>1.74261</c:v>
                </c:pt>
                <c:pt idx="36">
                  <c:v>0</c:v>
                </c:pt>
                <c:pt idx="37">
                  <c:v>0</c:v>
                </c:pt>
                <c:pt idx="38">
                  <c:v>0</c:v>
                </c:pt>
                <c:pt idx="39">
                  <c:v>0</c:v>
                </c:pt>
                <c:pt idx="40">
                  <c:v>0</c:v>
                </c:pt>
                <c:pt idx="41">
                  <c:v>0</c:v>
                </c:pt>
                <c:pt idx="42">
                  <c:v>0</c:v>
                </c:pt>
                <c:pt idx="43">
                  <c:v>0</c:v>
                </c:pt>
                <c:pt idx="44">
                  <c:v>0</c:v>
                </c:pt>
                <c:pt idx="45">
                  <c:v>0</c:v>
                </c:pt>
                <c:pt idx="46">
                  <c:v>0</c:v>
                </c:pt>
                <c:pt idx="47">
                  <c:v>0</c:v>
                </c:pt>
              </c:numCache>
            </c:numRef>
          </c:val>
          <c:extLst>
            <c:ext xmlns:c16="http://schemas.microsoft.com/office/drawing/2014/chart" uri="{C3380CC4-5D6E-409C-BE32-E72D297353CC}">
              <c16:uniqueId val="{00000002-D95E-4F41-A792-6EBB3A8969C4}"/>
            </c:ext>
          </c:extLst>
        </c:ser>
        <c:ser>
          <c:idx val="3"/>
          <c:order val="3"/>
          <c:tx>
            <c:v>EÓLICA</c:v>
          </c:tx>
          <c:cat>
            <c:strRef>
              <c:f>G_AREAS!$B$8:$B$55</c:f>
              <c:strCache>
                <c:ptCount val="48"/>
                <c:pt idx="0">
                  <c:v>00:30</c:v>
                </c:pt>
                <c:pt idx="1">
                  <c:v>01:00</c:v>
                </c:pt>
                <c:pt idx="2">
                  <c:v>01:30</c:v>
                </c:pt>
                <c:pt idx="3">
                  <c:v>02:00</c:v>
                </c:pt>
                <c:pt idx="4">
                  <c:v>02:30</c:v>
                </c:pt>
                <c:pt idx="5">
                  <c:v>03:00</c:v>
                </c:pt>
                <c:pt idx="6">
                  <c:v>03:30</c:v>
                </c:pt>
                <c:pt idx="7">
                  <c:v>04:00</c:v>
                </c:pt>
                <c:pt idx="8">
                  <c:v>04:30</c:v>
                </c:pt>
                <c:pt idx="9">
                  <c:v>05:00</c:v>
                </c:pt>
                <c:pt idx="10">
                  <c:v>05:30</c:v>
                </c:pt>
                <c:pt idx="11">
                  <c:v>06:00</c:v>
                </c:pt>
                <c:pt idx="12">
                  <c:v>06:30</c:v>
                </c:pt>
                <c:pt idx="13">
                  <c:v>07:00</c:v>
                </c:pt>
                <c:pt idx="14">
                  <c:v>07:30</c:v>
                </c:pt>
                <c:pt idx="15">
                  <c:v>08:00</c:v>
                </c:pt>
                <c:pt idx="16">
                  <c:v>08:30</c:v>
                </c:pt>
                <c:pt idx="17">
                  <c:v>09:00</c:v>
                </c:pt>
                <c:pt idx="18">
                  <c:v>09:30</c:v>
                </c:pt>
                <c:pt idx="19">
                  <c:v>10:00</c:v>
                </c:pt>
                <c:pt idx="20">
                  <c:v>10:30</c:v>
                </c:pt>
                <c:pt idx="21">
                  <c:v>11:00</c:v>
                </c:pt>
                <c:pt idx="22">
                  <c:v>11:30</c:v>
                </c:pt>
                <c:pt idx="23">
                  <c:v>12:00</c:v>
                </c:pt>
                <c:pt idx="24">
                  <c:v>12:30</c:v>
                </c:pt>
                <c:pt idx="25">
                  <c:v>13:00</c:v>
                </c:pt>
                <c:pt idx="26">
                  <c:v>13:30</c:v>
                </c:pt>
                <c:pt idx="27">
                  <c:v>14:00</c:v>
                </c:pt>
                <c:pt idx="28">
                  <c:v>14:30</c:v>
                </c:pt>
                <c:pt idx="29">
                  <c:v>15:00</c:v>
                </c:pt>
                <c:pt idx="30">
                  <c:v>15:30</c:v>
                </c:pt>
                <c:pt idx="31">
                  <c:v>16:00</c:v>
                </c:pt>
                <c:pt idx="32">
                  <c:v>16:30</c:v>
                </c:pt>
                <c:pt idx="33">
                  <c:v>17:00</c:v>
                </c:pt>
                <c:pt idx="34">
                  <c:v>17:30</c:v>
                </c:pt>
                <c:pt idx="35">
                  <c:v>18:00</c:v>
                </c:pt>
                <c:pt idx="36">
                  <c:v>18:30</c:v>
                </c:pt>
                <c:pt idx="37">
                  <c:v>19:00</c:v>
                </c:pt>
                <c:pt idx="38">
                  <c:v>19:30</c:v>
                </c:pt>
                <c:pt idx="39">
                  <c:v>20:00</c:v>
                </c:pt>
                <c:pt idx="40">
                  <c:v>20:30</c:v>
                </c:pt>
                <c:pt idx="41">
                  <c:v>21:00</c:v>
                </c:pt>
                <c:pt idx="42">
                  <c:v>21:30</c:v>
                </c:pt>
                <c:pt idx="43">
                  <c:v>22:00</c:v>
                </c:pt>
                <c:pt idx="44">
                  <c:v>22:30</c:v>
                </c:pt>
                <c:pt idx="45">
                  <c:v>23:00</c:v>
                </c:pt>
                <c:pt idx="46">
                  <c:v>23:30</c:v>
                </c:pt>
                <c:pt idx="47">
                  <c:v>00:00</c:v>
                </c:pt>
              </c:strCache>
            </c:strRef>
          </c:cat>
          <c:val>
            <c:numRef>
              <c:f>G_AREAS!$W$8:$W$55</c:f>
              <c:numCache>
                <c:formatCode>#,##0.00</c:formatCode>
                <c:ptCount val="48"/>
                <c:pt idx="0">
                  <c:v>238.04</c:v>
                </c:pt>
                <c:pt idx="1">
                  <c:v>262.28800000000001</c:v>
                </c:pt>
                <c:pt idx="2">
                  <c:v>298.495</c:v>
                </c:pt>
                <c:pt idx="3">
                  <c:v>313.41000000000003</c:v>
                </c:pt>
                <c:pt idx="4">
                  <c:v>296.64299999999997</c:v>
                </c:pt>
                <c:pt idx="5">
                  <c:v>295.702</c:v>
                </c:pt>
                <c:pt idx="6">
                  <c:v>292.72000000000003</c:v>
                </c:pt>
                <c:pt idx="7">
                  <c:v>286.65899999999999</c:v>
                </c:pt>
                <c:pt idx="8">
                  <c:v>235.72499999999999</c:v>
                </c:pt>
                <c:pt idx="9">
                  <c:v>214.41200000000001</c:v>
                </c:pt>
                <c:pt idx="10">
                  <c:v>182.714</c:v>
                </c:pt>
                <c:pt idx="11">
                  <c:v>162.60400000000001</c:v>
                </c:pt>
                <c:pt idx="12">
                  <c:v>119.38500000000001</c:v>
                </c:pt>
                <c:pt idx="13">
                  <c:v>124.405</c:v>
                </c:pt>
                <c:pt idx="14">
                  <c:v>135.226</c:v>
                </c:pt>
                <c:pt idx="15">
                  <c:v>166.34299999999999</c:v>
                </c:pt>
                <c:pt idx="16">
                  <c:v>210.59200000000001</c:v>
                </c:pt>
                <c:pt idx="17">
                  <c:v>268.65300000000002</c:v>
                </c:pt>
                <c:pt idx="18">
                  <c:v>328.12700000000001</c:v>
                </c:pt>
                <c:pt idx="19">
                  <c:v>385.16500000000002</c:v>
                </c:pt>
                <c:pt idx="20">
                  <c:v>441.97</c:v>
                </c:pt>
                <c:pt idx="21">
                  <c:v>493.565</c:v>
                </c:pt>
                <c:pt idx="22">
                  <c:v>527.02700000000004</c:v>
                </c:pt>
                <c:pt idx="23">
                  <c:v>516.41200000000003</c:v>
                </c:pt>
                <c:pt idx="24">
                  <c:v>547.82000000000005</c:v>
                </c:pt>
                <c:pt idx="25">
                  <c:v>565.79700000000003</c:v>
                </c:pt>
                <c:pt idx="26">
                  <c:v>590.447</c:v>
                </c:pt>
                <c:pt idx="27">
                  <c:v>629.43200000000002</c:v>
                </c:pt>
                <c:pt idx="28">
                  <c:v>629.40800000000002</c:v>
                </c:pt>
                <c:pt idx="29">
                  <c:v>592.75699999999995</c:v>
                </c:pt>
                <c:pt idx="30">
                  <c:v>648.553</c:v>
                </c:pt>
                <c:pt idx="31">
                  <c:v>729.09100000000001</c:v>
                </c:pt>
                <c:pt idx="32">
                  <c:v>756.21600000000001</c:v>
                </c:pt>
                <c:pt idx="33">
                  <c:v>735.27700000000004</c:v>
                </c:pt>
                <c:pt idx="34">
                  <c:v>736.56500000000005</c:v>
                </c:pt>
                <c:pt idx="35">
                  <c:v>715.63699999999994</c:v>
                </c:pt>
                <c:pt idx="36">
                  <c:v>724.88599999999997</c:v>
                </c:pt>
                <c:pt idx="37">
                  <c:v>704.51099999999997</c:v>
                </c:pt>
                <c:pt idx="38">
                  <c:v>701.43200000000002</c:v>
                </c:pt>
                <c:pt idx="39">
                  <c:v>668.32899999999995</c:v>
                </c:pt>
                <c:pt idx="40">
                  <c:v>662.43899999999996</c:v>
                </c:pt>
                <c:pt idx="41">
                  <c:v>665.05799999999999</c:v>
                </c:pt>
                <c:pt idx="42">
                  <c:v>625.10799999999995</c:v>
                </c:pt>
                <c:pt idx="43">
                  <c:v>620.71400000000006</c:v>
                </c:pt>
                <c:pt idx="44">
                  <c:v>591.49300000000005</c:v>
                </c:pt>
                <c:pt idx="45">
                  <c:v>534.53499999999997</c:v>
                </c:pt>
                <c:pt idx="46">
                  <c:v>489.44099999999997</c:v>
                </c:pt>
                <c:pt idx="47">
                  <c:v>435.46499999999997</c:v>
                </c:pt>
              </c:numCache>
            </c:numRef>
          </c:val>
          <c:extLst>
            <c:ext xmlns:c16="http://schemas.microsoft.com/office/drawing/2014/chart" uri="{C3380CC4-5D6E-409C-BE32-E72D297353CC}">
              <c16:uniqueId val="{00000003-D95E-4F41-A792-6EBB3A8969C4}"/>
            </c:ext>
          </c:extLst>
        </c:ser>
        <c:dLbls>
          <c:showLegendKey val="0"/>
          <c:showVal val="0"/>
          <c:showCatName val="0"/>
          <c:showSerName val="0"/>
          <c:showPercent val="0"/>
          <c:showBubbleSize val="0"/>
        </c:dLbls>
        <c:axId val="1"/>
        <c:axId val="2"/>
      </c:areaChart>
      <c:catAx>
        <c:axId val="1"/>
        <c:scaling>
          <c:orientation val="minMax"/>
        </c:scaling>
        <c:delete val="0"/>
        <c:axPos val="b"/>
        <c:numFmt formatCode="General" sourceLinked="1"/>
        <c:majorTickMark val="cross"/>
        <c:minorTickMark val="cross"/>
        <c:tickLblPos val="nextTo"/>
        <c:crossAx val="2"/>
        <c:crosses val="autoZero"/>
        <c:auto val="1"/>
        <c:lblAlgn val="ctr"/>
        <c:lblOffset val="100"/>
        <c:noMultiLvlLbl val="1"/>
      </c:catAx>
      <c:valAx>
        <c:axId val="2"/>
        <c:scaling>
          <c:orientation val="minMax"/>
        </c:scaling>
        <c:delete val="0"/>
        <c:axPos val="l"/>
        <c:majorGridlines/>
        <c:title>
          <c:tx>
            <c:rich>
              <a:bodyPr/>
              <a:lstStyle/>
              <a:p>
                <a:r>
                  <a:t>MW</a:t>
                </a:r>
              </a:p>
            </c:rich>
          </c:tx>
          <c:overlay val="0"/>
        </c:title>
        <c:numFmt formatCode="#,##0.00" sourceLinked="1"/>
        <c:majorTickMark val="cross"/>
        <c:minorTickMark val="cross"/>
        <c:tickLblPos val="nextTo"/>
        <c:crossAx val="1"/>
        <c:crosses val="autoZero"/>
        <c:crossBetween val="between"/>
      </c:valAx>
    </c:plotArea>
    <c:legend>
      <c:legendPos val="b"/>
      <c:overlay val="0"/>
    </c:legend>
    <c:plotVisOnly val="1"/>
    <c:dispBlanksAs val="zero"/>
    <c:showDLblsOverMax val="1"/>
  </c:chart>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title>
      <c:tx>
        <c:rich>
          <a:bodyPr/>
          <a:lstStyle/>
          <a:p>
            <a:pPr>
              <a:defRPr sz="1800" b="0"/>
            </a:pPr>
            <a:r>
              <a:rPr b="1"/>
              <a:t>GENERACION ELECTRICA DEL SEIN POR TIPO DE GENERACION - RER</a:t>
            </a:r>
          </a:p>
        </c:rich>
      </c:tx>
      <c:overlay val="0"/>
    </c:title>
    <c:autoTitleDeleted val="0"/>
    <c:plotArea>
      <c:layout/>
      <c:areaChart>
        <c:grouping val="stacked"/>
        <c:varyColors val="0"/>
        <c:ser>
          <c:idx val="0"/>
          <c:order val="0"/>
          <c:tx>
            <c:v>HIDROELÉCTRICA RER</c:v>
          </c:tx>
          <c:cat>
            <c:strRef>
              <c:f>G_AREAS!$B$8:$B$55</c:f>
              <c:strCache>
                <c:ptCount val="48"/>
                <c:pt idx="0">
                  <c:v>00:30</c:v>
                </c:pt>
                <c:pt idx="1">
                  <c:v>01:00</c:v>
                </c:pt>
                <c:pt idx="2">
                  <c:v>01:30</c:v>
                </c:pt>
                <c:pt idx="3">
                  <c:v>02:00</c:v>
                </c:pt>
                <c:pt idx="4">
                  <c:v>02:30</c:v>
                </c:pt>
                <c:pt idx="5">
                  <c:v>03:00</c:v>
                </c:pt>
                <c:pt idx="6">
                  <c:v>03:30</c:v>
                </c:pt>
                <c:pt idx="7">
                  <c:v>04:00</c:v>
                </c:pt>
                <c:pt idx="8">
                  <c:v>04:30</c:v>
                </c:pt>
                <c:pt idx="9">
                  <c:v>05:00</c:v>
                </c:pt>
                <c:pt idx="10">
                  <c:v>05:30</c:v>
                </c:pt>
                <c:pt idx="11">
                  <c:v>06:00</c:v>
                </c:pt>
                <c:pt idx="12">
                  <c:v>06:30</c:v>
                </c:pt>
                <c:pt idx="13">
                  <c:v>07:00</c:v>
                </c:pt>
                <c:pt idx="14">
                  <c:v>07:30</c:v>
                </c:pt>
                <c:pt idx="15">
                  <c:v>08:00</c:v>
                </c:pt>
                <c:pt idx="16">
                  <c:v>08:30</c:v>
                </c:pt>
                <c:pt idx="17">
                  <c:v>09:00</c:v>
                </c:pt>
                <c:pt idx="18">
                  <c:v>09:30</c:v>
                </c:pt>
                <c:pt idx="19">
                  <c:v>10:00</c:v>
                </c:pt>
                <c:pt idx="20">
                  <c:v>10:30</c:v>
                </c:pt>
                <c:pt idx="21">
                  <c:v>11:00</c:v>
                </c:pt>
                <c:pt idx="22">
                  <c:v>11:30</c:v>
                </c:pt>
                <c:pt idx="23">
                  <c:v>12:00</c:v>
                </c:pt>
                <c:pt idx="24">
                  <c:v>12:30</c:v>
                </c:pt>
                <c:pt idx="25">
                  <c:v>13:00</c:v>
                </c:pt>
                <c:pt idx="26">
                  <c:v>13:30</c:v>
                </c:pt>
                <c:pt idx="27">
                  <c:v>14:00</c:v>
                </c:pt>
                <c:pt idx="28">
                  <c:v>14:30</c:v>
                </c:pt>
                <c:pt idx="29">
                  <c:v>15:00</c:v>
                </c:pt>
                <c:pt idx="30">
                  <c:v>15:30</c:v>
                </c:pt>
                <c:pt idx="31">
                  <c:v>16:00</c:v>
                </c:pt>
                <c:pt idx="32">
                  <c:v>16:30</c:v>
                </c:pt>
                <c:pt idx="33">
                  <c:v>17:00</c:v>
                </c:pt>
                <c:pt idx="34">
                  <c:v>17:30</c:v>
                </c:pt>
                <c:pt idx="35">
                  <c:v>18:00</c:v>
                </c:pt>
                <c:pt idx="36">
                  <c:v>18:30</c:v>
                </c:pt>
                <c:pt idx="37">
                  <c:v>19:00</c:v>
                </c:pt>
                <c:pt idx="38">
                  <c:v>19:30</c:v>
                </c:pt>
                <c:pt idx="39">
                  <c:v>20:00</c:v>
                </c:pt>
                <c:pt idx="40">
                  <c:v>20:30</c:v>
                </c:pt>
                <c:pt idx="41">
                  <c:v>21:00</c:v>
                </c:pt>
                <c:pt idx="42">
                  <c:v>21:30</c:v>
                </c:pt>
                <c:pt idx="43">
                  <c:v>22:00</c:v>
                </c:pt>
                <c:pt idx="44">
                  <c:v>22:30</c:v>
                </c:pt>
                <c:pt idx="45">
                  <c:v>23:00</c:v>
                </c:pt>
                <c:pt idx="46">
                  <c:v>23:30</c:v>
                </c:pt>
                <c:pt idx="47">
                  <c:v>00:00</c:v>
                </c:pt>
              </c:strCache>
            </c:strRef>
          </c:cat>
          <c:val>
            <c:numRef>
              <c:f>G_AREAS!$Z$8:$Z$55</c:f>
              <c:numCache>
                <c:formatCode>#,##0.00</c:formatCode>
                <c:ptCount val="48"/>
                <c:pt idx="0">
                  <c:v>256.65699999999998</c:v>
                </c:pt>
                <c:pt idx="1">
                  <c:v>257.35899999999998</c:v>
                </c:pt>
                <c:pt idx="2">
                  <c:v>256.85599999999999</c:v>
                </c:pt>
                <c:pt idx="3">
                  <c:v>254.06200000000001</c:v>
                </c:pt>
                <c:pt idx="4">
                  <c:v>254.161</c:v>
                </c:pt>
                <c:pt idx="5">
                  <c:v>253.75800000000001</c:v>
                </c:pt>
                <c:pt idx="6">
                  <c:v>247.35300000000001</c:v>
                </c:pt>
                <c:pt idx="7">
                  <c:v>247.05099999999999</c:v>
                </c:pt>
                <c:pt idx="8">
                  <c:v>244.452</c:v>
                </c:pt>
                <c:pt idx="9">
                  <c:v>245.34299999999999</c:v>
                </c:pt>
                <c:pt idx="10">
                  <c:v>254.74799999999999</c:v>
                </c:pt>
                <c:pt idx="11">
                  <c:v>255.65899999999999</c:v>
                </c:pt>
                <c:pt idx="12">
                  <c:v>248.65299999999999</c:v>
                </c:pt>
                <c:pt idx="13">
                  <c:v>251.75899999999999</c:v>
                </c:pt>
                <c:pt idx="14">
                  <c:v>253.15899999999999</c:v>
                </c:pt>
                <c:pt idx="15">
                  <c:v>255.15600000000001</c:v>
                </c:pt>
                <c:pt idx="16">
                  <c:v>256.35300000000001</c:v>
                </c:pt>
                <c:pt idx="17">
                  <c:v>253.95400000000001</c:v>
                </c:pt>
                <c:pt idx="18">
                  <c:v>253.155</c:v>
                </c:pt>
                <c:pt idx="19">
                  <c:v>249.55199999999999</c:v>
                </c:pt>
                <c:pt idx="20">
                  <c:v>249.15299999999999</c:v>
                </c:pt>
                <c:pt idx="21">
                  <c:v>253.65</c:v>
                </c:pt>
                <c:pt idx="22">
                  <c:v>254.56100000000001</c:v>
                </c:pt>
                <c:pt idx="23">
                  <c:v>253.85400000000001</c:v>
                </c:pt>
                <c:pt idx="24">
                  <c:v>252.149</c:v>
                </c:pt>
                <c:pt idx="25">
                  <c:v>251.55600000000001</c:v>
                </c:pt>
                <c:pt idx="26">
                  <c:v>251.35900000000001</c:v>
                </c:pt>
                <c:pt idx="27">
                  <c:v>251.64500000000001</c:v>
                </c:pt>
                <c:pt idx="28">
                  <c:v>250.46</c:v>
                </c:pt>
                <c:pt idx="29">
                  <c:v>249.554</c:v>
                </c:pt>
                <c:pt idx="30">
                  <c:v>252.154</c:v>
                </c:pt>
                <c:pt idx="31">
                  <c:v>255.25399999999999</c:v>
                </c:pt>
                <c:pt idx="32">
                  <c:v>252.65700000000001</c:v>
                </c:pt>
                <c:pt idx="33">
                  <c:v>251.256</c:v>
                </c:pt>
                <c:pt idx="34">
                  <c:v>250.06200000000001</c:v>
                </c:pt>
                <c:pt idx="35">
                  <c:v>248.66499999999999</c:v>
                </c:pt>
                <c:pt idx="36">
                  <c:v>251.952</c:v>
                </c:pt>
                <c:pt idx="37">
                  <c:v>258.15600000000001</c:v>
                </c:pt>
                <c:pt idx="38">
                  <c:v>258.26</c:v>
                </c:pt>
                <c:pt idx="39">
                  <c:v>257.351</c:v>
                </c:pt>
                <c:pt idx="40">
                  <c:v>254.94900000000001</c:v>
                </c:pt>
                <c:pt idx="41">
                  <c:v>255.244</c:v>
                </c:pt>
                <c:pt idx="42">
                  <c:v>255.55699999999999</c:v>
                </c:pt>
                <c:pt idx="43">
                  <c:v>251.369</c:v>
                </c:pt>
                <c:pt idx="44">
                  <c:v>251.85400000000001</c:v>
                </c:pt>
                <c:pt idx="45">
                  <c:v>255.15199999999999</c:v>
                </c:pt>
                <c:pt idx="46">
                  <c:v>251.56200000000001</c:v>
                </c:pt>
                <c:pt idx="47">
                  <c:v>250.76499999999999</c:v>
                </c:pt>
              </c:numCache>
            </c:numRef>
          </c:val>
          <c:extLst>
            <c:ext xmlns:c16="http://schemas.microsoft.com/office/drawing/2014/chart" uri="{C3380CC4-5D6E-409C-BE32-E72D297353CC}">
              <c16:uniqueId val="{00000000-38F5-4071-A1A5-FE500808B632}"/>
            </c:ext>
          </c:extLst>
        </c:ser>
        <c:ser>
          <c:idx val="1"/>
          <c:order val="1"/>
          <c:tx>
            <c:v>TERMOELÉCTRICA RER</c:v>
          </c:tx>
          <c:cat>
            <c:strRef>
              <c:f>G_AREAS!$B$8:$B$55</c:f>
              <c:strCache>
                <c:ptCount val="48"/>
                <c:pt idx="0">
                  <c:v>00:30</c:v>
                </c:pt>
                <c:pt idx="1">
                  <c:v>01:00</c:v>
                </c:pt>
                <c:pt idx="2">
                  <c:v>01:30</c:v>
                </c:pt>
                <c:pt idx="3">
                  <c:v>02:00</c:v>
                </c:pt>
                <c:pt idx="4">
                  <c:v>02:30</c:v>
                </c:pt>
                <c:pt idx="5">
                  <c:v>03:00</c:v>
                </c:pt>
                <c:pt idx="6">
                  <c:v>03:30</c:v>
                </c:pt>
                <c:pt idx="7">
                  <c:v>04:00</c:v>
                </c:pt>
                <c:pt idx="8">
                  <c:v>04:30</c:v>
                </c:pt>
                <c:pt idx="9">
                  <c:v>05:00</c:v>
                </c:pt>
                <c:pt idx="10">
                  <c:v>05:30</c:v>
                </c:pt>
                <c:pt idx="11">
                  <c:v>06:00</c:v>
                </c:pt>
                <c:pt idx="12">
                  <c:v>06:30</c:v>
                </c:pt>
                <c:pt idx="13">
                  <c:v>07:00</c:v>
                </c:pt>
                <c:pt idx="14">
                  <c:v>07:30</c:v>
                </c:pt>
                <c:pt idx="15">
                  <c:v>08:00</c:v>
                </c:pt>
                <c:pt idx="16">
                  <c:v>08:30</c:v>
                </c:pt>
                <c:pt idx="17">
                  <c:v>09:00</c:v>
                </c:pt>
                <c:pt idx="18">
                  <c:v>09:30</c:v>
                </c:pt>
                <c:pt idx="19">
                  <c:v>10:00</c:v>
                </c:pt>
                <c:pt idx="20">
                  <c:v>10:30</c:v>
                </c:pt>
                <c:pt idx="21">
                  <c:v>11:00</c:v>
                </c:pt>
                <c:pt idx="22">
                  <c:v>11:30</c:v>
                </c:pt>
                <c:pt idx="23">
                  <c:v>12:00</c:v>
                </c:pt>
                <c:pt idx="24">
                  <c:v>12:30</c:v>
                </c:pt>
                <c:pt idx="25">
                  <c:v>13:00</c:v>
                </c:pt>
                <c:pt idx="26">
                  <c:v>13:30</c:v>
                </c:pt>
                <c:pt idx="27">
                  <c:v>14:00</c:v>
                </c:pt>
                <c:pt idx="28">
                  <c:v>14:30</c:v>
                </c:pt>
                <c:pt idx="29">
                  <c:v>15:00</c:v>
                </c:pt>
                <c:pt idx="30">
                  <c:v>15:30</c:v>
                </c:pt>
                <c:pt idx="31">
                  <c:v>16:00</c:v>
                </c:pt>
                <c:pt idx="32">
                  <c:v>16:30</c:v>
                </c:pt>
                <c:pt idx="33">
                  <c:v>17:00</c:v>
                </c:pt>
                <c:pt idx="34">
                  <c:v>17:30</c:v>
                </c:pt>
                <c:pt idx="35">
                  <c:v>18:00</c:v>
                </c:pt>
                <c:pt idx="36">
                  <c:v>18:30</c:v>
                </c:pt>
                <c:pt idx="37">
                  <c:v>19:00</c:v>
                </c:pt>
                <c:pt idx="38">
                  <c:v>19:30</c:v>
                </c:pt>
                <c:pt idx="39">
                  <c:v>20:00</c:v>
                </c:pt>
                <c:pt idx="40">
                  <c:v>20:30</c:v>
                </c:pt>
                <c:pt idx="41">
                  <c:v>21:00</c:v>
                </c:pt>
                <c:pt idx="42">
                  <c:v>21:30</c:v>
                </c:pt>
                <c:pt idx="43">
                  <c:v>22:00</c:v>
                </c:pt>
                <c:pt idx="44">
                  <c:v>22:30</c:v>
                </c:pt>
                <c:pt idx="45">
                  <c:v>23:00</c:v>
                </c:pt>
                <c:pt idx="46">
                  <c:v>23:30</c:v>
                </c:pt>
                <c:pt idx="47">
                  <c:v>00:00</c:v>
                </c:pt>
              </c:strCache>
            </c:strRef>
          </c:cat>
          <c:val>
            <c:numRef>
              <c:f>G_AREAS!$AA$8:$AA$55</c:f>
              <c:numCache>
                <c:formatCode>#,##0.00</c:formatCode>
                <c:ptCount val="48"/>
                <c:pt idx="0">
                  <c:v>58.1</c:v>
                </c:pt>
                <c:pt idx="1">
                  <c:v>57.5</c:v>
                </c:pt>
                <c:pt idx="2">
                  <c:v>59.3</c:v>
                </c:pt>
                <c:pt idx="3">
                  <c:v>58.9</c:v>
                </c:pt>
                <c:pt idx="4">
                  <c:v>59.1</c:v>
                </c:pt>
                <c:pt idx="5">
                  <c:v>59</c:v>
                </c:pt>
                <c:pt idx="6">
                  <c:v>59.9</c:v>
                </c:pt>
                <c:pt idx="7">
                  <c:v>60.4</c:v>
                </c:pt>
                <c:pt idx="8">
                  <c:v>60.6</c:v>
                </c:pt>
                <c:pt idx="9">
                  <c:v>60.3</c:v>
                </c:pt>
                <c:pt idx="10">
                  <c:v>58.5</c:v>
                </c:pt>
                <c:pt idx="11">
                  <c:v>60.2</c:v>
                </c:pt>
                <c:pt idx="12">
                  <c:v>60.8</c:v>
                </c:pt>
                <c:pt idx="13">
                  <c:v>61.5</c:v>
                </c:pt>
                <c:pt idx="14">
                  <c:v>61.7</c:v>
                </c:pt>
                <c:pt idx="15">
                  <c:v>61.3</c:v>
                </c:pt>
                <c:pt idx="16">
                  <c:v>61.4</c:v>
                </c:pt>
                <c:pt idx="17">
                  <c:v>56.9</c:v>
                </c:pt>
                <c:pt idx="18">
                  <c:v>57.5</c:v>
                </c:pt>
                <c:pt idx="19">
                  <c:v>58.2</c:v>
                </c:pt>
                <c:pt idx="20">
                  <c:v>57.4</c:v>
                </c:pt>
                <c:pt idx="21">
                  <c:v>57.2</c:v>
                </c:pt>
                <c:pt idx="22">
                  <c:v>56.7</c:v>
                </c:pt>
                <c:pt idx="23">
                  <c:v>59.2</c:v>
                </c:pt>
                <c:pt idx="24">
                  <c:v>57.3</c:v>
                </c:pt>
                <c:pt idx="25">
                  <c:v>59</c:v>
                </c:pt>
                <c:pt idx="26">
                  <c:v>58.9</c:v>
                </c:pt>
                <c:pt idx="27">
                  <c:v>60</c:v>
                </c:pt>
                <c:pt idx="28">
                  <c:v>60.3</c:v>
                </c:pt>
                <c:pt idx="29">
                  <c:v>61.5</c:v>
                </c:pt>
                <c:pt idx="30">
                  <c:v>61.1</c:v>
                </c:pt>
                <c:pt idx="31">
                  <c:v>60.7</c:v>
                </c:pt>
                <c:pt idx="32">
                  <c:v>62.5</c:v>
                </c:pt>
                <c:pt idx="33">
                  <c:v>61.2</c:v>
                </c:pt>
                <c:pt idx="34">
                  <c:v>62.1</c:v>
                </c:pt>
                <c:pt idx="35">
                  <c:v>61.2</c:v>
                </c:pt>
                <c:pt idx="36">
                  <c:v>61.4</c:v>
                </c:pt>
                <c:pt idx="37">
                  <c:v>60.6</c:v>
                </c:pt>
                <c:pt idx="38">
                  <c:v>60.5</c:v>
                </c:pt>
                <c:pt idx="39">
                  <c:v>59.7</c:v>
                </c:pt>
                <c:pt idx="40">
                  <c:v>60.6</c:v>
                </c:pt>
                <c:pt idx="41">
                  <c:v>61.2</c:v>
                </c:pt>
                <c:pt idx="42">
                  <c:v>60.1</c:v>
                </c:pt>
                <c:pt idx="43">
                  <c:v>61.8</c:v>
                </c:pt>
                <c:pt idx="44">
                  <c:v>60.7</c:v>
                </c:pt>
                <c:pt idx="45">
                  <c:v>58.6</c:v>
                </c:pt>
                <c:pt idx="46">
                  <c:v>62</c:v>
                </c:pt>
                <c:pt idx="47">
                  <c:v>61.4</c:v>
                </c:pt>
              </c:numCache>
            </c:numRef>
          </c:val>
          <c:extLst>
            <c:ext xmlns:c16="http://schemas.microsoft.com/office/drawing/2014/chart" uri="{C3380CC4-5D6E-409C-BE32-E72D297353CC}">
              <c16:uniqueId val="{00000001-38F5-4071-A1A5-FE500808B632}"/>
            </c:ext>
          </c:extLst>
        </c:ser>
        <c:ser>
          <c:idx val="2"/>
          <c:order val="2"/>
          <c:tx>
            <c:v>SOLAR RER</c:v>
          </c:tx>
          <c:cat>
            <c:strRef>
              <c:f>G_AREAS!$B$8:$B$55</c:f>
              <c:strCache>
                <c:ptCount val="48"/>
                <c:pt idx="0">
                  <c:v>00:30</c:v>
                </c:pt>
                <c:pt idx="1">
                  <c:v>01:00</c:v>
                </c:pt>
                <c:pt idx="2">
                  <c:v>01:30</c:v>
                </c:pt>
                <c:pt idx="3">
                  <c:v>02:00</c:v>
                </c:pt>
                <c:pt idx="4">
                  <c:v>02:30</c:v>
                </c:pt>
                <c:pt idx="5">
                  <c:v>03:00</c:v>
                </c:pt>
                <c:pt idx="6">
                  <c:v>03:30</c:v>
                </c:pt>
                <c:pt idx="7">
                  <c:v>04:00</c:v>
                </c:pt>
                <c:pt idx="8">
                  <c:v>04:30</c:v>
                </c:pt>
                <c:pt idx="9">
                  <c:v>05:00</c:v>
                </c:pt>
                <c:pt idx="10">
                  <c:v>05:30</c:v>
                </c:pt>
                <c:pt idx="11">
                  <c:v>06:00</c:v>
                </c:pt>
                <c:pt idx="12">
                  <c:v>06:30</c:v>
                </c:pt>
                <c:pt idx="13">
                  <c:v>07:00</c:v>
                </c:pt>
                <c:pt idx="14">
                  <c:v>07:30</c:v>
                </c:pt>
                <c:pt idx="15">
                  <c:v>08:00</c:v>
                </c:pt>
                <c:pt idx="16">
                  <c:v>08:30</c:v>
                </c:pt>
                <c:pt idx="17">
                  <c:v>09:00</c:v>
                </c:pt>
                <c:pt idx="18">
                  <c:v>09:30</c:v>
                </c:pt>
                <c:pt idx="19">
                  <c:v>10:00</c:v>
                </c:pt>
                <c:pt idx="20">
                  <c:v>10:30</c:v>
                </c:pt>
                <c:pt idx="21">
                  <c:v>11:00</c:v>
                </c:pt>
                <c:pt idx="22">
                  <c:v>11:30</c:v>
                </c:pt>
                <c:pt idx="23">
                  <c:v>12:00</c:v>
                </c:pt>
                <c:pt idx="24">
                  <c:v>12:30</c:v>
                </c:pt>
                <c:pt idx="25">
                  <c:v>13:00</c:v>
                </c:pt>
                <c:pt idx="26">
                  <c:v>13:30</c:v>
                </c:pt>
                <c:pt idx="27">
                  <c:v>14:00</c:v>
                </c:pt>
                <c:pt idx="28">
                  <c:v>14:30</c:v>
                </c:pt>
                <c:pt idx="29">
                  <c:v>15:00</c:v>
                </c:pt>
                <c:pt idx="30">
                  <c:v>15:30</c:v>
                </c:pt>
                <c:pt idx="31">
                  <c:v>16:00</c:v>
                </c:pt>
                <c:pt idx="32">
                  <c:v>16:30</c:v>
                </c:pt>
                <c:pt idx="33">
                  <c:v>17:00</c:v>
                </c:pt>
                <c:pt idx="34">
                  <c:v>17:30</c:v>
                </c:pt>
                <c:pt idx="35">
                  <c:v>18:00</c:v>
                </c:pt>
                <c:pt idx="36">
                  <c:v>18:30</c:v>
                </c:pt>
                <c:pt idx="37">
                  <c:v>19:00</c:v>
                </c:pt>
                <c:pt idx="38">
                  <c:v>19:30</c:v>
                </c:pt>
                <c:pt idx="39">
                  <c:v>20:00</c:v>
                </c:pt>
                <c:pt idx="40">
                  <c:v>20:30</c:v>
                </c:pt>
                <c:pt idx="41">
                  <c:v>21:00</c:v>
                </c:pt>
                <c:pt idx="42">
                  <c:v>21:30</c:v>
                </c:pt>
                <c:pt idx="43">
                  <c:v>22:00</c:v>
                </c:pt>
                <c:pt idx="44">
                  <c:v>22:30</c:v>
                </c:pt>
                <c:pt idx="45">
                  <c:v>23:00</c:v>
                </c:pt>
                <c:pt idx="46">
                  <c:v>23:30</c:v>
                </c:pt>
                <c:pt idx="47">
                  <c:v>00:00</c:v>
                </c:pt>
              </c:strCache>
            </c:strRef>
          </c:cat>
          <c:val>
            <c:numRef>
              <c:f>G_AREAS!$AB$8:$AB$55</c:f>
              <c:numCache>
                <c:formatCode>#,##0.00</c:formatCode>
                <c:ptCount val="48"/>
                <c:pt idx="0">
                  <c:v>0</c:v>
                </c:pt>
                <c:pt idx="1">
                  <c:v>0</c:v>
                </c:pt>
                <c:pt idx="2">
                  <c:v>0</c:v>
                </c:pt>
                <c:pt idx="3">
                  <c:v>0</c:v>
                </c:pt>
                <c:pt idx="4">
                  <c:v>0</c:v>
                </c:pt>
                <c:pt idx="5">
                  <c:v>0</c:v>
                </c:pt>
                <c:pt idx="6">
                  <c:v>0</c:v>
                </c:pt>
                <c:pt idx="7">
                  <c:v>0</c:v>
                </c:pt>
                <c:pt idx="8">
                  <c:v>0</c:v>
                </c:pt>
                <c:pt idx="9">
                  <c:v>0.2</c:v>
                </c:pt>
                <c:pt idx="10">
                  <c:v>18.677900000000001</c:v>
                </c:pt>
                <c:pt idx="11">
                  <c:v>82.786090000000002</c:v>
                </c:pt>
                <c:pt idx="12">
                  <c:v>219.44358</c:v>
                </c:pt>
                <c:pt idx="13">
                  <c:v>322.64089999999999</c:v>
                </c:pt>
                <c:pt idx="14">
                  <c:v>375.48424999999997</c:v>
                </c:pt>
                <c:pt idx="15">
                  <c:v>400.08429999999998</c:v>
                </c:pt>
                <c:pt idx="16">
                  <c:v>411.94306</c:v>
                </c:pt>
                <c:pt idx="17">
                  <c:v>419.12716999999998</c:v>
                </c:pt>
                <c:pt idx="18">
                  <c:v>424.30664999999999</c:v>
                </c:pt>
                <c:pt idx="19">
                  <c:v>426.5992</c:v>
                </c:pt>
                <c:pt idx="20">
                  <c:v>429.73126999999999</c:v>
                </c:pt>
                <c:pt idx="21">
                  <c:v>432.16534000000001</c:v>
                </c:pt>
                <c:pt idx="22">
                  <c:v>414.08233000000001</c:v>
                </c:pt>
                <c:pt idx="23">
                  <c:v>436.26751999999999</c:v>
                </c:pt>
                <c:pt idx="24">
                  <c:v>435.47474999999997</c:v>
                </c:pt>
                <c:pt idx="25">
                  <c:v>432.75940000000003</c:v>
                </c:pt>
                <c:pt idx="26">
                  <c:v>429.93678999999997</c:v>
                </c:pt>
                <c:pt idx="27">
                  <c:v>422.85093000000001</c:v>
                </c:pt>
                <c:pt idx="28">
                  <c:v>414.83602999999999</c:v>
                </c:pt>
                <c:pt idx="29">
                  <c:v>403.37407999999999</c:v>
                </c:pt>
                <c:pt idx="30">
                  <c:v>385.07019000000003</c:v>
                </c:pt>
                <c:pt idx="31">
                  <c:v>357.69846000000001</c:v>
                </c:pt>
                <c:pt idx="32">
                  <c:v>289.37598000000003</c:v>
                </c:pt>
                <c:pt idx="33">
                  <c:v>162.70837</c:v>
                </c:pt>
                <c:pt idx="34">
                  <c:v>50.894489999999998</c:v>
                </c:pt>
                <c:pt idx="35">
                  <c:v>1.74261</c:v>
                </c:pt>
                <c:pt idx="36">
                  <c:v>0</c:v>
                </c:pt>
                <c:pt idx="37">
                  <c:v>0</c:v>
                </c:pt>
                <c:pt idx="38">
                  <c:v>0</c:v>
                </c:pt>
                <c:pt idx="39">
                  <c:v>0</c:v>
                </c:pt>
                <c:pt idx="40">
                  <c:v>0</c:v>
                </c:pt>
                <c:pt idx="41">
                  <c:v>0</c:v>
                </c:pt>
                <c:pt idx="42">
                  <c:v>0</c:v>
                </c:pt>
                <c:pt idx="43">
                  <c:v>0</c:v>
                </c:pt>
                <c:pt idx="44">
                  <c:v>0</c:v>
                </c:pt>
                <c:pt idx="45">
                  <c:v>0</c:v>
                </c:pt>
                <c:pt idx="46">
                  <c:v>0</c:v>
                </c:pt>
                <c:pt idx="47">
                  <c:v>0</c:v>
                </c:pt>
              </c:numCache>
            </c:numRef>
          </c:val>
          <c:extLst>
            <c:ext xmlns:c16="http://schemas.microsoft.com/office/drawing/2014/chart" uri="{C3380CC4-5D6E-409C-BE32-E72D297353CC}">
              <c16:uniqueId val="{00000002-38F5-4071-A1A5-FE500808B632}"/>
            </c:ext>
          </c:extLst>
        </c:ser>
        <c:ser>
          <c:idx val="3"/>
          <c:order val="3"/>
          <c:tx>
            <c:v>EÓLICA RER</c:v>
          </c:tx>
          <c:cat>
            <c:strRef>
              <c:f>G_AREAS!$B$8:$B$55</c:f>
              <c:strCache>
                <c:ptCount val="48"/>
                <c:pt idx="0">
                  <c:v>00:30</c:v>
                </c:pt>
                <c:pt idx="1">
                  <c:v>01:00</c:v>
                </c:pt>
                <c:pt idx="2">
                  <c:v>01:30</c:v>
                </c:pt>
                <c:pt idx="3">
                  <c:v>02:00</c:v>
                </c:pt>
                <c:pt idx="4">
                  <c:v>02:30</c:v>
                </c:pt>
                <c:pt idx="5">
                  <c:v>03:00</c:v>
                </c:pt>
                <c:pt idx="6">
                  <c:v>03:30</c:v>
                </c:pt>
                <c:pt idx="7">
                  <c:v>04:00</c:v>
                </c:pt>
                <c:pt idx="8">
                  <c:v>04:30</c:v>
                </c:pt>
                <c:pt idx="9">
                  <c:v>05:00</c:v>
                </c:pt>
                <c:pt idx="10">
                  <c:v>05:30</c:v>
                </c:pt>
                <c:pt idx="11">
                  <c:v>06:00</c:v>
                </c:pt>
                <c:pt idx="12">
                  <c:v>06:30</c:v>
                </c:pt>
                <c:pt idx="13">
                  <c:v>07:00</c:v>
                </c:pt>
                <c:pt idx="14">
                  <c:v>07:30</c:v>
                </c:pt>
                <c:pt idx="15">
                  <c:v>08:00</c:v>
                </c:pt>
                <c:pt idx="16">
                  <c:v>08:30</c:v>
                </c:pt>
                <c:pt idx="17">
                  <c:v>09:00</c:v>
                </c:pt>
                <c:pt idx="18">
                  <c:v>09:30</c:v>
                </c:pt>
                <c:pt idx="19">
                  <c:v>10:00</c:v>
                </c:pt>
                <c:pt idx="20">
                  <c:v>10:30</c:v>
                </c:pt>
                <c:pt idx="21">
                  <c:v>11:00</c:v>
                </c:pt>
                <c:pt idx="22">
                  <c:v>11:30</c:v>
                </c:pt>
                <c:pt idx="23">
                  <c:v>12:00</c:v>
                </c:pt>
                <c:pt idx="24">
                  <c:v>12:30</c:v>
                </c:pt>
                <c:pt idx="25">
                  <c:v>13:00</c:v>
                </c:pt>
                <c:pt idx="26">
                  <c:v>13:30</c:v>
                </c:pt>
                <c:pt idx="27">
                  <c:v>14:00</c:v>
                </c:pt>
                <c:pt idx="28">
                  <c:v>14:30</c:v>
                </c:pt>
                <c:pt idx="29">
                  <c:v>15:00</c:v>
                </c:pt>
                <c:pt idx="30">
                  <c:v>15:30</c:v>
                </c:pt>
                <c:pt idx="31">
                  <c:v>16:00</c:v>
                </c:pt>
                <c:pt idx="32">
                  <c:v>16:30</c:v>
                </c:pt>
                <c:pt idx="33">
                  <c:v>17:00</c:v>
                </c:pt>
                <c:pt idx="34">
                  <c:v>17:30</c:v>
                </c:pt>
                <c:pt idx="35">
                  <c:v>18:00</c:v>
                </c:pt>
                <c:pt idx="36">
                  <c:v>18:30</c:v>
                </c:pt>
                <c:pt idx="37">
                  <c:v>19:00</c:v>
                </c:pt>
                <c:pt idx="38">
                  <c:v>19:30</c:v>
                </c:pt>
                <c:pt idx="39">
                  <c:v>20:00</c:v>
                </c:pt>
                <c:pt idx="40">
                  <c:v>20:30</c:v>
                </c:pt>
                <c:pt idx="41">
                  <c:v>21:00</c:v>
                </c:pt>
                <c:pt idx="42">
                  <c:v>21:30</c:v>
                </c:pt>
                <c:pt idx="43">
                  <c:v>22:00</c:v>
                </c:pt>
                <c:pt idx="44">
                  <c:v>22:30</c:v>
                </c:pt>
                <c:pt idx="45">
                  <c:v>23:00</c:v>
                </c:pt>
                <c:pt idx="46">
                  <c:v>23:30</c:v>
                </c:pt>
                <c:pt idx="47">
                  <c:v>00:00</c:v>
                </c:pt>
              </c:strCache>
            </c:strRef>
          </c:cat>
          <c:val>
            <c:numRef>
              <c:f>G_AREAS!$AC$8:$AC$55</c:f>
              <c:numCache>
                <c:formatCode>#,##0.00</c:formatCode>
                <c:ptCount val="48"/>
                <c:pt idx="0">
                  <c:v>238.04</c:v>
                </c:pt>
                <c:pt idx="1">
                  <c:v>262.28800000000001</c:v>
                </c:pt>
                <c:pt idx="2">
                  <c:v>298.495</c:v>
                </c:pt>
                <c:pt idx="3">
                  <c:v>313.41000000000003</c:v>
                </c:pt>
                <c:pt idx="4">
                  <c:v>296.64299999999997</c:v>
                </c:pt>
                <c:pt idx="5">
                  <c:v>295.702</c:v>
                </c:pt>
                <c:pt idx="6">
                  <c:v>292.72000000000003</c:v>
                </c:pt>
                <c:pt idx="7">
                  <c:v>286.65899999999999</c:v>
                </c:pt>
                <c:pt idx="8">
                  <c:v>235.72499999999999</c:v>
                </c:pt>
                <c:pt idx="9">
                  <c:v>214.41200000000001</c:v>
                </c:pt>
                <c:pt idx="10">
                  <c:v>182.714</c:v>
                </c:pt>
                <c:pt idx="11">
                  <c:v>162.60400000000001</c:v>
                </c:pt>
                <c:pt idx="12">
                  <c:v>119.38500000000001</c:v>
                </c:pt>
                <c:pt idx="13">
                  <c:v>124.405</c:v>
                </c:pt>
                <c:pt idx="14">
                  <c:v>135.226</c:v>
                </c:pt>
                <c:pt idx="15">
                  <c:v>166.34299999999999</c:v>
                </c:pt>
                <c:pt idx="16">
                  <c:v>210.59200000000001</c:v>
                </c:pt>
                <c:pt idx="17">
                  <c:v>268.65300000000002</c:v>
                </c:pt>
                <c:pt idx="18">
                  <c:v>328.12700000000001</c:v>
                </c:pt>
                <c:pt idx="19">
                  <c:v>385.16500000000002</c:v>
                </c:pt>
                <c:pt idx="20">
                  <c:v>441.97</c:v>
                </c:pt>
                <c:pt idx="21">
                  <c:v>493.565</c:v>
                </c:pt>
                <c:pt idx="22">
                  <c:v>527.02700000000004</c:v>
                </c:pt>
                <c:pt idx="23">
                  <c:v>516.41200000000003</c:v>
                </c:pt>
                <c:pt idx="24">
                  <c:v>547.82000000000005</c:v>
                </c:pt>
                <c:pt idx="25">
                  <c:v>565.79700000000003</c:v>
                </c:pt>
                <c:pt idx="26">
                  <c:v>590.447</c:v>
                </c:pt>
                <c:pt idx="27">
                  <c:v>629.43200000000002</c:v>
                </c:pt>
                <c:pt idx="28">
                  <c:v>629.40800000000002</c:v>
                </c:pt>
                <c:pt idx="29">
                  <c:v>592.75699999999995</c:v>
                </c:pt>
                <c:pt idx="30">
                  <c:v>648.553</c:v>
                </c:pt>
                <c:pt idx="31">
                  <c:v>729.09100000000001</c:v>
                </c:pt>
                <c:pt idx="32">
                  <c:v>756.21600000000001</c:v>
                </c:pt>
                <c:pt idx="33">
                  <c:v>735.27700000000004</c:v>
                </c:pt>
                <c:pt idx="34">
                  <c:v>736.56500000000005</c:v>
                </c:pt>
                <c:pt idx="35">
                  <c:v>715.63699999999994</c:v>
                </c:pt>
                <c:pt idx="36">
                  <c:v>724.88599999999997</c:v>
                </c:pt>
                <c:pt idx="37">
                  <c:v>704.51099999999997</c:v>
                </c:pt>
                <c:pt idx="38">
                  <c:v>701.43200000000002</c:v>
                </c:pt>
                <c:pt idx="39">
                  <c:v>668.32899999999995</c:v>
                </c:pt>
                <c:pt idx="40">
                  <c:v>662.43899999999996</c:v>
                </c:pt>
                <c:pt idx="41">
                  <c:v>665.05799999999999</c:v>
                </c:pt>
                <c:pt idx="42">
                  <c:v>625.10799999999995</c:v>
                </c:pt>
                <c:pt idx="43">
                  <c:v>620.71400000000006</c:v>
                </c:pt>
                <c:pt idx="44">
                  <c:v>591.49300000000005</c:v>
                </c:pt>
                <c:pt idx="45">
                  <c:v>534.53499999999997</c:v>
                </c:pt>
                <c:pt idx="46">
                  <c:v>489.44099999999997</c:v>
                </c:pt>
                <c:pt idx="47">
                  <c:v>435.46499999999997</c:v>
                </c:pt>
              </c:numCache>
            </c:numRef>
          </c:val>
          <c:extLst>
            <c:ext xmlns:c16="http://schemas.microsoft.com/office/drawing/2014/chart" uri="{C3380CC4-5D6E-409C-BE32-E72D297353CC}">
              <c16:uniqueId val="{00000003-38F5-4071-A1A5-FE500808B632}"/>
            </c:ext>
          </c:extLst>
        </c:ser>
        <c:dLbls>
          <c:showLegendKey val="0"/>
          <c:showVal val="0"/>
          <c:showCatName val="0"/>
          <c:showSerName val="0"/>
          <c:showPercent val="0"/>
          <c:showBubbleSize val="0"/>
        </c:dLbls>
        <c:axId val="1"/>
        <c:axId val="2"/>
      </c:areaChart>
      <c:catAx>
        <c:axId val="1"/>
        <c:scaling>
          <c:orientation val="minMax"/>
        </c:scaling>
        <c:delete val="0"/>
        <c:axPos val="b"/>
        <c:numFmt formatCode="General" sourceLinked="1"/>
        <c:majorTickMark val="cross"/>
        <c:minorTickMark val="cross"/>
        <c:tickLblPos val="nextTo"/>
        <c:crossAx val="2"/>
        <c:crosses val="autoZero"/>
        <c:auto val="1"/>
        <c:lblAlgn val="ctr"/>
        <c:lblOffset val="100"/>
        <c:noMultiLvlLbl val="1"/>
      </c:catAx>
      <c:valAx>
        <c:axId val="2"/>
        <c:scaling>
          <c:orientation val="minMax"/>
        </c:scaling>
        <c:delete val="0"/>
        <c:axPos val="l"/>
        <c:majorGridlines/>
        <c:title>
          <c:tx>
            <c:rich>
              <a:bodyPr/>
              <a:lstStyle/>
              <a:p>
                <a:r>
                  <a:t>MW</a:t>
                </a:r>
              </a:p>
            </c:rich>
          </c:tx>
          <c:overlay val="0"/>
        </c:title>
        <c:numFmt formatCode="#,##0.00" sourceLinked="1"/>
        <c:majorTickMark val="cross"/>
        <c:minorTickMark val="cross"/>
        <c:tickLblPos val="nextTo"/>
        <c:crossAx val="1"/>
        <c:crosses val="autoZero"/>
        <c:crossBetween val="between"/>
      </c:valAx>
    </c:plotArea>
    <c:legend>
      <c:legendPos val="b"/>
      <c:overlay val="0"/>
    </c:legend>
    <c:plotVisOnly val="1"/>
    <c:dispBlanksAs val="zero"/>
    <c:showDLblsOverMax val="1"/>
  </c:chart>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title>
      <c:tx>
        <c:rich>
          <a:bodyPr/>
          <a:lstStyle/>
          <a:p>
            <a:pPr>
              <a:defRPr sz="1800" b="0"/>
            </a:pPr>
            <a:r>
              <a:rPr b="1"/>
              <a:t>INTERCONEXIÓN ENTRE SISTEMAS OPERATIVOS 
 CENTRO - NORTE</a:t>
            </a:r>
          </a:p>
        </c:rich>
      </c:tx>
      <c:overlay val="0"/>
    </c:title>
    <c:autoTitleDeleted val="0"/>
    <c:plotArea>
      <c:layout/>
      <c:barChart>
        <c:barDir val="col"/>
        <c:grouping val="stacked"/>
        <c:varyColors val="0"/>
        <c:ser>
          <c:idx val="0"/>
          <c:order val="0"/>
          <c:tx>
            <c:v>KIMAN AYLLU 
 L-2269</c:v>
          </c:tx>
          <c:invertIfNegative val="0"/>
          <c:cat>
            <c:strRef>
              <c:f>INTERCONEXIONES!$B$8:$B$55</c:f>
              <c:strCache>
                <c:ptCount val="48"/>
                <c:pt idx="0">
                  <c:v>00:30</c:v>
                </c:pt>
                <c:pt idx="1">
                  <c:v>01:00</c:v>
                </c:pt>
                <c:pt idx="2">
                  <c:v>01:30</c:v>
                </c:pt>
                <c:pt idx="3">
                  <c:v>02:00</c:v>
                </c:pt>
                <c:pt idx="4">
                  <c:v>02:30</c:v>
                </c:pt>
                <c:pt idx="5">
                  <c:v>03:00</c:v>
                </c:pt>
                <c:pt idx="6">
                  <c:v>03:30</c:v>
                </c:pt>
                <c:pt idx="7">
                  <c:v>04:00</c:v>
                </c:pt>
                <c:pt idx="8">
                  <c:v>04:30</c:v>
                </c:pt>
                <c:pt idx="9">
                  <c:v>05:00</c:v>
                </c:pt>
                <c:pt idx="10">
                  <c:v>05:30</c:v>
                </c:pt>
                <c:pt idx="11">
                  <c:v>06:00</c:v>
                </c:pt>
                <c:pt idx="12">
                  <c:v>06:30</c:v>
                </c:pt>
                <c:pt idx="13">
                  <c:v>07:00</c:v>
                </c:pt>
                <c:pt idx="14">
                  <c:v>07:30</c:v>
                </c:pt>
                <c:pt idx="15">
                  <c:v>08:00</c:v>
                </c:pt>
                <c:pt idx="16">
                  <c:v>08:30</c:v>
                </c:pt>
                <c:pt idx="17">
                  <c:v>09:00</c:v>
                </c:pt>
                <c:pt idx="18">
                  <c:v>09:30</c:v>
                </c:pt>
                <c:pt idx="19">
                  <c:v>10:00</c:v>
                </c:pt>
                <c:pt idx="20">
                  <c:v>10:30</c:v>
                </c:pt>
                <c:pt idx="21">
                  <c:v>11:00</c:v>
                </c:pt>
                <c:pt idx="22">
                  <c:v>11:30</c:v>
                </c:pt>
                <c:pt idx="23">
                  <c:v>12:00</c:v>
                </c:pt>
                <c:pt idx="24">
                  <c:v>12:30</c:v>
                </c:pt>
                <c:pt idx="25">
                  <c:v>13:00</c:v>
                </c:pt>
                <c:pt idx="26">
                  <c:v>13:30</c:v>
                </c:pt>
                <c:pt idx="27">
                  <c:v>14:00</c:v>
                </c:pt>
                <c:pt idx="28">
                  <c:v>14:30</c:v>
                </c:pt>
                <c:pt idx="29">
                  <c:v>15:00</c:v>
                </c:pt>
                <c:pt idx="30">
                  <c:v>15:30</c:v>
                </c:pt>
                <c:pt idx="31">
                  <c:v>16:00</c:v>
                </c:pt>
                <c:pt idx="32">
                  <c:v>16:30</c:v>
                </c:pt>
                <c:pt idx="33">
                  <c:v>17:00</c:v>
                </c:pt>
                <c:pt idx="34">
                  <c:v>17:30</c:v>
                </c:pt>
                <c:pt idx="35">
                  <c:v>18:00</c:v>
                </c:pt>
                <c:pt idx="36">
                  <c:v>18:30</c:v>
                </c:pt>
                <c:pt idx="37">
                  <c:v>19:00</c:v>
                </c:pt>
                <c:pt idx="38">
                  <c:v>19:30</c:v>
                </c:pt>
                <c:pt idx="39">
                  <c:v>20:00</c:v>
                </c:pt>
                <c:pt idx="40">
                  <c:v>20:30</c:v>
                </c:pt>
                <c:pt idx="41">
                  <c:v>21:00</c:v>
                </c:pt>
                <c:pt idx="42">
                  <c:v>21:30</c:v>
                </c:pt>
                <c:pt idx="43">
                  <c:v>22:00</c:v>
                </c:pt>
                <c:pt idx="44">
                  <c:v>22:30</c:v>
                </c:pt>
                <c:pt idx="45">
                  <c:v>23:00</c:v>
                </c:pt>
                <c:pt idx="46">
                  <c:v>23:30</c:v>
                </c:pt>
                <c:pt idx="47">
                  <c:v>00:00</c:v>
                </c:pt>
              </c:strCache>
            </c:strRef>
          </c:cat>
          <c:val>
            <c:numRef>
              <c:f>INTERCONEXIONES!$C$8:$C$55</c:f>
              <c:numCache>
                <c:formatCode>#,##0.00</c:formatCode>
                <c:ptCount val="48"/>
                <c:pt idx="0">
                  <c:v>62.848999999999997</c:v>
                </c:pt>
                <c:pt idx="1">
                  <c:v>59.34</c:v>
                </c:pt>
                <c:pt idx="2">
                  <c:v>53.81</c:v>
                </c:pt>
                <c:pt idx="3">
                  <c:v>55.86</c:v>
                </c:pt>
                <c:pt idx="4">
                  <c:v>60.11</c:v>
                </c:pt>
                <c:pt idx="5">
                  <c:v>59.418999999999997</c:v>
                </c:pt>
                <c:pt idx="6">
                  <c:v>62.13</c:v>
                </c:pt>
                <c:pt idx="7">
                  <c:v>55.43</c:v>
                </c:pt>
                <c:pt idx="8">
                  <c:v>55.639000000000003</c:v>
                </c:pt>
                <c:pt idx="9">
                  <c:v>62.04</c:v>
                </c:pt>
                <c:pt idx="10">
                  <c:v>64.278999999999996</c:v>
                </c:pt>
                <c:pt idx="11">
                  <c:v>59.418999999999997</c:v>
                </c:pt>
                <c:pt idx="12">
                  <c:v>57.158999999999999</c:v>
                </c:pt>
                <c:pt idx="13">
                  <c:v>61.009</c:v>
                </c:pt>
                <c:pt idx="14">
                  <c:v>63.95</c:v>
                </c:pt>
                <c:pt idx="15">
                  <c:v>45.569000000000003</c:v>
                </c:pt>
                <c:pt idx="16">
                  <c:v>47.939</c:v>
                </c:pt>
                <c:pt idx="17">
                  <c:v>43.68</c:v>
                </c:pt>
                <c:pt idx="18">
                  <c:v>48.56</c:v>
                </c:pt>
                <c:pt idx="19">
                  <c:v>43.848999999999997</c:v>
                </c:pt>
                <c:pt idx="20">
                  <c:v>42.408999999999999</c:v>
                </c:pt>
                <c:pt idx="21">
                  <c:v>41.189</c:v>
                </c:pt>
                <c:pt idx="22">
                  <c:v>40.158999999999999</c:v>
                </c:pt>
                <c:pt idx="23">
                  <c:v>43.569000000000003</c:v>
                </c:pt>
                <c:pt idx="24">
                  <c:v>29.27</c:v>
                </c:pt>
                <c:pt idx="25">
                  <c:v>26.888999999999999</c:v>
                </c:pt>
                <c:pt idx="26">
                  <c:v>23.94</c:v>
                </c:pt>
                <c:pt idx="27">
                  <c:v>33.139000000000003</c:v>
                </c:pt>
                <c:pt idx="28">
                  <c:v>32.450000000000003</c:v>
                </c:pt>
                <c:pt idx="29">
                  <c:v>30.469000000000001</c:v>
                </c:pt>
                <c:pt idx="30">
                  <c:v>32.959000000000003</c:v>
                </c:pt>
                <c:pt idx="31">
                  <c:v>35.418999999999997</c:v>
                </c:pt>
                <c:pt idx="32">
                  <c:v>30.59</c:v>
                </c:pt>
                <c:pt idx="33">
                  <c:v>45.598999999999997</c:v>
                </c:pt>
                <c:pt idx="34">
                  <c:v>53.418999999999997</c:v>
                </c:pt>
                <c:pt idx="35">
                  <c:v>55.7</c:v>
                </c:pt>
                <c:pt idx="36">
                  <c:v>57.069000000000003</c:v>
                </c:pt>
                <c:pt idx="37">
                  <c:v>65.918999999999997</c:v>
                </c:pt>
                <c:pt idx="38">
                  <c:v>61.369</c:v>
                </c:pt>
                <c:pt idx="39">
                  <c:v>61.889000000000003</c:v>
                </c:pt>
                <c:pt idx="40">
                  <c:v>66.489000000000004</c:v>
                </c:pt>
                <c:pt idx="41">
                  <c:v>65.058999999999997</c:v>
                </c:pt>
                <c:pt idx="42">
                  <c:v>64.448999999999998</c:v>
                </c:pt>
                <c:pt idx="43">
                  <c:v>62.33</c:v>
                </c:pt>
                <c:pt idx="44">
                  <c:v>66.5</c:v>
                </c:pt>
                <c:pt idx="45">
                  <c:v>62.25</c:v>
                </c:pt>
                <c:pt idx="46">
                  <c:v>59.918999999999997</c:v>
                </c:pt>
                <c:pt idx="47">
                  <c:v>60.048999999999999</c:v>
                </c:pt>
              </c:numCache>
            </c:numRef>
          </c:val>
          <c:extLst>
            <c:ext xmlns:c16="http://schemas.microsoft.com/office/drawing/2014/chart" uri="{C3380CC4-5D6E-409C-BE32-E72D297353CC}">
              <c16:uniqueId val="{00000000-92B6-4D9C-90A5-9DB86F248D43}"/>
            </c:ext>
          </c:extLst>
        </c:ser>
        <c:ser>
          <c:idx val="1"/>
          <c:order val="1"/>
          <c:tx>
            <c:v>KIMAN AYLLU 
 L-2270</c:v>
          </c:tx>
          <c:invertIfNegative val="0"/>
          <c:cat>
            <c:strRef>
              <c:f>INTERCONEXIONES!$B$8:$B$55</c:f>
              <c:strCache>
                <c:ptCount val="48"/>
                <c:pt idx="0">
                  <c:v>00:30</c:v>
                </c:pt>
                <c:pt idx="1">
                  <c:v>01:00</c:v>
                </c:pt>
                <c:pt idx="2">
                  <c:v>01:30</c:v>
                </c:pt>
                <c:pt idx="3">
                  <c:v>02:00</c:v>
                </c:pt>
                <c:pt idx="4">
                  <c:v>02:30</c:v>
                </c:pt>
                <c:pt idx="5">
                  <c:v>03:00</c:v>
                </c:pt>
                <c:pt idx="6">
                  <c:v>03:30</c:v>
                </c:pt>
                <c:pt idx="7">
                  <c:v>04:00</c:v>
                </c:pt>
                <c:pt idx="8">
                  <c:v>04:30</c:v>
                </c:pt>
                <c:pt idx="9">
                  <c:v>05:00</c:v>
                </c:pt>
                <c:pt idx="10">
                  <c:v>05:30</c:v>
                </c:pt>
                <c:pt idx="11">
                  <c:v>06:00</c:v>
                </c:pt>
                <c:pt idx="12">
                  <c:v>06:30</c:v>
                </c:pt>
                <c:pt idx="13">
                  <c:v>07:00</c:v>
                </c:pt>
                <c:pt idx="14">
                  <c:v>07:30</c:v>
                </c:pt>
                <c:pt idx="15">
                  <c:v>08:00</c:v>
                </c:pt>
                <c:pt idx="16">
                  <c:v>08:30</c:v>
                </c:pt>
                <c:pt idx="17">
                  <c:v>09:00</c:v>
                </c:pt>
                <c:pt idx="18">
                  <c:v>09:30</c:v>
                </c:pt>
                <c:pt idx="19">
                  <c:v>10:00</c:v>
                </c:pt>
                <c:pt idx="20">
                  <c:v>10:30</c:v>
                </c:pt>
                <c:pt idx="21">
                  <c:v>11:00</c:v>
                </c:pt>
                <c:pt idx="22">
                  <c:v>11:30</c:v>
                </c:pt>
                <c:pt idx="23">
                  <c:v>12:00</c:v>
                </c:pt>
                <c:pt idx="24">
                  <c:v>12:30</c:v>
                </c:pt>
                <c:pt idx="25">
                  <c:v>13:00</c:v>
                </c:pt>
                <c:pt idx="26">
                  <c:v>13:30</c:v>
                </c:pt>
                <c:pt idx="27">
                  <c:v>14:00</c:v>
                </c:pt>
                <c:pt idx="28">
                  <c:v>14:30</c:v>
                </c:pt>
                <c:pt idx="29">
                  <c:v>15:00</c:v>
                </c:pt>
                <c:pt idx="30">
                  <c:v>15:30</c:v>
                </c:pt>
                <c:pt idx="31">
                  <c:v>16:00</c:v>
                </c:pt>
                <c:pt idx="32">
                  <c:v>16:30</c:v>
                </c:pt>
                <c:pt idx="33">
                  <c:v>17:00</c:v>
                </c:pt>
                <c:pt idx="34">
                  <c:v>17:30</c:v>
                </c:pt>
                <c:pt idx="35">
                  <c:v>18:00</c:v>
                </c:pt>
                <c:pt idx="36">
                  <c:v>18:30</c:v>
                </c:pt>
                <c:pt idx="37">
                  <c:v>19:00</c:v>
                </c:pt>
                <c:pt idx="38">
                  <c:v>19:30</c:v>
                </c:pt>
                <c:pt idx="39">
                  <c:v>20:00</c:v>
                </c:pt>
                <c:pt idx="40">
                  <c:v>20:30</c:v>
                </c:pt>
                <c:pt idx="41">
                  <c:v>21:00</c:v>
                </c:pt>
                <c:pt idx="42">
                  <c:v>21:30</c:v>
                </c:pt>
                <c:pt idx="43">
                  <c:v>22:00</c:v>
                </c:pt>
                <c:pt idx="44">
                  <c:v>22:30</c:v>
                </c:pt>
                <c:pt idx="45">
                  <c:v>23:00</c:v>
                </c:pt>
                <c:pt idx="46">
                  <c:v>23:30</c:v>
                </c:pt>
                <c:pt idx="47">
                  <c:v>00:00</c:v>
                </c:pt>
              </c:strCache>
            </c:strRef>
          </c:cat>
          <c:val>
            <c:numRef>
              <c:f>INTERCONEXIONES!$D$8:$D$55</c:f>
              <c:numCache>
                <c:formatCode>#,##0.00</c:formatCode>
                <c:ptCount val="48"/>
                <c:pt idx="0">
                  <c:v>62.759</c:v>
                </c:pt>
                <c:pt idx="1">
                  <c:v>60.819000000000003</c:v>
                </c:pt>
                <c:pt idx="2">
                  <c:v>54.18</c:v>
                </c:pt>
                <c:pt idx="3">
                  <c:v>56.139000000000003</c:v>
                </c:pt>
                <c:pt idx="4">
                  <c:v>59.798999999999999</c:v>
                </c:pt>
                <c:pt idx="5">
                  <c:v>60.119</c:v>
                </c:pt>
                <c:pt idx="6">
                  <c:v>61.88</c:v>
                </c:pt>
                <c:pt idx="7">
                  <c:v>56.09</c:v>
                </c:pt>
                <c:pt idx="8">
                  <c:v>56.02</c:v>
                </c:pt>
                <c:pt idx="9">
                  <c:v>63.52</c:v>
                </c:pt>
                <c:pt idx="10">
                  <c:v>64.16</c:v>
                </c:pt>
                <c:pt idx="11">
                  <c:v>59.75</c:v>
                </c:pt>
                <c:pt idx="12">
                  <c:v>57.298999999999999</c:v>
                </c:pt>
                <c:pt idx="13">
                  <c:v>62.18</c:v>
                </c:pt>
                <c:pt idx="14">
                  <c:v>64.33</c:v>
                </c:pt>
                <c:pt idx="15">
                  <c:v>45.86</c:v>
                </c:pt>
                <c:pt idx="16">
                  <c:v>47.119</c:v>
                </c:pt>
                <c:pt idx="17">
                  <c:v>43.4</c:v>
                </c:pt>
                <c:pt idx="18">
                  <c:v>48.319000000000003</c:v>
                </c:pt>
                <c:pt idx="19">
                  <c:v>43.61</c:v>
                </c:pt>
                <c:pt idx="20">
                  <c:v>42.79</c:v>
                </c:pt>
                <c:pt idx="21">
                  <c:v>40.630000000000003</c:v>
                </c:pt>
                <c:pt idx="22">
                  <c:v>40.340000000000003</c:v>
                </c:pt>
                <c:pt idx="23">
                  <c:v>43.72</c:v>
                </c:pt>
                <c:pt idx="24">
                  <c:v>29.54</c:v>
                </c:pt>
                <c:pt idx="25">
                  <c:v>27.17</c:v>
                </c:pt>
                <c:pt idx="26">
                  <c:v>24.068999999999999</c:v>
                </c:pt>
                <c:pt idx="27">
                  <c:v>33.15</c:v>
                </c:pt>
                <c:pt idx="28">
                  <c:v>32.228999999999999</c:v>
                </c:pt>
                <c:pt idx="29">
                  <c:v>30.62</c:v>
                </c:pt>
                <c:pt idx="30">
                  <c:v>32.4</c:v>
                </c:pt>
                <c:pt idx="31">
                  <c:v>35.61</c:v>
                </c:pt>
                <c:pt idx="32">
                  <c:v>31.138999999999999</c:v>
                </c:pt>
                <c:pt idx="33">
                  <c:v>45.908999999999999</c:v>
                </c:pt>
                <c:pt idx="34">
                  <c:v>54.189</c:v>
                </c:pt>
                <c:pt idx="35">
                  <c:v>57.11</c:v>
                </c:pt>
                <c:pt idx="36">
                  <c:v>57.029000000000003</c:v>
                </c:pt>
                <c:pt idx="37">
                  <c:v>66.849000000000004</c:v>
                </c:pt>
                <c:pt idx="38">
                  <c:v>64.209000000000003</c:v>
                </c:pt>
                <c:pt idx="39">
                  <c:v>64.209000000000003</c:v>
                </c:pt>
                <c:pt idx="40">
                  <c:v>66.849000000000004</c:v>
                </c:pt>
                <c:pt idx="41">
                  <c:v>65.308999999999997</c:v>
                </c:pt>
                <c:pt idx="42">
                  <c:v>64.760000000000005</c:v>
                </c:pt>
                <c:pt idx="43">
                  <c:v>63.689</c:v>
                </c:pt>
                <c:pt idx="44">
                  <c:v>66.129000000000005</c:v>
                </c:pt>
                <c:pt idx="45">
                  <c:v>61.689</c:v>
                </c:pt>
                <c:pt idx="46">
                  <c:v>61.889000000000003</c:v>
                </c:pt>
                <c:pt idx="47">
                  <c:v>59.689</c:v>
                </c:pt>
              </c:numCache>
            </c:numRef>
          </c:val>
          <c:extLst>
            <c:ext xmlns:c16="http://schemas.microsoft.com/office/drawing/2014/chart" uri="{C3380CC4-5D6E-409C-BE32-E72D297353CC}">
              <c16:uniqueId val="{00000001-92B6-4D9C-90A5-9DB86F248D43}"/>
            </c:ext>
          </c:extLst>
        </c:ser>
        <c:ser>
          <c:idx val="2"/>
          <c:order val="2"/>
          <c:tx>
            <c:v>CHIMBOTE I 
 L-2215</c:v>
          </c:tx>
          <c:invertIfNegative val="0"/>
          <c:cat>
            <c:strRef>
              <c:f>INTERCONEXIONES!$B$8:$B$55</c:f>
              <c:strCache>
                <c:ptCount val="48"/>
                <c:pt idx="0">
                  <c:v>00:30</c:v>
                </c:pt>
                <c:pt idx="1">
                  <c:v>01:00</c:v>
                </c:pt>
                <c:pt idx="2">
                  <c:v>01:30</c:v>
                </c:pt>
                <c:pt idx="3">
                  <c:v>02:00</c:v>
                </c:pt>
                <c:pt idx="4">
                  <c:v>02:30</c:v>
                </c:pt>
                <c:pt idx="5">
                  <c:v>03:00</c:v>
                </c:pt>
                <c:pt idx="6">
                  <c:v>03:30</c:v>
                </c:pt>
                <c:pt idx="7">
                  <c:v>04:00</c:v>
                </c:pt>
                <c:pt idx="8">
                  <c:v>04:30</c:v>
                </c:pt>
                <c:pt idx="9">
                  <c:v>05:00</c:v>
                </c:pt>
                <c:pt idx="10">
                  <c:v>05:30</c:v>
                </c:pt>
                <c:pt idx="11">
                  <c:v>06:00</c:v>
                </c:pt>
                <c:pt idx="12">
                  <c:v>06:30</c:v>
                </c:pt>
                <c:pt idx="13">
                  <c:v>07:00</c:v>
                </c:pt>
                <c:pt idx="14">
                  <c:v>07:30</c:v>
                </c:pt>
                <c:pt idx="15">
                  <c:v>08:00</c:v>
                </c:pt>
                <c:pt idx="16">
                  <c:v>08:30</c:v>
                </c:pt>
                <c:pt idx="17">
                  <c:v>09:00</c:v>
                </c:pt>
                <c:pt idx="18">
                  <c:v>09:30</c:v>
                </c:pt>
                <c:pt idx="19">
                  <c:v>10:00</c:v>
                </c:pt>
                <c:pt idx="20">
                  <c:v>10:30</c:v>
                </c:pt>
                <c:pt idx="21">
                  <c:v>11:00</c:v>
                </c:pt>
                <c:pt idx="22">
                  <c:v>11:30</c:v>
                </c:pt>
                <c:pt idx="23">
                  <c:v>12:00</c:v>
                </c:pt>
                <c:pt idx="24">
                  <c:v>12:30</c:v>
                </c:pt>
                <c:pt idx="25">
                  <c:v>13:00</c:v>
                </c:pt>
                <c:pt idx="26">
                  <c:v>13:30</c:v>
                </c:pt>
                <c:pt idx="27">
                  <c:v>14:00</c:v>
                </c:pt>
                <c:pt idx="28">
                  <c:v>14:30</c:v>
                </c:pt>
                <c:pt idx="29">
                  <c:v>15:00</c:v>
                </c:pt>
                <c:pt idx="30">
                  <c:v>15:30</c:v>
                </c:pt>
                <c:pt idx="31">
                  <c:v>16:00</c:v>
                </c:pt>
                <c:pt idx="32">
                  <c:v>16:30</c:v>
                </c:pt>
                <c:pt idx="33">
                  <c:v>17:00</c:v>
                </c:pt>
                <c:pt idx="34">
                  <c:v>17:30</c:v>
                </c:pt>
                <c:pt idx="35">
                  <c:v>18:00</c:v>
                </c:pt>
                <c:pt idx="36">
                  <c:v>18:30</c:v>
                </c:pt>
                <c:pt idx="37">
                  <c:v>19:00</c:v>
                </c:pt>
                <c:pt idx="38">
                  <c:v>19:30</c:v>
                </c:pt>
                <c:pt idx="39">
                  <c:v>20:00</c:v>
                </c:pt>
                <c:pt idx="40">
                  <c:v>20:30</c:v>
                </c:pt>
                <c:pt idx="41">
                  <c:v>21:00</c:v>
                </c:pt>
                <c:pt idx="42">
                  <c:v>21:30</c:v>
                </c:pt>
                <c:pt idx="43">
                  <c:v>22:00</c:v>
                </c:pt>
                <c:pt idx="44">
                  <c:v>22:30</c:v>
                </c:pt>
                <c:pt idx="45">
                  <c:v>23:00</c:v>
                </c:pt>
                <c:pt idx="46">
                  <c:v>23:30</c:v>
                </c:pt>
                <c:pt idx="47">
                  <c:v>00:00</c:v>
                </c:pt>
              </c:strCache>
            </c:strRef>
          </c:cat>
          <c:val>
            <c:numRef>
              <c:f>INTERCONEXIONES!$E$8:$E$55</c:f>
              <c:numCache>
                <c:formatCode>#,##0.00</c:formatCode>
                <c:ptCount val="48"/>
                <c:pt idx="0">
                  <c:v>56.262</c:v>
                </c:pt>
                <c:pt idx="1">
                  <c:v>55.325000000000003</c:v>
                </c:pt>
                <c:pt idx="2">
                  <c:v>49.029000000000003</c:v>
                </c:pt>
                <c:pt idx="3">
                  <c:v>53.582999999999998</c:v>
                </c:pt>
                <c:pt idx="4">
                  <c:v>51.841999999999999</c:v>
                </c:pt>
                <c:pt idx="5">
                  <c:v>51.171999999999997</c:v>
                </c:pt>
                <c:pt idx="6">
                  <c:v>52.378</c:v>
                </c:pt>
                <c:pt idx="7">
                  <c:v>48.359000000000002</c:v>
                </c:pt>
                <c:pt idx="8">
                  <c:v>48.895000000000003</c:v>
                </c:pt>
                <c:pt idx="9">
                  <c:v>53.314999999999998</c:v>
                </c:pt>
                <c:pt idx="10">
                  <c:v>52.11</c:v>
                </c:pt>
                <c:pt idx="11">
                  <c:v>48.225000000000001</c:v>
                </c:pt>
                <c:pt idx="12">
                  <c:v>43.536000000000001</c:v>
                </c:pt>
                <c:pt idx="13">
                  <c:v>48.761000000000003</c:v>
                </c:pt>
                <c:pt idx="14">
                  <c:v>53.850999999999999</c:v>
                </c:pt>
                <c:pt idx="15">
                  <c:v>45.143999999999998</c:v>
                </c:pt>
                <c:pt idx="16">
                  <c:v>46.348999999999997</c:v>
                </c:pt>
                <c:pt idx="17">
                  <c:v>44.34</c:v>
                </c:pt>
                <c:pt idx="18">
                  <c:v>49.295999999999999</c:v>
                </c:pt>
                <c:pt idx="19">
                  <c:v>47.420999999999999</c:v>
                </c:pt>
                <c:pt idx="20">
                  <c:v>43.402000000000001</c:v>
                </c:pt>
                <c:pt idx="21">
                  <c:v>43.536000000000001</c:v>
                </c:pt>
                <c:pt idx="22">
                  <c:v>42.731999999999999</c:v>
                </c:pt>
                <c:pt idx="23">
                  <c:v>44.206000000000003</c:v>
                </c:pt>
                <c:pt idx="24">
                  <c:v>38.847999999999999</c:v>
                </c:pt>
                <c:pt idx="25">
                  <c:v>36.972000000000001</c:v>
                </c:pt>
                <c:pt idx="26">
                  <c:v>32.283999999999999</c:v>
                </c:pt>
                <c:pt idx="27">
                  <c:v>33.220999999999997</c:v>
                </c:pt>
                <c:pt idx="28">
                  <c:v>34.963000000000001</c:v>
                </c:pt>
                <c:pt idx="29">
                  <c:v>34.561</c:v>
                </c:pt>
                <c:pt idx="30">
                  <c:v>36.167999999999999</c:v>
                </c:pt>
                <c:pt idx="31">
                  <c:v>36.838000000000001</c:v>
                </c:pt>
                <c:pt idx="32">
                  <c:v>35.097000000000001</c:v>
                </c:pt>
                <c:pt idx="33">
                  <c:v>44.206000000000003</c:v>
                </c:pt>
                <c:pt idx="34">
                  <c:v>45.143999999999998</c:v>
                </c:pt>
                <c:pt idx="35">
                  <c:v>50.1</c:v>
                </c:pt>
                <c:pt idx="36">
                  <c:v>52.11</c:v>
                </c:pt>
                <c:pt idx="37">
                  <c:v>62.423999999999999</c:v>
                </c:pt>
                <c:pt idx="38">
                  <c:v>62.558</c:v>
                </c:pt>
                <c:pt idx="39">
                  <c:v>58.808</c:v>
                </c:pt>
                <c:pt idx="40">
                  <c:v>62.96</c:v>
                </c:pt>
                <c:pt idx="41">
                  <c:v>60.146999999999998</c:v>
                </c:pt>
                <c:pt idx="42">
                  <c:v>59.476999999999997</c:v>
                </c:pt>
                <c:pt idx="43">
                  <c:v>58.673999999999999</c:v>
                </c:pt>
                <c:pt idx="44">
                  <c:v>53.314999999999998</c:v>
                </c:pt>
                <c:pt idx="45">
                  <c:v>50.1</c:v>
                </c:pt>
                <c:pt idx="46">
                  <c:v>50.77</c:v>
                </c:pt>
                <c:pt idx="47">
                  <c:v>47.823</c:v>
                </c:pt>
              </c:numCache>
            </c:numRef>
          </c:val>
          <c:extLst>
            <c:ext xmlns:c16="http://schemas.microsoft.com/office/drawing/2014/chart" uri="{C3380CC4-5D6E-409C-BE32-E72D297353CC}">
              <c16:uniqueId val="{00000002-92B6-4D9C-90A5-9DB86F248D43}"/>
            </c:ext>
          </c:extLst>
        </c:ser>
        <c:ser>
          <c:idx val="3"/>
          <c:order val="3"/>
          <c:tx>
            <c:v>CHIMBOTE I 
 L-2216</c:v>
          </c:tx>
          <c:invertIfNegative val="0"/>
          <c:cat>
            <c:strRef>
              <c:f>INTERCONEXIONES!$B$8:$B$55</c:f>
              <c:strCache>
                <c:ptCount val="48"/>
                <c:pt idx="0">
                  <c:v>00:30</c:v>
                </c:pt>
                <c:pt idx="1">
                  <c:v>01:00</c:v>
                </c:pt>
                <c:pt idx="2">
                  <c:v>01:30</c:v>
                </c:pt>
                <c:pt idx="3">
                  <c:v>02:00</c:v>
                </c:pt>
                <c:pt idx="4">
                  <c:v>02:30</c:v>
                </c:pt>
                <c:pt idx="5">
                  <c:v>03:00</c:v>
                </c:pt>
                <c:pt idx="6">
                  <c:v>03:30</c:v>
                </c:pt>
                <c:pt idx="7">
                  <c:v>04:00</c:v>
                </c:pt>
                <c:pt idx="8">
                  <c:v>04:30</c:v>
                </c:pt>
                <c:pt idx="9">
                  <c:v>05:00</c:v>
                </c:pt>
                <c:pt idx="10">
                  <c:v>05:30</c:v>
                </c:pt>
                <c:pt idx="11">
                  <c:v>06:00</c:v>
                </c:pt>
                <c:pt idx="12">
                  <c:v>06:30</c:v>
                </c:pt>
                <c:pt idx="13">
                  <c:v>07:00</c:v>
                </c:pt>
                <c:pt idx="14">
                  <c:v>07:30</c:v>
                </c:pt>
                <c:pt idx="15">
                  <c:v>08:00</c:v>
                </c:pt>
                <c:pt idx="16">
                  <c:v>08:30</c:v>
                </c:pt>
                <c:pt idx="17">
                  <c:v>09:00</c:v>
                </c:pt>
                <c:pt idx="18">
                  <c:v>09:30</c:v>
                </c:pt>
                <c:pt idx="19">
                  <c:v>10:00</c:v>
                </c:pt>
                <c:pt idx="20">
                  <c:v>10:30</c:v>
                </c:pt>
                <c:pt idx="21">
                  <c:v>11:00</c:v>
                </c:pt>
                <c:pt idx="22">
                  <c:v>11:30</c:v>
                </c:pt>
                <c:pt idx="23">
                  <c:v>12:00</c:v>
                </c:pt>
                <c:pt idx="24">
                  <c:v>12:30</c:v>
                </c:pt>
                <c:pt idx="25">
                  <c:v>13:00</c:v>
                </c:pt>
                <c:pt idx="26">
                  <c:v>13:30</c:v>
                </c:pt>
                <c:pt idx="27">
                  <c:v>14:00</c:v>
                </c:pt>
                <c:pt idx="28">
                  <c:v>14:30</c:v>
                </c:pt>
                <c:pt idx="29">
                  <c:v>15:00</c:v>
                </c:pt>
                <c:pt idx="30">
                  <c:v>15:30</c:v>
                </c:pt>
                <c:pt idx="31">
                  <c:v>16:00</c:v>
                </c:pt>
                <c:pt idx="32">
                  <c:v>16:30</c:v>
                </c:pt>
                <c:pt idx="33">
                  <c:v>17:00</c:v>
                </c:pt>
                <c:pt idx="34">
                  <c:v>17:30</c:v>
                </c:pt>
                <c:pt idx="35">
                  <c:v>18:00</c:v>
                </c:pt>
                <c:pt idx="36">
                  <c:v>18:30</c:v>
                </c:pt>
                <c:pt idx="37">
                  <c:v>19:00</c:v>
                </c:pt>
                <c:pt idx="38">
                  <c:v>19:30</c:v>
                </c:pt>
                <c:pt idx="39">
                  <c:v>20:00</c:v>
                </c:pt>
                <c:pt idx="40">
                  <c:v>20:30</c:v>
                </c:pt>
                <c:pt idx="41">
                  <c:v>21:00</c:v>
                </c:pt>
                <c:pt idx="42">
                  <c:v>21:30</c:v>
                </c:pt>
                <c:pt idx="43">
                  <c:v>22:00</c:v>
                </c:pt>
                <c:pt idx="44">
                  <c:v>22:30</c:v>
                </c:pt>
                <c:pt idx="45">
                  <c:v>23:00</c:v>
                </c:pt>
                <c:pt idx="46">
                  <c:v>23:30</c:v>
                </c:pt>
                <c:pt idx="47">
                  <c:v>00:00</c:v>
                </c:pt>
              </c:strCache>
            </c:strRef>
          </c:cat>
          <c:val>
            <c:numRef>
              <c:f>INTERCONEXIONES!$F$8:$F$55</c:f>
              <c:numCache>
                <c:formatCode>#,##0.00</c:formatCode>
                <c:ptCount val="48"/>
                <c:pt idx="0">
                  <c:v>56.338999999999999</c:v>
                </c:pt>
                <c:pt idx="1">
                  <c:v>53.103000000000002</c:v>
                </c:pt>
                <c:pt idx="2">
                  <c:v>48.037999999999997</c:v>
                </c:pt>
                <c:pt idx="3">
                  <c:v>53.073999999999998</c:v>
                </c:pt>
                <c:pt idx="4">
                  <c:v>52.676000000000002</c:v>
                </c:pt>
                <c:pt idx="5">
                  <c:v>51.411000000000001</c:v>
                </c:pt>
                <c:pt idx="6">
                  <c:v>52.604999999999997</c:v>
                </c:pt>
                <c:pt idx="7">
                  <c:v>47.85</c:v>
                </c:pt>
                <c:pt idx="8">
                  <c:v>48.56</c:v>
                </c:pt>
                <c:pt idx="9">
                  <c:v>53.954999999999998</c:v>
                </c:pt>
                <c:pt idx="10">
                  <c:v>52.637999999999998</c:v>
                </c:pt>
                <c:pt idx="11">
                  <c:v>49.125999999999998</c:v>
                </c:pt>
                <c:pt idx="12">
                  <c:v>44.006999999999998</c:v>
                </c:pt>
                <c:pt idx="13">
                  <c:v>48.173999999999999</c:v>
                </c:pt>
                <c:pt idx="14">
                  <c:v>52.651000000000003</c:v>
                </c:pt>
                <c:pt idx="15">
                  <c:v>44.927999999999997</c:v>
                </c:pt>
                <c:pt idx="16">
                  <c:v>48.345999999999997</c:v>
                </c:pt>
                <c:pt idx="17">
                  <c:v>43.597999999999999</c:v>
                </c:pt>
                <c:pt idx="18">
                  <c:v>48.808999999999997</c:v>
                </c:pt>
                <c:pt idx="19">
                  <c:v>44.881999999999998</c:v>
                </c:pt>
                <c:pt idx="20">
                  <c:v>42.618000000000002</c:v>
                </c:pt>
                <c:pt idx="21">
                  <c:v>42.719000000000001</c:v>
                </c:pt>
                <c:pt idx="22">
                  <c:v>43.261000000000003</c:v>
                </c:pt>
                <c:pt idx="23">
                  <c:v>43.472000000000001</c:v>
                </c:pt>
                <c:pt idx="24">
                  <c:v>38.954000000000001</c:v>
                </c:pt>
                <c:pt idx="25">
                  <c:v>36.566000000000003</c:v>
                </c:pt>
                <c:pt idx="26">
                  <c:v>32.097999999999999</c:v>
                </c:pt>
                <c:pt idx="27">
                  <c:v>33.051000000000002</c:v>
                </c:pt>
                <c:pt idx="28">
                  <c:v>34.584000000000003</c:v>
                </c:pt>
                <c:pt idx="29">
                  <c:v>34.231999999999999</c:v>
                </c:pt>
                <c:pt idx="30">
                  <c:v>36.555999999999997</c:v>
                </c:pt>
                <c:pt idx="31">
                  <c:v>37.381</c:v>
                </c:pt>
                <c:pt idx="32">
                  <c:v>34.75</c:v>
                </c:pt>
                <c:pt idx="33">
                  <c:v>43.05</c:v>
                </c:pt>
                <c:pt idx="34">
                  <c:v>45.393000000000001</c:v>
                </c:pt>
                <c:pt idx="35">
                  <c:v>49.436999999999998</c:v>
                </c:pt>
                <c:pt idx="36">
                  <c:v>52.127000000000002</c:v>
                </c:pt>
                <c:pt idx="37">
                  <c:v>62.298999999999999</c:v>
                </c:pt>
                <c:pt idx="38">
                  <c:v>57.96</c:v>
                </c:pt>
                <c:pt idx="39">
                  <c:v>58.207000000000001</c:v>
                </c:pt>
                <c:pt idx="40">
                  <c:v>63.912999999999997</c:v>
                </c:pt>
                <c:pt idx="41">
                  <c:v>60.624000000000002</c:v>
                </c:pt>
                <c:pt idx="42">
                  <c:v>60.634999999999998</c:v>
                </c:pt>
                <c:pt idx="43">
                  <c:v>58.634999999999998</c:v>
                </c:pt>
                <c:pt idx="44">
                  <c:v>52.561999999999998</c:v>
                </c:pt>
                <c:pt idx="45">
                  <c:v>49.744</c:v>
                </c:pt>
                <c:pt idx="46">
                  <c:v>50.579000000000001</c:v>
                </c:pt>
                <c:pt idx="47">
                  <c:v>48.726999999999997</c:v>
                </c:pt>
              </c:numCache>
            </c:numRef>
          </c:val>
          <c:extLst>
            <c:ext xmlns:c16="http://schemas.microsoft.com/office/drawing/2014/chart" uri="{C3380CC4-5D6E-409C-BE32-E72D297353CC}">
              <c16:uniqueId val="{00000003-92B6-4D9C-90A5-9DB86F248D43}"/>
            </c:ext>
          </c:extLst>
        </c:ser>
        <c:ser>
          <c:idx val="4"/>
          <c:order val="4"/>
          <c:tx>
            <c:v>CHIMBOTE NUEVA 
 L-5006</c:v>
          </c:tx>
          <c:invertIfNegative val="0"/>
          <c:cat>
            <c:strRef>
              <c:f>INTERCONEXIONES!$B$8:$B$55</c:f>
              <c:strCache>
                <c:ptCount val="48"/>
                <c:pt idx="0">
                  <c:v>00:30</c:v>
                </c:pt>
                <c:pt idx="1">
                  <c:v>01:00</c:v>
                </c:pt>
                <c:pt idx="2">
                  <c:v>01:30</c:v>
                </c:pt>
                <c:pt idx="3">
                  <c:v>02:00</c:v>
                </c:pt>
                <c:pt idx="4">
                  <c:v>02:30</c:v>
                </c:pt>
                <c:pt idx="5">
                  <c:v>03:00</c:v>
                </c:pt>
                <c:pt idx="6">
                  <c:v>03:30</c:v>
                </c:pt>
                <c:pt idx="7">
                  <c:v>04:00</c:v>
                </c:pt>
                <c:pt idx="8">
                  <c:v>04:30</c:v>
                </c:pt>
                <c:pt idx="9">
                  <c:v>05:00</c:v>
                </c:pt>
                <c:pt idx="10">
                  <c:v>05:30</c:v>
                </c:pt>
                <c:pt idx="11">
                  <c:v>06:00</c:v>
                </c:pt>
                <c:pt idx="12">
                  <c:v>06:30</c:v>
                </c:pt>
                <c:pt idx="13">
                  <c:v>07:00</c:v>
                </c:pt>
                <c:pt idx="14">
                  <c:v>07:30</c:v>
                </c:pt>
                <c:pt idx="15">
                  <c:v>08:00</c:v>
                </c:pt>
                <c:pt idx="16">
                  <c:v>08:30</c:v>
                </c:pt>
                <c:pt idx="17">
                  <c:v>09:00</c:v>
                </c:pt>
                <c:pt idx="18">
                  <c:v>09:30</c:v>
                </c:pt>
                <c:pt idx="19">
                  <c:v>10:00</c:v>
                </c:pt>
                <c:pt idx="20">
                  <c:v>10:30</c:v>
                </c:pt>
                <c:pt idx="21">
                  <c:v>11:00</c:v>
                </c:pt>
                <c:pt idx="22">
                  <c:v>11:30</c:v>
                </c:pt>
                <c:pt idx="23">
                  <c:v>12:00</c:v>
                </c:pt>
                <c:pt idx="24">
                  <c:v>12:30</c:v>
                </c:pt>
                <c:pt idx="25">
                  <c:v>13:00</c:v>
                </c:pt>
                <c:pt idx="26">
                  <c:v>13:30</c:v>
                </c:pt>
                <c:pt idx="27">
                  <c:v>14:00</c:v>
                </c:pt>
                <c:pt idx="28">
                  <c:v>14:30</c:v>
                </c:pt>
                <c:pt idx="29">
                  <c:v>15:00</c:v>
                </c:pt>
                <c:pt idx="30">
                  <c:v>15:30</c:v>
                </c:pt>
                <c:pt idx="31">
                  <c:v>16:00</c:v>
                </c:pt>
                <c:pt idx="32">
                  <c:v>16:30</c:v>
                </c:pt>
                <c:pt idx="33">
                  <c:v>17:00</c:v>
                </c:pt>
                <c:pt idx="34">
                  <c:v>17:30</c:v>
                </c:pt>
                <c:pt idx="35">
                  <c:v>18:00</c:v>
                </c:pt>
                <c:pt idx="36">
                  <c:v>18:30</c:v>
                </c:pt>
                <c:pt idx="37">
                  <c:v>19:00</c:v>
                </c:pt>
                <c:pt idx="38">
                  <c:v>19:30</c:v>
                </c:pt>
                <c:pt idx="39">
                  <c:v>20:00</c:v>
                </c:pt>
                <c:pt idx="40">
                  <c:v>20:30</c:v>
                </c:pt>
                <c:pt idx="41">
                  <c:v>21:00</c:v>
                </c:pt>
                <c:pt idx="42">
                  <c:v>21:30</c:v>
                </c:pt>
                <c:pt idx="43">
                  <c:v>22:00</c:v>
                </c:pt>
                <c:pt idx="44">
                  <c:v>22:30</c:v>
                </c:pt>
                <c:pt idx="45">
                  <c:v>23:00</c:v>
                </c:pt>
                <c:pt idx="46">
                  <c:v>23:30</c:v>
                </c:pt>
                <c:pt idx="47">
                  <c:v>00:00</c:v>
                </c:pt>
              </c:strCache>
            </c:strRef>
          </c:cat>
          <c:val>
            <c:numRef>
              <c:f>INTERCONEXIONES!$G$8:$G$55</c:f>
              <c:numCache>
                <c:formatCode>#,##0.00</c:formatCode>
                <c:ptCount val="48"/>
                <c:pt idx="0">
                  <c:v>454.16</c:v>
                </c:pt>
                <c:pt idx="1">
                  <c:v>457.92</c:v>
                </c:pt>
                <c:pt idx="2">
                  <c:v>412.52</c:v>
                </c:pt>
                <c:pt idx="3">
                  <c:v>433.56</c:v>
                </c:pt>
                <c:pt idx="4">
                  <c:v>421.87</c:v>
                </c:pt>
                <c:pt idx="5">
                  <c:v>423.38</c:v>
                </c:pt>
                <c:pt idx="6">
                  <c:v>424.31</c:v>
                </c:pt>
                <c:pt idx="7">
                  <c:v>392.96</c:v>
                </c:pt>
                <c:pt idx="8">
                  <c:v>395.2</c:v>
                </c:pt>
                <c:pt idx="9">
                  <c:v>430.96</c:v>
                </c:pt>
                <c:pt idx="10">
                  <c:v>439.92</c:v>
                </c:pt>
                <c:pt idx="11">
                  <c:v>422.19</c:v>
                </c:pt>
                <c:pt idx="12">
                  <c:v>411.81</c:v>
                </c:pt>
                <c:pt idx="13">
                  <c:v>440.66</c:v>
                </c:pt>
                <c:pt idx="14">
                  <c:v>429.93</c:v>
                </c:pt>
                <c:pt idx="15">
                  <c:v>480.23</c:v>
                </c:pt>
                <c:pt idx="16">
                  <c:v>497.05</c:v>
                </c:pt>
                <c:pt idx="17">
                  <c:v>477.82</c:v>
                </c:pt>
                <c:pt idx="18">
                  <c:v>502.75</c:v>
                </c:pt>
                <c:pt idx="19">
                  <c:v>476.46</c:v>
                </c:pt>
                <c:pt idx="20">
                  <c:v>475.09</c:v>
                </c:pt>
                <c:pt idx="21">
                  <c:v>462</c:v>
                </c:pt>
                <c:pt idx="22">
                  <c:v>463.52</c:v>
                </c:pt>
                <c:pt idx="23">
                  <c:v>469</c:v>
                </c:pt>
                <c:pt idx="24">
                  <c:v>420.82</c:v>
                </c:pt>
                <c:pt idx="25">
                  <c:v>408.49</c:v>
                </c:pt>
                <c:pt idx="26">
                  <c:v>409.36</c:v>
                </c:pt>
                <c:pt idx="27">
                  <c:v>428.11</c:v>
                </c:pt>
                <c:pt idx="28">
                  <c:v>401.33</c:v>
                </c:pt>
                <c:pt idx="29">
                  <c:v>394.5</c:v>
                </c:pt>
                <c:pt idx="30">
                  <c:v>415.6</c:v>
                </c:pt>
                <c:pt idx="31">
                  <c:v>451.29</c:v>
                </c:pt>
                <c:pt idx="32">
                  <c:v>420.18</c:v>
                </c:pt>
                <c:pt idx="33">
                  <c:v>415.72</c:v>
                </c:pt>
                <c:pt idx="34">
                  <c:v>402.48</c:v>
                </c:pt>
                <c:pt idx="35">
                  <c:v>401.94</c:v>
                </c:pt>
                <c:pt idx="36">
                  <c:v>439.38</c:v>
                </c:pt>
                <c:pt idx="37">
                  <c:v>518.28</c:v>
                </c:pt>
                <c:pt idx="38">
                  <c:v>520.92999999999995</c:v>
                </c:pt>
                <c:pt idx="39">
                  <c:v>534.22</c:v>
                </c:pt>
                <c:pt idx="40">
                  <c:v>546.44000000000005</c:v>
                </c:pt>
                <c:pt idx="41">
                  <c:v>534.29</c:v>
                </c:pt>
                <c:pt idx="42">
                  <c:v>533.85</c:v>
                </c:pt>
                <c:pt idx="43">
                  <c:v>519.41</c:v>
                </c:pt>
                <c:pt idx="44">
                  <c:v>490.81</c:v>
                </c:pt>
                <c:pt idx="45">
                  <c:v>460.95</c:v>
                </c:pt>
                <c:pt idx="46">
                  <c:v>439.6</c:v>
                </c:pt>
                <c:pt idx="47">
                  <c:v>416.4</c:v>
                </c:pt>
              </c:numCache>
            </c:numRef>
          </c:val>
          <c:extLst>
            <c:ext xmlns:c16="http://schemas.microsoft.com/office/drawing/2014/chart" uri="{C3380CC4-5D6E-409C-BE32-E72D297353CC}">
              <c16:uniqueId val="{00000004-92B6-4D9C-90A5-9DB86F248D43}"/>
            </c:ext>
          </c:extLst>
        </c:ser>
        <c:dLbls>
          <c:showLegendKey val="0"/>
          <c:showVal val="0"/>
          <c:showCatName val="0"/>
          <c:showSerName val="0"/>
          <c:showPercent val="0"/>
          <c:showBubbleSize val="0"/>
        </c:dLbls>
        <c:gapWidth val="150"/>
        <c:overlap val="100"/>
        <c:axId val="1"/>
        <c:axId val="2"/>
      </c:barChart>
      <c:catAx>
        <c:axId val="1"/>
        <c:scaling>
          <c:orientation val="minMax"/>
        </c:scaling>
        <c:delete val="0"/>
        <c:axPos val="b"/>
        <c:numFmt formatCode="General" sourceLinked="1"/>
        <c:majorTickMark val="cross"/>
        <c:minorTickMark val="cross"/>
        <c:tickLblPos val="nextTo"/>
        <c:crossAx val="2"/>
        <c:crosses val="autoZero"/>
        <c:auto val="1"/>
        <c:lblAlgn val="ctr"/>
        <c:lblOffset val="100"/>
        <c:noMultiLvlLbl val="1"/>
      </c:catAx>
      <c:valAx>
        <c:axId val="2"/>
        <c:scaling>
          <c:orientation val="minMax"/>
        </c:scaling>
        <c:delete val="0"/>
        <c:axPos val="l"/>
        <c:majorGridlines/>
        <c:title>
          <c:tx>
            <c:rich>
              <a:bodyPr/>
              <a:lstStyle/>
              <a:p>
                <a:r>
                  <a:t>
                  </a:t>
                </a:r>
              </a:p>
            </c:rich>
          </c:tx>
          <c:overlay val="0"/>
        </c:title>
        <c:numFmt formatCode="#,##0.00" sourceLinked="1"/>
        <c:majorTickMark val="cross"/>
        <c:minorTickMark val="cross"/>
        <c:tickLblPos val="nextTo"/>
        <c:crossAx val="1"/>
        <c:crosses val="autoZero"/>
        <c:crossBetween val="between"/>
      </c:valAx>
    </c:plotArea>
    <c:legend>
      <c:legendPos val="b"/>
      <c:overlay val="0"/>
    </c:legend>
    <c:plotVisOnly val="1"/>
    <c:dispBlanksAs val="zero"/>
    <c:showDLblsOverMax val="1"/>
  </c:chart>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title>
      <c:tx>
        <c:rich>
          <a:bodyPr/>
          <a:lstStyle/>
          <a:p>
            <a:pPr>
              <a:defRPr sz="1800" b="0"/>
            </a:pPr>
            <a:r>
              <a:rPr b="1"/>
              <a:t>INTERCONEXIÓN ENTRE SISTEMAS OPERATIVOS 
 CENTRO - SUR</a:t>
            </a:r>
          </a:p>
        </c:rich>
      </c:tx>
      <c:overlay val="0"/>
    </c:title>
    <c:autoTitleDeleted val="0"/>
    <c:plotArea>
      <c:layout/>
      <c:barChart>
        <c:barDir val="col"/>
        <c:grouping val="stacked"/>
        <c:varyColors val="0"/>
        <c:ser>
          <c:idx val="0"/>
          <c:order val="0"/>
          <c:tx>
            <c:v>CAMPO ARMIÑO 
 L-2051</c:v>
          </c:tx>
          <c:invertIfNegative val="0"/>
          <c:cat>
            <c:strRef>
              <c:f>INTERCONEXIONES!$B$8:$B$55</c:f>
              <c:strCache>
                <c:ptCount val="48"/>
                <c:pt idx="0">
                  <c:v>00:30</c:v>
                </c:pt>
                <c:pt idx="1">
                  <c:v>01:00</c:v>
                </c:pt>
                <c:pt idx="2">
                  <c:v>01:30</c:v>
                </c:pt>
                <c:pt idx="3">
                  <c:v>02:00</c:v>
                </c:pt>
                <c:pt idx="4">
                  <c:v>02:30</c:v>
                </c:pt>
                <c:pt idx="5">
                  <c:v>03:00</c:v>
                </c:pt>
                <c:pt idx="6">
                  <c:v>03:30</c:v>
                </c:pt>
                <c:pt idx="7">
                  <c:v>04:00</c:v>
                </c:pt>
                <c:pt idx="8">
                  <c:v>04:30</c:v>
                </c:pt>
                <c:pt idx="9">
                  <c:v>05:00</c:v>
                </c:pt>
                <c:pt idx="10">
                  <c:v>05:30</c:v>
                </c:pt>
                <c:pt idx="11">
                  <c:v>06:00</c:v>
                </c:pt>
                <c:pt idx="12">
                  <c:v>06:30</c:v>
                </c:pt>
                <c:pt idx="13">
                  <c:v>07:00</c:v>
                </c:pt>
                <c:pt idx="14">
                  <c:v>07:30</c:v>
                </c:pt>
                <c:pt idx="15">
                  <c:v>08:00</c:v>
                </c:pt>
                <c:pt idx="16">
                  <c:v>08:30</c:v>
                </c:pt>
                <c:pt idx="17">
                  <c:v>09:00</c:v>
                </c:pt>
                <c:pt idx="18">
                  <c:v>09:30</c:v>
                </c:pt>
                <c:pt idx="19">
                  <c:v>10:00</c:v>
                </c:pt>
                <c:pt idx="20">
                  <c:v>10:30</c:v>
                </c:pt>
                <c:pt idx="21">
                  <c:v>11:00</c:v>
                </c:pt>
                <c:pt idx="22">
                  <c:v>11:30</c:v>
                </c:pt>
                <c:pt idx="23">
                  <c:v>12:00</c:v>
                </c:pt>
                <c:pt idx="24">
                  <c:v>12:30</c:v>
                </c:pt>
                <c:pt idx="25">
                  <c:v>13:00</c:v>
                </c:pt>
                <c:pt idx="26">
                  <c:v>13:30</c:v>
                </c:pt>
                <c:pt idx="27">
                  <c:v>14:00</c:v>
                </c:pt>
                <c:pt idx="28">
                  <c:v>14:30</c:v>
                </c:pt>
                <c:pt idx="29">
                  <c:v>15:00</c:v>
                </c:pt>
                <c:pt idx="30">
                  <c:v>15:30</c:v>
                </c:pt>
                <c:pt idx="31">
                  <c:v>16:00</c:v>
                </c:pt>
                <c:pt idx="32">
                  <c:v>16:30</c:v>
                </c:pt>
                <c:pt idx="33">
                  <c:v>17:00</c:v>
                </c:pt>
                <c:pt idx="34">
                  <c:v>17:30</c:v>
                </c:pt>
                <c:pt idx="35">
                  <c:v>18:00</c:v>
                </c:pt>
                <c:pt idx="36">
                  <c:v>18:30</c:v>
                </c:pt>
                <c:pt idx="37">
                  <c:v>19:00</c:v>
                </c:pt>
                <c:pt idx="38">
                  <c:v>19:30</c:v>
                </c:pt>
                <c:pt idx="39">
                  <c:v>20:00</c:v>
                </c:pt>
                <c:pt idx="40">
                  <c:v>20:30</c:v>
                </c:pt>
                <c:pt idx="41">
                  <c:v>21:00</c:v>
                </c:pt>
                <c:pt idx="42">
                  <c:v>21:30</c:v>
                </c:pt>
                <c:pt idx="43">
                  <c:v>22:00</c:v>
                </c:pt>
                <c:pt idx="44">
                  <c:v>22:30</c:v>
                </c:pt>
                <c:pt idx="45">
                  <c:v>23:00</c:v>
                </c:pt>
                <c:pt idx="46">
                  <c:v>23:30</c:v>
                </c:pt>
                <c:pt idx="47">
                  <c:v>00:00</c:v>
                </c:pt>
              </c:strCache>
            </c:strRef>
          </c:cat>
          <c:val>
            <c:numRef>
              <c:f>INTERCONEXIONES!$I$8:$I$55</c:f>
              <c:numCache>
                <c:formatCode>#,##0.00</c:formatCode>
                <c:ptCount val="48"/>
                <c:pt idx="0">
                  <c:v>236.65</c:v>
                </c:pt>
                <c:pt idx="1">
                  <c:v>236.48</c:v>
                </c:pt>
                <c:pt idx="2">
                  <c:v>233.94</c:v>
                </c:pt>
                <c:pt idx="3">
                  <c:v>230.8</c:v>
                </c:pt>
                <c:pt idx="4">
                  <c:v>230.52</c:v>
                </c:pt>
                <c:pt idx="5">
                  <c:v>227.71</c:v>
                </c:pt>
                <c:pt idx="6">
                  <c:v>235.06</c:v>
                </c:pt>
                <c:pt idx="7">
                  <c:v>232.86</c:v>
                </c:pt>
                <c:pt idx="8">
                  <c:v>234.58</c:v>
                </c:pt>
                <c:pt idx="9">
                  <c:v>237.48</c:v>
                </c:pt>
                <c:pt idx="10">
                  <c:v>225.14</c:v>
                </c:pt>
                <c:pt idx="11">
                  <c:v>215.16</c:v>
                </c:pt>
                <c:pt idx="12">
                  <c:v>203.21</c:v>
                </c:pt>
                <c:pt idx="13">
                  <c:v>174.22</c:v>
                </c:pt>
                <c:pt idx="14">
                  <c:v>182.22</c:v>
                </c:pt>
                <c:pt idx="15">
                  <c:v>206.22</c:v>
                </c:pt>
                <c:pt idx="16">
                  <c:v>196.59</c:v>
                </c:pt>
                <c:pt idx="17">
                  <c:v>200.33</c:v>
                </c:pt>
                <c:pt idx="18">
                  <c:v>198.17</c:v>
                </c:pt>
                <c:pt idx="19">
                  <c:v>198.79</c:v>
                </c:pt>
                <c:pt idx="20">
                  <c:v>196.9</c:v>
                </c:pt>
                <c:pt idx="21">
                  <c:v>194.9</c:v>
                </c:pt>
                <c:pt idx="22">
                  <c:v>197</c:v>
                </c:pt>
                <c:pt idx="23">
                  <c:v>189.49</c:v>
                </c:pt>
                <c:pt idx="24">
                  <c:v>189.76</c:v>
                </c:pt>
                <c:pt idx="25">
                  <c:v>187.61</c:v>
                </c:pt>
                <c:pt idx="26">
                  <c:v>184.69</c:v>
                </c:pt>
                <c:pt idx="27">
                  <c:v>185.43</c:v>
                </c:pt>
                <c:pt idx="28">
                  <c:v>184.19</c:v>
                </c:pt>
                <c:pt idx="29">
                  <c:v>190.23</c:v>
                </c:pt>
                <c:pt idx="30">
                  <c:v>181.92</c:v>
                </c:pt>
                <c:pt idx="31">
                  <c:v>192.27</c:v>
                </c:pt>
                <c:pt idx="32">
                  <c:v>199.6</c:v>
                </c:pt>
                <c:pt idx="33">
                  <c:v>227.46</c:v>
                </c:pt>
                <c:pt idx="34">
                  <c:v>242.37</c:v>
                </c:pt>
                <c:pt idx="35">
                  <c:v>236.4</c:v>
                </c:pt>
                <c:pt idx="36">
                  <c:v>231.03</c:v>
                </c:pt>
                <c:pt idx="37">
                  <c:v>230</c:v>
                </c:pt>
                <c:pt idx="38">
                  <c:v>229.92</c:v>
                </c:pt>
                <c:pt idx="39">
                  <c:v>234.27</c:v>
                </c:pt>
                <c:pt idx="40">
                  <c:v>232.73</c:v>
                </c:pt>
                <c:pt idx="41">
                  <c:v>234.14</c:v>
                </c:pt>
                <c:pt idx="42">
                  <c:v>231.11</c:v>
                </c:pt>
                <c:pt idx="43">
                  <c:v>229.68</c:v>
                </c:pt>
                <c:pt idx="44">
                  <c:v>228.74</c:v>
                </c:pt>
                <c:pt idx="45">
                  <c:v>238.67</c:v>
                </c:pt>
                <c:pt idx="46">
                  <c:v>223.98</c:v>
                </c:pt>
                <c:pt idx="47">
                  <c:v>226.49</c:v>
                </c:pt>
              </c:numCache>
            </c:numRef>
          </c:val>
          <c:extLst>
            <c:ext xmlns:c16="http://schemas.microsoft.com/office/drawing/2014/chart" uri="{C3380CC4-5D6E-409C-BE32-E72D297353CC}">
              <c16:uniqueId val="{00000000-9940-4EAB-A408-E83A1D47AF16}"/>
            </c:ext>
          </c:extLst>
        </c:ser>
        <c:ser>
          <c:idx val="1"/>
          <c:order val="1"/>
          <c:tx>
            <c:v>CAMPO ARMIÑO 
 L-2052</c:v>
          </c:tx>
          <c:invertIfNegative val="0"/>
          <c:cat>
            <c:strRef>
              <c:f>INTERCONEXIONES!$B$8:$B$55</c:f>
              <c:strCache>
                <c:ptCount val="48"/>
                <c:pt idx="0">
                  <c:v>00:30</c:v>
                </c:pt>
                <c:pt idx="1">
                  <c:v>01:00</c:v>
                </c:pt>
                <c:pt idx="2">
                  <c:v>01:30</c:v>
                </c:pt>
                <c:pt idx="3">
                  <c:v>02:00</c:v>
                </c:pt>
                <c:pt idx="4">
                  <c:v>02:30</c:v>
                </c:pt>
                <c:pt idx="5">
                  <c:v>03:00</c:v>
                </c:pt>
                <c:pt idx="6">
                  <c:v>03:30</c:v>
                </c:pt>
                <c:pt idx="7">
                  <c:v>04:00</c:v>
                </c:pt>
                <c:pt idx="8">
                  <c:v>04:30</c:v>
                </c:pt>
                <c:pt idx="9">
                  <c:v>05:00</c:v>
                </c:pt>
                <c:pt idx="10">
                  <c:v>05:30</c:v>
                </c:pt>
                <c:pt idx="11">
                  <c:v>06:00</c:v>
                </c:pt>
                <c:pt idx="12">
                  <c:v>06:30</c:v>
                </c:pt>
                <c:pt idx="13">
                  <c:v>07:00</c:v>
                </c:pt>
                <c:pt idx="14">
                  <c:v>07:30</c:v>
                </c:pt>
                <c:pt idx="15">
                  <c:v>08:00</c:v>
                </c:pt>
                <c:pt idx="16">
                  <c:v>08:30</c:v>
                </c:pt>
                <c:pt idx="17">
                  <c:v>09:00</c:v>
                </c:pt>
                <c:pt idx="18">
                  <c:v>09:30</c:v>
                </c:pt>
                <c:pt idx="19">
                  <c:v>10:00</c:v>
                </c:pt>
                <c:pt idx="20">
                  <c:v>10:30</c:v>
                </c:pt>
                <c:pt idx="21">
                  <c:v>11:00</c:v>
                </c:pt>
                <c:pt idx="22">
                  <c:v>11:30</c:v>
                </c:pt>
                <c:pt idx="23">
                  <c:v>12:00</c:v>
                </c:pt>
                <c:pt idx="24">
                  <c:v>12:30</c:v>
                </c:pt>
                <c:pt idx="25">
                  <c:v>13:00</c:v>
                </c:pt>
                <c:pt idx="26">
                  <c:v>13:30</c:v>
                </c:pt>
                <c:pt idx="27">
                  <c:v>14:00</c:v>
                </c:pt>
                <c:pt idx="28">
                  <c:v>14:30</c:v>
                </c:pt>
                <c:pt idx="29">
                  <c:v>15:00</c:v>
                </c:pt>
                <c:pt idx="30">
                  <c:v>15:30</c:v>
                </c:pt>
                <c:pt idx="31">
                  <c:v>16:00</c:v>
                </c:pt>
                <c:pt idx="32">
                  <c:v>16:30</c:v>
                </c:pt>
                <c:pt idx="33">
                  <c:v>17:00</c:v>
                </c:pt>
                <c:pt idx="34">
                  <c:v>17:30</c:v>
                </c:pt>
                <c:pt idx="35">
                  <c:v>18:00</c:v>
                </c:pt>
                <c:pt idx="36">
                  <c:v>18:30</c:v>
                </c:pt>
                <c:pt idx="37">
                  <c:v>19:00</c:v>
                </c:pt>
                <c:pt idx="38">
                  <c:v>19:30</c:v>
                </c:pt>
                <c:pt idx="39">
                  <c:v>20:00</c:v>
                </c:pt>
                <c:pt idx="40">
                  <c:v>20:30</c:v>
                </c:pt>
                <c:pt idx="41">
                  <c:v>21:00</c:v>
                </c:pt>
                <c:pt idx="42">
                  <c:v>21:30</c:v>
                </c:pt>
                <c:pt idx="43">
                  <c:v>22:00</c:v>
                </c:pt>
                <c:pt idx="44">
                  <c:v>22:30</c:v>
                </c:pt>
                <c:pt idx="45">
                  <c:v>23:00</c:v>
                </c:pt>
                <c:pt idx="46">
                  <c:v>23:30</c:v>
                </c:pt>
                <c:pt idx="47">
                  <c:v>00:00</c:v>
                </c:pt>
              </c:strCache>
            </c:strRef>
          </c:cat>
          <c:val>
            <c:numRef>
              <c:f>INTERCONEXIONES!$J$8:$J$55</c:f>
              <c:numCache>
                <c:formatCode>#,##0.00</c:formatCode>
                <c:ptCount val="48"/>
                <c:pt idx="0">
                  <c:v>234.52</c:v>
                </c:pt>
                <c:pt idx="1">
                  <c:v>234.17</c:v>
                </c:pt>
                <c:pt idx="2">
                  <c:v>230.12</c:v>
                </c:pt>
                <c:pt idx="3">
                  <c:v>230.76</c:v>
                </c:pt>
                <c:pt idx="4">
                  <c:v>227.9</c:v>
                </c:pt>
                <c:pt idx="5">
                  <c:v>226.36</c:v>
                </c:pt>
                <c:pt idx="6">
                  <c:v>233.85</c:v>
                </c:pt>
                <c:pt idx="7">
                  <c:v>234.47</c:v>
                </c:pt>
                <c:pt idx="8">
                  <c:v>232.03</c:v>
                </c:pt>
                <c:pt idx="9">
                  <c:v>237.1</c:v>
                </c:pt>
                <c:pt idx="10">
                  <c:v>224.86</c:v>
                </c:pt>
                <c:pt idx="11">
                  <c:v>213.9</c:v>
                </c:pt>
                <c:pt idx="12">
                  <c:v>205.2</c:v>
                </c:pt>
                <c:pt idx="13">
                  <c:v>173.94</c:v>
                </c:pt>
                <c:pt idx="14">
                  <c:v>181.39</c:v>
                </c:pt>
                <c:pt idx="15">
                  <c:v>205.88</c:v>
                </c:pt>
                <c:pt idx="16">
                  <c:v>195.37</c:v>
                </c:pt>
                <c:pt idx="17">
                  <c:v>201.35</c:v>
                </c:pt>
                <c:pt idx="18">
                  <c:v>197.21</c:v>
                </c:pt>
                <c:pt idx="19">
                  <c:v>199.98</c:v>
                </c:pt>
                <c:pt idx="20">
                  <c:v>198.86</c:v>
                </c:pt>
                <c:pt idx="21">
                  <c:v>192.95</c:v>
                </c:pt>
                <c:pt idx="22">
                  <c:v>192.5</c:v>
                </c:pt>
                <c:pt idx="23">
                  <c:v>188.41</c:v>
                </c:pt>
                <c:pt idx="24">
                  <c:v>186.2</c:v>
                </c:pt>
                <c:pt idx="25">
                  <c:v>185.59</c:v>
                </c:pt>
                <c:pt idx="26">
                  <c:v>181.27</c:v>
                </c:pt>
                <c:pt idx="27">
                  <c:v>181.84</c:v>
                </c:pt>
                <c:pt idx="28">
                  <c:v>183.79</c:v>
                </c:pt>
                <c:pt idx="29">
                  <c:v>188.25</c:v>
                </c:pt>
                <c:pt idx="30">
                  <c:v>181.51</c:v>
                </c:pt>
                <c:pt idx="31">
                  <c:v>191.98</c:v>
                </c:pt>
                <c:pt idx="32">
                  <c:v>198.07</c:v>
                </c:pt>
                <c:pt idx="33">
                  <c:v>224.46</c:v>
                </c:pt>
                <c:pt idx="34">
                  <c:v>245</c:v>
                </c:pt>
                <c:pt idx="35">
                  <c:v>233.64</c:v>
                </c:pt>
                <c:pt idx="36">
                  <c:v>232.02</c:v>
                </c:pt>
                <c:pt idx="37">
                  <c:v>229</c:v>
                </c:pt>
                <c:pt idx="38">
                  <c:v>229.25</c:v>
                </c:pt>
                <c:pt idx="39">
                  <c:v>235.59</c:v>
                </c:pt>
                <c:pt idx="40">
                  <c:v>232.23</c:v>
                </c:pt>
                <c:pt idx="41">
                  <c:v>233.3</c:v>
                </c:pt>
                <c:pt idx="42">
                  <c:v>230.15</c:v>
                </c:pt>
                <c:pt idx="43">
                  <c:v>227.78</c:v>
                </c:pt>
                <c:pt idx="44">
                  <c:v>228.13</c:v>
                </c:pt>
                <c:pt idx="45">
                  <c:v>239.3</c:v>
                </c:pt>
                <c:pt idx="46">
                  <c:v>222.57</c:v>
                </c:pt>
                <c:pt idx="47">
                  <c:v>227.7</c:v>
                </c:pt>
              </c:numCache>
            </c:numRef>
          </c:val>
          <c:extLst>
            <c:ext xmlns:c16="http://schemas.microsoft.com/office/drawing/2014/chart" uri="{C3380CC4-5D6E-409C-BE32-E72D297353CC}">
              <c16:uniqueId val="{00000001-9940-4EAB-A408-E83A1D47AF16}"/>
            </c:ext>
          </c:extLst>
        </c:ser>
        <c:ser>
          <c:idx val="2"/>
          <c:order val="2"/>
          <c:tx>
            <c:v>POROMA 
 L-5033</c:v>
          </c:tx>
          <c:invertIfNegative val="0"/>
          <c:cat>
            <c:strRef>
              <c:f>INTERCONEXIONES!$B$8:$B$55</c:f>
              <c:strCache>
                <c:ptCount val="48"/>
                <c:pt idx="0">
                  <c:v>00:30</c:v>
                </c:pt>
                <c:pt idx="1">
                  <c:v>01:00</c:v>
                </c:pt>
                <c:pt idx="2">
                  <c:v>01:30</c:v>
                </c:pt>
                <c:pt idx="3">
                  <c:v>02:00</c:v>
                </c:pt>
                <c:pt idx="4">
                  <c:v>02:30</c:v>
                </c:pt>
                <c:pt idx="5">
                  <c:v>03:00</c:v>
                </c:pt>
                <c:pt idx="6">
                  <c:v>03:30</c:v>
                </c:pt>
                <c:pt idx="7">
                  <c:v>04:00</c:v>
                </c:pt>
                <c:pt idx="8">
                  <c:v>04:30</c:v>
                </c:pt>
                <c:pt idx="9">
                  <c:v>05:00</c:v>
                </c:pt>
                <c:pt idx="10">
                  <c:v>05:30</c:v>
                </c:pt>
                <c:pt idx="11">
                  <c:v>06:00</c:v>
                </c:pt>
                <c:pt idx="12">
                  <c:v>06:30</c:v>
                </c:pt>
                <c:pt idx="13">
                  <c:v>07:00</c:v>
                </c:pt>
                <c:pt idx="14">
                  <c:v>07:30</c:v>
                </c:pt>
                <c:pt idx="15">
                  <c:v>08:00</c:v>
                </c:pt>
                <c:pt idx="16">
                  <c:v>08:30</c:v>
                </c:pt>
                <c:pt idx="17">
                  <c:v>09:00</c:v>
                </c:pt>
                <c:pt idx="18">
                  <c:v>09:30</c:v>
                </c:pt>
                <c:pt idx="19">
                  <c:v>10:00</c:v>
                </c:pt>
                <c:pt idx="20">
                  <c:v>10:30</c:v>
                </c:pt>
                <c:pt idx="21">
                  <c:v>11:00</c:v>
                </c:pt>
                <c:pt idx="22">
                  <c:v>11:30</c:v>
                </c:pt>
                <c:pt idx="23">
                  <c:v>12:00</c:v>
                </c:pt>
                <c:pt idx="24">
                  <c:v>12:30</c:v>
                </c:pt>
                <c:pt idx="25">
                  <c:v>13:00</c:v>
                </c:pt>
                <c:pt idx="26">
                  <c:v>13:30</c:v>
                </c:pt>
                <c:pt idx="27">
                  <c:v>14:00</c:v>
                </c:pt>
                <c:pt idx="28">
                  <c:v>14:30</c:v>
                </c:pt>
                <c:pt idx="29">
                  <c:v>15:00</c:v>
                </c:pt>
                <c:pt idx="30">
                  <c:v>15:30</c:v>
                </c:pt>
                <c:pt idx="31">
                  <c:v>16:00</c:v>
                </c:pt>
                <c:pt idx="32">
                  <c:v>16:30</c:v>
                </c:pt>
                <c:pt idx="33">
                  <c:v>17:00</c:v>
                </c:pt>
                <c:pt idx="34">
                  <c:v>17:30</c:v>
                </c:pt>
                <c:pt idx="35">
                  <c:v>18:00</c:v>
                </c:pt>
                <c:pt idx="36">
                  <c:v>18:30</c:v>
                </c:pt>
                <c:pt idx="37">
                  <c:v>19:00</c:v>
                </c:pt>
                <c:pt idx="38">
                  <c:v>19:30</c:v>
                </c:pt>
                <c:pt idx="39">
                  <c:v>20:00</c:v>
                </c:pt>
                <c:pt idx="40">
                  <c:v>20:30</c:v>
                </c:pt>
                <c:pt idx="41">
                  <c:v>21:00</c:v>
                </c:pt>
                <c:pt idx="42">
                  <c:v>21:30</c:v>
                </c:pt>
                <c:pt idx="43">
                  <c:v>22:00</c:v>
                </c:pt>
                <c:pt idx="44">
                  <c:v>22:30</c:v>
                </c:pt>
                <c:pt idx="45">
                  <c:v>23:00</c:v>
                </c:pt>
                <c:pt idx="46">
                  <c:v>23:30</c:v>
                </c:pt>
                <c:pt idx="47">
                  <c:v>00:00</c:v>
                </c:pt>
              </c:strCache>
            </c:strRef>
          </c:cat>
          <c:val>
            <c:numRef>
              <c:f>INTERCONEXIONES!$K$8:$K$55</c:f>
              <c:numCache>
                <c:formatCode>#,##0.00</c:formatCode>
                <c:ptCount val="48"/>
                <c:pt idx="0">
                  <c:v>438.83</c:v>
                </c:pt>
                <c:pt idx="1">
                  <c:v>444.08</c:v>
                </c:pt>
                <c:pt idx="2">
                  <c:v>453.76</c:v>
                </c:pt>
                <c:pt idx="3">
                  <c:v>440.72</c:v>
                </c:pt>
                <c:pt idx="4">
                  <c:v>439.83</c:v>
                </c:pt>
                <c:pt idx="5">
                  <c:v>438.43</c:v>
                </c:pt>
                <c:pt idx="6">
                  <c:v>436.32</c:v>
                </c:pt>
                <c:pt idx="7">
                  <c:v>451.09</c:v>
                </c:pt>
                <c:pt idx="8">
                  <c:v>446.44</c:v>
                </c:pt>
                <c:pt idx="9">
                  <c:v>449.2</c:v>
                </c:pt>
                <c:pt idx="10">
                  <c:v>424.45</c:v>
                </c:pt>
                <c:pt idx="11">
                  <c:v>397.43</c:v>
                </c:pt>
                <c:pt idx="12">
                  <c:v>345.32</c:v>
                </c:pt>
                <c:pt idx="13">
                  <c:v>281.88</c:v>
                </c:pt>
                <c:pt idx="14">
                  <c:v>284.41000000000003</c:v>
                </c:pt>
                <c:pt idx="15">
                  <c:v>303.58</c:v>
                </c:pt>
                <c:pt idx="16">
                  <c:v>287.75</c:v>
                </c:pt>
                <c:pt idx="17">
                  <c:v>299.11</c:v>
                </c:pt>
                <c:pt idx="18">
                  <c:v>307.58</c:v>
                </c:pt>
                <c:pt idx="19">
                  <c:v>315.29000000000002</c:v>
                </c:pt>
                <c:pt idx="20">
                  <c:v>312.07</c:v>
                </c:pt>
                <c:pt idx="21">
                  <c:v>318.5</c:v>
                </c:pt>
                <c:pt idx="22">
                  <c:v>320.67</c:v>
                </c:pt>
                <c:pt idx="23">
                  <c:v>308.88</c:v>
                </c:pt>
                <c:pt idx="24">
                  <c:v>316.92</c:v>
                </c:pt>
                <c:pt idx="25">
                  <c:v>321.04000000000002</c:v>
                </c:pt>
                <c:pt idx="26">
                  <c:v>312.13</c:v>
                </c:pt>
                <c:pt idx="27">
                  <c:v>321</c:v>
                </c:pt>
                <c:pt idx="28">
                  <c:v>319.39</c:v>
                </c:pt>
                <c:pt idx="29">
                  <c:v>320.75</c:v>
                </c:pt>
                <c:pt idx="30">
                  <c:v>310.67</c:v>
                </c:pt>
                <c:pt idx="31">
                  <c:v>329.6</c:v>
                </c:pt>
                <c:pt idx="32">
                  <c:v>363.76</c:v>
                </c:pt>
                <c:pt idx="33">
                  <c:v>413.48</c:v>
                </c:pt>
                <c:pt idx="34">
                  <c:v>460.63</c:v>
                </c:pt>
                <c:pt idx="35">
                  <c:v>477.92</c:v>
                </c:pt>
                <c:pt idx="36">
                  <c:v>475</c:v>
                </c:pt>
                <c:pt idx="37">
                  <c:v>469.06</c:v>
                </c:pt>
                <c:pt idx="38">
                  <c:v>472.46</c:v>
                </c:pt>
                <c:pt idx="39">
                  <c:v>476.35</c:v>
                </c:pt>
                <c:pt idx="40">
                  <c:v>468.47</c:v>
                </c:pt>
                <c:pt idx="41">
                  <c:v>470.79</c:v>
                </c:pt>
                <c:pt idx="42">
                  <c:v>466.13</c:v>
                </c:pt>
                <c:pt idx="43">
                  <c:v>464.55</c:v>
                </c:pt>
                <c:pt idx="44">
                  <c:v>447.05</c:v>
                </c:pt>
                <c:pt idx="45">
                  <c:v>455.78</c:v>
                </c:pt>
                <c:pt idx="46">
                  <c:v>431.75</c:v>
                </c:pt>
                <c:pt idx="47">
                  <c:v>431.64</c:v>
                </c:pt>
              </c:numCache>
            </c:numRef>
          </c:val>
          <c:extLst>
            <c:ext xmlns:c16="http://schemas.microsoft.com/office/drawing/2014/chart" uri="{C3380CC4-5D6E-409C-BE32-E72D297353CC}">
              <c16:uniqueId val="{00000002-9940-4EAB-A408-E83A1D47AF16}"/>
            </c:ext>
          </c:extLst>
        </c:ser>
        <c:ser>
          <c:idx val="3"/>
          <c:order val="3"/>
          <c:tx>
            <c:v>POROMA 
 L-5034</c:v>
          </c:tx>
          <c:invertIfNegative val="0"/>
          <c:cat>
            <c:strRef>
              <c:f>INTERCONEXIONES!$B$8:$B$55</c:f>
              <c:strCache>
                <c:ptCount val="48"/>
                <c:pt idx="0">
                  <c:v>00:30</c:v>
                </c:pt>
                <c:pt idx="1">
                  <c:v>01:00</c:v>
                </c:pt>
                <c:pt idx="2">
                  <c:v>01:30</c:v>
                </c:pt>
                <c:pt idx="3">
                  <c:v>02:00</c:v>
                </c:pt>
                <c:pt idx="4">
                  <c:v>02:30</c:v>
                </c:pt>
                <c:pt idx="5">
                  <c:v>03:00</c:v>
                </c:pt>
                <c:pt idx="6">
                  <c:v>03:30</c:v>
                </c:pt>
                <c:pt idx="7">
                  <c:v>04:00</c:v>
                </c:pt>
                <c:pt idx="8">
                  <c:v>04:30</c:v>
                </c:pt>
                <c:pt idx="9">
                  <c:v>05:00</c:v>
                </c:pt>
                <c:pt idx="10">
                  <c:v>05:30</c:v>
                </c:pt>
                <c:pt idx="11">
                  <c:v>06:00</c:v>
                </c:pt>
                <c:pt idx="12">
                  <c:v>06:30</c:v>
                </c:pt>
                <c:pt idx="13">
                  <c:v>07:00</c:v>
                </c:pt>
                <c:pt idx="14">
                  <c:v>07:30</c:v>
                </c:pt>
                <c:pt idx="15">
                  <c:v>08:00</c:v>
                </c:pt>
                <c:pt idx="16">
                  <c:v>08:30</c:v>
                </c:pt>
                <c:pt idx="17">
                  <c:v>09:00</c:v>
                </c:pt>
                <c:pt idx="18">
                  <c:v>09:30</c:v>
                </c:pt>
                <c:pt idx="19">
                  <c:v>10:00</c:v>
                </c:pt>
                <c:pt idx="20">
                  <c:v>10:30</c:v>
                </c:pt>
                <c:pt idx="21">
                  <c:v>11:00</c:v>
                </c:pt>
                <c:pt idx="22">
                  <c:v>11:30</c:v>
                </c:pt>
                <c:pt idx="23">
                  <c:v>12:00</c:v>
                </c:pt>
                <c:pt idx="24">
                  <c:v>12:30</c:v>
                </c:pt>
                <c:pt idx="25">
                  <c:v>13:00</c:v>
                </c:pt>
                <c:pt idx="26">
                  <c:v>13:30</c:v>
                </c:pt>
                <c:pt idx="27">
                  <c:v>14:00</c:v>
                </c:pt>
                <c:pt idx="28">
                  <c:v>14:30</c:v>
                </c:pt>
                <c:pt idx="29">
                  <c:v>15:00</c:v>
                </c:pt>
                <c:pt idx="30">
                  <c:v>15:30</c:v>
                </c:pt>
                <c:pt idx="31">
                  <c:v>16:00</c:v>
                </c:pt>
                <c:pt idx="32">
                  <c:v>16:30</c:v>
                </c:pt>
                <c:pt idx="33">
                  <c:v>17:00</c:v>
                </c:pt>
                <c:pt idx="34">
                  <c:v>17:30</c:v>
                </c:pt>
                <c:pt idx="35">
                  <c:v>18:00</c:v>
                </c:pt>
                <c:pt idx="36">
                  <c:v>18:30</c:v>
                </c:pt>
                <c:pt idx="37">
                  <c:v>19:00</c:v>
                </c:pt>
                <c:pt idx="38">
                  <c:v>19:30</c:v>
                </c:pt>
                <c:pt idx="39">
                  <c:v>20:00</c:v>
                </c:pt>
                <c:pt idx="40">
                  <c:v>20:30</c:v>
                </c:pt>
                <c:pt idx="41">
                  <c:v>21:00</c:v>
                </c:pt>
                <c:pt idx="42">
                  <c:v>21:30</c:v>
                </c:pt>
                <c:pt idx="43">
                  <c:v>22:00</c:v>
                </c:pt>
                <c:pt idx="44">
                  <c:v>22:30</c:v>
                </c:pt>
                <c:pt idx="45">
                  <c:v>23:00</c:v>
                </c:pt>
                <c:pt idx="46">
                  <c:v>23:30</c:v>
                </c:pt>
                <c:pt idx="47">
                  <c:v>00:00</c:v>
                </c:pt>
              </c:strCache>
            </c:strRef>
          </c:cat>
          <c:val>
            <c:numRef>
              <c:f>INTERCONEXIONES!$L$8:$L$55</c:f>
              <c:numCache>
                <c:formatCode>#,##0.00</c:formatCode>
                <c:ptCount val="48"/>
                <c:pt idx="0">
                  <c:v>364.84</c:v>
                </c:pt>
                <c:pt idx="1">
                  <c:v>370.17</c:v>
                </c:pt>
                <c:pt idx="2">
                  <c:v>372.44</c:v>
                </c:pt>
                <c:pt idx="3">
                  <c:v>365.38</c:v>
                </c:pt>
                <c:pt idx="4">
                  <c:v>363.45</c:v>
                </c:pt>
                <c:pt idx="5">
                  <c:v>361.97</c:v>
                </c:pt>
                <c:pt idx="6">
                  <c:v>363.78</c:v>
                </c:pt>
                <c:pt idx="7">
                  <c:v>367.58</c:v>
                </c:pt>
                <c:pt idx="8">
                  <c:v>365.92</c:v>
                </c:pt>
                <c:pt idx="9">
                  <c:v>369.91</c:v>
                </c:pt>
                <c:pt idx="10">
                  <c:v>349.92</c:v>
                </c:pt>
                <c:pt idx="11">
                  <c:v>325.75</c:v>
                </c:pt>
                <c:pt idx="12">
                  <c:v>287.31</c:v>
                </c:pt>
                <c:pt idx="13">
                  <c:v>242.19</c:v>
                </c:pt>
                <c:pt idx="14">
                  <c:v>241.65</c:v>
                </c:pt>
                <c:pt idx="15">
                  <c:v>254.8</c:v>
                </c:pt>
                <c:pt idx="16">
                  <c:v>245.02</c:v>
                </c:pt>
                <c:pt idx="17">
                  <c:v>247.98</c:v>
                </c:pt>
                <c:pt idx="18">
                  <c:v>253.79</c:v>
                </c:pt>
                <c:pt idx="19">
                  <c:v>258.12</c:v>
                </c:pt>
                <c:pt idx="20">
                  <c:v>260.14</c:v>
                </c:pt>
                <c:pt idx="21">
                  <c:v>266.73</c:v>
                </c:pt>
                <c:pt idx="22">
                  <c:v>261.58</c:v>
                </c:pt>
                <c:pt idx="23">
                  <c:v>259.79000000000002</c:v>
                </c:pt>
                <c:pt idx="24">
                  <c:v>259.24</c:v>
                </c:pt>
                <c:pt idx="25">
                  <c:v>263.72000000000003</c:v>
                </c:pt>
                <c:pt idx="26">
                  <c:v>248.82</c:v>
                </c:pt>
                <c:pt idx="27">
                  <c:v>266.26</c:v>
                </c:pt>
                <c:pt idx="28">
                  <c:v>263.44</c:v>
                </c:pt>
                <c:pt idx="29">
                  <c:v>258.2</c:v>
                </c:pt>
                <c:pt idx="30">
                  <c:v>260.7</c:v>
                </c:pt>
                <c:pt idx="31">
                  <c:v>273.17</c:v>
                </c:pt>
                <c:pt idx="32">
                  <c:v>294.64999999999998</c:v>
                </c:pt>
                <c:pt idx="33">
                  <c:v>331.52</c:v>
                </c:pt>
                <c:pt idx="34">
                  <c:v>368.75</c:v>
                </c:pt>
                <c:pt idx="35">
                  <c:v>390.86</c:v>
                </c:pt>
                <c:pt idx="36">
                  <c:v>383.29</c:v>
                </c:pt>
                <c:pt idx="37">
                  <c:v>382.31</c:v>
                </c:pt>
                <c:pt idx="38">
                  <c:v>378.15</c:v>
                </c:pt>
                <c:pt idx="39">
                  <c:v>387.69</c:v>
                </c:pt>
                <c:pt idx="40">
                  <c:v>380.44</c:v>
                </c:pt>
                <c:pt idx="41">
                  <c:v>387.01</c:v>
                </c:pt>
                <c:pt idx="42">
                  <c:v>383.02</c:v>
                </c:pt>
                <c:pt idx="43">
                  <c:v>378.35</c:v>
                </c:pt>
                <c:pt idx="44">
                  <c:v>368.09</c:v>
                </c:pt>
                <c:pt idx="45">
                  <c:v>367.05</c:v>
                </c:pt>
                <c:pt idx="46">
                  <c:v>356.54</c:v>
                </c:pt>
                <c:pt idx="47">
                  <c:v>353.25</c:v>
                </c:pt>
              </c:numCache>
            </c:numRef>
          </c:val>
          <c:extLst>
            <c:ext xmlns:c16="http://schemas.microsoft.com/office/drawing/2014/chart" uri="{C3380CC4-5D6E-409C-BE32-E72D297353CC}">
              <c16:uniqueId val="{00000003-9940-4EAB-A408-E83A1D47AF16}"/>
            </c:ext>
          </c:extLst>
        </c:ser>
        <c:dLbls>
          <c:showLegendKey val="0"/>
          <c:showVal val="0"/>
          <c:showCatName val="0"/>
          <c:showSerName val="0"/>
          <c:showPercent val="0"/>
          <c:showBubbleSize val="0"/>
        </c:dLbls>
        <c:gapWidth val="150"/>
        <c:overlap val="100"/>
        <c:axId val="1"/>
        <c:axId val="2"/>
      </c:barChart>
      <c:catAx>
        <c:axId val="1"/>
        <c:scaling>
          <c:orientation val="minMax"/>
        </c:scaling>
        <c:delete val="0"/>
        <c:axPos val="b"/>
        <c:numFmt formatCode="General" sourceLinked="1"/>
        <c:majorTickMark val="cross"/>
        <c:minorTickMark val="cross"/>
        <c:tickLblPos val="nextTo"/>
        <c:crossAx val="2"/>
        <c:crosses val="autoZero"/>
        <c:auto val="1"/>
        <c:lblAlgn val="ctr"/>
        <c:lblOffset val="100"/>
        <c:noMultiLvlLbl val="1"/>
      </c:catAx>
      <c:valAx>
        <c:axId val="2"/>
        <c:scaling>
          <c:orientation val="minMax"/>
        </c:scaling>
        <c:delete val="0"/>
        <c:axPos val="l"/>
        <c:majorGridlines/>
        <c:title>
          <c:tx>
            <c:rich>
              <a:bodyPr/>
              <a:lstStyle/>
              <a:p>
                <a:r>
                  <a:t>
                  </a:t>
                </a:r>
              </a:p>
            </c:rich>
          </c:tx>
          <c:overlay val="0"/>
        </c:title>
        <c:numFmt formatCode="#,##0.00" sourceLinked="1"/>
        <c:majorTickMark val="cross"/>
        <c:minorTickMark val="cross"/>
        <c:tickLblPos val="nextTo"/>
        <c:crossAx val="1"/>
        <c:crosses val="autoZero"/>
        <c:crossBetween val="between"/>
      </c:valAx>
    </c:plotArea>
    <c:legend>
      <c:legendPos val="b"/>
      <c:overlay val="0"/>
    </c:legend>
    <c:plotVisOnly val="1"/>
    <c:dispBlanksAs val="zero"/>
    <c:showDLblsOverMax val="1"/>
  </c:chart>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title>
      <c:tx>
        <c:rich>
          <a:bodyPr/>
          <a:lstStyle/>
          <a:p>
            <a:pPr>
              <a:defRPr sz="1800" b="0"/>
            </a:pPr>
            <a:r>
              <a:rPr lang="es-PE"/>
              <a:t>
              </a:t>
            </a:r>
          </a:p>
        </c:rich>
      </c:tx>
      <c:overlay val="0"/>
    </c:title>
    <c:autoTitleDeleted val="0"/>
    <c:plotArea>
      <c:layout/>
      <c:lineChart>
        <c:grouping val="standard"/>
        <c:varyColors val="0"/>
        <c:ser>
          <c:idx val="0"/>
          <c:order val="0"/>
          <c:tx>
            <c:v>EJECUTADA</c:v>
          </c:tx>
          <c:marker>
            <c:symbol val="none"/>
          </c:marker>
          <c:cat>
            <c:strRef>
              <c:f>DESV_DEMANDA_PRONOS!$C$7:$C$54</c:f>
              <c:strCache>
                <c:ptCount val="48"/>
                <c:pt idx="0">
                  <c:v>00:30</c:v>
                </c:pt>
                <c:pt idx="1">
                  <c:v>01:00</c:v>
                </c:pt>
                <c:pt idx="2">
                  <c:v>01:30</c:v>
                </c:pt>
                <c:pt idx="3">
                  <c:v>02:00</c:v>
                </c:pt>
                <c:pt idx="4">
                  <c:v>02:30</c:v>
                </c:pt>
                <c:pt idx="5">
                  <c:v>03:00</c:v>
                </c:pt>
                <c:pt idx="6">
                  <c:v>03:30</c:v>
                </c:pt>
                <c:pt idx="7">
                  <c:v>04:00</c:v>
                </c:pt>
                <c:pt idx="8">
                  <c:v>04:30</c:v>
                </c:pt>
                <c:pt idx="9">
                  <c:v>05:00</c:v>
                </c:pt>
                <c:pt idx="10">
                  <c:v>05:30</c:v>
                </c:pt>
                <c:pt idx="11">
                  <c:v>06:00</c:v>
                </c:pt>
                <c:pt idx="12">
                  <c:v>06:30</c:v>
                </c:pt>
                <c:pt idx="13">
                  <c:v>07:00</c:v>
                </c:pt>
                <c:pt idx="14">
                  <c:v>07:30</c:v>
                </c:pt>
                <c:pt idx="15">
                  <c:v>08:00</c:v>
                </c:pt>
                <c:pt idx="16">
                  <c:v>08:30</c:v>
                </c:pt>
                <c:pt idx="17">
                  <c:v>09:00</c:v>
                </c:pt>
                <c:pt idx="18">
                  <c:v>09:30</c:v>
                </c:pt>
                <c:pt idx="19">
                  <c:v>10:00</c:v>
                </c:pt>
                <c:pt idx="20">
                  <c:v>10:30</c:v>
                </c:pt>
                <c:pt idx="21">
                  <c:v>11:00</c:v>
                </c:pt>
                <c:pt idx="22">
                  <c:v>11:30</c:v>
                </c:pt>
                <c:pt idx="23">
                  <c:v>12:00</c:v>
                </c:pt>
                <c:pt idx="24">
                  <c:v>12:30</c:v>
                </c:pt>
                <c:pt idx="25">
                  <c:v>13:00</c:v>
                </c:pt>
                <c:pt idx="26">
                  <c:v>13:30</c:v>
                </c:pt>
                <c:pt idx="27">
                  <c:v>14:00</c:v>
                </c:pt>
                <c:pt idx="28">
                  <c:v>14:30</c:v>
                </c:pt>
                <c:pt idx="29">
                  <c:v>15:00</c:v>
                </c:pt>
                <c:pt idx="30">
                  <c:v>15:30</c:v>
                </c:pt>
                <c:pt idx="31">
                  <c:v>16:00</c:v>
                </c:pt>
                <c:pt idx="32">
                  <c:v>16:30</c:v>
                </c:pt>
                <c:pt idx="33">
                  <c:v>17:00</c:v>
                </c:pt>
                <c:pt idx="34">
                  <c:v>17:30</c:v>
                </c:pt>
                <c:pt idx="35">
                  <c:v>18:00</c:v>
                </c:pt>
                <c:pt idx="36">
                  <c:v>18:30</c:v>
                </c:pt>
                <c:pt idx="37">
                  <c:v>19:00</c:v>
                </c:pt>
                <c:pt idx="38">
                  <c:v>19:30</c:v>
                </c:pt>
                <c:pt idx="39">
                  <c:v>20:00</c:v>
                </c:pt>
                <c:pt idx="40">
                  <c:v>20:30</c:v>
                </c:pt>
                <c:pt idx="41">
                  <c:v>21:00</c:v>
                </c:pt>
                <c:pt idx="42">
                  <c:v>21:30</c:v>
                </c:pt>
                <c:pt idx="43">
                  <c:v>22:00</c:v>
                </c:pt>
                <c:pt idx="44">
                  <c:v>22:30</c:v>
                </c:pt>
                <c:pt idx="45">
                  <c:v>23:00</c:v>
                </c:pt>
                <c:pt idx="46">
                  <c:v>23:30</c:v>
                </c:pt>
                <c:pt idx="47">
                  <c:v>00:00</c:v>
                </c:pt>
              </c:strCache>
            </c:strRef>
          </c:cat>
          <c:val>
            <c:numRef>
              <c:f>DESV_DEMANDA_PRONOS!$D$7:$D$54</c:f>
              <c:numCache>
                <c:formatCode>#,##0.0</c:formatCode>
                <c:ptCount val="48"/>
                <c:pt idx="0">
                  <c:v>6764.6840000000002</c:v>
                </c:pt>
                <c:pt idx="1">
                  <c:v>6618.0129999999999</c:v>
                </c:pt>
                <c:pt idx="2">
                  <c:v>6493.6009999999997</c:v>
                </c:pt>
                <c:pt idx="3">
                  <c:v>6390.99</c:v>
                </c:pt>
                <c:pt idx="4">
                  <c:v>6385.7240000000002</c:v>
                </c:pt>
                <c:pt idx="5">
                  <c:v>6365.9939999999997</c:v>
                </c:pt>
                <c:pt idx="6">
                  <c:v>6273.4089999999997</c:v>
                </c:pt>
                <c:pt idx="7">
                  <c:v>6240.0280000000002</c:v>
                </c:pt>
                <c:pt idx="8">
                  <c:v>6213.9380000000001</c:v>
                </c:pt>
                <c:pt idx="9">
                  <c:v>6197.491</c:v>
                </c:pt>
                <c:pt idx="10">
                  <c:v>6255.5048999999999</c:v>
                </c:pt>
                <c:pt idx="11">
                  <c:v>6030.7250899999999</c:v>
                </c:pt>
                <c:pt idx="12">
                  <c:v>5996.6315800000002</c:v>
                </c:pt>
                <c:pt idx="13">
                  <c:v>5911.2299000000003</c:v>
                </c:pt>
                <c:pt idx="14">
                  <c:v>6034.1242499999998</c:v>
                </c:pt>
                <c:pt idx="15">
                  <c:v>5989.7512999999999</c:v>
                </c:pt>
                <c:pt idx="16">
                  <c:v>6221.1320599999999</c:v>
                </c:pt>
                <c:pt idx="17">
                  <c:v>6286.8821699999999</c:v>
                </c:pt>
                <c:pt idx="18">
                  <c:v>6392.8276500000002</c:v>
                </c:pt>
                <c:pt idx="19">
                  <c:v>6481.2421999999997</c:v>
                </c:pt>
                <c:pt idx="20">
                  <c:v>6471.1822700000002</c:v>
                </c:pt>
                <c:pt idx="21">
                  <c:v>6596.7313400000003</c:v>
                </c:pt>
                <c:pt idx="22">
                  <c:v>6582.8753299999998</c:v>
                </c:pt>
                <c:pt idx="23">
                  <c:v>6707.9765200000002</c:v>
                </c:pt>
                <c:pt idx="24">
                  <c:v>6692.2177499999998</c:v>
                </c:pt>
                <c:pt idx="25">
                  <c:v>6684.1944000000003</c:v>
                </c:pt>
                <c:pt idx="26">
                  <c:v>6630.4077900000002</c:v>
                </c:pt>
                <c:pt idx="27">
                  <c:v>6495.2289300000002</c:v>
                </c:pt>
                <c:pt idx="28">
                  <c:v>6526.90103</c:v>
                </c:pt>
                <c:pt idx="29">
                  <c:v>6543.2660800000003</c:v>
                </c:pt>
                <c:pt idx="30">
                  <c:v>6566.5941899999998</c:v>
                </c:pt>
                <c:pt idx="31">
                  <c:v>6500.8794600000001</c:v>
                </c:pt>
                <c:pt idx="32">
                  <c:v>6527.6299799999997</c:v>
                </c:pt>
                <c:pt idx="33">
                  <c:v>6520.4023699999998</c:v>
                </c:pt>
                <c:pt idx="34">
                  <c:v>6746.1564900000003</c:v>
                </c:pt>
                <c:pt idx="35">
                  <c:v>6885.7386100000003</c:v>
                </c:pt>
                <c:pt idx="36">
                  <c:v>7277.3819999999996</c:v>
                </c:pt>
                <c:pt idx="37">
                  <c:v>7468.0929999999998</c:v>
                </c:pt>
                <c:pt idx="38">
                  <c:v>7385.5940000000001</c:v>
                </c:pt>
                <c:pt idx="39">
                  <c:v>7452.9139999999998</c:v>
                </c:pt>
                <c:pt idx="40">
                  <c:v>7403.0479999999998</c:v>
                </c:pt>
                <c:pt idx="41">
                  <c:v>7336.1109999999999</c:v>
                </c:pt>
                <c:pt idx="42">
                  <c:v>7385.8980000000001</c:v>
                </c:pt>
                <c:pt idx="43">
                  <c:v>7197.7839999999997</c:v>
                </c:pt>
                <c:pt idx="44">
                  <c:v>6930.4120000000003</c:v>
                </c:pt>
                <c:pt idx="45">
                  <c:v>6717.7960000000003</c:v>
                </c:pt>
                <c:pt idx="46">
                  <c:v>6610.1949999999997</c:v>
                </c:pt>
                <c:pt idx="47">
                  <c:v>6471.7569999999996</c:v>
                </c:pt>
              </c:numCache>
            </c:numRef>
          </c:val>
          <c:smooth val="0"/>
          <c:extLst>
            <c:ext xmlns:c16="http://schemas.microsoft.com/office/drawing/2014/chart" uri="{C3380CC4-5D6E-409C-BE32-E72D297353CC}">
              <c16:uniqueId val="{00000000-4EC6-43DC-97C9-B8625F3610FD}"/>
            </c:ext>
          </c:extLst>
        </c:ser>
        <c:ser>
          <c:idx val="1"/>
          <c:order val="1"/>
          <c:tx>
            <c:v>PROG. DIARA</c:v>
          </c:tx>
          <c:marker>
            <c:symbol val="none"/>
          </c:marker>
          <c:cat>
            <c:strRef>
              <c:f>DESV_DEMANDA_PRONOS!$C$7:$C$54</c:f>
              <c:strCache>
                <c:ptCount val="48"/>
                <c:pt idx="0">
                  <c:v>00:30</c:v>
                </c:pt>
                <c:pt idx="1">
                  <c:v>01:00</c:v>
                </c:pt>
                <c:pt idx="2">
                  <c:v>01:30</c:v>
                </c:pt>
                <c:pt idx="3">
                  <c:v>02:00</c:v>
                </c:pt>
                <c:pt idx="4">
                  <c:v>02:30</c:v>
                </c:pt>
                <c:pt idx="5">
                  <c:v>03:00</c:v>
                </c:pt>
                <c:pt idx="6">
                  <c:v>03:30</c:v>
                </c:pt>
                <c:pt idx="7">
                  <c:v>04:00</c:v>
                </c:pt>
                <c:pt idx="8">
                  <c:v>04:30</c:v>
                </c:pt>
                <c:pt idx="9">
                  <c:v>05:00</c:v>
                </c:pt>
                <c:pt idx="10">
                  <c:v>05:30</c:v>
                </c:pt>
                <c:pt idx="11">
                  <c:v>06:00</c:v>
                </c:pt>
                <c:pt idx="12">
                  <c:v>06:30</c:v>
                </c:pt>
                <c:pt idx="13">
                  <c:v>07:00</c:v>
                </c:pt>
                <c:pt idx="14">
                  <c:v>07:30</c:v>
                </c:pt>
                <c:pt idx="15">
                  <c:v>08:00</c:v>
                </c:pt>
                <c:pt idx="16">
                  <c:v>08:30</c:v>
                </c:pt>
                <c:pt idx="17">
                  <c:v>09:00</c:v>
                </c:pt>
                <c:pt idx="18">
                  <c:v>09:30</c:v>
                </c:pt>
                <c:pt idx="19">
                  <c:v>10:00</c:v>
                </c:pt>
                <c:pt idx="20">
                  <c:v>10:30</c:v>
                </c:pt>
                <c:pt idx="21">
                  <c:v>11:00</c:v>
                </c:pt>
                <c:pt idx="22">
                  <c:v>11:30</c:v>
                </c:pt>
                <c:pt idx="23">
                  <c:v>12:00</c:v>
                </c:pt>
                <c:pt idx="24">
                  <c:v>12:30</c:v>
                </c:pt>
                <c:pt idx="25">
                  <c:v>13:00</c:v>
                </c:pt>
                <c:pt idx="26">
                  <c:v>13:30</c:v>
                </c:pt>
                <c:pt idx="27">
                  <c:v>14:00</c:v>
                </c:pt>
                <c:pt idx="28">
                  <c:v>14:30</c:v>
                </c:pt>
                <c:pt idx="29">
                  <c:v>15:00</c:v>
                </c:pt>
                <c:pt idx="30">
                  <c:v>15:30</c:v>
                </c:pt>
                <c:pt idx="31">
                  <c:v>16:00</c:v>
                </c:pt>
                <c:pt idx="32">
                  <c:v>16:30</c:v>
                </c:pt>
                <c:pt idx="33">
                  <c:v>17:00</c:v>
                </c:pt>
                <c:pt idx="34">
                  <c:v>17:30</c:v>
                </c:pt>
                <c:pt idx="35">
                  <c:v>18:00</c:v>
                </c:pt>
                <c:pt idx="36">
                  <c:v>18:30</c:v>
                </c:pt>
                <c:pt idx="37">
                  <c:v>19:00</c:v>
                </c:pt>
                <c:pt idx="38">
                  <c:v>19:30</c:v>
                </c:pt>
                <c:pt idx="39">
                  <c:v>20:00</c:v>
                </c:pt>
                <c:pt idx="40">
                  <c:v>20:30</c:v>
                </c:pt>
                <c:pt idx="41">
                  <c:v>21:00</c:v>
                </c:pt>
                <c:pt idx="42">
                  <c:v>21:30</c:v>
                </c:pt>
                <c:pt idx="43">
                  <c:v>22:00</c:v>
                </c:pt>
                <c:pt idx="44">
                  <c:v>22:30</c:v>
                </c:pt>
                <c:pt idx="45">
                  <c:v>23:00</c:v>
                </c:pt>
                <c:pt idx="46">
                  <c:v>23:30</c:v>
                </c:pt>
                <c:pt idx="47">
                  <c:v>00:00</c:v>
                </c:pt>
              </c:strCache>
            </c:strRef>
          </c:cat>
          <c:val>
            <c:numRef>
              <c:f>DESV_DEMANDA_PRONOS!$E$7:$E$54</c:f>
              <c:numCache>
                <c:formatCode>#,##0.0</c:formatCode>
                <c:ptCount val="48"/>
                <c:pt idx="0">
                  <c:v>6419.5777200000002</c:v>
                </c:pt>
                <c:pt idx="1">
                  <c:v>6294.6685100000004</c:v>
                </c:pt>
                <c:pt idx="2">
                  <c:v>6187.33061</c:v>
                </c:pt>
                <c:pt idx="3">
                  <c:v>6106.0006100000001</c:v>
                </c:pt>
                <c:pt idx="4">
                  <c:v>6064.1738800000003</c:v>
                </c:pt>
                <c:pt idx="5">
                  <c:v>6025.6143400000001</c:v>
                </c:pt>
                <c:pt idx="6">
                  <c:v>5978.99946</c:v>
                </c:pt>
                <c:pt idx="7">
                  <c:v>5970.8184300000003</c:v>
                </c:pt>
                <c:pt idx="8">
                  <c:v>5970.4479700000002</c:v>
                </c:pt>
                <c:pt idx="9">
                  <c:v>5973.1582200000003</c:v>
                </c:pt>
                <c:pt idx="10">
                  <c:v>5960.7539100000004</c:v>
                </c:pt>
                <c:pt idx="11">
                  <c:v>5858.85923</c:v>
                </c:pt>
                <c:pt idx="12">
                  <c:v>5824.1104999999998</c:v>
                </c:pt>
                <c:pt idx="13">
                  <c:v>5744.5150299999996</c:v>
                </c:pt>
                <c:pt idx="14">
                  <c:v>5770.3921399999999</c:v>
                </c:pt>
                <c:pt idx="15">
                  <c:v>5889.9304899999997</c:v>
                </c:pt>
                <c:pt idx="16">
                  <c:v>6002.5275899999997</c:v>
                </c:pt>
                <c:pt idx="17">
                  <c:v>6124.9387999999999</c:v>
                </c:pt>
                <c:pt idx="18">
                  <c:v>6226.5096700000004</c:v>
                </c:pt>
                <c:pt idx="19">
                  <c:v>6299.6226699999997</c:v>
                </c:pt>
                <c:pt idx="20">
                  <c:v>6371.6751999999997</c:v>
                </c:pt>
                <c:pt idx="21">
                  <c:v>6434.3875200000002</c:v>
                </c:pt>
                <c:pt idx="22">
                  <c:v>6481.9937200000004</c:v>
                </c:pt>
                <c:pt idx="23">
                  <c:v>6510.68055</c:v>
                </c:pt>
                <c:pt idx="24">
                  <c:v>6536.5873000000001</c:v>
                </c:pt>
                <c:pt idx="25">
                  <c:v>6524.0429299999996</c:v>
                </c:pt>
                <c:pt idx="26">
                  <c:v>6511.92677</c:v>
                </c:pt>
                <c:pt idx="27">
                  <c:v>6507.5862100000004</c:v>
                </c:pt>
                <c:pt idx="28">
                  <c:v>6493.4215000000004</c:v>
                </c:pt>
                <c:pt idx="29">
                  <c:v>6472.5510999999997</c:v>
                </c:pt>
                <c:pt idx="30">
                  <c:v>6448.9670400000005</c:v>
                </c:pt>
                <c:pt idx="31">
                  <c:v>6426.9905600000002</c:v>
                </c:pt>
                <c:pt idx="32">
                  <c:v>6467.5169999999998</c:v>
                </c:pt>
                <c:pt idx="33">
                  <c:v>6466.0712700000004</c:v>
                </c:pt>
                <c:pt idx="34">
                  <c:v>6550.1427400000002</c:v>
                </c:pt>
                <c:pt idx="35">
                  <c:v>6770.0417799999996</c:v>
                </c:pt>
                <c:pt idx="36">
                  <c:v>7145.06556</c:v>
                </c:pt>
                <c:pt idx="37">
                  <c:v>7252.01566</c:v>
                </c:pt>
                <c:pt idx="38">
                  <c:v>7285.0581099999999</c:v>
                </c:pt>
                <c:pt idx="39">
                  <c:v>7268.2653499999997</c:v>
                </c:pt>
                <c:pt idx="40">
                  <c:v>7268.3823499999999</c:v>
                </c:pt>
                <c:pt idx="41">
                  <c:v>7219.8392299999996</c:v>
                </c:pt>
                <c:pt idx="42">
                  <c:v>7139.1391100000001</c:v>
                </c:pt>
                <c:pt idx="43">
                  <c:v>6993.3620099999998</c:v>
                </c:pt>
                <c:pt idx="44">
                  <c:v>6820.4691999999995</c:v>
                </c:pt>
                <c:pt idx="45">
                  <c:v>6628.8155699999998</c:v>
                </c:pt>
                <c:pt idx="46">
                  <c:v>6454.9404500000001</c:v>
                </c:pt>
                <c:pt idx="47">
                  <c:v>6293.8593499999997</c:v>
                </c:pt>
              </c:numCache>
            </c:numRef>
          </c:val>
          <c:smooth val="0"/>
          <c:extLst>
            <c:ext xmlns:c16="http://schemas.microsoft.com/office/drawing/2014/chart" uri="{C3380CC4-5D6E-409C-BE32-E72D297353CC}">
              <c16:uniqueId val="{00000001-4EC6-43DC-97C9-B8625F3610FD}"/>
            </c:ext>
          </c:extLst>
        </c:ser>
        <c:dLbls>
          <c:showLegendKey val="0"/>
          <c:showVal val="0"/>
          <c:showCatName val="0"/>
          <c:showSerName val="0"/>
          <c:showPercent val="0"/>
          <c:showBubbleSize val="0"/>
        </c:dLbls>
        <c:smooth val="0"/>
        <c:axId val="1"/>
        <c:axId val="2"/>
      </c:lineChart>
      <c:catAx>
        <c:axId val="1"/>
        <c:scaling>
          <c:orientation val="minMax"/>
        </c:scaling>
        <c:delete val="0"/>
        <c:axPos val="b"/>
        <c:numFmt formatCode="General" sourceLinked="1"/>
        <c:majorTickMark val="cross"/>
        <c:minorTickMark val="cross"/>
        <c:tickLblPos val="nextTo"/>
        <c:crossAx val="2"/>
        <c:crosses val="autoZero"/>
        <c:auto val="1"/>
        <c:lblAlgn val="ctr"/>
        <c:lblOffset val="100"/>
        <c:noMultiLvlLbl val="1"/>
      </c:catAx>
      <c:valAx>
        <c:axId val="2"/>
        <c:scaling>
          <c:orientation val="minMax"/>
          <c:min val="5000"/>
        </c:scaling>
        <c:delete val="0"/>
        <c:axPos val="l"/>
        <c:majorGridlines/>
        <c:title>
          <c:tx>
            <c:rich>
              <a:bodyPr/>
              <a:lstStyle/>
              <a:p>
                <a:r>
                  <a:rPr lang="es-PE"/>
                  <a:t>
                  </a:t>
                </a:r>
              </a:p>
            </c:rich>
          </c:tx>
          <c:overlay val="0"/>
        </c:title>
        <c:numFmt formatCode="#,##0.0" sourceLinked="1"/>
        <c:majorTickMark val="cross"/>
        <c:minorTickMark val="cross"/>
        <c:tickLblPos val="nextTo"/>
        <c:crossAx val="1"/>
        <c:crosses val="autoZero"/>
        <c:crossBetween val="between"/>
      </c:valAx>
    </c:plotArea>
    <c:legend>
      <c:legendPos val="b"/>
      <c:overlay val="0"/>
    </c:legend>
    <c:plotVisOnly val="1"/>
    <c:dispBlanksAs val="zero"/>
    <c:showDLblsOverMax val="1"/>
  </c:chart>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title>
      <c:tx>
        <c:rich>
          <a:bodyPr/>
          <a:lstStyle/>
          <a:p>
            <a:pPr>
              <a:defRPr sz="1800" b="0"/>
            </a:pPr>
            <a:r>
              <a:rPr lang="es-PE"/>
              <a:t>COSTO TOTAL DE LA OPERACIÓN POR DíA</a:t>
            </a:r>
          </a:p>
        </c:rich>
      </c:tx>
      <c:overlay val="0"/>
    </c:title>
    <c:autoTitleDeleted val="0"/>
    <c:plotArea>
      <c:layout/>
      <c:barChart>
        <c:barDir val="col"/>
        <c:grouping val="clustered"/>
        <c:varyColors val="0"/>
        <c:ser>
          <c:idx val="0"/>
          <c:order val="0"/>
          <c:tx>
            <c:v>Costo Total Ejecutado</c:v>
          </c:tx>
          <c:invertIfNegative val="0"/>
          <c:cat>
            <c:strRef>
              <c:f>COSTO_OPE_EJEC!$B$8:$B$15</c:f>
              <c:strCache>
                <c:ptCount val="8"/>
                <c:pt idx="0">
                  <c:v>DOM 10</c:v>
                </c:pt>
                <c:pt idx="1">
                  <c:v>LUN 11</c:v>
                </c:pt>
                <c:pt idx="2">
                  <c:v>MAR 12</c:v>
                </c:pt>
                <c:pt idx="3">
                  <c:v>MIE 13</c:v>
                </c:pt>
                <c:pt idx="4">
                  <c:v>JUE 14</c:v>
                </c:pt>
                <c:pt idx="5">
                  <c:v>VIE 15</c:v>
                </c:pt>
                <c:pt idx="6">
                  <c:v>SAB 16</c:v>
                </c:pt>
                <c:pt idx="7">
                  <c:v>DOM 17</c:v>
                </c:pt>
              </c:strCache>
            </c:strRef>
          </c:cat>
          <c:val>
            <c:numRef>
              <c:f>COSTO_OPE_EJEC!$C$8:$C$15</c:f>
              <c:numCache>
                <c:formatCode>#,##0.0</c:formatCode>
                <c:ptCount val="8"/>
                <c:pt idx="0">
                  <c:v>7077034.4920300003</c:v>
                </c:pt>
                <c:pt idx="1">
                  <c:v>7614768.7981899995</c:v>
                </c:pt>
                <c:pt idx="2">
                  <c:v>8113503.3658699999</c:v>
                </c:pt>
                <c:pt idx="3">
                  <c:v>7996080.5135199996</c:v>
                </c:pt>
                <c:pt idx="4">
                  <c:v>8028244.8822699999</c:v>
                </c:pt>
                <c:pt idx="5">
                  <c:v>7330336.7276499998</c:v>
                </c:pt>
                <c:pt idx="6">
                  <c:v>7551867.0902199997</c:v>
                </c:pt>
                <c:pt idx="7">
                  <c:v>6699422.8809099998</c:v>
                </c:pt>
              </c:numCache>
            </c:numRef>
          </c:val>
          <c:extLst>
            <c:ext xmlns:c16="http://schemas.microsoft.com/office/drawing/2014/chart" uri="{C3380CC4-5D6E-409C-BE32-E72D297353CC}">
              <c16:uniqueId val="{00000000-EE86-4F7B-9193-2FD4914EABAA}"/>
            </c:ext>
          </c:extLst>
        </c:ser>
        <c:ser>
          <c:idx val="1"/>
          <c:order val="1"/>
          <c:tx>
            <c:v>Costo Total Programado</c:v>
          </c:tx>
          <c:invertIfNegative val="0"/>
          <c:dLbls>
            <c:spPr>
              <a:noFill/>
              <a:ln>
                <a:noFill/>
              </a:ln>
              <a:effectLst/>
            </c:spPr>
            <c:dLblPos val="ctr"/>
            <c:showLegendKey val="0"/>
            <c:showVal val="0"/>
            <c:showCatName val="1"/>
            <c:showSerName val="0"/>
            <c:showPercent val="0"/>
            <c:showBubbleSize val="0"/>
            <c:separator>
            </c:separator>
            <c:showLeaderLines val="0"/>
            <c:extLst>
              <c:ext xmlns:c15="http://schemas.microsoft.com/office/drawing/2012/chart" uri="{CE6537A1-D6FC-4f65-9D91-7224C49458BB}">
                <c15:showLeaderLines val="0"/>
              </c:ext>
            </c:extLst>
          </c:dLbls>
          <c:cat>
            <c:numRef>
              <c:f>COSTO_OPE_EJEC!$E$8:$E$15</c:f>
              <c:numCache>
                <c:formatCode>#,##0.00%</c:formatCode>
                <c:ptCount val="8"/>
                <c:pt idx="0">
                  <c:v>-0.45926566018553172</c:v>
                </c:pt>
                <c:pt idx="1">
                  <c:v>-0.43108003467143674</c:v>
                </c:pt>
                <c:pt idx="2">
                  <c:v>-0.37571428327781148</c:v>
                </c:pt>
                <c:pt idx="3">
                  <c:v>-0.39033798975562245</c:v>
                </c:pt>
                <c:pt idx="4">
                  <c:v>-0.37953360960866345</c:v>
                </c:pt>
                <c:pt idx="5">
                  <c:v>-0.43051474859358208</c:v>
                </c:pt>
                <c:pt idx="6">
                  <c:v>-0.38390834825533299</c:v>
                </c:pt>
                <c:pt idx="7">
                  <c:v>-0.42972503168445941</c:v>
                </c:pt>
              </c:numCache>
            </c:numRef>
          </c:cat>
          <c:val>
            <c:numRef>
              <c:f>COSTO_OPE_EJEC!$D$8:$D$15</c:f>
              <c:numCache>
                <c:formatCode>#,##0.0</c:formatCode>
                <c:ptCount val="8"/>
                <c:pt idx="0">
                  <c:v>13087821.451210599</c:v>
                </c:pt>
                <c:pt idx="1">
                  <c:v>13384604.623239599</c:v>
                </c:pt>
                <c:pt idx="2">
                  <c:v>12996458.4300758</c:v>
                </c:pt>
                <c:pt idx="3">
                  <c:v>13115595.8205676</c:v>
                </c:pt>
                <c:pt idx="4">
                  <c:v>12939048.7649242</c:v>
                </c:pt>
                <c:pt idx="5">
                  <c:v>12871864.037825</c:v>
                </c:pt>
                <c:pt idx="6">
                  <c:v>12257700.731432401</c:v>
                </c:pt>
                <c:pt idx="7">
                  <c:v>11747706.375221999</c:v>
                </c:pt>
              </c:numCache>
            </c:numRef>
          </c:val>
          <c:extLst>
            <c:ext xmlns:c16="http://schemas.microsoft.com/office/drawing/2014/chart" uri="{C3380CC4-5D6E-409C-BE32-E72D297353CC}">
              <c16:uniqueId val="{00000001-EE86-4F7B-9193-2FD4914EABAA}"/>
            </c:ext>
          </c:extLst>
        </c:ser>
        <c:dLbls>
          <c:showLegendKey val="0"/>
          <c:showVal val="0"/>
          <c:showCatName val="0"/>
          <c:showSerName val="0"/>
          <c:showPercent val="0"/>
          <c:showBubbleSize val="0"/>
        </c:dLbls>
        <c:gapWidth val="150"/>
        <c:axId val="1"/>
        <c:axId val="2"/>
      </c:barChart>
      <c:catAx>
        <c:axId val="1"/>
        <c:scaling>
          <c:orientation val="minMax"/>
        </c:scaling>
        <c:delete val="0"/>
        <c:axPos val="b"/>
        <c:numFmt formatCode="General" sourceLinked="1"/>
        <c:majorTickMark val="cross"/>
        <c:minorTickMark val="cross"/>
        <c:tickLblPos val="nextTo"/>
        <c:crossAx val="2"/>
        <c:crosses val="autoZero"/>
        <c:auto val="1"/>
        <c:lblAlgn val="ctr"/>
        <c:lblOffset val="100"/>
        <c:noMultiLvlLbl val="1"/>
      </c:catAx>
      <c:valAx>
        <c:axId val="2"/>
        <c:scaling>
          <c:orientation val="minMax"/>
        </c:scaling>
        <c:delete val="0"/>
        <c:axPos val="l"/>
        <c:majorGridlines/>
        <c:title>
          <c:tx>
            <c:rich>
              <a:bodyPr/>
              <a:lstStyle/>
              <a:p>
                <a:r>
                  <a:rPr lang="es-PE"/>
                  <a:t>
                  </a:t>
                </a:r>
              </a:p>
            </c:rich>
          </c:tx>
          <c:overlay val="0"/>
        </c:title>
        <c:numFmt formatCode="#,##0.0" sourceLinked="1"/>
        <c:majorTickMark val="cross"/>
        <c:minorTickMark val="cross"/>
        <c:tickLblPos val="nextTo"/>
        <c:crossAx val="1"/>
        <c:crosses val="autoZero"/>
        <c:crossBetween val="between"/>
      </c:valAx>
    </c:plotArea>
    <c:legend>
      <c:legendPos val="b"/>
      <c:overlay val="0"/>
    </c:legend>
    <c:plotVisOnly val="1"/>
    <c:dispBlanksAs val="zero"/>
    <c:showDLblsOverMax val="1"/>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xml.rels><?xml version="1.0" encoding="UTF-8" standalone="yes"?>
<Relationships xmlns="http://schemas.openxmlformats.org/package/2006/relationships"><Relationship Id="rId2" Type="http://schemas.openxmlformats.org/officeDocument/2006/relationships/image" Target="../media/image1.jpg"/><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3" Type="http://schemas.openxmlformats.org/officeDocument/2006/relationships/chart" Target="../charts/chart4.xml"/><Relationship Id="rId2" Type="http://schemas.openxmlformats.org/officeDocument/2006/relationships/chart" Target="../charts/chart3.xml"/><Relationship Id="rId1" Type="http://schemas.openxmlformats.org/officeDocument/2006/relationships/chart" Target="../charts/chart2.xml"/><Relationship Id="rId5" Type="http://schemas.openxmlformats.org/officeDocument/2006/relationships/image" Target="../media/image1.jpg"/><Relationship Id="rId4" Type="http://schemas.openxmlformats.org/officeDocument/2006/relationships/chart" Target="../charts/chart5.xml"/></Relationships>
</file>

<file path=xl/drawings/_rels/drawing9.xml.rels><?xml version="1.0" encoding="UTF-8" standalone="yes"?>
<Relationships xmlns="http://schemas.openxmlformats.org/package/2006/relationships"><Relationship Id="rId3" Type="http://schemas.openxmlformats.org/officeDocument/2006/relationships/image" Target="../media/image1.jpg"/><Relationship Id="rId2" Type="http://schemas.openxmlformats.org/officeDocument/2006/relationships/chart" Target="../charts/chart7.xml"/><Relationship Id="rId1" Type="http://schemas.openxmlformats.org/officeDocument/2006/relationships/chart" Target="../charts/chart6.xml"/></Relationships>
</file>

<file path=xl/drawings/_rels/drawing10.xml.rels><?xml version="1.0" encoding="UTF-8" standalone="yes"?>
<Relationships xmlns="http://schemas.openxmlformats.org/package/2006/relationships"><Relationship Id="rId3" Type="http://schemas.openxmlformats.org/officeDocument/2006/relationships/image" Target="../media/image1.jpg"/><Relationship Id="rId2" Type="http://schemas.openxmlformats.org/officeDocument/2006/relationships/chart" Target="../charts/chart9.xml"/><Relationship Id="rId1" Type="http://schemas.openxmlformats.org/officeDocument/2006/relationships/chart" Target="../charts/chart8.xml"/></Relationships>
</file>

<file path=xl/drawings/_rels/drawing11.xml.rels><?xml version="1.0" encoding="UTF-8" standalone="yes"?>
<Relationships xmlns="http://schemas.openxmlformats.org/package/2006/relationships"><Relationship Id="rId2" Type="http://schemas.openxmlformats.org/officeDocument/2006/relationships/image" Target="../media/image1.jpg"/><Relationship Id="rId1" Type="http://schemas.openxmlformats.org/officeDocument/2006/relationships/chart" Target="../charts/chart10.xml"/></Relationships>
</file>

<file path=xl/drawings/_rels/drawing12.xml.rels><?xml version="1.0" encoding="UTF-8" standalone="yes"?>
<Relationships xmlns="http://schemas.openxmlformats.org/package/2006/relationships"><Relationship Id="rId2" Type="http://schemas.openxmlformats.org/officeDocument/2006/relationships/image" Target="../media/image1.jpg"/><Relationship Id="rId1" Type="http://schemas.openxmlformats.org/officeDocument/2006/relationships/chart" Target="../charts/chart11.xml"/></Relationships>
</file>

<file path=xl/drawings/_rels/drawing13.xml.rels><?xml version="1.0" encoding="UTF-8" standalone="yes"?>
<Relationships xmlns="http://schemas.openxmlformats.org/package/2006/relationships"><Relationship Id="rId3" Type="http://schemas.openxmlformats.org/officeDocument/2006/relationships/chart" Target="../charts/chart14.xml"/><Relationship Id="rId2" Type="http://schemas.openxmlformats.org/officeDocument/2006/relationships/chart" Target="../charts/chart13.xml"/><Relationship Id="rId1" Type="http://schemas.openxmlformats.org/officeDocument/2006/relationships/chart" Target="../charts/chart12.xml"/><Relationship Id="rId4" Type="http://schemas.openxmlformats.org/officeDocument/2006/relationships/image" Target="../media/image1.jpg"/></Relationships>
</file>

<file path=xl/drawings/_rels/drawing1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9.xml.rels><?xml version="1.0" encoding="UTF-8" standalone="yes"?>
<Relationships xmlns="http://schemas.openxmlformats.org/package/2006/relationships"><Relationship Id="rId1" Type="http://schemas.openxmlformats.org/officeDocument/2006/relationships/image" Target="../media/image1.jpg"/></Relationships>
</file>

<file path=xl/drawings/_rels/drawing20.xml.rels><?xml version="1.0" encoding="UTF-8" standalone="yes"?>
<Relationships xmlns="http://schemas.openxmlformats.org/package/2006/relationships"><Relationship Id="rId1" Type="http://schemas.openxmlformats.org/officeDocument/2006/relationships/image" Target="../media/image1.jpg"/></Relationships>
</file>

<file path=xl/drawings/_rels/drawing2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2.xml.rels><?xml version="1.0" encoding="UTF-8" standalone="yes"?>
<Relationships xmlns="http://schemas.openxmlformats.org/package/2006/relationships"><Relationship Id="rId1" Type="http://schemas.openxmlformats.org/officeDocument/2006/relationships/image" Target="../media/image1.jpg"/></Relationships>
</file>

<file path=xl/drawings/_rels/drawing23.xml.rels><?xml version="1.0" encoding="UTF-8" standalone="yes"?>
<Relationships xmlns="http://schemas.openxmlformats.org/package/2006/relationships"><Relationship Id="rId1" Type="http://schemas.openxmlformats.org/officeDocument/2006/relationships/image" Target="../media/image1.jpg"/></Relationships>
</file>

<file path=xl/drawings/_rels/drawing24.xml.rels><?xml version="1.0" encoding="UTF-8" standalone="yes"?>
<Relationships xmlns="http://schemas.openxmlformats.org/package/2006/relationships"><Relationship Id="rId1" Type="http://schemas.openxmlformats.org/officeDocument/2006/relationships/image" Target="../media/image1.jpg"/></Relationships>
</file>

<file path=xl/drawings/_rels/drawing25.xml.rels><?xml version="1.0" encoding="UTF-8" standalone="yes"?>
<Relationships xmlns="http://schemas.openxmlformats.org/package/2006/relationships"><Relationship Id="rId1" Type="http://schemas.openxmlformats.org/officeDocument/2006/relationships/image" Target="../media/image1.jpg"/></Relationships>
</file>

<file path=xl/drawings/_rels/drawing26.xml.rels><?xml version="1.0" encoding="UTF-8" standalone="yes"?>
<Relationships xmlns="http://schemas.openxmlformats.org/package/2006/relationships"><Relationship Id="rId1" Type="http://schemas.openxmlformats.org/officeDocument/2006/relationships/image" Target="../media/image1.jpg"/></Relationships>
</file>

<file path=xl/drawings/_rels/drawing27.xml.rels><?xml version="1.0" encoding="UTF-8" standalone="yes"?>
<Relationships xmlns="http://schemas.openxmlformats.org/package/2006/relationships"><Relationship Id="rId1" Type="http://schemas.openxmlformats.org/officeDocument/2006/relationships/image" Target="../media/image1.jpg"/></Relationships>
</file>

<file path=xl/drawings/_rels/drawing28.xml.rels><?xml version="1.0" encoding="UTF-8" standalone="yes"?>
<Relationships xmlns="http://schemas.openxmlformats.org/package/2006/relationships"><Relationship Id="rId1" Type="http://schemas.openxmlformats.org/officeDocument/2006/relationships/image" Target="../media/image1.jpg"/></Relationships>
</file>

<file path=xl/drawings/_rels/drawing29.xml.rels><?xml version="1.0" encoding="UTF-8" standalone="yes"?>
<Relationships xmlns="http://schemas.openxmlformats.org/package/2006/relationships"><Relationship Id="rId3" Type="http://schemas.openxmlformats.org/officeDocument/2006/relationships/image" Target="../media/image1.jpg"/><Relationship Id="rId2" Type="http://schemas.openxmlformats.org/officeDocument/2006/relationships/chart" Target="../charts/chart16.xml"/><Relationship Id="rId1" Type="http://schemas.openxmlformats.org/officeDocument/2006/relationships/chart" Target="../charts/chart15.xml"/></Relationships>
</file>

<file path=xl/drawings/_rels/drawing30.xml.rels><?xml version="1.0" encoding="UTF-8" standalone="yes"?>
<Relationships xmlns="http://schemas.openxmlformats.org/package/2006/relationships"><Relationship Id="rId1" Type="http://schemas.openxmlformats.org/officeDocument/2006/relationships/image" Target="../media/image1.jpg"/></Relationships>
</file>

<file path=xl/drawings/_rels/drawing31.xml.rels><?xml version="1.0" encoding="UTF-8" standalone="yes"?>
<Relationships xmlns="http://schemas.openxmlformats.org/package/2006/relationships"><Relationship Id="rId1" Type="http://schemas.openxmlformats.org/officeDocument/2006/relationships/image" Target="../media/image1.jpg"/></Relationships>
</file>

<file path=xl/drawings/_rels/drawing3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3.xml.rels><?xml version="1.0" encoding="UTF-8" standalone="yes"?>
<Relationships xmlns="http://schemas.openxmlformats.org/package/2006/relationships"><Relationship Id="rId1" Type="http://schemas.openxmlformats.org/officeDocument/2006/relationships/image" Target="../media/image1.jpg"/></Relationships>
</file>

<file path=xl/drawings/_rels/drawing34.xml.rels><?xml version="1.0" encoding="UTF-8" standalone="yes"?>
<Relationships xmlns="http://schemas.openxmlformats.org/package/2006/relationships"><Relationship Id="rId1" Type="http://schemas.openxmlformats.org/officeDocument/2006/relationships/image" Target="../media/image1.jpg"/></Relationships>
</file>

<file path=xl/drawings/_rels/drawing35.xml.rels><?xml version="1.0" encoding="UTF-8" standalone="yes"?>
<Relationships xmlns="http://schemas.openxmlformats.org/package/2006/relationships"><Relationship Id="rId2" Type="http://schemas.openxmlformats.org/officeDocument/2006/relationships/image" Target="../media/image1.jpg"/><Relationship Id="rId1" Type="http://schemas.openxmlformats.org/officeDocument/2006/relationships/chart" Target="../charts/chart17.xml"/></Relationships>
</file>

<file path=xl/drawings/_rels/drawing36.xml.rels><?xml version="1.0" encoding="UTF-8" standalone="yes"?>
<Relationships xmlns="http://schemas.openxmlformats.org/package/2006/relationships"><Relationship Id="rId1" Type="http://schemas.openxmlformats.org/officeDocument/2006/relationships/image" Target="../media/image1.jpg"/></Relationships>
</file>

<file path=xl/drawings/_rels/drawing37.xml.rels><?xml version="1.0" encoding="UTF-8" standalone="yes"?>
<Relationships xmlns="http://schemas.openxmlformats.org/package/2006/relationships"><Relationship Id="rId2" Type="http://schemas.openxmlformats.org/officeDocument/2006/relationships/image" Target="../media/image1.jpg"/><Relationship Id="rId1" Type="http://schemas.openxmlformats.org/officeDocument/2006/relationships/chart" Target="../charts/chart18.xml"/></Relationships>
</file>

<file path=xl/drawings/_rels/drawing38.xml.rels><?xml version="1.0" encoding="UTF-8" standalone="yes"?>
<Relationships xmlns="http://schemas.openxmlformats.org/package/2006/relationships"><Relationship Id="rId1" Type="http://schemas.openxmlformats.org/officeDocument/2006/relationships/image" Target="../media/image1.jpg"/></Relationships>
</file>

<file path=xl/drawings/_rels/drawing39.xml.rels><?xml version="1.0" encoding="UTF-8" standalone="yes"?>
<Relationships xmlns="http://schemas.openxmlformats.org/package/2006/relationships"><Relationship Id="rId1" Type="http://schemas.openxmlformats.org/officeDocument/2006/relationships/image" Target="../media/image1.jpg"/></Relationships>
</file>

<file path=xl/drawings/_rels/drawing40.xml.rels><?xml version="1.0" encoding="UTF-8" standalone="yes"?>
<Relationships xmlns="http://schemas.openxmlformats.org/package/2006/relationships"><Relationship Id="rId1" Type="http://schemas.openxmlformats.org/officeDocument/2006/relationships/image" Target="../media/image1.jpg"/></Relationships>
</file>

<file path=xl/drawings/_rels/drawing41.xml.rels><?xml version="1.0" encoding="UTF-8" standalone="yes"?>
<Relationships xmlns="http://schemas.openxmlformats.org/package/2006/relationships"><Relationship Id="rId1" Type="http://schemas.openxmlformats.org/officeDocument/2006/relationships/image" Target="../media/image1.jpg"/></Relationships>
</file>

<file path=xl/drawings/_rels/drawing42.xml.rels><?xml version="1.0" encoding="UTF-8" standalone="yes"?>
<Relationships xmlns="http://schemas.openxmlformats.org/package/2006/relationships"><Relationship Id="rId1" Type="http://schemas.openxmlformats.org/officeDocument/2006/relationships/image" Target="../media/image1.jpg"/></Relationships>
</file>

<file path=xl/drawings/_rels/drawing43.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1</xdr:col>
      <xdr:colOff>9525</xdr:colOff>
      <xdr:row>0</xdr:row>
      <xdr:rowOff>9525</xdr:rowOff>
    </xdr:from>
    <xdr:to>
      <xdr:col>2</xdr:col>
      <xdr:colOff>238125</xdr:colOff>
      <xdr:row>2</xdr:row>
      <xdr:rowOff>485775</xdr:rowOff>
    </xdr:to>
    <xdr:pic>
      <xdr:nvPicPr>
        <xdr:cNvPr id="2" name="pic0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9525</xdr:colOff>
      <xdr:row>0</xdr:row>
      <xdr:rowOff>9525</xdr:rowOff>
    </xdr:from>
    <xdr:to>
      <xdr:col>2</xdr:col>
      <xdr:colOff>571500</xdr:colOff>
      <xdr:row>2</xdr:row>
      <xdr:rowOff>485775</xdr:rowOff>
    </xdr:to>
    <xdr:pic>
      <xdr:nvPicPr>
        <xdr:cNvPr id="2" name="pic0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9525</xdr:colOff>
      <xdr:row>0</xdr:row>
      <xdr:rowOff>9525</xdr:rowOff>
    </xdr:from>
    <xdr:to>
      <xdr:col>1</xdr:col>
      <xdr:colOff>1438275</xdr:colOff>
      <xdr:row>2</xdr:row>
      <xdr:rowOff>485775</xdr:rowOff>
    </xdr:to>
    <xdr:pic>
      <xdr:nvPicPr>
        <xdr:cNvPr id="2" name="pic0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9525</xdr:colOff>
      <xdr:row>0</xdr:row>
      <xdr:rowOff>9525</xdr:rowOff>
    </xdr:from>
    <xdr:to>
      <xdr:col>1</xdr:col>
      <xdr:colOff>1438275</xdr:colOff>
      <xdr:row>2</xdr:row>
      <xdr:rowOff>485775</xdr:rowOff>
    </xdr:to>
    <xdr:pic>
      <xdr:nvPicPr>
        <xdr:cNvPr id="3" name="pic01">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9525</xdr:colOff>
      <xdr:row>0</xdr:row>
      <xdr:rowOff>9525</xdr:rowOff>
    </xdr:from>
    <xdr:to>
      <xdr:col>2</xdr:col>
      <xdr:colOff>838200</xdr:colOff>
      <xdr:row>2</xdr:row>
      <xdr:rowOff>478155</xdr:rowOff>
    </xdr:to>
    <xdr:pic>
      <xdr:nvPicPr>
        <xdr:cNvPr id="4" name="pic01">
          <a:extLst>
            <a:ext uri="{FF2B5EF4-FFF2-40B4-BE49-F238E27FC236}">
              <a16:creationId xmlns:a16="http://schemas.microsoft.com/office/drawing/2014/main" id="{00000000-0008-0000-0400-000004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9525</xdr:colOff>
      <xdr:row>0</xdr:row>
      <xdr:rowOff>9525</xdr:rowOff>
    </xdr:from>
    <xdr:to>
      <xdr:col>2</xdr:col>
      <xdr:colOff>838200</xdr:colOff>
      <xdr:row>2</xdr:row>
      <xdr:rowOff>478155</xdr:rowOff>
    </xdr:to>
    <xdr:pic>
      <xdr:nvPicPr>
        <xdr:cNvPr id="5" name="pic01">
          <a:extLst>
            <a:ext uri="{FF2B5EF4-FFF2-40B4-BE49-F238E27FC236}">
              <a16:creationId xmlns:a16="http://schemas.microsoft.com/office/drawing/2014/main" id="{00000000-0008-0000-0500-000005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3</xdr:col>
      <xdr:colOff>0</xdr:colOff>
      <xdr:row>64</xdr:row>
      <xdr:rowOff>0</xdr:rowOff>
    </xdr:from>
    <xdr:to>
      <xdr:col>15</xdr:col>
      <xdr:colOff>95250</xdr:colOff>
      <xdr:row>94</xdr:row>
      <xdr:rowOff>0</xdr:rowOff>
    </xdr:to>
    <xdr:graphicFrame macro="">
      <xdr:nvGraphicFramePr>
        <xdr:cNvPr id="6" name="grafDemandaPorAreaSEIN1">
          <a:extLst>
            <a:ext uri="{FF2B5EF4-FFF2-40B4-BE49-F238E27FC236}">
              <a16:creationId xmlns:a16="http://schemas.microsoft.com/office/drawing/2014/main" id="{00000000-0008-0000-0600-000006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xdr:col>
      <xdr:colOff>9525</xdr:colOff>
      <xdr:row>0</xdr:row>
      <xdr:rowOff>9525</xdr:rowOff>
    </xdr:from>
    <xdr:to>
      <xdr:col>1</xdr:col>
      <xdr:colOff>1438275</xdr:colOff>
      <xdr:row>2</xdr:row>
      <xdr:rowOff>485775</xdr:rowOff>
    </xdr:to>
    <xdr:pic>
      <xdr:nvPicPr>
        <xdr:cNvPr id="8" name="pic01">
          <a:extLst>
            <a:ext uri="{FF2B5EF4-FFF2-40B4-BE49-F238E27FC236}">
              <a16:creationId xmlns:a16="http://schemas.microsoft.com/office/drawing/2014/main" id="{00000000-0008-0000-0600-000008000000}"/>
            </a:ext>
          </a:extLst>
        </xdr:cNvPr>
        <xdr:cNvPicPr>
          <a:picLocks noChangeAspect="1"/>
        </xdr:cNvPicPr>
      </xdr:nvPicPr>
      <xdr:blipFill>
        <a:blip xmlns:r="http://schemas.openxmlformats.org/officeDocument/2006/relationships" r:embed="rId2" cstate="print"/>
        <a:stretch>
          <a:fillRect/>
        </a:stretch>
      </xdr:blipFill>
      <xdr:spPr>
        <a:xfrm>
          <a:off x="0" y="0"/>
          <a:ext cx="0" cy="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2</xdr:col>
      <xdr:colOff>0</xdr:colOff>
      <xdr:row>67</xdr:row>
      <xdr:rowOff>0</xdr:rowOff>
    </xdr:from>
    <xdr:to>
      <xdr:col>13</xdr:col>
      <xdr:colOff>742950</xdr:colOff>
      <xdr:row>103</xdr:row>
      <xdr:rowOff>0</xdr:rowOff>
    </xdr:to>
    <xdr:graphicFrame macro="">
      <xdr:nvGraphicFramePr>
        <xdr:cNvPr id="9" name="grafGrandesUsuariosNor">
          <a:extLst>
            <a:ext uri="{FF2B5EF4-FFF2-40B4-BE49-F238E27FC236}">
              <a16:creationId xmlns:a16="http://schemas.microsoft.com/office/drawing/2014/main" id="{00000000-0008-0000-0700-000009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14</xdr:col>
      <xdr:colOff>0</xdr:colOff>
      <xdr:row>67</xdr:row>
      <xdr:rowOff>0</xdr:rowOff>
    </xdr:from>
    <xdr:to>
      <xdr:col>25</xdr:col>
      <xdr:colOff>742950</xdr:colOff>
      <xdr:row>103</xdr:row>
      <xdr:rowOff>0</xdr:rowOff>
    </xdr:to>
    <xdr:graphicFrame macro="">
      <xdr:nvGraphicFramePr>
        <xdr:cNvPr id="10" name="grafGrandesUsuariosCen1">
          <a:extLst>
            <a:ext uri="{FF2B5EF4-FFF2-40B4-BE49-F238E27FC236}">
              <a16:creationId xmlns:a16="http://schemas.microsoft.com/office/drawing/2014/main" id="{00000000-0008-0000-0700-00000A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26</xdr:col>
      <xdr:colOff>0</xdr:colOff>
      <xdr:row>67</xdr:row>
      <xdr:rowOff>0</xdr:rowOff>
    </xdr:from>
    <xdr:to>
      <xdr:col>37</xdr:col>
      <xdr:colOff>742950</xdr:colOff>
      <xdr:row>103</xdr:row>
      <xdr:rowOff>0</xdr:rowOff>
    </xdr:to>
    <xdr:graphicFrame macro="">
      <xdr:nvGraphicFramePr>
        <xdr:cNvPr id="11" name="grafGrandesUsuariosCen2">
          <a:extLst>
            <a:ext uri="{FF2B5EF4-FFF2-40B4-BE49-F238E27FC236}">
              <a16:creationId xmlns:a16="http://schemas.microsoft.com/office/drawing/2014/main" id="{00000000-0008-0000-0700-00000B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38</xdr:col>
      <xdr:colOff>0</xdr:colOff>
      <xdr:row>67</xdr:row>
      <xdr:rowOff>0</xdr:rowOff>
    </xdr:from>
    <xdr:to>
      <xdr:col>49</xdr:col>
      <xdr:colOff>742950</xdr:colOff>
      <xdr:row>103</xdr:row>
      <xdr:rowOff>0</xdr:rowOff>
    </xdr:to>
    <xdr:graphicFrame macro="">
      <xdr:nvGraphicFramePr>
        <xdr:cNvPr id="12" name="grafGrandesUsuariosSur">
          <a:extLst>
            <a:ext uri="{FF2B5EF4-FFF2-40B4-BE49-F238E27FC236}">
              <a16:creationId xmlns:a16="http://schemas.microsoft.com/office/drawing/2014/main" id="{00000000-0008-0000-0700-00000C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oneCell">
    <xdr:from>
      <xdr:col>1</xdr:col>
      <xdr:colOff>9525</xdr:colOff>
      <xdr:row>0</xdr:row>
      <xdr:rowOff>9525</xdr:rowOff>
    </xdr:from>
    <xdr:to>
      <xdr:col>2</xdr:col>
      <xdr:colOff>666750</xdr:colOff>
      <xdr:row>2</xdr:row>
      <xdr:rowOff>485775</xdr:rowOff>
    </xdr:to>
    <xdr:pic>
      <xdr:nvPicPr>
        <xdr:cNvPr id="13" name="pic01">
          <a:extLst>
            <a:ext uri="{FF2B5EF4-FFF2-40B4-BE49-F238E27FC236}">
              <a16:creationId xmlns:a16="http://schemas.microsoft.com/office/drawing/2014/main" id="{00000000-0008-0000-0700-00000D000000}"/>
            </a:ext>
          </a:extLst>
        </xdr:cNvPr>
        <xdr:cNvPicPr>
          <a:picLocks noChangeAspect="1"/>
        </xdr:cNvPicPr>
      </xdr:nvPicPr>
      <xdr:blipFill>
        <a:blip xmlns:r="http://schemas.openxmlformats.org/officeDocument/2006/relationships" r:embed="rId5" cstate="print"/>
        <a:stretch>
          <a:fillRect/>
        </a:stretch>
      </xdr:blipFill>
      <xdr:spPr>
        <a:xfrm>
          <a:off x="0" y="0"/>
          <a:ext cx="0" cy="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2</xdr:col>
      <xdr:colOff>0</xdr:colOff>
      <xdr:row>64</xdr:row>
      <xdr:rowOff>0</xdr:rowOff>
    </xdr:from>
    <xdr:to>
      <xdr:col>12</xdr:col>
      <xdr:colOff>228600</xdr:colOff>
      <xdr:row>86</xdr:row>
      <xdr:rowOff>95250</xdr:rowOff>
    </xdr:to>
    <xdr:graphicFrame macro="">
      <xdr:nvGraphicFramePr>
        <xdr:cNvPr id="19" name="grafPotenciaXTipoRecursoTotal1">
          <a:extLst>
            <a:ext uri="{FF2B5EF4-FFF2-40B4-BE49-F238E27FC236}">
              <a16:creationId xmlns:a16="http://schemas.microsoft.com/office/drawing/2014/main" id="{00000000-0008-0000-0800-00001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94</xdr:row>
      <xdr:rowOff>0</xdr:rowOff>
    </xdr:from>
    <xdr:to>
      <xdr:col>13</xdr:col>
      <xdr:colOff>47625</xdr:colOff>
      <xdr:row>116</xdr:row>
      <xdr:rowOff>95250</xdr:rowOff>
    </xdr:to>
    <xdr:graphicFrame macro="">
      <xdr:nvGraphicFramePr>
        <xdr:cNvPr id="20" name="grafPotenciaXTipoRecursoTotal2">
          <a:extLst>
            <a:ext uri="{FF2B5EF4-FFF2-40B4-BE49-F238E27FC236}">
              <a16:creationId xmlns:a16="http://schemas.microsoft.com/office/drawing/2014/main" id="{00000000-0008-0000-0800-00001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1</xdr:col>
      <xdr:colOff>9525</xdr:colOff>
      <xdr:row>0</xdr:row>
      <xdr:rowOff>9525</xdr:rowOff>
    </xdr:from>
    <xdr:to>
      <xdr:col>2</xdr:col>
      <xdr:colOff>304800</xdr:colOff>
      <xdr:row>2</xdr:row>
      <xdr:rowOff>481965</xdr:rowOff>
    </xdr:to>
    <xdr:pic>
      <xdr:nvPicPr>
        <xdr:cNvPr id="21" name="pic01">
          <a:extLst>
            <a:ext uri="{FF2B5EF4-FFF2-40B4-BE49-F238E27FC236}">
              <a16:creationId xmlns:a16="http://schemas.microsoft.com/office/drawing/2014/main" id="{00000000-0008-0000-0800-000015000000}"/>
            </a:ext>
          </a:extLst>
        </xdr:cNvPr>
        <xdr:cNvPicPr>
          <a:picLocks noChangeAspect="1"/>
        </xdr:cNvPicPr>
      </xdr:nvPicPr>
      <xdr:blipFill>
        <a:blip xmlns:r="http://schemas.openxmlformats.org/officeDocument/2006/relationships" r:embed="rId3" cstate="print"/>
        <a:stretch>
          <a:fillRect/>
        </a:stretch>
      </xdr:blipFill>
      <xdr:spPr>
        <a:xfrm>
          <a:off x="0" y="0"/>
          <a:ext cx="0" cy="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2</xdr:col>
      <xdr:colOff>0</xdr:colOff>
      <xdr:row>65</xdr:row>
      <xdr:rowOff>0</xdr:rowOff>
    </xdr:from>
    <xdr:to>
      <xdr:col>7</xdr:col>
      <xdr:colOff>952500</xdr:colOff>
      <xdr:row>135</xdr:row>
      <xdr:rowOff>0</xdr:rowOff>
    </xdr:to>
    <xdr:graphicFrame macro="">
      <xdr:nvGraphicFramePr>
        <xdr:cNvPr id="14" name="grafGenElecCentralesRER">
          <a:extLst>
            <a:ext uri="{FF2B5EF4-FFF2-40B4-BE49-F238E27FC236}">
              <a16:creationId xmlns:a16="http://schemas.microsoft.com/office/drawing/2014/main" id="{00000000-0008-0000-0900-00000E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0</xdr:colOff>
      <xdr:row>65</xdr:row>
      <xdr:rowOff>0</xdr:rowOff>
    </xdr:from>
    <xdr:to>
      <xdr:col>15</xdr:col>
      <xdr:colOff>952500</xdr:colOff>
      <xdr:row>94</xdr:row>
      <xdr:rowOff>0</xdr:rowOff>
    </xdr:to>
    <xdr:graphicFrame macro="">
      <xdr:nvGraphicFramePr>
        <xdr:cNvPr id="15" name="grafPieGeneracionElectricaRER">
          <a:extLst>
            <a:ext uri="{FF2B5EF4-FFF2-40B4-BE49-F238E27FC236}">
              <a16:creationId xmlns:a16="http://schemas.microsoft.com/office/drawing/2014/main" id="{00000000-0008-0000-0900-00000F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1</xdr:col>
      <xdr:colOff>9525</xdr:colOff>
      <xdr:row>0</xdr:row>
      <xdr:rowOff>9525</xdr:rowOff>
    </xdr:from>
    <xdr:to>
      <xdr:col>2</xdr:col>
      <xdr:colOff>438150</xdr:colOff>
      <xdr:row>2</xdr:row>
      <xdr:rowOff>485775</xdr:rowOff>
    </xdr:to>
    <xdr:pic>
      <xdr:nvPicPr>
        <xdr:cNvPr id="16" name="pic01">
          <a:extLst>
            <a:ext uri="{FF2B5EF4-FFF2-40B4-BE49-F238E27FC236}">
              <a16:creationId xmlns:a16="http://schemas.microsoft.com/office/drawing/2014/main" id="{00000000-0008-0000-0900-000010000000}"/>
            </a:ext>
          </a:extLst>
        </xdr:cNvPr>
        <xdr:cNvPicPr>
          <a:picLocks noChangeAspect="1"/>
        </xdr:cNvPicPr>
      </xdr:nvPicPr>
      <xdr:blipFill>
        <a:blip xmlns:r="http://schemas.openxmlformats.org/officeDocument/2006/relationships" r:embed="rId3" cstate="print"/>
        <a:stretch>
          <a:fillRect/>
        </a:stretch>
      </xdr:blipFill>
      <xdr:spPr>
        <a:xfrm>
          <a:off x="0" y="0"/>
          <a:ext cx="0" cy="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10</xdr:col>
      <xdr:colOff>0</xdr:colOff>
      <xdr:row>9</xdr:row>
      <xdr:rowOff>0</xdr:rowOff>
    </xdr:from>
    <xdr:to>
      <xdr:col>21</xdr:col>
      <xdr:colOff>152400</xdr:colOff>
      <xdr:row>28</xdr:row>
      <xdr:rowOff>0</xdr:rowOff>
    </xdr:to>
    <xdr:graphicFrame macro="">
      <xdr:nvGraphicFramePr>
        <xdr:cNvPr id="17" name="grafCogeneracion">
          <a:extLst>
            <a:ext uri="{FF2B5EF4-FFF2-40B4-BE49-F238E27FC236}">
              <a16:creationId xmlns:a16="http://schemas.microsoft.com/office/drawing/2014/main" id="{00000000-0008-0000-0A00-000011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xdr:col>
      <xdr:colOff>9525</xdr:colOff>
      <xdr:row>0</xdr:row>
      <xdr:rowOff>9525</xdr:rowOff>
    </xdr:from>
    <xdr:to>
      <xdr:col>2</xdr:col>
      <xdr:colOff>438150</xdr:colOff>
      <xdr:row>2</xdr:row>
      <xdr:rowOff>485775</xdr:rowOff>
    </xdr:to>
    <xdr:pic>
      <xdr:nvPicPr>
        <xdr:cNvPr id="18" name="pic01">
          <a:extLst>
            <a:ext uri="{FF2B5EF4-FFF2-40B4-BE49-F238E27FC236}">
              <a16:creationId xmlns:a16="http://schemas.microsoft.com/office/drawing/2014/main" id="{00000000-0008-0000-0A00-000012000000}"/>
            </a:ext>
          </a:extLst>
        </xdr:cNvPr>
        <xdr:cNvPicPr>
          <a:picLocks noChangeAspect="1"/>
        </xdr:cNvPicPr>
      </xdr:nvPicPr>
      <xdr:blipFill>
        <a:blip xmlns:r="http://schemas.openxmlformats.org/officeDocument/2006/relationships" r:embed="rId2" cstate="print"/>
        <a:stretch>
          <a:fillRect/>
        </a:stretch>
      </xdr:blipFill>
      <xdr:spPr>
        <a:xfrm>
          <a:off x="0" y="0"/>
          <a:ext cx="0" cy="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xdr:from>
      <xdr:col>2</xdr:col>
      <xdr:colOff>0</xdr:colOff>
      <xdr:row>195</xdr:row>
      <xdr:rowOff>0</xdr:rowOff>
    </xdr:from>
    <xdr:to>
      <xdr:col>7</xdr:col>
      <xdr:colOff>171450</xdr:colOff>
      <xdr:row>265</xdr:row>
      <xdr:rowOff>0</xdr:rowOff>
    </xdr:to>
    <xdr:graphicFrame macro="">
      <xdr:nvGraphicFramePr>
        <xdr:cNvPr id="22" name="grafProdEnergiaDiaria">
          <a:extLst>
            <a:ext uri="{FF2B5EF4-FFF2-40B4-BE49-F238E27FC236}">
              <a16:creationId xmlns:a16="http://schemas.microsoft.com/office/drawing/2014/main" id="{00000000-0008-0000-0B00-000016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xdr:col>
      <xdr:colOff>9525</xdr:colOff>
      <xdr:row>0</xdr:row>
      <xdr:rowOff>9525</xdr:rowOff>
    </xdr:from>
    <xdr:to>
      <xdr:col>1</xdr:col>
      <xdr:colOff>1434465</xdr:colOff>
      <xdr:row>2</xdr:row>
      <xdr:rowOff>481965</xdr:rowOff>
    </xdr:to>
    <xdr:pic>
      <xdr:nvPicPr>
        <xdr:cNvPr id="23" name="pic01">
          <a:extLst>
            <a:ext uri="{FF2B5EF4-FFF2-40B4-BE49-F238E27FC236}">
              <a16:creationId xmlns:a16="http://schemas.microsoft.com/office/drawing/2014/main" id="{00000000-0008-0000-0B00-000017000000}"/>
            </a:ext>
          </a:extLst>
        </xdr:cNvPr>
        <xdr:cNvPicPr>
          <a:picLocks noChangeAspect="1"/>
        </xdr:cNvPicPr>
      </xdr:nvPicPr>
      <xdr:blipFill>
        <a:blip xmlns:r="http://schemas.openxmlformats.org/officeDocument/2006/relationships" r:embed="rId2" cstate="print"/>
        <a:stretch>
          <a:fillRect/>
        </a:stretch>
      </xdr:blipFill>
      <xdr:spPr>
        <a:xfrm>
          <a:off x="0" y="0"/>
          <a:ext cx="0" cy="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xdr:from>
      <xdr:col>2</xdr:col>
      <xdr:colOff>0</xdr:colOff>
      <xdr:row>61</xdr:row>
      <xdr:rowOff>0</xdr:rowOff>
    </xdr:from>
    <xdr:to>
      <xdr:col>8</xdr:col>
      <xdr:colOff>457200</xdr:colOff>
      <xdr:row>80</xdr:row>
      <xdr:rowOff>0</xdr:rowOff>
    </xdr:to>
    <xdr:graphicFrame macro="">
      <xdr:nvGraphicFramePr>
        <xdr:cNvPr id="24" name="grafGeneracionSEIN1">
          <a:extLst>
            <a:ext uri="{FF2B5EF4-FFF2-40B4-BE49-F238E27FC236}">
              <a16:creationId xmlns:a16="http://schemas.microsoft.com/office/drawing/2014/main" id="{00000000-0008-0000-0C00-000018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0</xdr:colOff>
      <xdr:row>61</xdr:row>
      <xdr:rowOff>0</xdr:rowOff>
    </xdr:from>
    <xdr:to>
      <xdr:col>16</xdr:col>
      <xdr:colOff>457200</xdr:colOff>
      <xdr:row>80</xdr:row>
      <xdr:rowOff>0</xdr:rowOff>
    </xdr:to>
    <xdr:graphicFrame macro="">
      <xdr:nvGraphicFramePr>
        <xdr:cNvPr id="25" name="grafGeneracionSEIN2">
          <a:extLst>
            <a:ext uri="{FF2B5EF4-FFF2-40B4-BE49-F238E27FC236}">
              <a16:creationId xmlns:a16="http://schemas.microsoft.com/office/drawing/2014/main" id="{00000000-0008-0000-0C00-000019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18</xdr:col>
      <xdr:colOff>0</xdr:colOff>
      <xdr:row>61</xdr:row>
      <xdr:rowOff>0</xdr:rowOff>
    </xdr:from>
    <xdr:to>
      <xdr:col>24</xdr:col>
      <xdr:colOff>457200</xdr:colOff>
      <xdr:row>80</xdr:row>
      <xdr:rowOff>0</xdr:rowOff>
    </xdr:to>
    <xdr:graphicFrame macro="">
      <xdr:nvGraphicFramePr>
        <xdr:cNvPr id="26" name="grafGeneracionSEIN3">
          <a:extLst>
            <a:ext uri="{FF2B5EF4-FFF2-40B4-BE49-F238E27FC236}">
              <a16:creationId xmlns:a16="http://schemas.microsoft.com/office/drawing/2014/main" id="{00000000-0008-0000-0C00-00001A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1</xdr:col>
      <xdr:colOff>9525</xdr:colOff>
      <xdr:row>0</xdr:row>
      <xdr:rowOff>9525</xdr:rowOff>
    </xdr:from>
    <xdr:to>
      <xdr:col>2</xdr:col>
      <xdr:colOff>371475</xdr:colOff>
      <xdr:row>2</xdr:row>
      <xdr:rowOff>485775</xdr:rowOff>
    </xdr:to>
    <xdr:pic>
      <xdr:nvPicPr>
        <xdr:cNvPr id="27" name="pic01">
          <a:extLst>
            <a:ext uri="{FF2B5EF4-FFF2-40B4-BE49-F238E27FC236}">
              <a16:creationId xmlns:a16="http://schemas.microsoft.com/office/drawing/2014/main" id="{00000000-0008-0000-0C00-00001B000000}"/>
            </a:ext>
          </a:extLst>
        </xdr:cNvPr>
        <xdr:cNvPicPr>
          <a:picLocks noChangeAspect="1"/>
        </xdr:cNvPicPr>
      </xdr:nvPicPr>
      <xdr:blipFill>
        <a:blip xmlns:r="http://schemas.openxmlformats.org/officeDocument/2006/relationships" r:embed="rId4" cstate="print"/>
        <a:stretch>
          <a:fillRect/>
        </a:stretch>
      </xdr:blipFill>
      <xdr:spPr>
        <a:xfrm>
          <a:off x="0" y="0"/>
          <a:ext cx="0" cy="0"/>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xdr:col>
      <xdr:colOff>9525</xdr:colOff>
      <xdr:row>0</xdr:row>
      <xdr:rowOff>9525</xdr:rowOff>
    </xdr:from>
    <xdr:to>
      <xdr:col>1</xdr:col>
      <xdr:colOff>1438275</xdr:colOff>
      <xdr:row>2</xdr:row>
      <xdr:rowOff>485775</xdr:rowOff>
    </xdr:to>
    <xdr:pic>
      <xdr:nvPicPr>
        <xdr:cNvPr id="28" name="pic01">
          <a:extLst>
            <a:ext uri="{FF2B5EF4-FFF2-40B4-BE49-F238E27FC236}">
              <a16:creationId xmlns:a16="http://schemas.microsoft.com/office/drawing/2014/main" id="{00000000-0008-0000-0D00-00001C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1</xdr:col>
      <xdr:colOff>9525</xdr:colOff>
      <xdr:row>0</xdr:row>
      <xdr:rowOff>9525</xdr:rowOff>
    </xdr:from>
    <xdr:to>
      <xdr:col>1</xdr:col>
      <xdr:colOff>1438275</xdr:colOff>
      <xdr:row>2</xdr:row>
      <xdr:rowOff>485775</xdr:rowOff>
    </xdr:to>
    <xdr:pic>
      <xdr:nvPicPr>
        <xdr:cNvPr id="29" name="pic01">
          <a:extLst>
            <a:ext uri="{FF2B5EF4-FFF2-40B4-BE49-F238E27FC236}">
              <a16:creationId xmlns:a16="http://schemas.microsoft.com/office/drawing/2014/main" id="{00000000-0008-0000-0E00-00001D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1</xdr:col>
      <xdr:colOff>9525</xdr:colOff>
      <xdr:row>0</xdr:row>
      <xdr:rowOff>9525</xdr:rowOff>
    </xdr:from>
    <xdr:to>
      <xdr:col>2</xdr:col>
      <xdr:colOff>238125</xdr:colOff>
      <xdr:row>2</xdr:row>
      <xdr:rowOff>485775</xdr:rowOff>
    </xdr:to>
    <xdr:pic>
      <xdr:nvPicPr>
        <xdr:cNvPr id="31" name="pic01">
          <a:extLst>
            <a:ext uri="{FF2B5EF4-FFF2-40B4-BE49-F238E27FC236}">
              <a16:creationId xmlns:a16="http://schemas.microsoft.com/office/drawing/2014/main" id="{00000000-0008-0000-0F00-00001F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1</xdr:col>
      <xdr:colOff>9525</xdr:colOff>
      <xdr:row>0</xdr:row>
      <xdr:rowOff>9525</xdr:rowOff>
    </xdr:from>
    <xdr:to>
      <xdr:col>2</xdr:col>
      <xdr:colOff>238125</xdr:colOff>
      <xdr:row>2</xdr:row>
      <xdr:rowOff>485775</xdr:rowOff>
    </xdr:to>
    <xdr:pic>
      <xdr:nvPicPr>
        <xdr:cNvPr id="32" name="pic01">
          <a:extLst>
            <a:ext uri="{FF2B5EF4-FFF2-40B4-BE49-F238E27FC236}">
              <a16:creationId xmlns:a16="http://schemas.microsoft.com/office/drawing/2014/main" id="{00000000-0008-0000-1000-000020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1</xdr:col>
      <xdr:colOff>9525</xdr:colOff>
      <xdr:row>0</xdr:row>
      <xdr:rowOff>9525</xdr:rowOff>
    </xdr:from>
    <xdr:to>
      <xdr:col>2</xdr:col>
      <xdr:colOff>238125</xdr:colOff>
      <xdr:row>2</xdr:row>
      <xdr:rowOff>485775</xdr:rowOff>
    </xdr:to>
    <xdr:pic>
      <xdr:nvPicPr>
        <xdr:cNvPr id="33" name="pic01">
          <a:extLst>
            <a:ext uri="{FF2B5EF4-FFF2-40B4-BE49-F238E27FC236}">
              <a16:creationId xmlns:a16="http://schemas.microsoft.com/office/drawing/2014/main" id="{00000000-0008-0000-1100-000021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1</xdr:col>
      <xdr:colOff>9525</xdr:colOff>
      <xdr:row>0</xdr:row>
      <xdr:rowOff>9525</xdr:rowOff>
    </xdr:from>
    <xdr:to>
      <xdr:col>2</xdr:col>
      <xdr:colOff>238125</xdr:colOff>
      <xdr:row>2</xdr:row>
      <xdr:rowOff>485775</xdr:rowOff>
    </xdr:to>
    <xdr:pic>
      <xdr:nvPicPr>
        <xdr:cNvPr id="34" name="pic01">
          <a:extLst>
            <a:ext uri="{FF2B5EF4-FFF2-40B4-BE49-F238E27FC236}">
              <a16:creationId xmlns:a16="http://schemas.microsoft.com/office/drawing/2014/main" id="{00000000-0008-0000-1200-00002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1</xdr:col>
      <xdr:colOff>9525</xdr:colOff>
      <xdr:row>0</xdr:row>
      <xdr:rowOff>9525</xdr:rowOff>
    </xdr:from>
    <xdr:to>
      <xdr:col>2</xdr:col>
      <xdr:colOff>704850</xdr:colOff>
      <xdr:row>2</xdr:row>
      <xdr:rowOff>485775</xdr:rowOff>
    </xdr:to>
    <xdr:pic>
      <xdr:nvPicPr>
        <xdr:cNvPr id="35" name="pic01">
          <a:extLst>
            <a:ext uri="{FF2B5EF4-FFF2-40B4-BE49-F238E27FC236}">
              <a16:creationId xmlns:a16="http://schemas.microsoft.com/office/drawing/2014/main" id="{00000000-0008-0000-1300-000023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1</xdr:col>
      <xdr:colOff>9525</xdr:colOff>
      <xdr:row>0</xdr:row>
      <xdr:rowOff>9525</xdr:rowOff>
    </xdr:from>
    <xdr:to>
      <xdr:col>1</xdr:col>
      <xdr:colOff>1438275</xdr:colOff>
      <xdr:row>2</xdr:row>
      <xdr:rowOff>485775</xdr:rowOff>
    </xdr:to>
    <xdr:pic>
      <xdr:nvPicPr>
        <xdr:cNvPr id="36" name="pic01">
          <a:extLst>
            <a:ext uri="{FF2B5EF4-FFF2-40B4-BE49-F238E27FC236}">
              <a16:creationId xmlns:a16="http://schemas.microsoft.com/office/drawing/2014/main" id="{00000000-0008-0000-1400-000024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1</xdr:col>
      <xdr:colOff>9525</xdr:colOff>
      <xdr:row>0</xdr:row>
      <xdr:rowOff>9525</xdr:rowOff>
    </xdr:from>
    <xdr:to>
      <xdr:col>2</xdr:col>
      <xdr:colOff>104775</xdr:colOff>
      <xdr:row>2</xdr:row>
      <xdr:rowOff>485775</xdr:rowOff>
    </xdr:to>
    <xdr:pic>
      <xdr:nvPicPr>
        <xdr:cNvPr id="37" name="pic01">
          <a:extLst>
            <a:ext uri="{FF2B5EF4-FFF2-40B4-BE49-F238E27FC236}">
              <a16:creationId xmlns:a16="http://schemas.microsoft.com/office/drawing/2014/main" id="{00000000-0008-0000-1500-000025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1</xdr:col>
      <xdr:colOff>9525</xdr:colOff>
      <xdr:row>0</xdr:row>
      <xdr:rowOff>9525</xdr:rowOff>
    </xdr:from>
    <xdr:to>
      <xdr:col>2</xdr:col>
      <xdr:colOff>104775</xdr:colOff>
      <xdr:row>2</xdr:row>
      <xdr:rowOff>485775</xdr:rowOff>
    </xdr:to>
    <xdr:pic>
      <xdr:nvPicPr>
        <xdr:cNvPr id="38" name="pic01">
          <a:extLst>
            <a:ext uri="{FF2B5EF4-FFF2-40B4-BE49-F238E27FC236}">
              <a16:creationId xmlns:a16="http://schemas.microsoft.com/office/drawing/2014/main" id="{00000000-0008-0000-1600-000026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1</xdr:col>
      <xdr:colOff>9525</xdr:colOff>
      <xdr:row>0</xdr:row>
      <xdr:rowOff>9525</xdr:rowOff>
    </xdr:from>
    <xdr:to>
      <xdr:col>2</xdr:col>
      <xdr:colOff>438150</xdr:colOff>
      <xdr:row>2</xdr:row>
      <xdr:rowOff>485775</xdr:rowOff>
    </xdr:to>
    <xdr:pic>
      <xdr:nvPicPr>
        <xdr:cNvPr id="39" name="pic01">
          <a:extLst>
            <a:ext uri="{FF2B5EF4-FFF2-40B4-BE49-F238E27FC236}">
              <a16:creationId xmlns:a16="http://schemas.microsoft.com/office/drawing/2014/main" id="{00000000-0008-0000-1700-000027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1</xdr:col>
      <xdr:colOff>9525</xdr:colOff>
      <xdr:row>0</xdr:row>
      <xdr:rowOff>9525</xdr:rowOff>
    </xdr:from>
    <xdr:to>
      <xdr:col>2</xdr:col>
      <xdr:colOff>838200</xdr:colOff>
      <xdr:row>2</xdr:row>
      <xdr:rowOff>485775</xdr:rowOff>
    </xdr:to>
    <xdr:pic>
      <xdr:nvPicPr>
        <xdr:cNvPr id="40" name="pic01">
          <a:extLst>
            <a:ext uri="{FF2B5EF4-FFF2-40B4-BE49-F238E27FC236}">
              <a16:creationId xmlns:a16="http://schemas.microsoft.com/office/drawing/2014/main" id="{00000000-0008-0000-1800-000028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1</xdr:col>
      <xdr:colOff>9525</xdr:colOff>
      <xdr:row>0</xdr:row>
      <xdr:rowOff>9525</xdr:rowOff>
    </xdr:from>
    <xdr:to>
      <xdr:col>2</xdr:col>
      <xdr:colOff>838200</xdr:colOff>
      <xdr:row>2</xdr:row>
      <xdr:rowOff>485775</xdr:rowOff>
    </xdr:to>
    <xdr:pic>
      <xdr:nvPicPr>
        <xdr:cNvPr id="41" name="pic01">
          <a:extLst>
            <a:ext uri="{FF2B5EF4-FFF2-40B4-BE49-F238E27FC236}">
              <a16:creationId xmlns:a16="http://schemas.microsoft.com/office/drawing/2014/main" id="{00000000-0008-0000-1900-000029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1</xdr:col>
      <xdr:colOff>9525</xdr:colOff>
      <xdr:row>0</xdr:row>
      <xdr:rowOff>9525</xdr:rowOff>
    </xdr:from>
    <xdr:to>
      <xdr:col>2</xdr:col>
      <xdr:colOff>771525</xdr:colOff>
      <xdr:row>2</xdr:row>
      <xdr:rowOff>485775</xdr:rowOff>
    </xdr:to>
    <xdr:pic>
      <xdr:nvPicPr>
        <xdr:cNvPr id="42" name="pic01">
          <a:extLst>
            <a:ext uri="{FF2B5EF4-FFF2-40B4-BE49-F238E27FC236}">
              <a16:creationId xmlns:a16="http://schemas.microsoft.com/office/drawing/2014/main" id="{00000000-0008-0000-1A00-00002A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1</xdr:col>
      <xdr:colOff>9525</xdr:colOff>
      <xdr:row>0</xdr:row>
      <xdr:rowOff>9525</xdr:rowOff>
    </xdr:from>
    <xdr:to>
      <xdr:col>2</xdr:col>
      <xdr:colOff>771525</xdr:colOff>
      <xdr:row>2</xdr:row>
      <xdr:rowOff>485775</xdr:rowOff>
    </xdr:to>
    <xdr:pic>
      <xdr:nvPicPr>
        <xdr:cNvPr id="43" name="pic01">
          <a:extLst>
            <a:ext uri="{FF2B5EF4-FFF2-40B4-BE49-F238E27FC236}">
              <a16:creationId xmlns:a16="http://schemas.microsoft.com/office/drawing/2014/main" id="{00000000-0008-0000-1B00-00002B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twoCellAnchor>
    <xdr:from>
      <xdr:col>2</xdr:col>
      <xdr:colOff>0</xdr:colOff>
      <xdr:row>63</xdr:row>
      <xdr:rowOff>0</xdr:rowOff>
    </xdr:from>
    <xdr:to>
      <xdr:col>9</xdr:col>
      <xdr:colOff>1143000</xdr:colOff>
      <xdr:row>89</xdr:row>
      <xdr:rowOff>0</xdr:rowOff>
    </xdr:to>
    <xdr:graphicFrame macro="">
      <xdr:nvGraphicFramePr>
        <xdr:cNvPr id="44" name="graficoCN">
          <a:extLst>
            <a:ext uri="{FF2B5EF4-FFF2-40B4-BE49-F238E27FC236}">
              <a16:creationId xmlns:a16="http://schemas.microsoft.com/office/drawing/2014/main" id="{00000000-0008-0000-1C00-00002C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0</xdr:colOff>
      <xdr:row>63</xdr:row>
      <xdr:rowOff>0</xdr:rowOff>
    </xdr:from>
    <xdr:to>
      <xdr:col>25</xdr:col>
      <xdr:colOff>495300</xdr:colOff>
      <xdr:row>89</xdr:row>
      <xdr:rowOff>0</xdr:rowOff>
    </xdr:to>
    <xdr:graphicFrame macro="">
      <xdr:nvGraphicFramePr>
        <xdr:cNvPr id="45" name="graficoCS">
          <a:extLst>
            <a:ext uri="{FF2B5EF4-FFF2-40B4-BE49-F238E27FC236}">
              <a16:creationId xmlns:a16="http://schemas.microsoft.com/office/drawing/2014/main" id="{00000000-0008-0000-1C00-00002D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1</xdr:col>
      <xdr:colOff>9525</xdr:colOff>
      <xdr:row>0</xdr:row>
      <xdr:rowOff>9525</xdr:rowOff>
    </xdr:from>
    <xdr:to>
      <xdr:col>2</xdr:col>
      <xdr:colOff>771525</xdr:colOff>
      <xdr:row>2</xdr:row>
      <xdr:rowOff>485775</xdr:rowOff>
    </xdr:to>
    <xdr:pic>
      <xdr:nvPicPr>
        <xdr:cNvPr id="46" name="pic01">
          <a:extLst>
            <a:ext uri="{FF2B5EF4-FFF2-40B4-BE49-F238E27FC236}">
              <a16:creationId xmlns:a16="http://schemas.microsoft.com/office/drawing/2014/main" id="{00000000-0008-0000-1C00-00002E000000}"/>
            </a:ext>
          </a:extLst>
        </xdr:cNvPr>
        <xdr:cNvPicPr>
          <a:picLocks noChangeAspect="1"/>
        </xdr:cNvPicPr>
      </xdr:nvPicPr>
      <xdr:blipFill>
        <a:blip xmlns:r="http://schemas.openxmlformats.org/officeDocument/2006/relationships" r:embed="rId3" cstate="print"/>
        <a:stretch>
          <a:fillRect/>
        </a:stretch>
      </xdr:blipFill>
      <xdr:spPr>
        <a:xfrm>
          <a:off x="0" y="0"/>
          <a:ext cx="0" cy="0"/>
        </a:xfrm>
        <a:prstGeom prst="rect">
          <a:avLst/>
        </a:prstGeom>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1</xdr:col>
      <xdr:colOff>9525</xdr:colOff>
      <xdr:row>0</xdr:row>
      <xdr:rowOff>9525</xdr:rowOff>
    </xdr:from>
    <xdr:to>
      <xdr:col>2</xdr:col>
      <xdr:colOff>771525</xdr:colOff>
      <xdr:row>2</xdr:row>
      <xdr:rowOff>485775</xdr:rowOff>
    </xdr:to>
    <xdr:pic>
      <xdr:nvPicPr>
        <xdr:cNvPr id="47" name="pic01">
          <a:extLst>
            <a:ext uri="{FF2B5EF4-FFF2-40B4-BE49-F238E27FC236}">
              <a16:creationId xmlns:a16="http://schemas.microsoft.com/office/drawing/2014/main" id="{00000000-0008-0000-1D00-00002F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1</xdr:col>
      <xdr:colOff>9525</xdr:colOff>
      <xdr:row>0</xdr:row>
      <xdr:rowOff>9525</xdr:rowOff>
    </xdr:from>
    <xdr:to>
      <xdr:col>1</xdr:col>
      <xdr:colOff>1438275</xdr:colOff>
      <xdr:row>2</xdr:row>
      <xdr:rowOff>485775</xdr:rowOff>
    </xdr:to>
    <xdr:pic>
      <xdr:nvPicPr>
        <xdr:cNvPr id="49" name="pic01">
          <a:extLst>
            <a:ext uri="{FF2B5EF4-FFF2-40B4-BE49-F238E27FC236}">
              <a16:creationId xmlns:a16="http://schemas.microsoft.com/office/drawing/2014/main" id="{00000000-0008-0000-1E00-000031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1</xdr:col>
      <xdr:colOff>9525</xdr:colOff>
      <xdr:row>0</xdr:row>
      <xdr:rowOff>9525</xdr:rowOff>
    </xdr:from>
    <xdr:to>
      <xdr:col>2</xdr:col>
      <xdr:colOff>38100</xdr:colOff>
      <xdr:row>2</xdr:row>
      <xdr:rowOff>485775</xdr:rowOff>
    </xdr:to>
    <xdr:pic>
      <xdr:nvPicPr>
        <xdr:cNvPr id="50" name="pic01">
          <a:extLst>
            <a:ext uri="{FF2B5EF4-FFF2-40B4-BE49-F238E27FC236}">
              <a16:creationId xmlns:a16="http://schemas.microsoft.com/office/drawing/2014/main" id="{00000000-0008-0000-1F00-00003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1</xdr:col>
      <xdr:colOff>9525</xdr:colOff>
      <xdr:row>0</xdr:row>
      <xdr:rowOff>9525</xdr:rowOff>
    </xdr:from>
    <xdr:to>
      <xdr:col>1</xdr:col>
      <xdr:colOff>1434465</xdr:colOff>
      <xdr:row>2</xdr:row>
      <xdr:rowOff>481965</xdr:rowOff>
    </xdr:to>
    <xdr:pic>
      <xdr:nvPicPr>
        <xdr:cNvPr id="51" name="pic01">
          <a:extLst>
            <a:ext uri="{FF2B5EF4-FFF2-40B4-BE49-F238E27FC236}">
              <a16:creationId xmlns:a16="http://schemas.microsoft.com/office/drawing/2014/main" id="{00000000-0008-0000-2000-000033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1</xdr:col>
      <xdr:colOff>9525</xdr:colOff>
      <xdr:row>0</xdr:row>
      <xdr:rowOff>9525</xdr:rowOff>
    </xdr:from>
    <xdr:to>
      <xdr:col>1</xdr:col>
      <xdr:colOff>1431925</xdr:colOff>
      <xdr:row>2</xdr:row>
      <xdr:rowOff>479425</xdr:rowOff>
    </xdr:to>
    <xdr:pic>
      <xdr:nvPicPr>
        <xdr:cNvPr id="52" name="pic01">
          <a:extLst>
            <a:ext uri="{FF2B5EF4-FFF2-40B4-BE49-F238E27FC236}">
              <a16:creationId xmlns:a16="http://schemas.microsoft.com/office/drawing/2014/main" id="{00000000-0008-0000-2100-000034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twoCellAnchor>
</xdr:wsDr>
</file>

<file path=xl/drawings/drawing35.xml><?xml version="1.0" encoding="utf-8"?>
<xdr:wsDr xmlns:xdr="http://schemas.openxmlformats.org/drawingml/2006/spreadsheetDrawing" xmlns:a="http://schemas.openxmlformats.org/drawingml/2006/main">
  <xdr:twoCellAnchor>
    <xdr:from>
      <xdr:col>7</xdr:col>
      <xdr:colOff>0</xdr:colOff>
      <xdr:row>7</xdr:row>
      <xdr:rowOff>0</xdr:rowOff>
    </xdr:from>
    <xdr:to>
      <xdr:col>25</xdr:col>
      <xdr:colOff>457200</xdr:colOff>
      <xdr:row>37</xdr:row>
      <xdr:rowOff>0</xdr:rowOff>
    </xdr:to>
    <xdr:graphicFrame macro="">
      <xdr:nvGraphicFramePr>
        <xdr:cNvPr id="53" name="Chart 52">
          <a:extLst>
            <a:ext uri="{FF2B5EF4-FFF2-40B4-BE49-F238E27FC236}">
              <a16:creationId xmlns:a16="http://schemas.microsoft.com/office/drawing/2014/main" id="{00000000-0008-0000-2200-00003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xdr:col>
      <xdr:colOff>9525</xdr:colOff>
      <xdr:row>0</xdr:row>
      <xdr:rowOff>9525</xdr:rowOff>
    </xdr:from>
    <xdr:to>
      <xdr:col>3</xdr:col>
      <xdr:colOff>104775</xdr:colOff>
      <xdr:row>2</xdr:row>
      <xdr:rowOff>485775</xdr:rowOff>
    </xdr:to>
    <xdr:pic>
      <xdr:nvPicPr>
        <xdr:cNvPr id="54" name="pic01">
          <a:extLst>
            <a:ext uri="{FF2B5EF4-FFF2-40B4-BE49-F238E27FC236}">
              <a16:creationId xmlns:a16="http://schemas.microsoft.com/office/drawing/2014/main" id="{00000000-0008-0000-2200-000036000000}"/>
            </a:ext>
          </a:extLst>
        </xdr:cNvPr>
        <xdr:cNvPicPr>
          <a:picLocks noChangeAspect="1"/>
        </xdr:cNvPicPr>
      </xdr:nvPicPr>
      <xdr:blipFill>
        <a:blip xmlns:r="http://schemas.openxmlformats.org/officeDocument/2006/relationships" r:embed="rId2" cstate="print"/>
        <a:stretch>
          <a:fillRect/>
        </a:stretch>
      </xdr:blipFill>
      <xdr:spPr>
        <a:xfrm>
          <a:off x="0" y="0"/>
          <a:ext cx="0" cy="0"/>
        </a:xfrm>
        <a:prstGeom prst="rect">
          <a:avLst/>
        </a:prstGeom>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1</xdr:col>
      <xdr:colOff>9525</xdr:colOff>
      <xdr:row>0</xdr:row>
      <xdr:rowOff>9525</xdr:rowOff>
    </xdr:from>
    <xdr:to>
      <xdr:col>3</xdr:col>
      <xdr:colOff>104775</xdr:colOff>
      <xdr:row>2</xdr:row>
      <xdr:rowOff>485775</xdr:rowOff>
    </xdr:to>
    <xdr:pic>
      <xdr:nvPicPr>
        <xdr:cNvPr id="55" name="pic01">
          <a:extLst>
            <a:ext uri="{FF2B5EF4-FFF2-40B4-BE49-F238E27FC236}">
              <a16:creationId xmlns:a16="http://schemas.microsoft.com/office/drawing/2014/main" id="{00000000-0008-0000-2300-000037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twoCellAnchor>
</xdr:wsDr>
</file>

<file path=xl/drawings/drawing37.xml><?xml version="1.0" encoding="utf-8"?>
<xdr:wsDr xmlns:xdr="http://schemas.openxmlformats.org/drawingml/2006/spreadsheetDrawing" xmlns:a="http://schemas.openxmlformats.org/drawingml/2006/main">
  <xdr:twoCellAnchor>
    <xdr:from>
      <xdr:col>7</xdr:col>
      <xdr:colOff>0</xdr:colOff>
      <xdr:row>7</xdr:row>
      <xdr:rowOff>0</xdr:rowOff>
    </xdr:from>
    <xdr:to>
      <xdr:col>19</xdr:col>
      <xdr:colOff>304800</xdr:colOff>
      <xdr:row>27</xdr:row>
      <xdr:rowOff>0</xdr:rowOff>
    </xdr:to>
    <xdr:graphicFrame macro="">
      <xdr:nvGraphicFramePr>
        <xdr:cNvPr id="56" name="grafCostoTotOperacionEjecutada">
          <a:extLst>
            <a:ext uri="{FF2B5EF4-FFF2-40B4-BE49-F238E27FC236}">
              <a16:creationId xmlns:a16="http://schemas.microsoft.com/office/drawing/2014/main" id="{00000000-0008-0000-2400-000038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xdr:col>
      <xdr:colOff>9525</xdr:colOff>
      <xdr:row>0</xdr:row>
      <xdr:rowOff>9525</xdr:rowOff>
    </xdr:from>
    <xdr:to>
      <xdr:col>2</xdr:col>
      <xdr:colOff>904875</xdr:colOff>
      <xdr:row>2</xdr:row>
      <xdr:rowOff>485775</xdr:rowOff>
    </xdr:to>
    <xdr:pic>
      <xdr:nvPicPr>
        <xdr:cNvPr id="57" name="pic01">
          <a:extLst>
            <a:ext uri="{FF2B5EF4-FFF2-40B4-BE49-F238E27FC236}">
              <a16:creationId xmlns:a16="http://schemas.microsoft.com/office/drawing/2014/main" id="{00000000-0008-0000-2400-000039000000}"/>
            </a:ext>
          </a:extLst>
        </xdr:cNvPr>
        <xdr:cNvPicPr>
          <a:picLocks noChangeAspect="1"/>
        </xdr:cNvPicPr>
      </xdr:nvPicPr>
      <xdr:blipFill>
        <a:blip xmlns:r="http://schemas.openxmlformats.org/officeDocument/2006/relationships" r:embed="rId2" cstate="print"/>
        <a:stretch>
          <a:fillRect/>
        </a:stretch>
      </xdr:blipFill>
      <xdr:spPr>
        <a:xfrm>
          <a:off x="0" y="0"/>
          <a:ext cx="0" cy="0"/>
        </a:xfrm>
        <a:prstGeom prst="rect">
          <a:avLst/>
        </a:prstGeom>
      </xdr:spPr>
    </xdr:pic>
    <xdr:clientData/>
  </xdr:twoCellAnchor>
</xdr:wsDr>
</file>

<file path=xl/drawings/drawing38.xml><?xml version="1.0" encoding="utf-8"?>
<xdr:wsDr xmlns:xdr="http://schemas.openxmlformats.org/drawingml/2006/spreadsheetDrawing" xmlns:a="http://schemas.openxmlformats.org/drawingml/2006/main">
  <xdr:twoCellAnchor editAs="oneCell">
    <xdr:from>
      <xdr:col>1</xdr:col>
      <xdr:colOff>9525</xdr:colOff>
      <xdr:row>0</xdr:row>
      <xdr:rowOff>9525</xdr:rowOff>
    </xdr:from>
    <xdr:to>
      <xdr:col>1</xdr:col>
      <xdr:colOff>1438275</xdr:colOff>
      <xdr:row>2</xdr:row>
      <xdr:rowOff>485775</xdr:rowOff>
    </xdr:to>
    <xdr:pic>
      <xdr:nvPicPr>
        <xdr:cNvPr id="58" name="pic01">
          <a:extLst>
            <a:ext uri="{FF2B5EF4-FFF2-40B4-BE49-F238E27FC236}">
              <a16:creationId xmlns:a16="http://schemas.microsoft.com/office/drawing/2014/main" id="{00000000-0008-0000-2500-00003A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twoCellAnchor>
</xdr:wsDr>
</file>

<file path=xl/drawings/drawing39.xml><?xml version="1.0" encoding="utf-8"?>
<xdr:wsDr xmlns:xdr="http://schemas.openxmlformats.org/drawingml/2006/spreadsheetDrawing" xmlns:a="http://schemas.openxmlformats.org/drawingml/2006/main">
  <xdr:twoCellAnchor editAs="oneCell">
    <xdr:from>
      <xdr:col>1</xdr:col>
      <xdr:colOff>9525</xdr:colOff>
      <xdr:row>0</xdr:row>
      <xdr:rowOff>9525</xdr:rowOff>
    </xdr:from>
    <xdr:to>
      <xdr:col>1</xdr:col>
      <xdr:colOff>1438275</xdr:colOff>
      <xdr:row>2</xdr:row>
      <xdr:rowOff>485775</xdr:rowOff>
    </xdr:to>
    <xdr:pic>
      <xdr:nvPicPr>
        <xdr:cNvPr id="59" name="pic01">
          <a:extLst>
            <a:ext uri="{FF2B5EF4-FFF2-40B4-BE49-F238E27FC236}">
              <a16:creationId xmlns:a16="http://schemas.microsoft.com/office/drawing/2014/main" id="{00000000-0008-0000-2600-00003B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twoCellAnchor>
</xdr:wsDr>
</file>

<file path=xl/drawings/drawing40.xml><?xml version="1.0" encoding="utf-8"?>
<xdr:wsDr xmlns:xdr="http://schemas.openxmlformats.org/drawingml/2006/spreadsheetDrawing" xmlns:a="http://schemas.openxmlformats.org/drawingml/2006/main">
  <xdr:twoCellAnchor editAs="oneCell">
    <xdr:from>
      <xdr:col>1</xdr:col>
      <xdr:colOff>9525</xdr:colOff>
      <xdr:row>0</xdr:row>
      <xdr:rowOff>9525</xdr:rowOff>
    </xdr:from>
    <xdr:to>
      <xdr:col>2</xdr:col>
      <xdr:colOff>104775</xdr:colOff>
      <xdr:row>2</xdr:row>
      <xdr:rowOff>485775</xdr:rowOff>
    </xdr:to>
    <xdr:pic>
      <xdr:nvPicPr>
        <xdr:cNvPr id="60" name="pic01">
          <a:extLst>
            <a:ext uri="{FF2B5EF4-FFF2-40B4-BE49-F238E27FC236}">
              <a16:creationId xmlns:a16="http://schemas.microsoft.com/office/drawing/2014/main" id="{00000000-0008-0000-2700-00003C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twoCellAnchor>
</xdr:wsDr>
</file>

<file path=xl/drawings/drawing41.xml><?xml version="1.0" encoding="utf-8"?>
<xdr:wsDr xmlns:xdr="http://schemas.openxmlformats.org/drawingml/2006/spreadsheetDrawing" xmlns:a="http://schemas.openxmlformats.org/drawingml/2006/main">
  <xdr:twoCellAnchor editAs="oneCell">
    <xdr:from>
      <xdr:col>1</xdr:col>
      <xdr:colOff>9525</xdr:colOff>
      <xdr:row>0</xdr:row>
      <xdr:rowOff>9525</xdr:rowOff>
    </xdr:from>
    <xdr:to>
      <xdr:col>2</xdr:col>
      <xdr:colOff>638175</xdr:colOff>
      <xdr:row>2</xdr:row>
      <xdr:rowOff>485775</xdr:rowOff>
    </xdr:to>
    <xdr:pic>
      <xdr:nvPicPr>
        <xdr:cNvPr id="61" name="pic01">
          <a:extLst>
            <a:ext uri="{FF2B5EF4-FFF2-40B4-BE49-F238E27FC236}">
              <a16:creationId xmlns:a16="http://schemas.microsoft.com/office/drawing/2014/main" id="{00000000-0008-0000-2800-00003D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twoCellAnchor>
</xdr:wsDr>
</file>

<file path=xl/drawings/drawing42.xml><?xml version="1.0" encoding="utf-8"?>
<xdr:wsDr xmlns:xdr="http://schemas.openxmlformats.org/drawingml/2006/spreadsheetDrawing" xmlns:a="http://schemas.openxmlformats.org/drawingml/2006/main">
  <xdr:twoCellAnchor editAs="oneCell">
    <xdr:from>
      <xdr:col>1</xdr:col>
      <xdr:colOff>9525</xdr:colOff>
      <xdr:row>0</xdr:row>
      <xdr:rowOff>9525</xdr:rowOff>
    </xdr:from>
    <xdr:to>
      <xdr:col>2</xdr:col>
      <xdr:colOff>249555</xdr:colOff>
      <xdr:row>2</xdr:row>
      <xdr:rowOff>476885</xdr:rowOff>
    </xdr:to>
    <xdr:pic>
      <xdr:nvPicPr>
        <xdr:cNvPr id="62" name="pic01">
          <a:extLst>
            <a:ext uri="{FF2B5EF4-FFF2-40B4-BE49-F238E27FC236}">
              <a16:creationId xmlns:a16="http://schemas.microsoft.com/office/drawing/2014/main" id="{00000000-0008-0000-2900-00003E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twoCellAnchor>
</xdr:wsDr>
</file>

<file path=xl/drawings/drawing43.xml><?xml version="1.0" encoding="utf-8"?>
<xdr:wsDr xmlns:xdr="http://schemas.openxmlformats.org/drawingml/2006/spreadsheetDrawing" xmlns:a="http://schemas.openxmlformats.org/drawingml/2006/main">
  <xdr:twoCellAnchor editAs="oneCell">
    <xdr:from>
      <xdr:col>1</xdr:col>
      <xdr:colOff>9525</xdr:colOff>
      <xdr:row>0</xdr:row>
      <xdr:rowOff>9525</xdr:rowOff>
    </xdr:from>
    <xdr:to>
      <xdr:col>2</xdr:col>
      <xdr:colOff>245745</xdr:colOff>
      <xdr:row>2</xdr:row>
      <xdr:rowOff>479425</xdr:rowOff>
    </xdr:to>
    <xdr:pic>
      <xdr:nvPicPr>
        <xdr:cNvPr id="63" name="pic01">
          <a:extLst>
            <a:ext uri="{FF2B5EF4-FFF2-40B4-BE49-F238E27FC236}">
              <a16:creationId xmlns:a16="http://schemas.microsoft.com/office/drawing/2014/main" id="{00000000-0008-0000-2A00-00003F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31.xml"/></Relationships>
</file>

<file path=xl/worksheets/_rels/sheet33.xml.rels><?xml version="1.0" encoding="UTF-8" standalone="yes"?>
<Relationships xmlns="http://schemas.openxmlformats.org/package/2006/relationships"><Relationship Id="rId1" Type="http://schemas.openxmlformats.org/officeDocument/2006/relationships/drawing" Target="../drawings/drawing32.xml"/></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3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3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35.xml"/></Relationships>
</file>

<file path=xl/worksheets/_rels/sheet37.xml.rels><?xml version="1.0" encoding="UTF-8" standalone="yes"?>
<Relationships xmlns="http://schemas.openxmlformats.org/package/2006/relationships"><Relationship Id="rId1" Type="http://schemas.openxmlformats.org/officeDocument/2006/relationships/drawing" Target="../drawings/drawing36.xml"/></Relationships>
</file>

<file path=xl/worksheets/_rels/sheet38.xml.rels><?xml version="1.0" encoding="UTF-8" standalone="yes"?>
<Relationships xmlns="http://schemas.openxmlformats.org/package/2006/relationships"><Relationship Id="rId1" Type="http://schemas.openxmlformats.org/officeDocument/2006/relationships/drawing" Target="../drawings/drawing37.xml"/></Relationships>
</file>

<file path=xl/worksheets/_rels/sheet39.xml.rels><?xml version="1.0" encoding="UTF-8" standalone="yes"?>
<Relationships xmlns="http://schemas.openxmlformats.org/package/2006/relationships"><Relationship Id="rId1" Type="http://schemas.openxmlformats.org/officeDocument/2006/relationships/drawing" Target="../drawings/drawing38.xml"/></Relationships>
</file>

<file path=xl/worksheets/_rels/sheet40.xml.rels><?xml version="1.0" encoding="UTF-8" standalone="yes"?>
<Relationships xmlns="http://schemas.openxmlformats.org/package/2006/relationships"><Relationship Id="rId1" Type="http://schemas.openxmlformats.org/officeDocument/2006/relationships/drawing" Target="../drawings/drawing39.xml"/></Relationships>
</file>

<file path=xl/worksheets/_rels/sheet41.xml.rels><?xml version="1.0" encoding="UTF-8" standalone="yes"?>
<Relationships xmlns="http://schemas.openxmlformats.org/package/2006/relationships"><Relationship Id="rId1" Type="http://schemas.openxmlformats.org/officeDocument/2006/relationships/drawing" Target="../drawings/drawing40.xml"/></Relationships>
</file>

<file path=xl/worksheets/_rels/sheet42.xml.rels><?xml version="1.0" encoding="UTF-8" standalone="yes"?>
<Relationships xmlns="http://schemas.openxmlformats.org/package/2006/relationships"><Relationship Id="rId1" Type="http://schemas.openxmlformats.org/officeDocument/2006/relationships/drawing" Target="../drawings/drawing41.xml"/></Relationships>
</file>

<file path=xl/worksheets/_rels/sheet46.xml.rels><?xml version="1.0" encoding="UTF-8" standalone="yes"?>
<Relationships xmlns="http://schemas.openxmlformats.org/package/2006/relationships"><Relationship Id="rId1" Type="http://schemas.openxmlformats.org/officeDocument/2006/relationships/drawing" Target="../drawings/drawing42.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4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2"/>
  <sheetViews>
    <sheetView showGridLines="0" zoomScale="80" workbookViewId="0">
      <pane ySplit="6" topLeftCell="A7" activePane="bottomLeft" state="frozen"/>
      <selection pane="bottomLeft" activeCell="E19" sqref="E19"/>
    </sheetView>
  </sheetViews>
  <sheetFormatPr defaultRowHeight="14.5" x14ac:dyDescent="0.35"/>
  <cols>
    <col min="1" max="1" width="2" customWidth="1"/>
    <col min="2" max="2" width="18" customWidth="1"/>
    <col min="3" max="3" width="50" customWidth="1"/>
    <col min="4" max="4" width="30" customWidth="1"/>
    <col min="5" max="5" width="35" customWidth="1"/>
    <col min="6" max="6" width="13" customWidth="1"/>
    <col min="7" max="8" width="21" customWidth="1"/>
    <col min="9" max="9" width="100" customWidth="1"/>
    <col min="10" max="12" width="18" customWidth="1"/>
  </cols>
  <sheetData>
    <row r="1" spans="1:12" x14ac:dyDescent="0.35">
      <c r="A1" s="1"/>
      <c r="B1" s="1"/>
      <c r="C1" s="1"/>
      <c r="D1" s="1"/>
      <c r="E1" s="1"/>
      <c r="F1" s="1"/>
      <c r="G1" s="1"/>
      <c r="H1" s="1"/>
      <c r="I1" s="1"/>
      <c r="J1" s="1"/>
      <c r="K1" s="1"/>
      <c r="L1" s="1"/>
    </row>
    <row r="2" spans="1:12" x14ac:dyDescent="0.35">
      <c r="A2" s="1"/>
      <c r="B2" s="1"/>
      <c r="C2" s="1"/>
      <c r="D2" s="1"/>
      <c r="E2" s="1"/>
      <c r="F2" s="1"/>
      <c r="G2" s="1"/>
      <c r="H2" s="1"/>
      <c r="I2" s="1"/>
      <c r="J2" s="1"/>
      <c r="K2" s="1"/>
      <c r="L2" s="1"/>
    </row>
    <row r="3" spans="1:12" ht="69" customHeight="1" x14ac:dyDescent="0.35">
      <c r="A3" s="1"/>
      <c r="B3" s="163" t="s">
        <v>0</v>
      </c>
      <c r="C3" s="164"/>
      <c r="D3" s="164"/>
      <c r="E3" s="164"/>
      <c r="F3" s="164"/>
      <c r="G3" s="164"/>
      <c r="H3" s="1"/>
      <c r="I3" s="1"/>
      <c r="J3" s="1"/>
      <c r="K3" s="1"/>
      <c r="L3" s="1"/>
    </row>
    <row r="4" spans="1:12" ht="0" hidden="1" customHeight="1" x14ac:dyDescent="0.35">
      <c r="A4" s="1"/>
      <c r="B4" s="1"/>
      <c r="C4" s="1"/>
      <c r="D4" s="1"/>
      <c r="E4" s="1"/>
      <c r="F4" s="1"/>
      <c r="G4" s="1"/>
      <c r="H4" s="1"/>
      <c r="I4" s="1"/>
      <c r="J4" s="1"/>
      <c r="K4" s="1"/>
      <c r="L4" s="1"/>
    </row>
    <row r="5" spans="1:12" ht="30" customHeight="1" x14ac:dyDescent="0.4">
      <c r="A5" s="1"/>
      <c r="B5" s="2" t="s">
        <v>1</v>
      </c>
      <c r="C5" s="1"/>
      <c r="D5" s="1"/>
      <c r="E5" s="1"/>
      <c r="F5" s="1"/>
      <c r="G5" s="1"/>
      <c r="H5" s="1"/>
      <c r="I5" s="1"/>
      <c r="J5" s="1"/>
      <c r="K5" s="1"/>
      <c r="L5" s="1"/>
    </row>
    <row r="6" spans="1:12" ht="35" customHeight="1" x14ac:dyDescent="0.35">
      <c r="A6" s="1"/>
      <c r="B6" s="3" t="s">
        <v>2</v>
      </c>
      <c r="C6" s="3" t="s">
        <v>3</v>
      </c>
      <c r="D6" s="3" t="s">
        <v>4</v>
      </c>
      <c r="E6" s="3" t="s">
        <v>5</v>
      </c>
      <c r="F6" s="3" t="s">
        <v>6</v>
      </c>
      <c r="G6" s="3" t="s">
        <v>7</v>
      </c>
      <c r="H6" s="3" t="s">
        <v>8</v>
      </c>
      <c r="I6" s="3" t="s">
        <v>9</v>
      </c>
      <c r="J6" s="3" t="s">
        <v>10</v>
      </c>
      <c r="K6" s="3" t="s">
        <v>11</v>
      </c>
      <c r="L6" s="3" t="s">
        <v>12</v>
      </c>
    </row>
    <row r="7" spans="1:12" x14ac:dyDescent="0.35">
      <c r="A7" s="1"/>
      <c r="B7" s="4" t="s">
        <v>13</v>
      </c>
      <c r="C7" s="5" t="s">
        <v>14</v>
      </c>
      <c r="D7" s="5" t="s">
        <v>15</v>
      </c>
      <c r="E7" s="5" t="s">
        <v>16</v>
      </c>
      <c r="F7" s="5" t="s">
        <v>17</v>
      </c>
      <c r="G7" s="4" t="s">
        <v>18</v>
      </c>
      <c r="H7" s="4" t="s">
        <v>19</v>
      </c>
      <c r="I7" s="6" t="s">
        <v>20</v>
      </c>
      <c r="J7" s="4"/>
      <c r="K7" s="4" t="s">
        <v>21</v>
      </c>
      <c r="L7" s="4"/>
    </row>
    <row r="8" spans="1:12" ht="25" x14ac:dyDescent="0.35">
      <c r="A8" s="1"/>
      <c r="B8" s="4" t="s">
        <v>22</v>
      </c>
      <c r="C8" s="5" t="s">
        <v>23</v>
      </c>
      <c r="D8" s="5" t="s">
        <v>24</v>
      </c>
      <c r="E8" s="5" t="s">
        <v>25</v>
      </c>
      <c r="F8" s="5" t="s">
        <v>26</v>
      </c>
      <c r="G8" s="4" t="s">
        <v>27</v>
      </c>
      <c r="H8" s="4" t="s">
        <v>19</v>
      </c>
      <c r="I8" s="6" t="s">
        <v>28</v>
      </c>
      <c r="J8" s="4"/>
      <c r="K8" s="4" t="s">
        <v>21</v>
      </c>
      <c r="L8" s="4">
        <v>138</v>
      </c>
    </row>
    <row r="9" spans="1:12" x14ac:dyDescent="0.35">
      <c r="A9" s="1"/>
      <c r="B9" s="4" t="s">
        <v>22</v>
      </c>
      <c r="C9" s="5" t="s">
        <v>29</v>
      </c>
      <c r="D9" s="5" t="s">
        <v>30</v>
      </c>
      <c r="E9" s="5" t="s">
        <v>31</v>
      </c>
      <c r="F9" s="5" t="s">
        <v>32</v>
      </c>
      <c r="G9" s="4" t="s">
        <v>33</v>
      </c>
      <c r="H9" s="4" t="s">
        <v>34</v>
      </c>
      <c r="I9" s="6" t="s">
        <v>35</v>
      </c>
      <c r="J9" s="4"/>
      <c r="K9" s="4" t="s">
        <v>21</v>
      </c>
      <c r="L9" s="4">
        <v>10.5</v>
      </c>
    </row>
    <row r="10" spans="1:12" x14ac:dyDescent="0.35">
      <c r="A10" s="1"/>
      <c r="B10" s="4" t="s">
        <v>13</v>
      </c>
      <c r="C10" s="5" t="s">
        <v>36</v>
      </c>
      <c r="D10" s="5" t="s">
        <v>37</v>
      </c>
      <c r="E10" s="5" t="s">
        <v>25</v>
      </c>
      <c r="F10" s="5" t="s">
        <v>38</v>
      </c>
      <c r="G10" s="4" t="s">
        <v>39</v>
      </c>
      <c r="H10" s="4" t="s">
        <v>40</v>
      </c>
      <c r="I10" s="6" t="s">
        <v>41</v>
      </c>
      <c r="J10" s="4"/>
      <c r="K10" s="4" t="s">
        <v>21</v>
      </c>
      <c r="L10" s="4"/>
    </row>
    <row r="11" spans="1:12" x14ac:dyDescent="0.35">
      <c r="A11" s="1"/>
      <c r="B11" s="4" t="s">
        <v>13</v>
      </c>
      <c r="C11" s="5" t="s">
        <v>36</v>
      </c>
      <c r="D11" s="5" t="s">
        <v>37</v>
      </c>
      <c r="E11" s="5" t="s">
        <v>25</v>
      </c>
      <c r="F11" s="5" t="s">
        <v>38</v>
      </c>
      <c r="G11" s="4" t="s">
        <v>39</v>
      </c>
      <c r="H11" s="4" t="s">
        <v>40</v>
      </c>
      <c r="I11" s="6" t="s">
        <v>41</v>
      </c>
      <c r="J11" s="4"/>
      <c r="K11" s="4" t="s">
        <v>21</v>
      </c>
      <c r="L11" s="4"/>
    </row>
    <row r="12" spans="1:12" x14ac:dyDescent="0.35">
      <c r="A12" s="1"/>
      <c r="B12" s="4" t="s">
        <v>22</v>
      </c>
      <c r="C12" s="5" t="s">
        <v>42</v>
      </c>
      <c r="D12" s="5" t="s">
        <v>43</v>
      </c>
      <c r="E12" s="5" t="s">
        <v>25</v>
      </c>
      <c r="F12" s="5" t="s">
        <v>44</v>
      </c>
      <c r="G12" s="4" t="s">
        <v>45</v>
      </c>
      <c r="H12" s="4" t="s">
        <v>46</v>
      </c>
      <c r="I12" s="6" t="s">
        <v>47</v>
      </c>
      <c r="J12" s="4"/>
      <c r="K12" s="4" t="s">
        <v>21</v>
      </c>
      <c r="L12" s="4">
        <v>0</v>
      </c>
    </row>
  </sheetData>
  <mergeCells count="1">
    <mergeCell ref="B3:G3"/>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44"/>
  <sheetViews>
    <sheetView showGridLines="0" zoomScale="80" workbookViewId="0">
      <pane ySplit="6" topLeftCell="A25" activePane="bottomLeft" state="frozen"/>
      <selection pane="bottomLeft"/>
    </sheetView>
  </sheetViews>
  <sheetFormatPr defaultRowHeight="14.5" x14ac:dyDescent="0.35"/>
  <cols>
    <col min="1" max="1" width="2" customWidth="1"/>
    <col min="2" max="4" width="13" customWidth="1"/>
    <col min="5" max="5" width="30" customWidth="1"/>
    <col min="6" max="6" width="35" customWidth="1"/>
    <col min="8" max="8" width="25" customWidth="1"/>
    <col min="9" max="9" width="250" customWidth="1"/>
  </cols>
  <sheetData>
    <row r="1" spans="1:9" x14ac:dyDescent="0.35">
      <c r="A1" s="1"/>
      <c r="B1" s="1"/>
      <c r="C1" s="1"/>
      <c r="D1" s="1"/>
      <c r="E1" s="1"/>
      <c r="F1" s="1"/>
      <c r="G1" s="1"/>
      <c r="H1" s="1"/>
      <c r="I1" s="1"/>
    </row>
    <row r="2" spans="1:9" x14ac:dyDescent="0.35">
      <c r="A2" s="1"/>
      <c r="B2" s="1"/>
      <c r="C2" s="1"/>
      <c r="D2" s="1"/>
      <c r="E2" s="1"/>
      <c r="F2" s="1"/>
      <c r="G2" s="1"/>
      <c r="H2" s="1"/>
      <c r="I2" s="1"/>
    </row>
    <row r="3" spans="1:9" ht="69" customHeight="1" x14ac:dyDescent="0.35">
      <c r="A3" s="1"/>
      <c r="B3" s="163" t="s">
        <v>0</v>
      </c>
      <c r="C3" s="164"/>
      <c r="D3" s="164"/>
      <c r="E3" s="164"/>
      <c r="F3" s="164"/>
      <c r="G3" s="164"/>
      <c r="H3" s="1"/>
      <c r="I3" s="1"/>
    </row>
    <row r="4" spans="1:9" ht="0" hidden="1" customHeight="1" x14ac:dyDescent="0.35">
      <c r="A4" s="1"/>
      <c r="B4" s="1"/>
      <c r="C4" s="1"/>
      <c r="D4" s="1"/>
      <c r="E4" s="1"/>
      <c r="F4" s="1"/>
      <c r="G4" s="1"/>
      <c r="H4" s="1"/>
      <c r="I4" s="1"/>
    </row>
    <row r="5" spans="1:9" ht="30" customHeight="1" x14ac:dyDescent="0.35">
      <c r="A5" s="1"/>
      <c r="B5" s="165" t="s">
        <v>48</v>
      </c>
      <c r="C5" s="165"/>
      <c r="D5" s="165"/>
      <c r="E5" s="165"/>
      <c r="F5" s="165"/>
      <c r="G5" s="165"/>
      <c r="H5" s="165"/>
      <c r="I5" s="165"/>
    </row>
    <row r="6" spans="1:9" ht="40" customHeight="1" x14ac:dyDescent="0.35">
      <c r="A6" s="1"/>
      <c r="B6" s="7" t="s">
        <v>49</v>
      </c>
      <c r="C6" s="3" t="s">
        <v>50</v>
      </c>
      <c r="D6" s="3" t="s">
        <v>51</v>
      </c>
      <c r="E6" s="7" t="s">
        <v>3</v>
      </c>
      <c r="F6" s="7" t="s">
        <v>4</v>
      </c>
      <c r="G6" s="7" t="s">
        <v>52</v>
      </c>
      <c r="H6" s="7" t="s">
        <v>6</v>
      </c>
      <c r="I6" s="7" t="s">
        <v>9</v>
      </c>
    </row>
    <row r="7" spans="1:9" x14ac:dyDescent="0.35">
      <c r="A7" s="1"/>
      <c r="B7" s="4" t="s">
        <v>53</v>
      </c>
      <c r="C7" s="4" t="s">
        <v>54</v>
      </c>
      <c r="D7" s="4" t="s">
        <v>55</v>
      </c>
      <c r="E7" s="5" t="s">
        <v>56</v>
      </c>
      <c r="F7" s="5" t="s">
        <v>57</v>
      </c>
      <c r="G7" s="5" t="s">
        <v>58</v>
      </c>
      <c r="H7" s="5" t="s">
        <v>59</v>
      </c>
      <c r="I7" s="5" t="s">
        <v>60</v>
      </c>
    </row>
    <row r="8" spans="1:9" x14ac:dyDescent="0.35">
      <c r="A8" s="1"/>
      <c r="B8" s="4" t="s">
        <v>53</v>
      </c>
      <c r="C8" s="4" t="s">
        <v>54</v>
      </c>
      <c r="D8" s="4" t="s">
        <v>55</v>
      </c>
      <c r="E8" s="5" t="s">
        <v>56</v>
      </c>
      <c r="F8" s="5" t="s">
        <v>57</v>
      </c>
      <c r="G8" s="5" t="s">
        <v>61</v>
      </c>
      <c r="H8" s="5" t="s">
        <v>62</v>
      </c>
      <c r="I8" s="5" t="s">
        <v>63</v>
      </c>
    </row>
    <row r="9" spans="1:9" x14ac:dyDescent="0.35">
      <c r="A9" s="1"/>
      <c r="B9" s="4" t="s">
        <v>53</v>
      </c>
      <c r="C9" s="4" t="s">
        <v>54</v>
      </c>
      <c r="D9" s="4" t="s">
        <v>55</v>
      </c>
      <c r="E9" s="5" t="s">
        <v>64</v>
      </c>
      <c r="F9" s="5" t="s">
        <v>65</v>
      </c>
      <c r="G9" s="5" t="s">
        <v>66</v>
      </c>
      <c r="H9" s="5" t="s">
        <v>67</v>
      </c>
      <c r="I9" s="5" t="s">
        <v>68</v>
      </c>
    </row>
    <row r="10" spans="1:9" x14ac:dyDescent="0.35">
      <c r="A10" s="1"/>
      <c r="B10" s="4" t="s">
        <v>53</v>
      </c>
      <c r="C10" s="4" t="s">
        <v>54</v>
      </c>
      <c r="D10" s="4" t="s">
        <v>55</v>
      </c>
      <c r="E10" s="5" t="s">
        <v>69</v>
      </c>
      <c r="F10" s="5" t="s">
        <v>70</v>
      </c>
      <c r="G10" s="5" t="s">
        <v>71</v>
      </c>
      <c r="H10" s="5" t="s">
        <v>72</v>
      </c>
      <c r="I10" s="5" t="s">
        <v>73</v>
      </c>
    </row>
    <row r="11" spans="1:9" x14ac:dyDescent="0.35">
      <c r="A11" s="1"/>
      <c r="B11" s="4" t="s">
        <v>53</v>
      </c>
      <c r="C11" s="4" t="s">
        <v>54</v>
      </c>
      <c r="D11" s="4" t="s">
        <v>74</v>
      </c>
      <c r="E11" s="5" t="s">
        <v>75</v>
      </c>
      <c r="F11" s="5" t="s">
        <v>76</v>
      </c>
      <c r="G11" s="5" t="s">
        <v>77</v>
      </c>
      <c r="H11" s="5" t="s">
        <v>72</v>
      </c>
      <c r="I11" s="5" t="s">
        <v>78</v>
      </c>
    </row>
    <row r="12" spans="1:9" x14ac:dyDescent="0.35">
      <c r="A12" s="1"/>
      <c r="B12" s="4" t="s">
        <v>53</v>
      </c>
      <c r="C12" s="4" t="s">
        <v>74</v>
      </c>
      <c r="D12" s="4" t="s">
        <v>55</v>
      </c>
      <c r="E12" s="5" t="s">
        <v>75</v>
      </c>
      <c r="F12" s="5" t="s">
        <v>76</v>
      </c>
      <c r="G12" s="5" t="s">
        <v>77</v>
      </c>
      <c r="H12" s="5" t="s">
        <v>72</v>
      </c>
      <c r="I12" s="5" t="s">
        <v>79</v>
      </c>
    </row>
    <row r="13" spans="1:9" x14ac:dyDescent="0.35">
      <c r="A13" s="1"/>
      <c r="B13" s="4" t="s">
        <v>53</v>
      </c>
      <c r="C13" s="4" t="s">
        <v>54</v>
      </c>
      <c r="D13" s="4" t="s">
        <v>55</v>
      </c>
      <c r="E13" s="5" t="s">
        <v>75</v>
      </c>
      <c r="F13" s="5" t="s">
        <v>80</v>
      </c>
      <c r="G13" s="5" t="s">
        <v>81</v>
      </c>
      <c r="H13" s="5" t="s">
        <v>72</v>
      </c>
      <c r="I13" s="5" t="s">
        <v>82</v>
      </c>
    </row>
    <row r="14" spans="1:9" x14ac:dyDescent="0.35">
      <c r="A14" s="1"/>
      <c r="B14" s="4" t="s">
        <v>53</v>
      </c>
      <c r="C14" s="4" t="s">
        <v>54</v>
      </c>
      <c r="D14" s="4" t="s">
        <v>55</v>
      </c>
      <c r="E14" s="5" t="s">
        <v>75</v>
      </c>
      <c r="F14" s="5" t="s">
        <v>80</v>
      </c>
      <c r="G14" s="5" t="s">
        <v>61</v>
      </c>
      <c r="H14" s="5" t="s">
        <v>83</v>
      </c>
      <c r="I14" s="5" t="s">
        <v>84</v>
      </c>
    </row>
    <row r="15" spans="1:9" x14ac:dyDescent="0.35">
      <c r="A15" s="1"/>
      <c r="B15" s="4" t="s">
        <v>53</v>
      </c>
      <c r="C15" s="4" t="s">
        <v>54</v>
      </c>
      <c r="D15" s="4" t="s">
        <v>55</v>
      </c>
      <c r="E15" s="5" t="s">
        <v>75</v>
      </c>
      <c r="F15" s="5" t="s">
        <v>85</v>
      </c>
      <c r="G15" s="5" t="s">
        <v>58</v>
      </c>
      <c r="H15" s="5" t="s">
        <v>86</v>
      </c>
      <c r="I15" s="5" t="s">
        <v>87</v>
      </c>
    </row>
    <row r="16" spans="1:9" x14ac:dyDescent="0.35">
      <c r="A16" s="1"/>
      <c r="B16" s="4" t="s">
        <v>53</v>
      </c>
      <c r="C16" s="4" t="s">
        <v>54</v>
      </c>
      <c r="D16" s="4" t="s">
        <v>55</v>
      </c>
      <c r="E16" s="5" t="s">
        <v>75</v>
      </c>
      <c r="F16" s="5" t="s">
        <v>88</v>
      </c>
      <c r="G16" s="5" t="s">
        <v>71</v>
      </c>
      <c r="H16" s="5" t="s">
        <v>72</v>
      </c>
      <c r="I16" s="5" t="s">
        <v>89</v>
      </c>
    </row>
    <row r="17" spans="1:9" x14ac:dyDescent="0.35">
      <c r="A17" s="1"/>
      <c r="B17" s="4" t="s">
        <v>53</v>
      </c>
      <c r="C17" s="4" t="s">
        <v>54</v>
      </c>
      <c r="D17" s="4" t="s">
        <v>55</v>
      </c>
      <c r="E17" s="5" t="s">
        <v>75</v>
      </c>
      <c r="F17" s="5" t="s">
        <v>88</v>
      </c>
      <c r="G17" s="5" t="s">
        <v>71</v>
      </c>
      <c r="H17" s="5" t="s">
        <v>72</v>
      </c>
      <c r="I17" s="5" t="s">
        <v>90</v>
      </c>
    </row>
    <row r="18" spans="1:9" x14ac:dyDescent="0.35">
      <c r="A18" s="1"/>
      <c r="B18" s="4" t="s">
        <v>53</v>
      </c>
      <c r="C18" s="4" t="s">
        <v>54</v>
      </c>
      <c r="D18" s="4" t="s">
        <v>55</v>
      </c>
      <c r="E18" s="5" t="s">
        <v>75</v>
      </c>
      <c r="F18" s="5" t="s">
        <v>88</v>
      </c>
      <c r="G18" s="5" t="s">
        <v>71</v>
      </c>
      <c r="H18" s="5" t="s">
        <v>72</v>
      </c>
      <c r="I18" s="5" t="s">
        <v>91</v>
      </c>
    </row>
    <row r="19" spans="1:9" x14ac:dyDescent="0.35">
      <c r="A19" s="1"/>
      <c r="B19" s="4" t="s">
        <v>53</v>
      </c>
      <c r="C19" s="4" t="s">
        <v>54</v>
      </c>
      <c r="D19" s="4" t="s">
        <v>55</v>
      </c>
      <c r="E19" s="5" t="s">
        <v>75</v>
      </c>
      <c r="F19" s="5" t="s">
        <v>92</v>
      </c>
      <c r="G19" s="5" t="s">
        <v>71</v>
      </c>
      <c r="H19" s="5" t="s">
        <v>72</v>
      </c>
      <c r="I19" s="5" t="s">
        <v>93</v>
      </c>
    </row>
    <row r="20" spans="1:9" x14ac:dyDescent="0.35">
      <c r="A20" s="1"/>
      <c r="B20" s="4" t="s">
        <v>53</v>
      </c>
      <c r="C20" s="4" t="s">
        <v>54</v>
      </c>
      <c r="D20" s="4" t="s">
        <v>55</v>
      </c>
      <c r="E20" s="5" t="s">
        <v>75</v>
      </c>
      <c r="F20" s="5" t="s">
        <v>92</v>
      </c>
      <c r="G20" s="5" t="s">
        <v>71</v>
      </c>
      <c r="H20" s="5" t="s">
        <v>72</v>
      </c>
      <c r="I20" s="5" t="s">
        <v>91</v>
      </c>
    </row>
    <row r="21" spans="1:9" x14ac:dyDescent="0.35">
      <c r="A21" s="1"/>
      <c r="B21" s="4" t="s">
        <v>53</v>
      </c>
      <c r="C21" s="4" t="s">
        <v>54</v>
      </c>
      <c r="D21" s="4" t="s">
        <v>55</v>
      </c>
      <c r="E21" s="5" t="s">
        <v>94</v>
      </c>
      <c r="F21" s="5" t="s">
        <v>95</v>
      </c>
      <c r="G21" s="5" t="s">
        <v>71</v>
      </c>
      <c r="H21" s="5" t="s">
        <v>72</v>
      </c>
      <c r="I21" s="5" t="s">
        <v>96</v>
      </c>
    </row>
    <row r="22" spans="1:9" x14ac:dyDescent="0.35">
      <c r="A22" s="1"/>
      <c r="B22" s="4" t="s">
        <v>53</v>
      </c>
      <c r="C22" s="4" t="s">
        <v>54</v>
      </c>
      <c r="D22" s="4" t="s">
        <v>55</v>
      </c>
      <c r="E22" s="5" t="s">
        <v>97</v>
      </c>
      <c r="F22" s="5" t="s">
        <v>98</v>
      </c>
      <c r="G22" s="5" t="s">
        <v>99</v>
      </c>
      <c r="H22" s="5" t="s">
        <v>98</v>
      </c>
      <c r="I22" s="5" t="s">
        <v>100</v>
      </c>
    </row>
    <row r="23" spans="1:9" x14ac:dyDescent="0.35">
      <c r="A23" s="1"/>
      <c r="B23" s="4" t="s">
        <v>53</v>
      </c>
      <c r="C23" s="4" t="s">
        <v>54</v>
      </c>
      <c r="D23" s="4" t="s">
        <v>55</v>
      </c>
      <c r="E23" s="5" t="s">
        <v>101</v>
      </c>
      <c r="F23" s="5" t="s">
        <v>102</v>
      </c>
      <c r="G23" s="5" t="s">
        <v>81</v>
      </c>
      <c r="H23" s="5" t="s">
        <v>72</v>
      </c>
      <c r="I23" s="5" t="s">
        <v>103</v>
      </c>
    </row>
    <row r="24" spans="1:9" x14ac:dyDescent="0.35">
      <c r="A24" s="1"/>
      <c r="B24" s="4" t="s">
        <v>53</v>
      </c>
      <c r="C24" s="4" t="s">
        <v>54</v>
      </c>
      <c r="D24" s="4" t="s">
        <v>55</v>
      </c>
      <c r="E24" s="5" t="s">
        <v>101</v>
      </c>
      <c r="F24" s="5" t="s">
        <v>104</v>
      </c>
      <c r="G24" s="5" t="s">
        <v>81</v>
      </c>
      <c r="H24" s="5" t="s">
        <v>72</v>
      </c>
      <c r="I24" s="5" t="s">
        <v>105</v>
      </c>
    </row>
    <row r="25" spans="1:9" x14ac:dyDescent="0.35">
      <c r="A25" s="1"/>
      <c r="B25" s="4" t="s">
        <v>53</v>
      </c>
      <c r="C25" s="4" t="s">
        <v>54</v>
      </c>
      <c r="D25" s="4" t="s">
        <v>55</v>
      </c>
      <c r="E25" s="5" t="s">
        <v>101</v>
      </c>
      <c r="F25" s="5" t="s">
        <v>106</v>
      </c>
      <c r="G25" s="5" t="s">
        <v>71</v>
      </c>
      <c r="H25" s="5" t="s">
        <v>72</v>
      </c>
      <c r="I25" s="5" t="s">
        <v>107</v>
      </c>
    </row>
    <row r="26" spans="1:9" x14ac:dyDescent="0.35">
      <c r="A26" s="1"/>
      <c r="B26" s="4" t="s">
        <v>53</v>
      </c>
      <c r="C26" s="4" t="s">
        <v>54</v>
      </c>
      <c r="D26" s="4" t="s">
        <v>55</v>
      </c>
      <c r="E26" s="5" t="s">
        <v>101</v>
      </c>
      <c r="F26" s="5" t="s">
        <v>106</v>
      </c>
      <c r="G26" s="5" t="s">
        <v>71</v>
      </c>
      <c r="H26" s="5" t="s">
        <v>72</v>
      </c>
      <c r="I26" s="5" t="s">
        <v>108</v>
      </c>
    </row>
    <row r="27" spans="1:9" x14ac:dyDescent="0.35">
      <c r="A27" s="1"/>
      <c r="B27" s="4" t="s">
        <v>53</v>
      </c>
      <c r="C27" s="4" t="s">
        <v>54</v>
      </c>
      <c r="D27" s="4" t="s">
        <v>55</v>
      </c>
      <c r="E27" s="5" t="s">
        <v>101</v>
      </c>
      <c r="F27" s="5" t="s">
        <v>109</v>
      </c>
      <c r="G27" s="5" t="s">
        <v>71</v>
      </c>
      <c r="H27" s="5" t="s">
        <v>72</v>
      </c>
      <c r="I27" s="5" t="s">
        <v>110</v>
      </c>
    </row>
    <row r="28" spans="1:9" x14ac:dyDescent="0.35">
      <c r="A28" s="1"/>
      <c r="B28" s="4" t="s">
        <v>53</v>
      </c>
      <c r="C28" s="4" t="s">
        <v>54</v>
      </c>
      <c r="D28" s="4" t="s">
        <v>55</v>
      </c>
      <c r="E28" s="5" t="s">
        <v>101</v>
      </c>
      <c r="F28" s="5" t="s">
        <v>109</v>
      </c>
      <c r="G28" s="5" t="s">
        <v>111</v>
      </c>
      <c r="H28" s="5" t="s">
        <v>112</v>
      </c>
      <c r="I28" s="5" t="s">
        <v>113</v>
      </c>
    </row>
    <row r="29" spans="1:9" x14ac:dyDescent="0.35">
      <c r="A29" s="1"/>
      <c r="B29" s="4" t="s">
        <v>53</v>
      </c>
      <c r="C29" s="4" t="s">
        <v>114</v>
      </c>
      <c r="D29" s="4" t="s">
        <v>55</v>
      </c>
      <c r="E29" s="5" t="s">
        <v>101</v>
      </c>
      <c r="F29" s="5" t="s">
        <v>109</v>
      </c>
      <c r="G29" s="5" t="s">
        <v>71</v>
      </c>
      <c r="H29" s="5" t="s">
        <v>72</v>
      </c>
      <c r="I29" s="5" t="s">
        <v>115</v>
      </c>
    </row>
    <row r="30" spans="1:9" x14ac:dyDescent="0.35">
      <c r="A30" s="1"/>
      <c r="B30" s="4" t="s">
        <v>53</v>
      </c>
      <c r="C30" s="4" t="s">
        <v>54</v>
      </c>
      <c r="D30" s="4" t="s">
        <v>55</v>
      </c>
      <c r="E30" s="5" t="s">
        <v>116</v>
      </c>
      <c r="F30" s="5" t="s">
        <v>117</v>
      </c>
      <c r="G30" s="5" t="s">
        <v>81</v>
      </c>
      <c r="H30" s="5" t="s">
        <v>72</v>
      </c>
      <c r="I30" s="5" t="s">
        <v>118</v>
      </c>
    </row>
    <row r="31" spans="1:9" x14ac:dyDescent="0.35">
      <c r="A31" s="1"/>
      <c r="B31" s="4" t="s">
        <v>53</v>
      </c>
      <c r="C31" s="4" t="s">
        <v>54</v>
      </c>
      <c r="D31" s="4" t="s">
        <v>55</v>
      </c>
      <c r="E31" s="5" t="s">
        <v>116</v>
      </c>
      <c r="F31" s="5" t="s">
        <v>119</v>
      </c>
      <c r="G31" s="5" t="s">
        <v>81</v>
      </c>
      <c r="H31" s="5" t="s">
        <v>72</v>
      </c>
      <c r="I31" s="5" t="s">
        <v>120</v>
      </c>
    </row>
    <row r="32" spans="1:9" x14ac:dyDescent="0.35">
      <c r="A32" s="1"/>
      <c r="B32" s="4" t="s">
        <v>53</v>
      </c>
      <c r="C32" s="4" t="s">
        <v>54</v>
      </c>
      <c r="D32" s="4" t="s">
        <v>55</v>
      </c>
      <c r="E32" s="5" t="s">
        <v>121</v>
      </c>
      <c r="F32" s="5" t="s">
        <v>122</v>
      </c>
      <c r="G32" s="5" t="s">
        <v>77</v>
      </c>
      <c r="H32" s="5" t="s">
        <v>72</v>
      </c>
      <c r="I32" s="5" t="s">
        <v>123</v>
      </c>
    </row>
    <row r="33" spans="1:9" x14ac:dyDescent="0.35">
      <c r="A33" s="1"/>
      <c r="B33" s="4" t="s">
        <v>53</v>
      </c>
      <c r="C33" s="4" t="s">
        <v>54</v>
      </c>
      <c r="D33" s="4" t="s">
        <v>55</v>
      </c>
      <c r="E33" s="5" t="s">
        <v>121</v>
      </c>
      <c r="F33" s="5" t="s">
        <v>124</v>
      </c>
      <c r="G33" s="5" t="s">
        <v>81</v>
      </c>
      <c r="H33" s="5" t="s">
        <v>72</v>
      </c>
      <c r="I33" s="5" t="s">
        <v>125</v>
      </c>
    </row>
    <row r="34" spans="1:9" x14ac:dyDescent="0.35">
      <c r="A34" s="1"/>
      <c r="B34" s="4" t="s">
        <v>53</v>
      </c>
      <c r="C34" s="4" t="s">
        <v>54</v>
      </c>
      <c r="D34" s="4" t="s">
        <v>55</v>
      </c>
      <c r="E34" s="5" t="s">
        <v>121</v>
      </c>
      <c r="F34" s="5" t="s">
        <v>126</v>
      </c>
      <c r="G34" s="5" t="s">
        <v>111</v>
      </c>
      <c r="H34" s="5" t="s">
        <v>127</v>
      </c>
      <c r="I34" s="5" t="s">
        <v>128</v>
      </c>
    </row>
    <row r="35" spans="1:9" x14ac:dyDescent="0.35">
      <c r="A35" s="1"/>
      <c r="B35" s="4" t="s">
        <v>53</v>
      </c>
      <c r="C35" s="4" t="s">
        <v>54</v>
      </c>
      <c r="D35" s="4" t="s">
        <v>55</v>
      </c>
      <c r="E35" s="5" t="s">
        <v>121</v>
      </c>
      <c r="F35" s="5" t="s">
        <v>126</v>
      </c>
      <c r="G35" s="5" t="s">
        <v>111</v>
      </c>
      <c r="H35" s="5" t="s">
        <v>127</v>
      </c>
      <c r="I35" s="5" t="s">
        <v>129</v>
      </c>
    </row>
    <row r="36" spans="1:9" x14ac:dyDescent="0.35">
      <c r="A36" s="1"/>
      <c r="B36" s="4" t="s">
        <v>53</v>
      </c>
      <c r="C36" s="4" t="s">
        <v>54</v>
      </c>
      <c r="D36" s="4" t="s">
        <v>55</v>
      </c>
      <c r="E36" s="5" t="s">
        <v>121</v>
      </c>
      <c r="F36" s="5" t="s">
        <v>130</v>
      </c>
      <c r="G36" s="5" t="s">
        <v>71</v>
      </c>
      <c r="H36" s="5" t="s">
        <v>72</v>
      </c>
      <c r="I36" s="5" t="s">
        <v>131</v>
      </c>
    </row>
    <row r="37" spans="1:9" x14ac:dyDescent="0.35">
      <c r="A37" s="1"/>
      <c r="B37" s="4" t="s">
        <v>53</v>
      </c>
      <c r="C37" s="4" t="s">
        <v>54</v>
      </c>
      <c r="D37" s="4" t="s">
        <v>55</v>
      </c>
      <c r="E37" s="5" t="s">
        <v>121</v>
      </c>
      <c r="F37" s="5" t="s">
        <v>130</v>
      </c>
      <c r="G37" s="5" t="s">
        <v>71</v>
      </c>
      <c r="H37" s="5" t="s">
        <v>72</v>
      </c>
      <c r="I37" s="5" t="s">
        <v>132</v>
      </c>
    </row>
    <row r="38" spans="1:9" x14ac:dyDescent="0.35">
      <c r="A38" s="1"/>
      <c r="B38" s="4" t="s">
        <v>53</v>
      </c>
      <c r="C38" s="4" t="s">
        <v>54</v>
      </c>
      <c r="D38" s="4" t="s">
        <v>55</v>
      </c>
      <c r="E38" s="5" t="s">
        <v>133</v>
      </c>
      <c r="F38" s="5" t="s">
        <v>134</v>
      </c>
      <c r="G38" s="5" t="s">
        <v>135</v>
      </c>
      <c r="H38" s="5" t="s">
        <v>136</v>
      </c>
      <c r="I38" s="5" t="s">
        <v>137</v>
      </c>
    </row>
    <row r="39" spans="1:9" x14ac:dyDescent="0.35">
      <c r="A39" s="1"/>
      <c r="B39" s="4" t="s">
        <v>53</v>
      </c>
      <c r="C39" s="4" t="s">
        <v>54</v>
      </c>
      <c r="D39" s="4" t="s">
        <v>55</v>
      </c>
      <c r="E39" s="5" t="s">
        <v>138</v>
      </c>
      <c r="F39" s="5" t="s">
        <v>139</v>
      </c>
      <c r="G39" s="5" t="s">
        <v>71</v>
      </c>
      <c r="H39" s="5" t="s">
        <v>72</v>
      </c>
      <c r="I39" s="5" t="s">
        <v>140</v>
      </c>
    </row>
    <row r="40" spans="1:9" x14ac:dyDescent="0.35">
      <c r="A40" s="1"/>
      <c r="B40" s="4" t="s">
        <v>53</v>
      </c>
      <c r="C40" s="4" t="s">
        <v>54</v>
      </c>
      <c r="D40" s="4" t="s">
        <v>55</v>
      </c>
      <c r="E40" s="5" t="s">
        <v>141</v>
      </c>
      <c r="F40" s="5" t="s">
        <v>142</v>
      </c>
      <c r="G40" s="5" t="s">
        <v>81</v>
      </c>
      <c r="H40" s="5" t="s">
        <v>72</v>
      </c>
      <c r="I40" s="5" t="s">
        <v>143</v>
      </c>
    </row>
    <row r="41" spans="1:9" x14ac:dyDescent="0.35">
      <c r="A41" s="1"/>
      <c r="B41" s="4" t="s">
        <v>53</v>
      </c>
      <c r="C41" s="4" t="s">
        <v>54</v>
      </c>
      <c r="D41" s="4" t="s">
        <v>55</v>
      </c>
      <c r="E41" s="5" t="s">
        <v>141</v>
      </c>
      <c r="F41" s="5" t="s">
        <v>144</v>
      </c>
      <c r="G41" s="5" t="s">
        <v>81</v>
      </c>
      <c r="H41" s="5" t="s">
        <v>72</v>
      </c>
      <c r="I41" s="5" t="s">
        <v>145</v>
      </c>
    </row>
    <row r="42" spans="1:9" x14ac:dyDescent="0.35">
      <c r="A42" s="1"/>
      <c r="B42" s="4" t="s">
        <v>53</v>
      </c>
      <c r="C42" s="4" t="s">
        <v>54</v>
      </c>
      <c r="D42" s="4" t="s">
        <v>55</v>
      </c>
      <c r="E42" s="5" t="s">
        <v>146</v>
      </c>
      <c r="F42" s="5" t="s">
        <v>147</v>
      </c>
      <c r="G42" s="5" t="s">
        <v>71</v>
      </c>
      <c r="H42" s="5" t="s">
        <v>72</v>
      </c>
      <c r="I42" s="5" t="s">
        <v>148</v>
      </c>
    </row>
    <row r="43" spans="1:9" x14ac:dyDescent="0.35">
      <c r="A43" s="1"/>
      <c r="B43" s="4" t="s">
        <v>53</v>
      </c>
      <c r="C43" s="4" t="s">
        <v>54</v>
      </c>
      <c r="D43" s="4" t="s">
        <v>55</v>
      </c>
      <c r="E43" s="5" t="s">
        <v>149</v>
      </c>
      <c r="F43" s="5" t="s">
        <v>150</v>
      </c>
      <c r="G43" s="5" t="s">
        <v>71</v>
      </c>
      <c r="H43" s="5" t="s">
        <v>72</v>
      </c>
      <c r="I43" s="5" t="s">
        <v>151</v>
      </c>
    </row>
    <row r="44" spans="1:9" x14ac:dyDescent="0.35">
      <c r="A44" s="1"/>
      <c r="B44" s="4" t="s">
        <v>53</v>
      </c>
      <c r="C44" s="4" t="s">
        <v>54</v>
      </c>
      <c r="D44" s="4" t="s">
        <v>55</v>
      </c>
      <c r="E44" s="5" t="s">
        <v>152</v>
      </c>
      <c r="F44" s="5" t="s">
        <v>153</v>
      </c>
      <c r="G44" s="5" t="s">
        <v>154</v>
      </c>
      <c r="H44" s="5" t="s">
        <v>155</v>
      </c>
      <c r="I44" s="5" t="s">
        <v>156</v>
      </c>
    </row>
  </sheetData>
  <mergeCells count="2">
    <mergeCell ref="B3:G3"/>
    <mergeCell ref="B5:I5"/>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144"/>
  <sheetViews>
    <sheetView showGridLines="0" zoomScale="80" workbookViewId="0">
      <selection activeCell="D15" sqref="D15"/>
    </sheetView>
  </sheetViews>
  <sheetFormatPr defaultRowHeight="14.5" x14ac:dyDescent="0.35"/>
  <cols>
    <col min="1" max="1" width="2" customWidth="1"/>
    <col min="2" max="2" width="30" customWidth="1"/>
    <col min="3" max="3" width="35" customWidth="1"/>
    <col min="4" max="4" width="25" customWidth="1"/>
    <col min="5" max="6" width="16" customWidth="1"/>
    <col min="7" max="7" width="70" customWidth="1"/>
    <col min="8" max="8" width="13" customWidth="1"/>
    <col min="9" max="10" width="8" customWidth="1"/>
    <col min="11" max="11" width="11" customWidth="1"/>
    <col min="12" max="12" width="13" customWidth="1"/>
    <col min="13" max="13" width="8" customWidth="1"/>
    <col min="14" max="14" width="17" customWidth="1"/>
  </cols>
  <sheetData>
    <row r="1" spans="1:14" x14ac:dyDescent="0.35">
      <c r="A1" s="1"/>
      <c r="B1" s="1"/>
      <c r="C1" s="1"/>
      <c r="D1" s="1"/>
      <c r="E1" s="1"/>
      <c r="F1" s="1"/>
      <c r="G1" s="1"/>
      <c r="H1" s="1"/>
      <c r="I1" s="1"/>
      <c r="J1" s="1"/>
      <c r="K1" s="1"/>
      <c r="L1" s="1"/>
      <c r="M1" s="1"/>
      <c r="N1" s="1"/>
    </row>
    <row r="2" spans="1:14" x14ac:dyDescent="0.35">
      <c r="A2" s="1"/>
      <c r="B2" s="1"/>
      <c r="C2" s="1"/>
      <c r="D2" s="1"/>
      <c r="E2" s="1"/>
      <c r="F2" s="1"/>
      <c r="G2" s="1"/>
      <c r="H2" s="1"/>
      <c r="I2" s="1"/>
      <c r="J2" s="1"/>
      <c r="K2" s="1"/>
      <c r="L2" s="1"/>
      <c r="M2" s="1"/>
      <c r="N2" s="1"/>
    </row>
    <row r="3" spans="1:14" ht="69" customHeight="1" x14ac:dyDescent="0.35">
      <c r="A3" s="1"/>
      <c r="B3" s="163" t="s">
        <v>0</v>
      </c>
      <c r="C3" s="164"/>
      <c r="D3" s="164"/>
      <c r="E3" s="164"/>
      <c r="F3" s="164"/>
      <c r="G3" s="164"/>
      <c r="H3" s="1"/>
      <c r="I3" s="1"/>
      <c r="J3" s="1"/>
      <c r="K3" s="1"/>
      <c r="L3" s="1"/>
      <c r="M3" s="1"/>
      <c r="N3" s="1"/>
    </row>
    <row r="4" spans="1:14" ht="0" hidden="1" customHeight="1" x14ac:dyDescent="0.35">
      <c r="A4" s="1"/>
      <c r="B4" s="1"/>
      <c r="C4" s="1"/>
      <c r="D4" s="1"/>
      <c r="E4" s="1"/>
      <c r="F4" s="1"/>
      <c r="G4" s="1"/>
      <c r="H4" s="1"/>
      <c r="I4" s="1"/>
      <c r="J4" s="1"/>
      <c r="K4" s="1"/>
      <c r="L4" s="1"/>
      <c r="M4" s="1"/>
      <c r="N4" s="1"/>
    </row>
    <row r="5" spans="1:14" ht="30" customHeight="1" x14ac:dyDescent="0.4">
      <c r="A5" s="1"/>
      <c r="B5" s="2" t="s">
        <v>157</v>
      </c>
      <c r="C5" s="1"/>
      <c r="D5" s="1"/>
      <c r="E5" s="1"/>
      <c r="F5" s="1"/>
      <c r="G5" s="1"/>
      <c r="H5" s="1"/>
      <c r="I5" s="1"/>
      <c r="J5" s="1"/>
      <c r="K5" s="1"/>
      <c r="L5" s="1"/>
      <c r="M5" s="1"/>
      <c r="N5" s="1"/>
    </row>
    <row r="6" spans="1:14" ht="20" customHeight="1" x14ac:dyDescent="0.35">
      <c r="A6" s="1"/>
      <c r="B6" s="7" t="s">
        <v>158</v>
      </c>
      <c r="C6" s="7" t="s">
        <v>159</v>
      </c>
      <c r="D6" s="7" t="s">
        <v>160</v>
      </c>
      <c r="E6" s="7" t="s">
        <v>161</v>
      </c>
      <c r="F6" s="7" t="s">
        <v>162</v>
      </c>
      <c r="G6" s="7" t="s">
        <v>163</v>
      </c>
      <c r="H6" s="7" t="s">
        <v>164</v>
      </c>
      <c r="I6" s="7" t="s">
        <v>165</v>
      </c>
      <c r="J6" s="7" t="s">
        <v>166</v>
      </c>
      <c r="K6" s="7" t="s">
        <v>167</v>
      </c>
      <c r="L6" s="7" t="s">
        <v>168</v>
      </c>
      <c r="M6" s="7" t="s">
        <v>169</v>
      </c>
      <c r="N6" s="7" t="s">
        <v>170</v>
      </c>
    </row>
    <row r="7" spans="1:14" ht="37.5" x14ac:dyDescent="0.35">
      <c r="A7" s="1"/>
      <c r="B7" s="5" t="s">
        <v>171</v>
      </c>
      <c r="C7" s="5" t="s">
        <v>172</v>
      </c>
      <c r="D7" s="5" t="s">
        <v>173</v>
      </c>
      <c r="E7" s="4" t="s">
        <v>174</v>
      </c>
      <c r="F7" s="4" t="s">
        <v>175</v>
      </c>
      <c r="G7" s="6" t="s">
        <v>176</v>
      </c>
      <c r="H7" s="8">
        <v>0</v>
      </c>
      <c r="I7" s="5" t="s">
        <v>177</v>
      </c>
      <c r="J7" s="5" t="s">
        <v>178</v>
      </c>
      <c r="K7" s="5" t="s">
        <v>179</v>
      </c>
      <c r="L7" s="5" t="s">
        <v>180</v>
      </c>
      <c r="M7" s="8">
        <v>13854</v>
      </c>
      <c r="N7" s="5" t="s">
        <v>181</v>
      </c>
    </row>
    <row r="8" spans="1:14" ht="25" x14ac:dyDescent="0.35">
      <c r="A8" s="1"/>
      <c r="B8" s="5" t="s">
        <v>171</v>
      </c>
      <c r="C8" s="5" t="s">
        <v>182</v>
      </c>
      <c r="D8" s="5" t="s">
        <v>183</v>
      </c>
      <c r="E8" s="4" t="s">
        <v>174</v>
      </c>
      <c r="F8" s="4" t="s">
        <v>175</v>
      </c>
      <c r="G8" s="6" t="s">
        <v>184</v>
      </c>
      <c r="H8" s="8">
        <v>0</v>
      </c>
      <c r="I8" s="5" t="s">
        <v>177</v>
      </c>
      <c r="J8" s="5" t="s">
        <v>178</v>
      </c>
      <c r="K8" s="5" t="s">
        <v>179</v>
      </c>
      <c r="L8" s="5" t="s">
        <v>180</v>
      </c>
      <c r="M8" s="8">
        <v>13761</v>
      </c>
      <c r="N8" s="5" t="s">
        <v>181</v>
      </c>
    </row>
    <row r="9" spans="1:14" ht="25" x14ac:dyDescent="0.35">
      <c r="A9" s="1"/>
      <c r="B9" s="5" t="s">
        <v>171</v>
      </c>
      <c r="C9" s="5" t="s">
        <v>182</v>
      </c>
      <c r="D9" s="5" t="s">
        <v>185</v>
      </c>
      <c r="E9" s="4" t="s">
        <v>174</v>
      </c>
      <c r="F9" s="4" t="s">
        <v>175</v>
      </c>
      <c r="G9" s="6" t="s">
        <v>186</v>
      </c>
      <c r="H9" s="8">
        <v>0</v>
      </c>
      <c r="I9" s="5" t="s">
        <v>177</v>
      </c>
      <c r="J9" s="5" t="s">
        <v>178</v>
      </c>
      <c r="K9" s="5" t="s">
        <v>179</v>
      </c>
      <c r="L9" s="5" t="s">
        <v>180</v>
      </c>
      <c r="M9" s="8">
        <v>13758</v>
      </c>
      <c r="N9" s="5" t="s">
        <v>181</v>
      </c>
    </row>
    <row r="10" spans="1:14" ht="25" x14ac:dyDescent="0.35">
      <c r="A10" s="1"/>
      <c r="B10" s="5" t="s">
        <v>171</v>
      </c>
      <c r="C10" s="5" t="s">
        <v>187</v>
      </c>
      <c r="D10" s="5" t="s">
        <v>188</v>
      </c>
      <c r="E10" s="4" t="s">
        <v>174</v>
      </c>
      <c r="F10" s="4" t="s">
        <v>175</v>
      </c>
      <c r="G10" s="6" t="s">
        <v>189</v>
      </c>
      <c r="H10" s="8">
        <v>0</v>
      </c>
      <c r="I10" s="5" t="s">
        <v>177</v>
      </c>
      <c r="J10" s="5" t="s">
        <v>178</v>
      </c>
      <c r="K10" s="5" t="s">
        <v>179</v>
      </c>
      <c r="L10" s="5" t="s">
        <v>180</v>
      </c>
      <c r="M10" s="8">
        <v>13746</v>
      </c>
      <c r="N10" s="5" t="s">
        <v>181</v>
      </c>
    </row>
    <row r="11" spans="1:14" ht="25" x14ac:dyDescent="0.35">
      <c r="A11" s="1"/>
      <c r="B11" s="5" t="s">
        <v>171</v>
      </c>
      <c r="C11" s="5" t="s">
        <v>187</v>
      </c>
      <c r="D11" s="5" t="s">
        <v>190</v>
      </c>
      <c r="E11" s="4" t="s">
        <v>174</v>
      </c>
      <c r="F11" s="4" t="s">
        <v>175</v>
      </c>
      <c r="G11" s="6" t="s">
        <v>191</v>
      </c>
      <c r="H11" s="8">
        <v>0</v>
      </c>
      <c r="I11" s="5" t="s">
        <v>177</v>
      </c>
      <c r="J11" s="5" t="s">
        <v>178</v>
      </c>
      <c r="K11" s="5" t="s">
        <v>179</v>
      </c>
      <c r="L11" s="5" t="s">
        <v>180</v>
      </c>
      <c r="M11" s="8">
        <v>13751</v>
      </c>
      <c r="N11" s="5" t="s">
        <v>181</v>
      </c>
    </row>
    <row r="12" spans="1:14" x14ac:dyDescent="0.35">
      <c r="A12" s="1"/>
      <c r="B12" s="5" t="s">
        <v>171</v>
      </c>
      <c r="C12" s="5" t="s">
        <v>187</v>
      </c>
      <c r="D12" s="5" t="s">
        <v>192</v>
      </c>
      <c r="E12" s="4" t="s">
        <v>174</v>
      </c>
      <c r="F12" s="4" t="s">
        <v>175</v>
      </c>
      <c r="G12" s="6" t="s">
        <v>193</v>
      </c>
      <c r="H12" s="8">
        <v>0</v>
      </c>
      <c r="I12" s="5" t="s">
        <v>177</v>
      </c>
      <c r="J12" s="5" t="s">
        <v>194</v>
      </c>
      <c r="K12" s="5" t="s">
        <v>179</v>
      </c>
      <c r="L12" s="5" t="s">
        <v>180</v>
      </c>
      <c r="M12" s="8">
        <v>13771</v>
      </c>
      <c r="N12" s="5" t="s">
        <v>181</v>
      </c>
    </row>
    <row r="13" spans="1:14" ht="37.5" x14ac:dyDescent="0.35">
      <c r="A13" s="1"/>
      <c r="B13" s="5" t="s">
        <v>195</v>
      </c>
      <c r="C13" s="5" t="s">
        <v>196</v>
      </c>
      <c r="D13" s="5" t="s">
        <v>197</v>
      </c>
      <c r="E13" s="4" t="s">
        <v>174</v>
      </c>
      <c r="F13" s="4" t="s">
        <v>175</v>
      </c>
      <c r="G13" s="6" t="s">
        <v>198</v>
      </c>
      <c r="H13" s="8">
        <v>0</v>
      </c>
      <c r="I13" s="5" t="s">
        <v>177</v>
      </c>
      <c r="J13" s="5" t="s">
        <v>178</v>
      </c>
      <c r="K13" s="5" t="s">
        <v>179</v>
      </c>
      <c r="L13" s="5" t="s">
        <v>199</v>
      </c>
      <c r="M13" s="8">
        <v>12849</v>
      </c>
      <c r="N13" s="5" t="s">
        <v>181</v>
      </c>
    </row>
    <row r="14" spans="1:14" ht="25" x14ac:dyDescent="0.35">
      <c r="A14" s="1"/>
      <c r="B14" s="5" t="s">
        <v>195</v>
      </c>
      <c r="C14" s="5" t="s">
        <v>196</v>
      </c>
      <c r="D14" s="5" t="s">
        <v>200</v>
      </c>
      <c r="E14" s="4" t="s">
        <v>201</v>
      </c>
      <c r="F14" s="4" t="s">
        <v>202</v>
      </c>
      <c r="G14" s="6" t="s">
        <v>203</v>
      </c>
      <c r="H14" s="8">
        <v>0</v>
      </c>
      <c r="I14" s="5" t="s">
        <v>177</v>
      </c>
      <c r="J14" s="5" t="s">
        <v>178</v>
      </c>
      <c r="K14" s="5" t="s">
        <v>179</v>
      </c>
      <c r="L14" s="5" t="s">
        <v>204</v>
      </c>
      <c r="M14" s="8">
        <v>13320</v>
      </c>
      <c r="N14" s="5" t="s">
        <v>181</v>
      </c>
    </row>
    <row r="15" spans="1:14" ht="25" x14ac:dyDescent="0.35">
      <c r="A15" s="1"/>
      <c r="B15" s="5" t="s">
        <v>195</v>
      </c>
      <c r="C15" s="5" t="s">
        <v>196</v>
      </c>
      <c r="D15" s="5" t="s">
        <v>200</v>
      </c>
      <c r="E15" s="4" t="s">
        <v>201</v>
      </c>
      <c r="F15" s="4" t="s">
        <v>202</v>
      </c>
      <c r="G15" s="6" t="s">
        <v>205</v>
      </c>
      <c r="H15" s="8">
        <v>0</v>
      </c>
      <c r="I15" s="5" t="s">
        <v>177</v>
      </c>
      <c r="J15" s="5" t="s">
        <v>178</v>
      </c>
      <c r="K15" s="5" t="s">
        <v>179</v>
      </c>
      <c r="L15" s="5" t="s">
        <v>204</v>
      </c>
      <c r="M15" s="8">
        <v>13320</v>
      </c>
      <c r="N15" s="5" t="s">
        <v>181</v>
      </c>
    </row>
    <row r="16" spans="1:14" ht="25" x14ac:dyDescent="0.35">
      <c r="A16" s="1"/>
      <c r="B16" s="5" t="s">
        <v>195</v>
      </c>
      <c r="C16" s="5" t="s">
        <v>196</v>
      </c>
      <c r="D16" s="5" t="s">
        <v>206</v>
      </c>
      <c r="E16" s="4" t="s">
        <v>201</v>
      </c>
      <c r="F16" s="4" t="s">
        <v>202</v>
      </c>
      <c r="G16" s="6" t="s">
        <v>203</v>
      </c>
      <c r="H16" s="8">
        <v>0</v>
      </c>
      <c r="I16" s="5" t="s">
        <v>177</v>
      </c>
      <c r="J16" s="5" t="s">
        <v>178</v>
      </c>
      <c r="K16" s="5" t="s">
        <v>179</v>
      </c>
      <c r="L16" s="5" t="s">
        <v>204</v>
      </c>
      <c r="M16" s="8">
        <v>13319</v>
      </c>
      <c r="N16" s="5" t="s">
        <v>181</v>
      </c>
    </row>
    <row r="17" spans="1:14" ht="25" x14ac:dyDescent="0.35">
      <c r="A17" s="1"/>
      <c r="B17" s="5" t="s">
        <v>195</v>
      </c>
      <c r="C17" s="5" t="s">
        <v>196</v>
      </c>
      <c r="D17" s="5" t="s">
        <v>206</v>
      </c>
      <c r="E17" s="4" t="s">
        <v>201</v>
      </c>
      <c r="F17" s="4" t="s">
        <v>202</v>
      </c>
      <c r="G17" s="6" t="s">
        <v>205</v>
      </c>
      <c r="H17" s="8">
        <v>0</v>
      </c>
      <c r="I17" s="5" t="s">
        <v>177</v>
      </c>
      <c r="J17" s="5" t="s">
        <v>178</v>
      </c>
      <c r="K17" s="5" t="s">
        <v>179</v>
      </c>
      <c r="L17" s="5" t="s">
        <v>204</v>
      </c>
      <c r="M17" s="8">
        <v>13319</v>
      </c>
      <c r="N17" s="5" t="s">
        <v>181</v>
      </c>
    </row>
    <row r="18" spans="1:14" ht="25" x14ac:dyDescent="0.35">
      <c r="A18" s="1"/>
      <c r="B18" s="5" t="s">
        <v>195</v>
      </c>
      <c r="C18" s="5" t="s">
        <v>196</v>
      </c>
      <c r="D18" s="5" t="s">
        <v>207</v>
      </c>
      <c r="E18" s="4" t="s">
        <v>201</v>
      </c>
      <c r="F18" s="4" t="s">
        <v>202</v>
      </c>
      <c r="G18" s="6" t="s">
        <v>203</v>
      </c>
      <c r="H18" s="8">
        <v>0</v>
      </c>
      <c r="I18" s="5" t="s">
        <v>177</v>
      </c>
      <c r="J18" s="5" t="s">
        <v>178</v>
      </c>
      <c r="K18" s="5" t="s">
        <v>179</v>
      </c>
      <c r="L18" s="5" t="s">
        <v>204</v>
      </c>
      <c r="M18" s="8">
        <v>19910</v>
      </c>
      <c r="N18" s="5" t="s">
        <v>181</v>
      </c>
    </row>
    <row r="19" spans="1:14" ht="25" x14ac:dyDescent="0.35">
      <c r="A19" s="1"/>
      <c r="B19" s="5" t="s">
        <v>195</v>
      </c>
      <c r="C19" s="5" t="s">
        <v>196</v>
      </c>
      <c r="D19" s="5" t="s">
        <v>207</v>
      </c>
      <c r="E19" s="4" t="s">
        <v>201</v>
      </c>
      <c r="F19" s="4" t="s">
        <v>202</v>
      </c>
      <c r="G19" s="6" t="s">
        <v>205</v>
      </c>
      <c r="H19" s="8">
        <v>0</v>
      </c>
      <c r="I19" s="5" t="s">
        <v>177</v>
      </c>
      <c r="J19" s="5" t="s">
        <v>178</v>
      </c>
      <c r="K19" s="5" t="s">
        <v>179</v>
      </c>
      <c r="L19" s="5" t="s">
        <v>204</v>
      </c>
      <c r="M19" s="8">
        <v>19910</v>
      </c>
      <c r="N19" s="5" t="s">
        <v>181</v>
      </c>
    </row>
    <row r="20" spans="1:14" ht="25" x14ac:dyDescent="0.35">
      <c r="A20" s="1"/>
      <c r="B20" s="5" t="s">
        <v>195</v>
      </c>
      <c r="C20" s="5" t="s">
        <v>196</v>
      </c>
      <c r="D20" s="5" t="s">
        <v>208</v>
      </c>
      <c r="E20" s="4" t="s">
        <v>201</v>
      </c>
      <c r="F20" s="4" t="s">
        <v>202</v>
      </c>
      <c r="G20" s="6" t="s">
        <v>203</v>
      </c>
      <c r="H20" s="8">
        <v>0</v>
      </c>
      <c r="I20" s="5" t="s">
        <v>177</v>
      </c>
      <c r="J20" s="5" t="s">
        <v>178</v>
      </c>
      <c r="K20" s="5" t="s">
        <v>179</v>
      </c>
      <c r="L20" s="5" t="s">
        <v>204</v>
      </c>
      <c r="M20" s="8">
        <v>19909</v>
      </c>
      <c r="N20" s="5" t="s">
        <v>181</v>
      </c>
    </row>
    <row r="21" spans="1:14" ht="25" x14ac:dyDescent="0.35">
      <c r="A21" s="1"/>
      <c r="B21" s="5" t="s">
        <v>195</v>
      </c>
      <c r="C21" s="5" t="s">
        <v>196</v>
      </c>
      <c r="D21" s="5" t="s">
        <v>208</v>
      </c>
      <c r="E21" s="4" t="s">
        <v>201</v>
      </c>
      <c r="F21" s="4" t="s">
        <v>202</v>
      </c>
      <c r="G21" s="6" t="s">
        <v>205</v>
      </c>
      <c r="H21" s="8">
        <v>0</v>
      </c>
      <c r="I21" s="5" t="s">
        <v>177</v>
      </c>
      <c r="J21" s="5" t="s">
        <v>178</v>
      </c>
      <c r="K21" s="5" t="s">
        <v>179</v>
      </c>
      <c r="L21" s="5" t="s">
        <v>204</v>
      </c>
      <c r="M21" s="8">
        <v>19909</v>
      </c>
      <c r="N21" s="5" t="s">
        <v>181</v>
      </c>
    </row>
    <row r="22" spans="1:14" ht="25" x14ac:dyDescent="0.35">
      <c r="A22" s="1"/>
      <c r="B22" s="5" t="s">
        <v>209</v>
      </c>
      <c r="C22" s="5" t="s">
        <v>210</v>
      </c>
      <c r="D22" s="5" t="s">
        <v>72</v>
      </c>
      <c r="E22" s="4" t="s">
        <v>211</v>
      </c>
      <c r="F22" s="4" t="s">
        <v>212</v>
      </c>
      <c r="G22" s="6" t="s">
        <v>213</v>
      </c>
      <c r="H22" s="8">
        <v>1</v>
      </c>
      <c r="I22" s="5" t="s">
        <v>177</v>
      </c>
      <c r="J22" s="5" t="s">
        <v>194</v>
      </c>
      <c r="K22" s="5" t="s">
        <v>179</v>
      </c>
      <c r="L22" s="5" t="s">
        <v>199</v>
      </c>
      <c r="M22" s="8">
        <v>13132</v>
      </c>
      <c r="N22" s="5" t="s">
        <v>214</v>
      </c>
    </row>
    <row r="23" spans="1:14" ht="25" x14ac:dyDescent="0.35">
      <c r="A23" s="1"/>
      <c r="B23" s="5" t="s">
        <v>215</v>
      </c>
      <c r="C23" s="5" t="s">
        <v>216</v>
      </c>
      <c r="D23" s="5" t="s">
        <v>72</v>
      </c>
      <c r="E23" s="4" t="s">
        <v>174</v>
      </c>
      <c r="F23" s="4" t="s">
        <v>175</v>
      </c>
      <c r="G23" s="6" t="s">
        <v>217</v>
      </c>
      <c r="H23" s="8">
        <v>19.600000000000001</v>
      </c>
      <c r="I23" s="5" t="s">
        <v>177</v>
      </c>
      <c r="J23" s="5" t="s">
        <v>194</v>
      </c>
      <c r="K23" s="5" t="s">
        <v>179</v>
      </c>
      <c r="L23" s="5" t="s">
        <v>218</v>
      </c>
      <c r="M23" s="8">
        <v>17492</v>
      </c>
      <c r="N23" s="5" t="s">
        <v>214</v>
      </c>
    </row>
    <row r="24" spans="1:14" ht="25" x14ac:dyDescent="0.35">
      <c r="A24" s="1"/>
      <c r="B24" s="5" t="s">
        <v>215</v>
      </c>
      <c r="C24" s="5" t="s">
        <v>216</v>
      </c>
      <c r="D24" s="5" t="s">
        <v>59</v>
      </c>
      <c r="E24" s="4" t="s">
        <v>174</v>
      </c>
      <c r="F24" s="4" t="s">
        <v>175</v>
      </c>
      <c r="G24" s="6" t="s">
        <v>219</v>
      </c>
      <c r="H24" s="8">
        <v>6.6</v>
      </c>
      <c r="I24" s="5" t="s">
        <v>177</v>
      </c>
      <c r="J24" s="5" t="s">
        <v>194</v>
      </c>
      <c r="K24" s="5" t="s">
        <v>179</v>
      </c>
      <c r="L24" s="5" t="s">
        <v>218</v>
      </c>
      <c r="M24" s="8">
        <v>17494</v>
      </c>
      <c r="N24" s="5" t="s">
        <v>214</v>
      </c>
    </row>
    <row r="25" spans="1:14" x14ac:dyDescent="0.35">
      <c r="A25" s="1"/>
      <c r="B25" s="5" t="s">
        <v>56</v>
      </c>
      <c r="C25" s="5" t="s">
        <v>220</v>
      </c>
      <c r="D25" s="5" t="s">
        <v>59</v>
      </c>
      <c r="E25" s="4" t="s">
        <v>174</v>
      </c>
      <c r="F25" s="4" t="s">
        <v>175</v>
      </c>
      <c r="G25" s="6" t="s">
        <v>221</v>
      </c>
      <c r="H25" s="8">
        <v>74.698999999999998</v>
      </c>
      <c r="I25" s="5" t="s">
        <v>177</v>
      </c>
      <c r="J25" s="5" t="s">
        <v>194</v>
      </c>
      <c r="K25" s="5" t="s">
        <v>179</v>
      </c>
      <c r="L25" s="5" t="s">
        <v>199</v>
      </c>
      <c r="M25" s="8">
        <v>110</v>
      </c>
      <c r="N25" s="5" t="s">
        <v>214</v>
      </c>
    </row>
    <row r="26" spans="1:14" ht="25" x14ac:dyDescent="0.35">
      <c r="A26" s="1"/>
      <c r="B26" s="5" t="s">
        <v>222</v>
      </c>
      <c r="C26" s="5" t="s">
        <v>196</v>
      </c>
      <c r="D26" s="5" t="s">
        <v>223</v>
      </c>
      <c r="E26" s="4" t="s">
        <v>224</v>
      </c>
      <c r="F26" s="4" t="s">
        <v>225</v>
      </c>
      <c r="G26" s="6" t="s">
        <v>226</v>
      </c>
      <c r="H26" s="8">
        <v>0</v>
      </c>
      <c r="I26" s="5" t="s">
        <v>177</v>
      </c>
      <c r="J26" s="5" t="s">
        <v>178</v>
      </c>
      <c r="K26" s="5" t="s">
        <v>179</v>
      </c>
      <c r="L26" s="5" t="s">
        <v>204</v>
      </c>
      <c r="M26" s="8">
        <v>13321</v>
      </c>
      <c r="N26" s="5" t="s">
        <v>181</v>
      </c>
    </row>
    <row r="27" spans="1:14" ht="25" x14ac:dyDescent="0.35">
      <c r="A27" s="1"/>
      <c r="B27" s="5" t="s">
        <v>222</v>
      </c>
      <c r="C27" s="5" t="s">
        <v>196</v>
      </c>
      <c r="D27" s="5" t="s">
        <v>223</v>
      </c>
      <c r="E27" s="4" t="s">
        <v>227</v>
      </c>
      <c r="F27" s="4" t="s">
        <v>228</v>
      </c>
      <c r="G27" s="6" t="s">
        <v>229</v>
      </c>
      <c r="H27" s="8">
        <v>0</v>
      </c>
      <c r="I27" s="5" t="s">
        <v>177</v>
      </c>
      <c r="J27" s="5" t="s">
        <v>178</v>
      </c>
      <c r="K27" s="5" t="s">
        <v>179</v>
      </c>
      <c r="L27" s="5" t="s">
        <v>204</v>
      </c>
      <c r="M27" s="8">
        <v>13321</v>
      </c>
      <c r="N27" s="5" t="s">
        <v>181</v>
      </c>
    </row>
    <row r="28" spans="1:14" ht="37.5" x14ac:dyDescent="0.35">
      <c r="A28" s="1"/>
      <c r="B28" s="5" t="s">
        <v>230</v>
      </c>
      <c r="C28" s="5" t="s">
        <v>196</v>
      </c>
      <c r="D28" s="5" t="s">
        <v>231</v>
      </c>
      <c r="E28" s="4" t="s">
        <v>232</v>
      </c>
      <c r="F28" s="4" t="s">
        <v>224</v>
      </c>
      <c r="G28" s="6" t="s">
        <v>233</v>
      </c>
      <c r="H28" s="8">
        <v>0</v>
      </c>
      <c r="I28" s="5" t="s">
        <v>177</v>
      </c>
      <c r="J28" s="5" t="s">
        <v>178</v>
      </c>
      <c r="K28" s="5" t="s">
        <v>179</v>
      </c>
      <c r="L28" s="5" t="s">
        <v>204</v>
      </c>
      <c r="M28" s="8">
        <v>16866</v>
      </c>
      <c r="N28" s="5" t="s">
        <v>181</v>
      </c>
    </row>
    <row r="29" spans="1:14" ht="37.5" x14ac:dyDescent="0.35">
      <c r="A29" s="1"/>
      <c r="B29" s="5" t="s">
        <v>230</v>
      </c>
      <c r="C29" s="5" t="s">
        <v>196</v>
      </c>
      <c r="D29" s="5" t="s">
        <v>231</v>
      </c>
      <c r="E29" s="4" t="s">
        <v>232</v>
      </c>
      <c r="F29" s="4" t="s">
        <v>224</v>
      </c>
      <c r="G29" s="6" t="s">
        <v>234</v>
      </c>
      <c r="H29" s="8">
        <v>0</v>
      </c>
      <c r="I29" s="5" t="s">
        <v>177</v>
      </c>
      <c r="J29" s="5" t="s">
        <v>178</v>
      </c>
      <c r="K29" s="5" t="s">
        <v>179</v>
      </c>
      <c r="L29" s="5" t="s">
        <v>204</v>
      </c>
      <c r="M29" s="8">
        <v>16866</v>
      </c>
      <c r="N29" s="5" t="s">
        <v>181</v>
      </c>
    </row>
    <row r="30" spans="1:14" ht="37.5" x14ac:dyDescent="0.35">
      <c r="A30" s="1"/>
      <c r="B30" s="5" t="s">
        <v>230</v>
      </c>
      <c r="C30" s="5" t="s">
        <v>196</v>
      </c>
      <c r="D30" s="5" t="s">
        <v>235</v>
      </c>
      <c r="E30" s="4" t="s">
        <v>236</v>
      </c>
      <c r="F30" s="4" t="s">
        <v>227</v>
      </c>
      <c r="G30" s="6" t="s">
        <v>233</v>
      </c>
      <c r="H30" s="8">
        <v>0</v>
      </c>
      <c r="I30" s="5" t="s">
        <v>177</v>
      </c>
      <c r="J30" s="5" t="s">
        <v>178</v>
      </c>
      <c r="K30" s="5" t="s">
        <v>179</v>
      </c>
      <c r="L30" s="5" t="s">
        <v>204</v>
      </c>
      <c r="M30" s="8">
        <v>16865</v>
      </c>
      <c r="N30" s="5" t="s">
        <v>181</v>
      </c>
    </row>
    <row r="31" spans="1:14" ht="37.5" x14ac:dyDescent="0.35">
      <c r="A31" s="1"/>
      <c r="B31" s="5" t="s">
        <v>230</v>
      </c>
      <c r="C31" s="5" t="s">
        <v>196</v>
      </c>
      <c r="D31" s="5" t="s">
        <v>235</v>
      </c>
      <c r="E31" s="4" t="s">
        <v>236</v>
      </c>
      <c r="F31" s="4" t="s">
        <v>227</v>
      </c>
      <c r="G31" s="6" t="s">
        <v>237</v>
      </c>
      <c r="H31" s="8">
        <v>0</v>
      </c>
      <c r="I31" s="5" t="s">
        <v>177</v>
      </c>
      <c r="J31" s="5" t="s">
        <v>178</v>
      </c>
      <c r="K31" s="5" t="s">
        <v>179</v>
      </c>
      <c r="L31" s="5" t="s">
        <v>204</v>
      </c>
      <c r="M31" s="8">
        <v>16865</v>
      </c>
      <c r="N31" s="5" t="s">
        <v>181</v>
      </c>
    </row>
    <row r="32" spans="1:14" ht="50" x14ac:dyDescent="0.35">
      <c r="A32" s="1"/>
      <c r="B32" s="5" t="s">
        <v>14</v>
      </c>
      <c r="C32" s="5" t="s">
        <v>196</v>
      </c>
      <c r="D32" s="5" t="s">
        <v>17</v>
      </c>
      <c r="E32" s="4" t="s">
        <v>174</v>
      </c>
      <c r="F32" s="4" t="s">
        <v>175</v>
      </c>
      <c r="G32" s="6" t="s">
        <v>238</v>
      </c>
      <c r="H32" s="8">
        <v>0</v>
      </c>
      <c r="I32" s="5" t="s">
        <v>177</v>
      </c>
      <c r="J32" s="5" t="s">
        <v>178</v>
      </c>
      <c r="K32" s="5" t="s">
        <v>179</v>
      </c>
      <c r="L32" s="5" t="s">
        <v>204</v>
      </c>
      <c r="M32" s="8">
        <v>10798</v>
      </c>
      <c r="N32" s="5" t="s">
        <v>181</v>
      </c>
    </row>
    <row r="33" spans="1:14" ht="25" x14ac:dyDescent="0.35">
      <c r="A33" s="1"/>
      <c r="B33" s="5" t="s">
        <v>14</v>
      </c>
      <c r="C33" s="5" t="s">
        <v>196</v>
      </c>
      <c r="D33" s="5" t="s">
        <v>239</v>
      </c>
      <c r="E33" s="4" t="s">
        <v>240</v>
      </c>
      <c r="F33" s="4" t="s">
        <v>241</v>
      </c>
      <c r="G33" s="6" t="s">
        <v>226</v>
      </c>
      <c r="H33" s="8">
        <v>0</v>
      </c>
      <c r="I33" s="5" t="s">
        <v>177</v>
      </c>
      <c r="J33" s="5" t="s">
        <v>178</v>
      </c>
      <c r="K33" s="5" t="s">
        <v>179</v>
      </c>
      <c r="L33" s="5" t="s">
        <v>204</v>
      </c>
      <c r="M33" s="8">
        <v>8824</v>
      </c>
      <c r="N33" s="5" t="s">
        <v>181</v>
      </c>
    </row>
    <row r="34" spans="1:14" ht="25" x14ac:dyDescent="0.35">
      <c r="A34" s="1"/>
      <c r="B34" s="5" t="s">
        <v>14</v>
      </c>
      <c r="C34" s="5" t="s">
        <v>196</v>
      </c>
      <c r="D34" s="5" t="s">
        <v>242</v>
      </c>
      <c r="E34" s="4" t="s">
        <v>241</v>
      </c>
      <c r="F34" s="4" t="s">
        <v>232</v>
      </c>
      <c r="G34" s="6" t="s">
        <v>226</v>
      </c>
      <c r="H34" s="8">
        <v>0</v>
      </c>
      <c r="I34" s="5" t="s">
        <v>177</v>
      </c>
      <c r="J34" s="5" t="s">
        <v>178</v>
      </c>
      <c r="K34" s="5" t="s">
        <v>179</v>
      </c>
      <c r="L34" s="5" t="s">
        <v>204</v>
      </c>
      <c r="M34" s="8">
        <v>12186</v>
      </c>
      <c r="N34" s="5" t="s">
        <v>181</v>
      </c>
    </row>
    <row r="35" spans="1:14" ht="25" x14ac:dyDescent="0.35">
      <c r="A35" s="1"/>
      <c r="B35" s="5" t="s">
        <v>14</v>
      </c>
      <c r="C35" s="5" t="s">
        <v>196</v>
      </c>
      <c r="D35" s="5" t="s">
        <v>242</v>
      </c>
      <c r="E35" s="4" t="s">
        <v>227</v>
      </c>
      <c r="F35" s="4" t="s">
        <v>228</v>
      </c>
      <c r="G35" s="6" t="s">
        <v>229</v>
      </c>
      <c r="H35" s="8">
        <v>0</v>
      </c>
      <c r="I35" s="5" t="s">
        <v>177</v>
      </c>
      <c r="J35" s="5" t="s">
        <v>178</v>
      </c>
      <c r="K35" s="5" t="s">
        <v>179</v>
      </c>
      <c r="L35" s="5" t="s">
        <v>204</v>
      </c>
      <c r="M35" s="8">
        <v>12186</v>
      </c>
      <c r="N35" s="5" t="s">
        <v>181</v>
      </c>
    </row>
    <row r="36" spans="1:14" ht="25" x14ac:dyDescent="0.35">
      <c r="A36" s="1"/>
      <c r="B36" s="5" t="s">
        <v>14</v>
      </c>
      <c r="C36" s="5" t="s">
        <v>196</v>
      </c>
      <c r="D36" s="5" t="s">
        <v>239</v>
      </c>
      <c r="E36" s="4" t="s">
        <v>227</v>
      </c>
      <c r="F36" s="4" t="s">
        <v>228</v>
      </c>
      <c r="G36" s="6" t="s">
        <v>229</v>
      </c>
      <c r="H36" s="8">
        <v>0</v>
      </c>
      <c r="I36" s="5" t="s">
        <v>177</v>
      </c>
      <c r="J36" s="5" t="s">
        <v>178</v>
      </c>
      <c r="K36" s="5" t="s">
        <v>179</v>
      </c>
      <c r="L36" s="5" t="s">
        <v>204</v>
      </c>
      <c r="M36" s="8">
        <v>8824</v>
      </c>
      <c r="N36" s="5" t="s">
        <v>181</v>
      </c>
    </row>
    <row r="37" spans="1:14" ht="37.5" x14ac:dyDescent="0.35">
      <c r="A37" s="1"/>
      <c r="B37" s="5" t="s">
        <v>243</v>
      </c>
      <c r="C37" s="5" t="s">
        <v>196</v>
      </c>
      <c r="D37" s="5" t="s">
        <v>244</v>
      </c>
      <c r="E37" s="4" t="s">
        <v>232</v>
      </c>
      <c r="F37" s="4" t="s">
        <v>224</v>
      </c>
      <c r="G37" s="6" t="s">
        <v>234</v>
      </c>
      <c r="H37" s="8">
        <v>0</v>
      </c>
      <c r="I37" s="5" t="s">
        <v>177</v>
      </c>
      <c r="J37" s="5" t="s">
        <v>178</v>
      </c>
      <c r="K37" s="5" t="s">
        <v>179</v>
      </c>
      <c r="L37" s="5" t="s">
        <v>204</v>
      </c>
      <c r="M37" s="8">
        <v>13322</v>
      </c>
      <c r="N37" s="5" t="s">
        <v>181</v>
      </c>
    </row>
    <row r="38" spans="1:14" ht="37.5" x14ac:dyDescent="0.35">
      <c r="A38" s="1"/>
      <c r="B38" s="5" t="s">
        <v>243</v>
      </c>
      <c r="C38" s="5" t="s">
        <v>196</v>
      </c>
      <c r="D38" s="5" t="s">
        <v>244</v>
      </c>
      <c r="E38" s="4" t="s">
        <v>227</v>
      </c>
      <c r="F38" s="4" t="s">
        <v>228</v>
      </c>
      <c r="G38" s="6" t="s">
        <v>233</v>
      </c>
      <c r="H38" s="8">
        <v>0</v>
      </c>
      <c r="I38" s="5" t="s">
        <v>177</v>
      </c>
      <c r="J38" s="5" t="s">
        <v>178</v>
      </c>
      <c r="K38" s="5" t="s">
        <v>179</v>
      </c>
      <c r="L38" s="5" t="s">
        <v>204</v>
      </c>
      <c r="M38" s="8">
        <v>13322</v>
      </c>
      <c r="N38" s="5" t="s">
        <v>181</v>
      </c>
    </row>
    <row r="39" spans="1:14" x14ac:dyDescent="0.35">
      <c r="A39" s="1"/>
      <c r="B39" s="5" t="s">
        <v>64</v>
      </c>
      <c r="C39" s="5" t="s">
        <v>245</v>
      </c>
      <c r="D39" s="5" t="s">
        <v>72</v>
      </c>
      <c r="E39" s="4" t="s">
        <v>246</v>
      </c>
      <c r="F39" s="4" t="s">
        <v>247</v>
      </c>
      <c r="G39" s="6" t="s">
        <v>248</v>
      </c>
      <c r="H39" s="8">
        <v>1.63595</v>
      </c>
      <c r="I39" s="5" t="s">
        <v>177</v>
      </c>
      <c r="J39" s="5" t="s">
        <v>194</v>
      </c>
      <c r="K39" s="5" t="s">
        <v>179</v>
      </c>
      <c r="L39" s="5" t="s">
        <v>180</v>
      </c>
      <c r="M39" s="8">
        <v>1195</v>
      </c>
      <c r="N39" s="5" t="s">
        <v>214</v>
      </c>
    </row>
    <row r="40" spans="1:14" x14ac:dyDescent="0.35">
      <c r="A40" s="1"/>
      <c r="B40" s="5" t="s">
        <v>64</v>
      </c>
      <c r="C40" s="5" t="s">
        <v>245</v>
      </c>
      <c r="D40" s="5" t="s">
        <v>72</v>
      </c>
      <c r="E40" s="4" t="s">
        <v>249</v>
      </c>
      <c r="F40" s="4" t="s">
        <v>247</v>
      </c>
      <c r="G40" s="6" t="s">
        <v>250</v>
      </c>
      <c r="H40" s="8">
        <v>1.63595</v>
      </c>
      <c r="I40" s="5" t="s">
        <v>177</v>
      </c>
      <c r="J40" s="5" t="s">
        <v>194</v>
      </c>
      <c r="K40" s="5" t="s">
        <v>179</v>
      </c>
      <c r="L40" s="5" t="s">
        <v>199</v>
      </c>
      <c r="M40" s="8">
        <v>1195</v>
      </c>
      <c r="N40" s="5" t="s">
        <v>214</v>
      </c>
    </row>
    <row r="41" spans="1:14" x14ac:dyDescent="0.35">
      <c r="A41" s="1"/>
      <c r="B41" s="5" t="s">
        <v>64</v>
      </c>
      <c r="C41" s="5" t="s">
        <v>251</v>
      </c>
      <c r="D41" s="5" t="s">
        <v>86</v>
      </c>
      <c r="E41" s="4" t="s">
        <v>174</v>
      </c>
      <c r="F41" s="4" t="s">
        <v>175</v>
      </c>
      <c r="G41" s="6" t="s">
        <v>252</v>
      </c>
      <c r="H41" s="8">
        <v>0.20963999999999999</v>
      </c>
      <c r="I41" s="5" t="s">
        <v>177</v>
      </c>
      <c r="J41" s="5" t="s">
        <v>194</v>
      </c>
      <c r="K41" s="5" t="s">
        <v>179</v>
      </c>
      <c r="L41" s="5" t="s">
        <v>199</v>
      </c>
      <c r="M41" s="8">
        <v>115</v>
      </c>
      <c r="N41" s="5" t="s">
        <v>214</v>
      </c>
    </row>
    <row r="42" spans="1:14" x14ac:dyDescent="0.35">
      <c r="A42" s="1"/>
      <c r="B42" s="5" t="s">
        <v>64</v>
      </c>
      <c r="C42" s="5" t="s">
        <v>251</v>
      </c>
      <c r="D42" s="5" t="s">
        <v>72</v>
      </c>
      <c r="E42" s="4" t="s">
        <v>253</v>
      </c>
      <c r="F42" s="4" t="s">
        <v>247</v>
      </c>
      <c r="G42" s="6" t="s">
        <v>248</v>
      </c>
      <c r="H42" s="8">
        <v>0.58028000000000002</v>
      </c>
      <c r="I42" s="5" t="s">
        <v>177</v>
      </c>
      <c r="J42" s="5" t="s">
        <v>194</v>
      </c>
      <c r="K42" s="5" t="s">
        <v>179</v>
      </c>
      <c r="L42" s="5" t="s">
        <v>180</v>
      </c>
      <c r="M42" s="8">
        <v>1196</v>
      </c>
      <c r="N42" s="5" t="s">
        <v>214</v>
      </c>
    </row>
    <row r="43" spans="1:14" x14ac:dyDescent="0.35">
      <c r="A43" s="1"/>
      <c r="B43" s="5" t="s">
        <v>64</v>
      </c>
      <c r="C43" s="5" t="s">
        <v>254</v>
      </c>
      <c r="D43" s="5" t="s">
        <v>72</v>
      </c>
      <c r="E43" s="4" t="s">
        <v>255</v>
      </c>
      <c r="F43" s="4" t="s">
        <v>247</v>
      </c>
      <c r="G43" s="6" t="s">
        <v>248</v>
      </c>
      <c r="H43" s="8">
        <v>4.6624699999999999</v>
      </c>
      <c r="I43" s="5" t="s">
        <v>177</v>
      </c>
      <c r="J43" s="5" t="s">
        <v>194</v>
      </c>
      <c r="K43" s="5" t="s">
        <v>179</v>
      </c>
      <c r="L43" s="5" t="s">
        <v>180</v>
      </c>
      <c r="M43" s="8">
        <v>1197</v>
      </c>
      <c r="N43" s="5" t="s">
        <v>214</v>
      </c>
    </row>
    <row r="44" spans="1:14" x14ac:dyDescent="0.35">
      <c r="A44" s="1"/>
      <c r="B44" s="5" t="s">
        <v>64</v>
      </c>
      <c r="C44" s="5" t="s">
        <v>256</v>
      </c>
      <c r="D44" s="5" t="s">
        <v>72</v>
      </c>
      <c r="E44" s="4" t="s">
        <v>257</v>
      </c>
      <c r="F44" s="4" t="s">
        <v>247</v>
      </c>
      <c r="G44" s="6" t="s">
        <v>248</v>
      </c>
      <c r="H44" s="8">
        <v>15.367000000000001</v>
      </c>
      <c r="I44" s="5" t="s">
        <v>177</v>
      </c>
      <c r="J44" s="5" t="s">
        <v>194</v>
      </c>
      <c r="K44" s="5" t="s">
        <v>179</v>
      </c>
      <c r="L44" s="5" t="s">
        <v>180</v>
      </c>
      <c r="M44" s="8">
        <v>1198</v>
      </c>
      <c r="N44" s="5" t="s">
        <v>214</v>
      </c>
    </row>
    <row r="45" spans="1:14" x14ac:dyDescent="0.35">
      <c r="A45" s="1"/>
      <c r="B45" s="5" t="s">
        <v>64</v>
      </c>
      <c r="C45" s="5" t="s">
        <v>258</v>
      </c>
      <c r="D45" s="5" t="s">
        <v>259</v>
      </c>
      <c r="E45" s="4" t="s">
        <v>260</v>
      </c>
      <c r="F45" s="4" t="s">
        <v>261</v>
      </c>
      <c r="G45" s="6" t="s">
        <v>262</v>
      </c>
      <c r="H45" s="8">
        <v>22.24</v>
      </c>
      <c r="I45" s="5" t="s">
        <v>177</v>
      </c>
      <c r="J45" s="5" t="s">
        <v>194</v>
      </c>
      <c r="K45" s="5" t="s">
        <v>179</v>
      </c>
      <c r="L45" s="5" t="s">
        <v>199</v>
      </c>
      <c r="M45" s="8">
        <v>1438</v>
      </c>
      <c r="N45" s="5" t="s">
        <v>181</v>
      </c>
    </row>
    <row r="46" spans="1:14" x14ac:dyDescent="0.35">
      <c r="A46" s="1"/>
      <c r="B46" s="5" t="s">
        <v>64</v>
      </c>
      <c r="C46" s="5" t="s">
        <v>258</v>
      </c>
      <c r="D46" s="5" t="s">
        <v>263</v>
      </c>
      <c r="E46" s="4" t="s">
        <v>264</v>
      </c>
      <c r="F46" s="4" t="s">
        <v>261</v>
      </c>
      <c r="G46" s="6" t="s">
        <v>262</v>
      </c>
      <c r="H46" s="8">
        <v>22.24</v>
      </c>
      <c r="I46" s="5" t="s">
        <v>177</v>
      </c>
      <c r="J46" s="5" t="s">
        <v>194</v>
      </c>
      <c r="K46" s="5" t="s">
        <v>179</v>
      </c>
      <c r="L46" s="5" t="s">
        <v>199</v>
      </c>
      <c r="M46" s="8">
        <v>10825</v>
      </c>
      <c r="N46" s="5" t="s">
        <v>181</v>
      </c>
    </row>
    <row r="47" spans="1:14" x14ac:dyDescent="0.35">
      <c r="A47" s="1"/>
      <c r="B47" s="5" t="s">
        <v>64</v>
      </c>
      <c r="C47" s="5" t="s">
        <v>265</v>
      </c>
      <c r="D47" s="5" t="s">
        <v>72</v>
      </c>
      <c r="E47" s="4" t="s">
        <v>174</v>
      </c>
      <c r="F47" s="4" t="s">
        <v>175</v>
      </c>
      <c r="G47" s="6" t="s">
        <v>266</v>
      </c>
      <c r="H47" s="8">
        <v>8.9130000000000003</v>
      </c>
      <c r="I47" s="5" t="s">
        <v>177</v>
      </c>
      <c r="J47" s="5" t="s">
        <v>194</v>
      </c>
      <c r="K47" s="5" t="s">
        <v>179</v>
      </c>
      <c r="L47" s="5" t="s">
        <v>199</v>
      </c>
      <c r="M47" s="8">
        <v>1200</v>
      </c>
      <c r="N47" s="5" t="s">
        <v>214</v>
      </c>
    </row>
    <row r="48" spans="1:14" x14ac:dyDescent="0.35">
      <c r="A48" s="1"/>
      <c r="B48" s="5" t="s">
        <v>64</v>
      </c>
      <c r="C48" s="5" t="s">
        <v>267</v>
      </c>
      <c r="D48" s="5" t="s">
        <v>268</v>
      </c>
      <c r="E48" s="4" t="s">
        <v>174</v>
      </c>
      <c r="F48" s="4" t="s">
        <v>175</v>
      </c>
      <c r="G48" s="6" t="s">
        <v>269</v>
      </c>
      <c r="H48" s="8">
        <v>12.23925</v>
      </c>
      <c r="I48" s="5" t="s">
        <v>177</v>
      </c>
      <c r="J48" s="5" t="s">
        <v>194</v>
      </c>
      <c r="K48" s="5" t="s">
        <v>179</v>
      </c>
      <c r="L48" s="5" t="s">
        <v>199</v>
      </c>
      <c r="M48" s="8">
        <v>15110</v>
      </c>
      <c r="N48" s="5" t="s">
        <v>214</v>
      </c>
    </row>
    <row r="49" spans="1:14" ht="25" x14ac:dyDescent="0.35">
      <c r="A49" s="1"/>
      <c r="B49" s="5" t="s">
        <v>64</v>
      </c>
      <c r="C49" s="5" t="s">
        <v>270</v>
      </c>
      <c r="D49" s="5" t="s">
        <v>271</v>
      </c>
      <c r="E49" s="4" t="s">
        <v>174</v>
      </c>
      <c r="F49" s="4" t="s">
        <v>175</v>
      </c>
      <c r="G49" s="6" t="s">
        <v>272</v>
      </c>
      <c r="H49" s="8">
        <v>0</v>
      </c>
      <c r="I49" s="5" t="s">
        <v>177</v>
      </c>
      <c r="J49" s="5" t="s">
        <v>178</v>
      </c>
      <c r="K49" s="5" t="s">
        <v>179</v>
      </c>
      <c r="L49" s="5" t="s">
        <v>180</v>
      </c>
      <c r="M49" s="8">
        <v>11052</v>
      </c>
      <c r="N49" s="5" t="s">
        <v>181</v>
      </c>
    </row>
    <row r="50" spans="1:14" x14ac:dyDescent="0.35">
      <c r="A50" s="1"/>
      <c r="B50" s="5" t="s">
        <v>23</v>
      </c>
      <c r="C50" s="5" t="s">
        <v>273</v>
      </c>
      <c r="D50" s="5" t="s">
        <v>274</v>
      </c>
      <c r="E50" s="4" t="s">
        <v>275</v>
      </c>
      <c r="F50" s="4" t="s">
        <v>276</v>
      </c>
      <c r="G50" s="6" t="s">
        <v>277</v>
      </c>
      <c r="H50" s="8">
        <v>100</v>
      </c>
      <c r="I50" s="5" t="s">
        <v>177</v>
      </c>
      <c r="J50" s="5" t="s">
        <v>194</v>
      </c>
      <c r="K50" s="5" t="s">
        <v>179</v>
      </c>
      <c r="L50" s="5" t="s">
        <v>199</v>
      </c>
      <c r="M50" s="8">
        <v>14807</v>
      </c>
      <c r="N50" s="5" t="s">
        <v>214</v>
      </c>
    </row>
    <row r="51" spans="1:14" x14ac:dyDescent="0.35">
      <c r="A51" s="1"/>
      <c r="B51" s="5" t="s">
        <v>23</v>
      </c>
      <c r="C51" s="5" t="s">
        <v>278</v>
      </c>
      <c r="D51" s="5" t="s">
        <v>279</v>
      </c>
      <c r="E51" s="4" t="s">
        <v>280</v>
      </c>
      <c r="F51" s="4" t="s">
        <v>281</v>
      </c>
      <c r="G51" s="6" t="s">
        <v>282</v>
      </c>
      <c r="H51" s="8">
        <v>0</v>
      </c>
      <c r="I51" s="5" t="s">
        <v>177</v>
      </c>
      <c r="J51" s="5" t="s">
        <v>194</v>
      </c>
      <c r="K51" s="5" t="s">
        <v>179</v>
      </c>
      <c r="L51" s="5" t="s">
        <v>199</v>
      </c>
      <c r="M51" s="8">
        <v>1224</v>
      </c>
      <c r="N51" s="5" t="s">
        <v>181</v>
      </c>
    </row>
    <row r="52" spans="1:14" ht="25" x14ac:dyDescent="0.35">
      <c r="A52" s="1"/>
      <c r="B52" s="5" t="s">
        <v>29</v>
      </c>
      <c r="C52" s="5" t="s">
        <v>30</v>
      </c>
      <c r="D52" s="5" t="s">
        <v>32</v>
      </c>
      <c r="E52" s="4" t="s">
        <v>283</v>
      </c>
      <c r="F52" s="4" t="s">
        <v>284</v>
      </c>
      <c r="G52" s="6" t="s">
        <v>285</v>
      </c>
      <c r="H52" s="8">
        <v>11</v>
      </c>
      <c r="I52" s="5" t="s">
        <v>286</v>
      </c>
      <c r="J52" s="5" t="s">
        <v>194</v>
      </c>
      <c r="K52" s="5" t="s">
        <v>179</v>
      </c>
      <c r="L52" s="5" t="s">
        <v>180</v>
      </c>
      <c r="M52" s="8">
        <v>124</v>
      </c>
      <c r="N52" s="5" t="s">
        <v>214</v>
      </c>
    </row>
    <row r="53" spans="1:14" ht="25" x14ac:dyDescent="0.35">
      <c r="A53" s="1"/>
      <c r="B53" s="5" t="s">
        <v>29</v>
      </c>
      <c r="C53" s="5" t="s">
        <v>30</v>
      </c>
      <c r="D53" s="5" t="s">
        <v>32</v>
      </c>
      <c r="E53" s="4" t="s">
        <v>284</v>
      </c>
      <c r="F53" s="4" t="s">
        <v>287</v>
      </c>
      <c r="G53" s="6" t="s">
        <v>288</v>
      </c>
      <c r="H53" s="8">
        <v>0</v>
      </c>
      <c r="I53" s="5" t="s">
        <v>286</v>
      </c>
      <c r="J53" s="5" t="s">
        <v>178</v>
      </c>
      <c r="K53" s="5" t="s">
        <v>179</v>
      </c>
      <c r="L53" s="5" t="s">
        <v>204</v>
      </c>
      <c r="M53" s="8">
        <v>124</v>
      </c>
      <c r="N53" s="5" t="s">
        <v>214</v>
      </c>
    </row>
    <row r="54" spans="1:14" x14ac:dyDescent="0.35">
      <c r="A54" s="1"/>
      <c r="B54" s="5" t="s">
        <v>29</v>
      </c>
      <c r="C54" s="5" t="s">
        <v>289</v>
      </c>
      <c r="D54" s="5" t="s">
        <v>290</v>
      </c>
      <c r="E54" s="4" t="s">
        <v>174</v>
      </c>
      <c r="F54" s="4" t="s">
        <v>175</v>
      </c>
      <c r="G54" s="6" t="s">
        <v>291</v>
      </c>
      <c r="H54" s="8">
        <v>5.7320000000000002</v>
      </c>
      <c r="I54" s="5" t="s">
        <v>177</v>
      </c>
      <c r="J54" s="5" t="s">
        <v>194</v>
      </c>
      <c r="K54" s="5" t="s">
        <v>179</v>
      </c>
      <c r="L54" s="5" t="s">
        <v>218</v>
      </c>
      <c r="M54" s="8">
        <v>12780</v>
      </c>
      <c r="N54" s="5" t="s">
        <v>214</v>
      </c>
    </row>
    <row r="55" spans="1:14" x14ac:dyDescent="0.35">
      <c r="A55" s="1"/>
      <c r="B55" s="5" t="s">
        <v>29</v>
      </c>
      <c r="C55" s="5" t="s">
        <v>289</v>
      </c>
      <c r="D55" s="5" t="s">
        <v>292</v>
      </c>
      <c r="E55" s="4" t="s">
        <v>174</v>
      </c>
      <c r="F55" s="4" t="s">
        <v>175</v>
      </c>
      <c r="G55" s="6" t="s">
        <v>293</v>
      </c>
      <c r="H55" s="8">
        <v>0</v>
      </c>
      <c r="I55" s="5" t="s">
        <v>177</v>
      </c>
      <c r="J55" s="5" t="s">
        <v>194</v>
      </c>
      <c r="K55" s="5" t="s">
        <v>179</v>
      </c>
      <c r="L55" s="5" t="s">
        <v>218</v>
      </c>
      <c r="M55" s="8">
        <v>12592</v>
      </c>
      <c r="N55" s="5" t="s">
        <v>181</v>
      </c>
    </row>
    <row r="56" spans="1:14" x14ac:dyDescent="0.35">
      <c r="A56" s="1"/>
      <c r="B56" s="5" t="s">
        <v>294</v>
      </c>
      <c r="C56" s="5" t="s">
        <v>295</v>
      </c>
      <c r="D56" s="5" t="s">
        <v>296</v>
      </c>
      <c r="E56" s="4" t="s">
        <v>297</v>
      </c>
      <c r="F56" s="4" t="s">
        <v>298</v>
      </c>
      <c r="G56" s="6" t="s">
        <v>299</v>
      </c>
      <c r="H56" s="8">
        <v>102</v>
      </c>
      <c r="I56" s="5" t="s">
        <v>177</v>
      </c>
      <c r="J56" s="5" t="s">
        <v>178</v>
      </c>
      <c r="K56" s="5" t="s">
        <v>179</v>
      </c>
      <c r="L56" s="5" t="s">
        <v>199</v>
      </c>
      <c r="M56" s="8">
        <v>7</v>
      </c>
      <c r="N56" s="5" t="s">
        <v>214</v>
      </c>
    </row>
    <row r="57" spans="1:14" x14ac:dyDescent="0.35">
      <c r="A57" s="1"/>
      <c r="B57" s="5" t="s">
        <v>294</v>
      </c>
      <c r="C57" s="5" t="s">
        <v>300</v>
      </c>
      <c r="D57" s="5" t="s">
        <v>301</v>
      </c>
      <c r="E57" s="4" t="s">
        <v>302</v>
      </c>
      <c r="F57" s="4" t="s">
        <v>303</v>
      </c>
      <c r="G57" s="6" t="s">
        <v>304</v>
      </c>
      <c r="H57" s="8">
        <v>5</v>
      </c>
      <c r="I57" s="5" t="s">
        <v>177</v>
      </c>
      <c r="J57" s="5" t="s">
        <v>178</v>
      </c>
      <c r="K57" s="5" t="s">
        <v>305</v>
      </c>
      <c r="L57" s="5" t="s">
        <v>199</v>
      </c>
      <c r="M57" s="8">
        <v>1886</v>
      </c>
      <c r="N57" s="5" t="s">
        <v>181</v>
      </c>
    </row>
    <row r="58" spans="1:14" x14ac:dyDescent="0.35">
      <c r="A58" s="1"/>
      <c r="B58" s="5" t="s">
        <v>294</v>
      </c>
      <c r="C58" s="5" t="s">
        <v>306</v>
      </c>
      <c r="D58" s="5" t="s">
        <v>307</v>
      </c>
      <c r="E58" s="4" t="s">
        <v>308</v>
      </c>
      <c r="F58" s="4" t="s">
        <v>309</v>
      </c>
      <c r="G58" s="6" t="s">
        <v>310</v>
      </c>
      <c r="H58" s="8">
        <v>7</v>
      </c>
      <c r="I58" s="5" t="s">
        <v>177</v>
      </c>
      <c r="J58" s="5" t="s">
        <v>178</v>
      </c>
      <c r="K58" s="5" t="s">
        <v>305</v>
      </c>
      <c r="L58" s="5" t="s">
        <v>199</v>
      </c>
      <c r="M58" s="8">
        <v>8659</v>
      </c>
      <c r="N58" s="5" t="s">
        <v>181</v>
      </c>
    </row>
    <row r="59" spans="1:14" x14ac:dyDescent="0.35">
      <c r="A59" s="1"/>
      <c r="B59" s="5" t="s">
        <v>311</v>
      </c>
      <c r="C59" s="5" t="s">
        <v>312</v>
      </c>
      <c r="D59" s="5" t="s">
        <v>72</v>
      </c>
      <c r="E59" s="4" t="s">
        <v>313</v>
      </c>
      <c r="F59" s="4" t="s">
        <v>314</v>
      </c>
      <c r="G59" s="6" t="s">
        <v>315</v>
      </c>
      <c r="H59" s="8">
        <v>0</v>
      </c>
      <c r="I59" s="5" t="s">
        <v>177</v>
      </c>
      <c r="J59" s="5" t="s">
        <v>194</v>
      </c>
      <c r="K59" s="5" t="s">
        <v>179</v>
      </c>
      <c r="L59" s="5" t="s">
        <v>199</v>
      </c>
      <c r="M59" s="8">
        <v>14970</v>
      </c>
      <c r="N59" s="5" t="s">
        <v>214</v>
      </c>
    </row>
    <row r="60" spans="1:14" x14ac:dyDescent="0.35">
      <c r="A60" s="1"/>
      <c r="B60" s="5" t="s">
        <v>311</v>
      </c>
      <c r="C60" s="5" t="s">
        <v>316</v>
      </c>
      <c r="D60" s="5" t="s">
        <v>317</v>
      </c>
      <c r="E60" s="4" t="s">
        <v>318</v>
      </c>
      <c r="F60" s="4" t="s">
        <v>314</v>
      </c>
      <c r="G60" s="6" t="s">
        <v>319</v>
      </c>
      <c r="H60" s="8">
        <v>0</v>
      </c>
      <c r="I60" s="5" t="s">
        <v>177</v>
      </c>
      <c r="J60" s="5" t="s">
        <v>194</v>
      </c>
      <c r="K60" s="5" t="s">
        <v>179</v>
      </c>
      <c r="L60" s="5" t="s">
        <v>199</v>
      </c>
      <c r="M60" s="8">
        <v>14968</v>
      </c>
      <c r="N60" s="5" t="s">
        <v>181</v>
      </c>
    </row>
    <row r="61" spans="1:14" x14ac:dyDescent="0.35">
      <c r="A61" s="1"/>
      <c r="B61" s="5" t="s">
        <v>311</v>
      </c>
      <c r="C61" s="5" t="s">
        <v>316</v>
      </c>
      <c r="D61" s="5" t="s">
        <v>320</v>
      </c>
      <c r="E61" s="4" t="s">
        <v>318</v>
      </c>
      <c r="F61" s="4" t="s">
        <v>314</v>
      </c>
      <c r="G61" s="6" t="s">
        <v>319</v>
      </c>
      <c r="H61" s="8">
        <v>0</v>
      </c>
      <c r="I61" s="5" t="s">
        <v>177</v>
      </c>
      <c r="J61" s="5" t="s">
        <v>194</v>
      </c>
      <c r="K61" s="5" t="s">
        <v>179</v>
      </c>
      <c r="L61" s="5" t="s">
        <v>199</v>
      </c>
      <c r="M61" s="8">
        <v>14969</v>
      </c>
      <c r="N61" s="5" t="s">
        <v>181</v>
      </c>
    </row>
    <row r="62" spans="1:14" x14ac:dyDescent="0.35">
      <c r="A62" s="1"/>
      <c r="B62" s="5" t="s">
        <v>69</v>
      </c>
      <c r="C62" s="5" t="s">
        <v>321</v>
      </c>
      <c r="D62" s="5" t="s">
        <v>322</v>
      </c>
      <c r="E62" s="4" t="s">
        <v>323</v>
      </c>
      <c r="F62" s="4" t="s">
        <v>240</v>
      </c>
      <c r="G62" s="6" t="s">
        <v>324</v>
      </c>
      <c r="H62" s="8">
        <v>0</v>
      </c>
      <c r="I62" s="5" t="s">
        <v>177</v>
      </c>
      <c r="J62" s="5" t="s">
        <v>178</v>
      </c>
      <c r="K62" s="5" t="s">
        <v>179</v>
      </c>
      <c r="L62" s="5" t="s">
        <v>204</v>
      </c>
      <c r="M62" s="8">
        <v>16925</v>
      </c>
      <c r="N62" s="5" t="s">
        <v>214</v>
      </c>
    </row>
    <row r="63" spans="1:14" x14ac:dyDescent="0.35">
      <c r="A63" s="1"/>
      <c r="B63" s="5" t="s">
        <v>75</v>
      </c>
      <c r="C63" s="5" t="s">
        <v>325</v>
      </c>
      <c r="D63" s="5" t="s">
        <v>326</v>
      </c>
      <c r="E63" s="4" t="s">
        <v>174</v>
      </c>
      <c r="F63" s="4" t="s">
        <v>175</v>
      </c>
      <c r="G63" s="6" t="s">
        <v>327</v>
      </c>
      <c r="H63" s="8">
        <v>0</v>
      </c>
      <c r="I63" s="5" t="s">
        <v>177</v>
      </c>
      <c r="J63" s="5" t="s">
        <v>194</v>
      </c>
      <c r="K63" s="5" t="s">
        <v>179</v>
      </c>
      <c r="L63" s="5" t="s">
        <v>218</v>
      </c>
      <c r="M63" s="8">
        <v>15752</v>
      </c>
      <c r="N63" s="5" t="s">
        <v>181</v>
      </c>
    </row>
    <row r="64" spans="1:14" ht="25" x14ac:dyDescent="0.35">
      <c r="A64" s="1"/>
      <c r="B64" s="5" t="s">
        <v>75</v>
      </c>
      <c r="C64" s="5" t="s">
        <v>328</v>
      </c>
      <c r="D64" s="5" t="s">
        <v>72</v>
      </c>
      <c r="E64" s="4" t="s">
        <v>174</v>
      </c>
      <c r="F64" s="4" t="s">
        <v>175</v>
      </c>
      <c r="G64" s="6" t="s">
        <v>329</v>
      </c>
      <c r="H64" s="8">
        <v>0</v>
      </c>
      <c r="I64" s="5" t="s">
        <v>177</v>
      </c>
      <c r="J64" s="5" t="s">
        <v>178</v>
      </c>
      <c r="K64" s="5" t="s">
        <v>179</v>
      </c>
      <c r="L64" s="5" t="s">
        <v>180</v>
      </c>
      <c r="M64" s="8">
        <v>22190</v>
      </c>
      <c r="N64" s="5" t="s">
        <v>214</v>
      </c>
    </row>
    <row r="65" spans="1:14" ht="37.5" x14ac:dyDescent="0.35">
      <c r="A65" s="1"/>
      <c r="B65" s="5" t="s">
        <v>75</v>
      </c>
      <c r="C65" s="5" t="s">
        <v>328</v>
      </c>
      <c r="D65" s="5" t="s">
        <v>72</v>
      </c>
      <c r="E65" s="4" t="s">
        <v>174</v>
      </c>
      <c r="F65" s="4" t="s">
        <v>175</v>
      </c>
      <c r="G65" s="6" t="s">
        <v>330</v>
      </c>
      <c r="H65" s="8">
        <v>67</v>
      </c>
      <c r="I65" s="5" t="s">
        <v>177</v>
      </c>
      <c r="J65" s="5" t="s">
        <v>178</v>
      </c>
      <c r="K65" s="5" t="s">
        <v>179</v>
      </c>
      <c r="L65" s="5" t="s">
        <v>199</v>
      </c>
      <c r="M65" s="8">
        <v>22190</v>
      </c>
      <c r="N65" s="5" t="s">
        <v>214</v>
      </c>
    </row>
    <row r="66" spans="1:14" ht="25" x14ac:dyDescent="0.35">
      <c r="A66" s="1"/>
      <c r="B66" s="5" t="s">
        <v>75</v>
      </c>
      <c r="C66" s="5" t="s">
        <v>328</v>
      </c>
      <c r="D66" s="5" t="s">
        <v>331</v>
      </c>
      <c r="E66" s="4" t="s">
        <v>174</v>
      </c>
      <c r="F66" s="4" t="s">
        <v>175</v>
      </c>
      <c r="G66" s="6" t="s">
        <v>332</v>
      </c>
      <c r="H66" s="8">
        <v>0</v>
      </c>
      <c r="I66" s="5" t="s">
        <v>286</v>
      </c>
      <c r="J66" s="5" t="s">
        <v>178</v>
      </c>
      <c r="K66" s="5" t="s">
        <v>179</v>
      </c>
      <c r="L66" s="5" t="s">
        <v>218</v>
      </c>
      <c r="M66" s="8">
        <v>22306</v>
      </c>
      <c r="N66" s="5" t="s">
        <v>181</v>
      </c>
    </row>
    <row r="67" spans="1:14" ht="25" x14ac:dyDescent="0.35">
      <c r="A67" s="1"/>
      <c r="B67" s="5" t="s">
        <v>75</v>
      </c>
      <c r="C67" s="5" t="s">
        <v>328</v>
      </c>
      <c r="D67" s="5" t="s">
        <v>333</v>
      </c>
      <c r="E67" s="4" t="s">
        <v>174</v>
      </c>
      <c r="F67" s="4" t="s">
        <v>334</v>
      </c>
      <c r="G67" s="6" t="s">
        <v>335</v>
      </c>
      <c r="H67" s="8">
        <v>0</v>
      </c>
      <c r="I67" s="5" t="s">
        <v>286</v>
      </c>
      <c r="J67" s="5" t="s">
        <v>194</v>
      </c>
      <c r="K67" s="5" t="s">
        <v>179</v>
      </c>
      <c r="L67" s="5" t="s">
        <v>218</v>
      </c>
      <c r="M67" s="8">
        <v>22307</v>
      </c>
      <c r="N67" s="5" t="s">
        <v>181</v>
      </c>
    </row>
    <row r="68" spans="1:14" ht="25" x14ac:dyDescent="0.35">
      <c r="A68" s="1"/>
      <c r="B68" s="5" t="s">
        <v>75</v>
      </c>
      <c r="C68" s="5" t="s">
        <v>328</v>
      </c>
      <c r="D68" s="5" t="s">
        <v>336</v>
      </c>
      <c r="E68" s="4" t="s">
        <v>337</v>
      </c>
      <c r="F68" s="4" t="s">
        <v>227</v>
      </c>
      <c r="G68" s="6" t="s">
        <v>338</v>
      </c>
      <c r="H68" s="8">
        <v>0</v>
      </c>
      <c r="I68" s="5" t="s">
        <v>177</v>
      </c>
      <c r="J68" s="5" t="s">
        <v>194</v>
      </c>
      <c r="K68" s="5" t="s">
        <v>179</v>
      </c>
      <c r="L68" s="5" t="s">
        <v>199</v>
      </c>
      <c r="M68" s="8">
        <v>22380</v>
      </c>
      <c r="N68" s="5" t="s">
        <v>181</v>
      </c>
    </row>
    <row r="69" spans="1:14" ht="25" x14ac:dyDescent="0.35">
      <c r="A69" s="1"/>
      <c r="B69" s="5" t="s">
        <v>75</v>
      </c>
      <c r="C69" s="5" t="s">
        <v>328</v>
      </c>
      <c r="D69" s="5" t="s">
        <v>333</v>
      </c>
      <c r="E69" s="4" t="s">
        <v>334</v>
      </c>
      <c r="F69" s="4" t="s">
        <v>175</v>
      </c>
      <c r="G69" s="6" t="s">
        <v>332</v>
      </c>
      <c r="H69" s="8">
        <v>0</v>
      </c>
      <c r="I69" s="5" t="s">
        <v>286</v>
      </c>
      <c r="J69" s="5" t="s">
        <v>178</v>
      </c>
      <c r="K69" s="5" t="s">
        <v>179</v>
      </c>
      <c r="L69" s="5" t="s">
        <v>218</v>
      </c>
      <c r="M69" s="8">
        <v>22307</v>
      </c>
      <c r="N69" s="5" t="s">
        <v>181</v>
      </c>
    </row>
    <row r="70" spans="1:14" ht="25" x14ac:dyDescent="0.35">
      <c r="A70" s="1"/>
      <c r="B70" s="5" t="s">
        <v>75</v>
      </c>
      <c r="C70" s="5" t="s">
        <v>339</v>
      </c>
      <c r="D70" s="5" t="s">
        <v>72</v>
      </c>
      <c r="E70" s="4" t="s">
        <v>174</v>
      </c>
      <c r="F70" s="4" t="s">
        <v>175</v>
      </c>
      <c r="G70" s="6" t="s">
        <v>340</v>
      </c>
      <c r="H70" s="8">
        <v>9.4</v>
      </c>
      <c r="I70" s="5" t="s">
        <v>177</v>
      </c>
      <c r="J70" s="5" t="s">
        <v>178</v>
      </c>
      <c r="K70" s="5" t="s">
        <v>179</v>
      </c>
      <c r="L70" s="5" t="s">
        <v>199</v>
      </c>
      <c r="M70" s="8">
        <v>22659</v>
      </c>
      <c r="N70" s="5" t="s">
        <v>214</v>
      </c>
    </row>
    <row r="71" spans="1:14" x14ac:dyDescent="0.35">
      <c r="A71" s="1"/>
      <c r="B71" s="5" t="s">
        <v>75</v>
      </c>
      <c r="C71" s="5" t="s">
        <v>341</v>
      </c>
      <c r="D71" s="5" t="s">
        <v>342</v>
      </c>
      <c r="E71" s="4" t="s">
        <v>174</v>
      </c>
      <c r="F71" s="4" t="s">
        <v>175</v>
      </c>
      <c r="G71" s="6" t="s">
        <v>343</v>
      </c>
      <c r="H71" s="8">
        <v>0</v>
      </c>
      <c r="I71" s="5" t="s">
        <v>177</v>
      </c>
      <c r="J71" s="5" t="s">
        <v>194</v>
      </c>
      <c r="K71" s="5" t="s">
        <v>179</v>
      </c>
      <c r="L71" s="5" t="s">
        <v>199</v>
      </c>
      <c r="M71" s="8">
        <v>14931</v>
      </c>
      <c r="N71" s="5" t="s">
        <v>181</v>
      </c>
    </row>
    <row r="72" spans="1:14" ht="25" x14ac:dyDescent="0.35">
      <c r="A72" s="1"/>
      <c r="B72" s="5" t="s">
        <v>344</v>
      </c>
      <c r="C72" s="5" t="s">
        <v>345</v>
      </c>
      <c r="D72" s="5" t="s">
        <v>72</v>
      </c>
      <c r="E72" s="4" t="s">
        <v>174</v>
      </c>
      <c r="F72" s="4" t="s">
        <v>175</v>
      </c>
      <c r="G72" s="6" t="s">
        <v>346</v>
      </c>
      <c r="H72" s="8">
        <v>0</v>
      </c>
      <c r="I72" s="5" t="s">
        <v>177</v>
      </c>
      <c r="J72" s="5" t="s">
        <v>178</v>
      </c>
      <c r="K72" s="5" t="s">
        <v>179</v>
      </c>
      <c r="L72" s="5" t="s">
        <v>218</v>
      </c>
      <c r="M72" s="8">
        <v>21117</v>
      </c>
      <c r="N72" s="5" t="s">
        <v>214</v>
      </c>
    </row>
    <row r="73" spans="1:14" ht="25" x14ac:dyDescent="0.35">
      <c r="A73" s="1"/>
      <c r="B73" s="5" t="s">
        <v>347</v>
      </c>
      <c r="C73" s="5" t="s">
        <v>196</v>
      </c>
      <c r="D73" s="5" t="s">
        <v>348</v>
      </c>
      <c r="E73" s="4" t="s">
        <v>349</v>
      </c>
      <c r="F73" s="4" t="s">
        <v>236</v>
      </c>
      <c r="G73" s="6" t="s">
        <v>205</v>
      </c>
      <c r="H73" s="8">
        <v>0</v>
      </c>
      <c r="I73" s="5" t="s">
        <v>177</v>
      </c>
      <c r="J73" s="5" t="s">
        <v>178</v>
      </c>
      <c r="K73" s="5" t="s">
        <v>179</v>
      </c>
      <c r="L73" s="5" t="s">
        <v>204</v>
      </c>
      <c r="M73" s="8">
        <v>13701</v>
      </c>
      <c r="N73" s="5" t="s">
        <v>181</v>
      </c>
    </row>
    <row r="74" spans="1:14" ht="25" x14ac:dyDescent="0.35">
      <c r="A74" s="1"/>
      <c r="B74" s="5" t="s">
        <v>347</v>
      </c>
      <c r="C74" s="5" t="s">
        <v>196</v>
      </c>
      <c r="D74" s="5" t="s">
        <v>348</v>
      </c>
      <c r="E74" s="4" t="s">
        <v>227</v>
      </c>
      <c r="F74" s="4" t="s">
        <v>228</v>
      </c>
      <c r="G74" s="6" t="s">
        <v>203</v>
      </c>
      <c r="H74" s="8">
        <v>0</v>
      </c>
      <c r="I74" s="5" t="s">
        <v>177</v>
      </c>
      <c r="J74" s="5" t="s">
        <v>178</v>
      </c>
      <c r="K74" s="5" t="s">
        <v>179</v>
      </c>
      <c r="L74" s="5" t="s">
        <v>204</v>
      </c>
      <c r="M74" s="8">
        <v>13701</v>
      </c>
      <c r="N74" s="5" t="s">
        <v>181</v>
      </c>
    </row>
    <row r="75" spans="1:14" ht="37.5" x14ac:dyDescent="0.35">
      <c r="A75" s="1"/>
      <c r="B75" s="5" t="s">
        <v>347</v>
      </c>
      <c r="C75" s="5" t="s">
        <v>350</v>
      </c>
      <c r="D75" s="5" t="s">
        <v>351</v>
      </c>
      <c r="E75" s="4" t="s">
        <v>174</v>
      </c>
      <c r="F75" s="4" t="s">
        <v>175</v>
      </c>
      <c r="G75" s="6" t="s">
        <v>352</v>
      </c>
      <c r="H75" s="8">
        <v>0</v>
      </c>
      <c r="I75" s="5" t="s">
        <v>177</v>
      </c>
      <c r="J75" s="5" t="s">
        <v>178</v>
      </c>
      <c r="K75" s="5" t="s">
        <v>179</v>
      </c>
      <c r="L75" s="5" t="s">
        <v>180</v>
      </c>
      <c r="M75" s="8">
        <v>14464</v>
      </c>
      <c r="N75" s="5" t="s">
        <v>181</v>
      </c>
    </row>
    <row r="76" spans="1:14" ht="50" x14ac:dyDescent="0.35">
      <c r="A76" s="1"/>
      <c r="B76" s="5" t="s">
        <v>353</v>
      </c>
      <c r="C76" s="5" t="s">
        <v>354</v>
      </c>
      <c r="D76" s="5" t="s">
        <v>59</v>
      </c>
      <c r="E76" s="4" t="s">
        <v>355</v>
      </c>
      <c r="F76" s="4" t="s">
        <v>356</v>
      </c>
      <c r="G76" s="6" t="s">
        <v>357</v>
      </c>
      <c r="H76" s="8">
        <v>0</v>
      </c>
      <c r="I76" s="5" t="s">
        <v>177</v>
      </c>
      <c r="J76" s="5" t="s">
        <v>194</v>
      </c>
      <c r="K76" s="5" t="s">
        <v>179</v>
      </c>
      <c r="L76" s="5" t="s">
        <v>180</v>
      </c>
      <c r="M76" s="8">
        <v>14846</v>
      </c>
      <c r="N76" s="5" t="s">
        <v>214</v>
      </c>
    </row>
    <row r="77" spans="1:14" ht="37.5" x14ac:dyDescent="0.35">
      <c r="A77" s="1"/>
      <c r="B77" s="5" t="s">
        <v>358</v>
      </c>
      <c r="C77" s="5" t="s">
        <v>359</v>
      </c>
      <c r="D77" s="5" t="s">
        <v>360</v>
      </c>
      <c r="E77" s="4" t="s">
        <v>361</v>
      </c>
      <c r="F77" s="4" t="s">
        <v>362</v>
      </c>
      <c r="G77" s="6" t="s">
        <v>363</v>
      </c>
      <c r="H77" s="8">
        <v>0</v>
      </c>
      <c r="I77" s="5" t="s">
        <v>177</v>
      </c>
      <c r="J77" s="5" t="s">
        <v>194</v>
      </c>
      <c r="K77" s="5" t="s">
        <v>179</v>
      </c>
      <c r="L77" s="5" t="s">
        <v>218</v>
      </c>
      <c r="M77" s="8">
        <v>10744</v>
      </c>
      <c r="N77" s="5" t="s">
        <v>181</v>
      </c>
    </row>
    <row r="78" spans="1:14" ht="25" x14ac:dyDescent="0.35">
      <c r="A78" s="1"/>
      <c r="B78" s="5" t="s">
        <v>358</v>
      </c>
      <c r="C78" s="5" t="s">
        <v>364</v>
      </c>
      <c r="D78" s="5" t="s">
        <v>365</v>
      </c>
      <c r="E78" s="4" t="s">
        <v>174</v>
      </c>
      <c r="F78" s="4" t="s">
        <v>175</v>
      </c>
      <c r="G78" s="6" t="s">
        <v>366</v>
      </c>
      <c r="H78" s="8">
        <v>0</v>
      </c>
      <c r="I78" s="5" t="s">
        <v>286</v>
      </c>
      <c r="J78" s="5" t="s">
        <v>194</v>
      </c>
      <c r="K78" s="5" t="s">
        <v>179</v>
      </c>
      <c r="L78" s="5" t="s">
        <v>180</v>
      </c>
      <c r="M78" s="8">
        <v>11558</v>
      </c>
      <c r="N78" s="5" t="s">
        <v>181</v>
      </c>
    </row>
    <row r="79" spans="1:14" ht="25" x14ac:dyDescent="0.35">
      <c r="A79" s="1"/>
      <c r="B79" s="5" t="s">
        <v>358</v>
      </c>
      <c r="C79" s="5" t="s">
        <v>367</v>
      </c>
      <c r="D79" s="5" t="s">
        <v>17</v>
      </c>
      <c r="E79" s="4" t="s">
        <v>174</v>
      </c>
      <c r="F79" s="4" t="s">
        <v>175</v>
      </c>
      <c r="G79" s="6" t="s">
        <v>368</v>
      </c>
      <c r="H79" s="8">
        <v>0</v>
      </c>
      <c r="I79" s="5" t="s">
        <v>286</v>
      </c>
      <c r="J79" s="5" t="s">
        <v>178</v>
      </c>
      <c r="K79" s="5" t="s">
        <v>179</v>
      </c>
      <c r="L79" s="5" t="s">
        <v>180</v>
      </c>
      <c r="M79" s="8">
        <v>10555</v>
      </c>
      <c r="N79" s="5" t="s">
        <v>181</v>
      </c>
    </row>
    <row r="80" spans="1:14" ht="25" x14ac:dyDescent="0.35">
      <c r="A80" s="1"/>
      <c r="B80" s="5" t="s">
        <v>101</v>
      </c>
      <c r="C80" s="5" t="s">
        <v>369</v>
      </c>
      <c r="D80" s="5" t="s">
        <v>72</v>
      </c>
      <c r="E80" s="4" t="s">
        <v>174</v>
      </c>
      <c r="F80" s="4" t="s">
        <v>370</v>
      </c>
      <c r="G80" s="6" t="s">
        <v>371</v>
      </c>
      <c r="H80" s="8">
        <v>582.51</v>
      </c>
      <c r="I80" s="5" t="s">
        <v>177</v>
      </c>
      <c r="J80" s="5" t="s">
        <v>194</v>
      </c>
      <c r="K80" s="5" t="s">
        <v>179</v>
      </c>
      <c r="L80" s="5" t="s">
        <v>199</v>
      </c>
      <c r="M80" s="8">
        <v>15210</v>
      </c>
      <c r="N80" s="5" t="s">
        <v>214</v>
      </c>
    </row>
    <row r="81" spans="1:14" ht="25" x14ac:dyDescent="0.35">
      <c r="A81" s="1"/>
      <c r="B81" s="5" t="s">
        <v>372</v>
      </c>
      <c r="C81" s="5" t="s">
        <v>373</v>
      </c>
      <c r="D81" s="5" t="s">
        <v>374</v>
      </c>
      <c r="E81" s="4" t="s">
        <v>375</v>
      </c>
      <c r="F81" s="4" t="s">
        <v>175</v>
      </c>
      <c r="G81" s="6" t="s">
        <v>376</v>
      </c>
      <c r="H81" s="8">
        <v>0</v>
      </c>
      <c r="I81" s="5" t="s">
        <v>177</v>
      </c>
      <c r="J81" s="5" t="s">
        <v>194</v>
      </c>
      <c r="K81" s="5" t="s">
        <v>179</v>
      </c>
      <c r="L81" s="5" t="s">
        <v>180</v>
      </c>
      <c r="M81" s="8">
        <v>21316</v>
      </c>
      <c r="N81" s="5" t="s">
        <v>181</v>
      </c>
    </row>
    <row r="82" spans="1:14" ht="37.5" x14ac:dyDescent="0.35">
      <c r="A82" s="1"/>
      <c r="B82" s="5" t="s">
        <v>377</v>
      </c>
      <c r="C82" s="5" t="s">
        <v>378</v>
      </c>
      <c r="D82" s="5" t="s">
        <v>379</v>
      </c>
      <c r="E82" s="4" t="s">
        <v>174</v>
      </c>
      <c r="F82" s="4" t="s">
        <v>380</v>
      </c>
      <c r="G82" s="6" t="s">
        <v>381</v>
      </c>
      <c r="H82" s="8">
        <v>0</v>
      </c>
      <c r="I82" s="5" t="s">
        <v>177</v>
      </c>
      <c r="J82" s="5" t="s">
        <v>194</v>
      </c>
      <c r="K82" s="5" t="s">
        <v>179</v>
      </c>
      <c r="L82" s="5" t="s">
        <v>180</v>
      </c>
      <c r="M82" s="8">
        <v>22979</v>
      </c>
      <c r="N82" s="5" t="s">
        <v>181</v>
      </c>
    </row>
    <row r="83" spans="1:14" x14ac:dyDescent="0.35">
      <c r="A83" s="1"/>
      <c r="B83" s="5" t="s">
        <v>382</v>
      </c>
      <c r="C83" s="5" t="s">
        <v>383</v>
      </c>
      <c r="D83" s="5" t="s">
        <v>17</v>
      </c>
      <c r="E83" s="4" t="s">
        <v>174</v>
      </c>
      <c r="F83" s="4" t="s">
        <v>175</v>
      </c>
      <c r="G83" s="6" t="s">
        <v>384</v>
      </c>
      <c r="H83" s="8">
        <v>0</v>
      </c>
      <c r="I83" s="5" t="s">
        <v>177</v>
      </c>
      <c r="J83" s="5" t="s">
        <v>178</v>
      </c>
      <c r="K83" s="5" t="s">
        <v>179</v>
      </c>
      <c r="L83" s="5" t="s">
        <v>180</v>
      </c>
      <c r="M83" s="8">
        <v>14953</v>
      </c>
      <c r="N83" s="5" t="s">
        <v>181</v>
      </c>
    </row>
    <row r="84" spans="1:14" ht="25" x14ac:dyDescent="0.35">
      <c r="A84" s="1"/>
      <c r="B84" s="5" t="s">
        <v>385</v>
      </c>
      <c r="C84" s="5" t="s">
        <v>386</v>
      </c>
      <c r="D84" s="5" t="s">
        <v>387</v>
      </c>
      <c r="E84" s="4" t="s">
        <v>337</v>
      </c>
      <c r="F84" s="4" t="s">
        <v>388</v>
      </c>
      <c r="G84" s="6" t="s">
        <v>389</v>
      </c>
      <c r="H84" s="8">
        <v>0</v>
      </c>
      <c r="I84" s="5" t="s">
        <v>390</v>
      </c>
      <c r="J84" s="5" t="s">
        <v>194</v>
      </c>
      <c r="K84" s="5" t="s">
        <v>179</v>
      </c>
      <c r="L84" s="5" t="s">
        <v>199</v>
      </c>
      <c r="M84" s="8">
        <v>13185</v>
      </c>
      <c r="N84" s="5" t="s">
        <v>181</v>
      </c>
    </row>
    <row r="85" spans="1:14" x14ac:dyDescent="0.35">
      <c r="A85" s="1"/>
      <c r="B85" s="5" t="s">
        <v>391</v>
      </c>
      <c r="C85" s="5" t="s">
        <v>392</v>
      </c>
      <c r="D85" s="5" t="s">
        <v>86</v>
      </c>
      <c r="E85" s="4" t="s">
        <v>174</v>
      </c>
      <c r="F85" s="4" t="s">
        <v>175</v>
      </c>
      <c r="G85" s="6" t="s">
        <v>393</v>
      </c>
      <c r="H85" s="8">
        <v>44.4</v>
      </c>
      <c r="I85" s="5" t="s">
        <v>177</v>
      </c>
      <c r="J85" s="5" t="s">
        <v>194</v>
      </c>
      <c r="K85" s="5" t="s">
        <v>179</v>
      </c>
      <c r="L85" s="5" t="s">
        <v>218</v>
      </c>
      <c r="M85" s="8">
        <v>75</v>
      </c>
      <c r="N85" s="5" t="s">
        <v>214</v>
      </c>
    </row>
    <row r="86" spans="1:14" x14ac:dyDescent="0.35">
      <c r="A86" s="1"/>
      <c r="B86" s="5" t="s">
        <v>391</v>
      </c>
      <c r="C86" s="5" t="s">
        <v>392</v>
      </c>
      <c r="D86" s="5" t="s">
        <v>274</v>
      </c>
      <c r="E86" s="4" t="s">
        <v>174</v>
      </c>
      <c r="F86" s="4" t="s">
        <v>175</v>
      </c>
      <c r="G86" s="6" t="s">
        <v>394</v>
      </c>
      <c r="H86" s="8">
        <v>44.4</v>
      </c>
      <c r="I86" s="5" t="s">
        <v>177</v>
      </c>
      <c r="J86" s="5" t="s">
        <v>194</v>
      </c>
      <c r="K86" s="5" t="s">
        <v>179</v>
      </c>
      <c r="L86" s="5" t="s">
        <v>218</v>
      </c>
      <c r="M86" s="8">
        <v>76</v>
      </c>
      <c r="N86" s="5" t="s">
        <v>214</v>
      </c>
    </row>
    <row r="87" spans="1:14" x14ac:dyDescent="0.35">
      <c r="A87" s="1"/>
      <c r="B87" s="5" t="s">
        <v>391</v>
      </c>
      <c r="C87" s="5" t="s">
        <v>395</v>
      </c>
      <c r="D87" s="5" t="s">
        <v>396</v>
      </c>
      <c r="E87" s="4" t="s">
        <v>174</v>
      </c>
      <c r="F87" s="4" t="s">
        <v>175</v>
      </c>
      <c r="G87" s="6" t="s">
        <v>397</v>
      </c>
      <c r="H87" s="8">
        <v>0</v>
      </c>
      <c r="I87" s="5" t="s">
        <v>177</v>
      </c>
      <c r="J87" s="5" t="s">
        <v>194</v>
      </c>
      <c r="K87" s="5" t="s">
        <v>179</v>
      </c>
      <c r="L87" s="5" t="s">
        <v>199</v>
      </c>
      <c r="M87" s="8">
        <v>204</v>
      </c>
      <c r="N87" s="5" t="s">
        <v>214</v>
      </c>
    </row>
    <row r="88" spans="1:14" x14ac:dyDescent="0.35">
      <c r="A88" s="1"/>
      <c r="B88" s="5" t="s">
        <v>121</v>
      </c>
      <c r="C88" s="5" t="s">
        <v>398</v>
      </c>
      <c r="D88" s="5" t="s">
        <v>399</v>
      </c>
      <c r="E88" s="4" t="s">
        <v>297</v>
      </c>
      <c r="F88" s="4" t="s">
        <v>400</v>
      </c>
      <c r="G88" s="6" t="s">
        <v>401</v>
      </c>
      <c r="H88" s="8">
        <v>150</v>
      </c>
      <c r="I88" s="5" t="s">
        <v>177</v>
      </c>
      <c r="J88" s="5" t="s">
        <v>178</v>
      </c>
      <c r="K88" s="5" t="s">
        <v>179</v>
      </c>
      <c r="L88" s="5" t="s">
        <v>199</v>
      </c>
      <c r="M88" s="8">
        <v>14</v>
      </c>
      <c r="N88" s="5" t="s">
        <v>214</v>
      </c>
    </row>
    <row r="89" spans="1:14" x14ac:dyDescent="0.35">
      <c r="A89" s="1"/>
      <c r="B89" s="5" t="s">
        <v>121</v>
      </c>
      <c r="C89" s="5" t="s">
        <v>398</v>
      </c>
      <c r="D89" s="5" t="s">
        <v>402</v>
      </c>
      <c r="E89" s="4" t="s">
        <v>403</v>
      </c>
      <c r="F89" s="4" t="s">
        <v>400</v>
      </c>
      <c r="G89" s="6" t="s">
        <v>401</v>
      </c>
      <c r="H89" s="8">
        <v>150</v>
      </c>
      <c r="I89" s="5" t="s">
        <v>177</v>
      </c>
      <c r="J89" s="5" t="s">
        <v>178</v>
      </c>
      <c r="K89" s="5" t="s">
        <v>179</v>
      </c>
      <c r="L89" s="5" t="s">
        <v>199</v>
      </c>
      <c r="M89" s="8">
        <v>13</v>
      </c>
      <c r="N89" s="5" t="s">
        <v>214</v>
      </c>
    </row>
    <row r="90" spans="1:14" ht="25" x14ac:dyDescent="0.35">
      <c r="A90" s="1"/>
      <c r="B90" s="5" t="s">
        <v>404</v>
      </c>
      <c r="C90" s="5" t="s">
        <v>405</v>
      </c>
      <c r="D90" s="5" t="s">
        <v>32</v>
      </c>
      <c r="E90" s="4" t="s">
        <v>174</v>
      </c>
      <c r="F90" s="4" t="s">
        <v>175</v>
      </c>
      <c r="G90" s="6" t="s">
        <v>406</v>
      </c>
      <c r="H90" s="8">
        <v>1.2</v>
      </c>
      <c r="I90" s="5" t="s">
        <v>390</v>
      </c>
      <c r="J90" s="5" t="s">
        <v>194</v>
      </c>
      <c r="K90" s="5" t="s">
        <v>179</v>
      </c>
      <c r="L90" s="5" t="s">
        <v>199</v>
      </c>
      <c r="M90" s="8">
        <v>18813</v>
      </c>
      <c r="N90" s="5" t="s">
        <v>214</v>
      </c>
    </row>
    <row r="91" spans="1:14" ht="25" x14ac:dyDescent="0.35">
      <c r="A91" s="1"/>
      <c r="B91" s="5" t="s">
        <v>404</v>
      </c>
      <c r="C91" s="5" t="s">
        <v>407</v>
      </c>
      <c r="D91" s="5" t="s">
        <v>86</v>
      </c>
      <c r="E91" s="4" t="s">
        <v>174</v>
      </c>
      <c r="F91" s="4" t="s">
        <v>408</v>
      </c>
      <c r="G91" s="6" t="s">
        <v>409</v>
      </c>
      <c r="H91" s="8">
        <v>1.5</v>
      </c>
      <c r="I91" s="5" t="s">
        <v>390</v>
      </c>
      <c r="J91" s="5" t="s">
        <v>194</v>
      </c>
      <c r="K91" s="5" t="s">
        <v>179</v>
      </c>
      <c r="L91" s="5" t="s">
        <v>199</v>
      </c>
      <c r="M91" s="8">
        <v>13301</v>
      </c>
      <c r="N91" s="5" t="s">
        <v>214</v>
      </c>
    </row>
    <row r="92" spans="1:14" x14ac:dyDescent="0.35">
      <c r="A92" s="1"/>
      <c r="B92" s="5" t="s">
        <v>410</v>
      </c>
      <c r="C92" s="5" t="s">
        <v>411</v>
      </c>
      <c r="D92" s="5" t="s">
        <v>412</v>
      </c>
      <c r="E92" s="4" t="s">
        <v>174</v>
      </c>
      <c r="F92" s="4" t="s">
        <v>175</v>
      </c>
      <c r="G92" s="6" t="s">
        <v>413</v>
      </c>
      <c r="H92" s="8">
        <v>217.12</v>
      </c>
      <c r="I92" s="5" t="s">
        <v>177</v>
      </c>
      <c r="J92" s="5" t="s">
        <v>194</v>
      </c>
      <c r="K92" s="5" t="s">
        <v>179</v>
      </c>
      <c r="L92" s="5" t="s">
        <v>199</v>
      </c>
      <c r="M92" s="8">
        <v>14928</v>
      </c>
      <c r="N92" s="5" t="s">
        <v>214</v>
      </c>
    </row>
    <row r="93" spans="1:14" x14ac:dyDescent="0.35">
      <c r="A93" s="1"/>
      <c r="B93" s="5" t="s">
        <v>414</v>
      </c>
      <c r="C93" s="5" t="s">
        <v>415</v>
      </c>
      <c r="D93" s="5" t="s">
        <v>416</v>
      </c>
      <c r="E93" s="4" t="s">
        <v>240</v>
      </c>
      <c r="F93" s="4" t="s">
        <v>227</v>
      </c>
      <c r="G93" s="6" t="s">
        <v>417</v>
      </c>
      <c r="H93" s="8">
        <v>0</v>
      </c>
      <c r="I93" s="5" t="s">
        <v>177</v>
      </c>
      <c r="J93" s="5" t="s">
        <v>194</v>
      </c>
      <c r="K93" s="5" t="s">
        <v>179</v>
      </c>
      <c r="L93" s="5" t="s">
        <v>199</v>
      </c>
      <c r="M93" s="8">
        <v>16345</v>
      </c>
      <c r="N93" s="5" t="s">
        <v>181</v>
      </c>
    </row>
    <row r="94" spans="1:14" ht="50" x14ac:dyDescent="0.35">
      <c r="A94" s="1"/>
      <c r="B94" s="5" t="s">
        <v>133</v>
      </c>
      <c r="C94" s="5" t="s">
        <v>418</v>
      </c>
      <c r="D94" s="5" t="s">
        <v>419</v>
      </c>
      <c r="E94" s="4" t="s">
        <v>174</v>
      </c>
      <c r="F94" s="4" t="s">
        <v>175</v>
      </c>
      <c r="G94" s="6" t="s">
        <v>420</v>
      </c>
      <c r="H94" s="8">
        <v>0</v>
      </c>
      <c r="I94" s="5" t="s">
        <v>177</v>
      </c>
      <c r="J94" s="5" t="s">
        <v>194</v>
      </c>
      <c r="K94" s="5" t="s">
        <v>179</v>
      </c>
      <c r="L94" s="5" t="s">
        <v>180</v>
      </c>
      <c r="M94" s="8">
        <v>6226</v>
      </c>
      <c r="N94" s="5" t="s">
        <v>181</v>
      </c>
    </row>
    <row r="95" spans="1:14" ht="50" x14ac:dyDescent="0.35">
      <c r="A95" s="1"/>
      <c r="B95" s="5" t="s">
        <v>133</v>
      </c>
      <c r="C95" s="5" t="s">
        <v>421</v>
      </c>
      <c r="D95" s="5" t="s">
        <v>422</v>
      </c>
      <c r="E95" s="4" t="s">
        <v>174</v>
      </c>
      <c r="F95" s="4" t="s">
        <v>175</v>
      </c>
      <c r="G95" s="6" t="s">
        <v>423</v>
      </c>
      <c r="H95" s="8">
        <v>0</v>
      </c>
      <c r="I95" s="5" t="s">
        <v>177</v>
      </c>
      <c r="J95" s="5" t="s">
        <v>178</v>
      </c>
      <c r="K95" s="5" t="s">
        <v>179</v>
      </c>
      <c r="L95" s="5" t="s">
        <v>180</v>
      </c>
      <c r="M95" s="8">
        <v>11133</v>
      </c>
      <c r="N95" s="5" t="s">
        <v>181</v>
      </c>
    </row>
    <row r="96" spans="1:14" ht="37.5" x14ac:dyDescent="0.35">
      <c r="A96" s="1"/>
      <c r="B96" s="5" t="s">
        <v>133</v>
      </c>
      <c r="C96" s="5" t="s">
        <v>424</v>
      </c>
      <c r="D96" s="5" t="s">
        <v>425</v>
      </c>
      <c r="E96" s="4" t="s">
        <v>174</v>
      </c>
      <c r="F96" s="4" t="s">
        <v>175</v>
      </c>
      <c r="G96" s="6" t="s">
        <v>426</v>
      </c>
      <c r="H96" s="8">
        <v>0</v>
      </c>
      <c r="I96" s="5" t="s">
        <v>177</v>
      </c>
      <c r="J96" s="5" t="s">
        <v>178</v>
      </c>
      <c r="K96" s="5" t="s">
        <v>179</v>
      </c>
      <c r="L96" s="5" t="s">
        <v>180</v>
      </c>
      <c r="M96" s="8">
        <v>10644</v>
      </c>
      <c r="N96" s="5" t="s">
        <v>181</v>
      </c>
    </row>
    <row r="97" spans="1:14" ht="62.5" x14ac:dyDescent="0.35">
      <c r="A97" s="1"/>
      <c r="B97" s="5" t="s">
        <v>133</v>
      </c>
      <c r="C97" s="5" t="s">
        <v>427</v>
      </c>
      <c r="D97" s="5" t="s">
        <v>428</v>
      </c>
      <c r="E97" s="4" t="s">
        <v>174</v>
      </c>
      <c r="F97" s="4" t="s">
        <v>175</v>
      </c>
      <c r="G97" s="6" t="s">
        <v>429</v>
      </c>
      <c r="H97" s="8">
        <v>0</v>
      </c>
      <c r="I97" s="5" t="s">
        <v>177</v>
      </c>
      <c r="J97" s="5" t="s">
        <v>178</v>
      </c>
      <c r="K97" s="5" t="s">
        <v>179</v>
      </c>
      <c r="L97" s="5" t="s">
        <v>180</v>
      </c>
      <c r="M97" s="8">
        <v>8939</v>
      </c>
      <c r="N97" s="5" t="s">
        <v>181</v>
      </c>
    </row>
    <row r="98" spans="1:14" ht="50" x14ac:dyDescent="0.35">
      <c r="A98" s="1"/>
      <c r="B98" s="5" t="s">
        <v>133</v>
      </c>
      <c r="C98" s="5" t="s">
        <v>430</v>
      </c>
      <c r="D98" s="5" t="s">
        <v>431</v>
      </c>
      <c r="E98" s="4" t="s">
        <v>432</v>
      </c>
      <c r="F98" s="4" t="s">
        <v>433</v>
      </c>
      <c r="G98" s="6" t="s">
        <v>434</v>
      </c>
      <c r="H98" s="8">
        <v>0</v>
      </c>
      <c r="I98" s="5" t="s">
        <v>177</v>
      </c>
      <c r="J98" s="5" t="s">
        <v>194</v>
      </c>
      <c r="K98" s="5" t="s">
        <v>179</v>
      </c>
      <c r="L98" s="5" t="s">
        <v>218</v>
      </c>
      <c r="M98" s="8">
        <v>14748</v>
      </c>
      <c r="N98" s="5" t="s">
        <v>181</v>
      </c>
    </row>
    <row r="99" spans="1:14" ht="25" x14ac:dyDescent="0.35">
      <c r="A99" s="1"/>
      <c r="B99" s="5" t="s">
        <v>133</v>
      </c>
      <c r="C99" s="5" t="s">
        <v>435</v>
      </c>
      <c r="D99" s="5" t="s">
        <v>17</v>
      </c>
      <c r="E99" s="4" t="s">
        <v>174</v>
      </c>
      <c r="F99" s="4" t="s">
        <v>175</v>
      </c>
      <c r="G99" s="6" t="s">
        <v>436</v>
      </c>
      <c r="H99" s="8">
        <v>0</v>
      </c>
      <c r="I99" s="5" t="s">
        <v>286</v>
      </c>
      <c r="J99" s="5" t="s">
        <v>178</v>
      </c>
      <c r="K99" s="5" t="s">
        <v>179</v>
      </c>
      <c r="L99" s="5" t="s">
        <v>180</v>
      </c>
      <c r="M99" s="8">
        <v>11570</v>
      </c>
      <c r="N99" s="5" t="s">
        <v>181</v>
      </c>
    </row>
    <row r="100" spans="1:14" x14ac:dyDescent="0.35">
      <c r="A100" s="1"/>
      <c r="B100" s="5" t="s">
        <v>133</v>
      </c>
      <c r="C100" s="5" t="s">
        <v>364</v>
      </c>
      <c r="D100" s="5" t="s">
        <v>437</v>
      </c>
      <c r="E100" s="4" t="s">
        <v>174</v>
      </c>
      <c r="F100" s="4" t="s">
        <v>175</v>
      </c>
      <c r="G100" s="6" t="s">
        <v>438</v>
      </c>
      <c r="H100" s="8">
        <v>0</v>
      </c>
      <c r="I100" s="5" t="s">
        <v>177</v>
      </c>
      <c r="J100" s="5" t="s">
        <v>194</v>
      </c>
      <c r="K100" s="5" t="s">
        <v>179</v>
      </c>
      <c r="L100" s="5" t="s">
        <v>180</v>
      </c>
      <c r="M100" s="8">
        <v>1133</v>
      </c>
      <c r="N100" s="5" t="s">
        <v>181</v>
      </c>
    </row>
    <row r="101" spans="1:14" ht="25" x14ac:dyDescent="0.35">
      <c r="A101" s="1"/>
      <c r="B101" s="5" t="s">
        <v>133</v>
      </c>
      <c r="C101" s="5" t="s">
        <v>439</v>
      </c>
      <c r="D101" s="5" t="s">
        <v>440</v>
      </c>
      <c r="E101" s="4" t="s">
        <v>174</v>
      </c>
      <c r="F101" s="4" t="s">
        <v>175</v>
      </c>
      <c r="G101" s="6" t="s">
        <v>441</v>
      </c>
      <c r="H101" s="8">
        <v>0</v>
      </c>
      <c r="I101" s="5" t="s">
        <v>177</v>
      </c>
      <c r="J101" s="5" t="s">
        <v>194</v>
      </c>
      <c r="K101" s="5" t="s">
        <v>179</v>
      </c>
      <c r="L101" s="5" t="s">
        <v>218</v>
      </c>
      <c r="M101" s="8">
        <v>23018</v>
      </c>
      <c r="N101" s="5" t="s">
        <v>181</v>
      </c>
    </row>
    <row r="102" spans="1:14" x14ac:dyDescent="0.35">
      <c r="A102" s="1"/>
      <c r="B102" s="5" t="s">
        <v>133</v>
      </c>
      <c r="C102" s="5" t="s">
        <v>439</v>
      </c>
      <c r="D102" s="5" t="s">
        <v>440</v>
      </c>
      <c r="E102" s="4" t="s">
        <v>337</v>
      </c>
      <c r="F102" s="4" t="s">
        <v>227</v>
      </c>
      <c r="G102" s="6" t="s">
        <v>442</v>
      </c>
      <c r="H102" s="8">
        <v>0</v>
      </c>
      <c r="I102" s="5" t="s">
        <v>177</v>
      </c>
      <c r="J102" s="5" t="s">
        <v>194</v>
      </c>
      <c r="K102" s="5" t="s">
        <v>179</v>
      </c>
      <c r="L102" s="5" t="s">
        <v>204</v>
      </c>
      <c r="M102" s="8">
        <v>23018</v>
      </c>
      <c r="N102" s="5" t="s">
        <v>181</v>
      </c>
    </row>
    <row r="103" spans="1:14" ht="25" x14ac:dyDescent="0.35">
      <c r="A103" s="1"/>
      <c r="B103" s="5" t="s">
        <v>133</v>
      </c>
      <c r="C103" s="5" t="s">
        <v>443</v>
      </c>
      <c r="D103" s="5" t="s">
        <v>444</v>
      </c>
      <c r="E103" s="4" t="s">
        <v>174</v>
      </c>
      <c r="F103" s="4" t="s">
        <v>175</v>
      </c>
      <c r="G103" s="6" t="s">
        <v>445</v>
      </c>
      <c r="H103" s="8">
        <v>0</v>
      </c>
      <c r="I103" s="5" t="s">
        <v>177</v>
      </c>
      <c r="J103" s="5" t="s">
        <v>178</v>
      </c>
      <c r="K103" s="5" t="s">
        <v>179</v>
      </c>
      <c r="L103" s="5" t="s">
        <v>180</v>
      </c>
      <c r="M103" s="8">
        <v>23258</v>
      </c>
      <c r="N103" s="5" t="s">
        <v>181</v>
      </c>
    </row>
    <row r="104" spans="1:14" ht="25" x14ac:dyDescent="0.35">
      <c r="A104" s="1"/>
      <c r="B104" s="5" t="s">
        <v>133</v>
      </c>
      <c r="C104" s="5" t="s">
        <v>289</v>
      </c>
      <c r="D104" s="5" t="s">
        <v>446</v>
      </c>
      <c r="E104" s="4" t="s">
        <v>174</v>
      </c>
      <c r="F104" s="4" t="s">
        <v>175</v>
      </c>
      <c r="G104" s="6" t="s">
        <v>447</v>
      </c>
      <c r="H104" s="8">
        <v>0</v>
      </c>
      <c r="I104" s="5" t="s">
        <v>177</v>
      </c>
      <c r="J104" s="5" t="s">
        <v>178</v>
      </c>
      <c r="K104" s="5" t="s">
        <v>179</v>
      </c>
      <c r="L104" s="5" t="s">
        <v>180</v>
      </c>
      <c r="M104" s="8">
        <v>435</v>
      </c>
      <c r="N104" s="5" t="s">
        <v>181</v>
      </c>
    </row>
    <row r="105" spans="1:14" ht="25" x14ac:dyDescent="0.35">
      <c r="A105" s="1"/>
      <c r="B105" s="5" t="s">
        <v>133</v>
      </c>
      <c r="C105" s="5" t="s">
        <v>289</v>
      </c>
      <c r="D105" s="5" t="s">
        <v>448</v>
      </c>
      <c r="E105" s="4" t="s">
        <v>174</v>
      </c>
      <c r="F105" s="4" t="s">
        <v>175</v>
      </c>
      <c r="G105" s="6" t="s">
        <v>447</v>
      </c>
      <c r="H105" s="8">
        <v>0</v>
      </c>
      <c r="I105" s="5" t="s">
        <v>177</v>
      </c>
      <c r="J105" s="5" t="s">
        <v>178</v>
      </c>
      <c r="K105" s="5" t="s">
        <v>179</v>
      </c>
      <c r="L105" s="5" t="s">
        <v>180</v>
      </c>
      <c r="M105" s="8">
        <v>12744</v>
      </c>
      <c r="N105" s="5" t="s">
        <v>181</v>
      </c>
    </row>
    <row r="106" spans="1:14" ht="25" x14ac:dyDescent="0.35">
      <c r="A106" s="1"/>
      <c r="B106" s="5" t="s">
        <v>133</v>
      </c>
      <c r="C106" s="5" t="s">
        <v>289</v>
      </c>
      <c r="D106" s="5" t="s">
        <v>449</v>
      </c>
      <c r="E106" s="4" t="s">
        <v>174</v>
      </c>
      <c r="F106" s="4" t="s">
        <v>175</v>
      </c>
      <c r="G106" s="6" t="s">
        <v>450</v>
      </c>
      <c r="H106" s="8">
        <v>0</v>
      </c>
      <c r="I106" s="5" t="s">
        <v>177</v>
      </c>
      <c r="J106" s="5" t="s">
        <v>178</v>
      </c>
      <c r="K106" s="5" t="s">
        <v>179</v>
      </c>
      <c r="L106" s="5" t="s">
        <v>180</v>
      </c>
      <c r="M106" s="8">
        <v>434</v>
      </c>
      <c r="N106" s="5" t="s">
        <v>181</v>
      </c>
    </row>
    <row r="107" spans="1:14" ht="25" x14ac:dyDescent="0.35">
      <c r="A107" s="1"/>
      <c r="B107" s="5" t="s">
        <v>133</v>
      </c>
      <c r="C107" s="5" t="s">
        <v>289</v>
      </c>
      <c r="D107" s="5" t="s">
        <v>451</v>
      </c>
      <c r="E107" s="4" t="s">
        <v>174</v>
      </c>
      <c r="F107" s="4" t="s">
        <v>175</v>
      </c>
      <c r="G107" s="6" t="s">
        <v>450</v>
      </c>
      <c r="H107" s="8">
        <v>0</v>
      </c>
      <c r="I107" s="5" t="s">
        <v>177</v>
      </c>
      <c r="J107" s="5" t="s">
        <v>178</v>
      </c>
      <c r="K107" s="5" t="s">
        <v>179</v>
      </c>
      <c r="L107" s="5" t="s">
        <v>180</v>
      </c>
      <c r="M107" s="8">
        <v>923</v>
      </c>
      <c r="N107" s="5" t="s">
        <v>181</v>
      </c>
    </row>
    <row r="108" spans="1:14" ht="62.5" x14ac:dyDescent="0.35">
      <c r="A108" s="1"/>
      <c r="B108" s="5" t="s">
        <v>133</v>
      </c>
      <c r="C108" s="5" t="s">
        <v>289</v>
      </c>
      <c r="D108" s="5" t="s">
        <v>452</v>
      </c>
      <c r="E108" s="4" t="s">
        <v>453</v>
      </c>
      <c r="F108" s="4" t="s">
        <v>454</v>
      </c>
      <c r="G108" s="6" t="s">
        <v>455</v>
      </c>
      <c r="H108" s="8">
        <v>0</v>
      </c>
      <c r="I108" s="5" t="s">
        <v>177</v>
      </c>
      <c r="J108" s="5" t="s">
        <v>194</v>
      </c>
      <c r="K108" s="5" t="s">
        <v>179</v>
      </c>
      <c r="L108" s="5" t="s">
        <v>218</v>
      </c>
      <c r="M108" s="8">
        <v>6212</v>
      </c>
      <c r="N108" s="5" t="s">
        <v>181</v>
      </c>
    </row>
    <row r="109" spans="1:14" ht="37.5" x14ac:dyDescent="0.35">
      <c r="A109" s="1"/>
      <c r="B109" s="5" t="s">
        <v>133</v>
      </c>
      <c r="C109" s="5" t="s">
        <v>456</v>
      </c>
      <c r="D109" s="5" t="s">
        <v>457</v>
      </c>
      <c r="E109" s="4" t="s">
        <v>174</v>
      </c>
      <c r="F109" s="4" t="s">
        <v>458</v>
      </c>
      <c r="G109" s="6" t="s">
        <v>459</v>
      </c>
      <c r="H109" s="8">
        <v>0</v>
      </c>
      <c r="I109" s="5" t="s">
        <v>177</v>
      </c>
      <c r="J109" s="5" t="s">
        <v>194</v>
      </c>
      <c r="K109" s="5" t="s">
        <v>179</v>
      </c>
      <c r="L109" s="5" t="s">
        <v>218</v>
      </c>
      <c r="M109" s="8">
        <v>19900</v>
      </c>
      <c r="N109" s="5" t="s">
        <v>181</v>
      </c>
    </row>
    <row r="110" spans="1:14" ht="50" x14ac:dyDescent="0.35">
      <c r="A110" s="1"/>
      <c r="B110" s="5" t="s">
        <v>133</v>
      </c>
      <c r="C110" s="5" t="s">
        <v>460</v>
      </c>
      <c r="D110" s="5" t="s">
        <v>461</v>
      </c>
      <c r="E110" s="4" t="s">
        <v>174</v>
      </c>
      <c r="F110" s="4" t="s">
        <v>175</v>
      </c>
      <c r="G110" s="6" t="s">
        <v>462</v>
      </c>
      <c r="H110" s="8">
        <v>0</v>
      </c>
      <c r="I110" s="5" t="s">
        <v>177</v>
      </c>
      <c r="J110" s="5" t="s">
        <v>194</v>
      </c>
      <c r="K110" s="5" t="s">
        <v>179</v>
      </c>
      <c r="L110" s="5" t="s">
        <v>180</v>
      </c>
      <c r="M110" s="8">
        <v>834</v>
      </c>
      <c r="N110" s="5" t="s">
        <v>181</v>
      </c>
    </row>
    <row r="111" spans="1:14" ht="25" x14ac:dyDescent="0.35">
      <c r="A111" s="1"/>
      <c r="B111" s="5" t="s">
        <v>133</v>
      </c>
      <c r="C111" s="5" t="s">
        <v>463</v>
      </c>
      <c r="D111" s="5" t="s">
        <v>464</v>
      </c>
      <c r="E111" s="4" t="s">
        <v>174</v>
      </c>
      <c r="F111" s="4" t="s">
        <v>175</v>
      </c>
      <c r="G111" s="6" t="s">
        <v>465</v>
      </c>
      <c r="H111" s="8">
        <v>0</v>
      </c>
      <c r="I111" s="5" t="s">
        <v>177</v>
      </c>
      <c r="J111" s="5" t="s">
        <v>178</v>
      </c>
      <c r="K111" s="5" t="s">
        <v>179</v>
      </c>
      <c r="L111" s="5" t="s">
        <v>180</v>
      </c>
      <c r="M111" s="8">
        <v>13974</v>
      </c>
      <c r="N111" s="5" t="s">
        <v>181</v>
      </c>
    </row>
    <row r="112" spans="1:14" ht="37.5" x14ac:dyDescent="0.35">
      <c r="A112" s="1"/>
      <c r="B112" s="5" t="s">
        <v>133</v>
      </c>
      <c r="C112" s="5" t="s">
        <v>466</v>
      </c>
      <c r="D112" s="5" t="s">
        <v>467</v>
      </c>
      <c r="E112" s="4" t="s">
        <v>174</v>
      </c>
      <c r="F112" s="4" t="s">
        <v>458</v>
      </c>
      <c r="G112" s="6" t="s">
        <v>468</v>
      </c>
      <c r="H112" s="8">
        <v>0</v>
      </c>
      <c r="I112" s="5" t="s">
        <v>177</v>
      </c>
      <c r="J112" s="5" t="s">
        <v>194</v>
      </c>
      <c r="K112" s="5" t="s">
        <v>179</v>
      </c>
      <c r="L112" s="5" t="s">
        <v>218</v>
      </c>
      <c r="M112" s="8">
        <v>14750</v>
      </c>
      <c r="N112" s="5" t="s">
        <v>181</v>
      </c>
    </row>
    <row r="113" spans="1:14" ht="25" x14ac:dyDescent="0.35">
      <c r="A113" s="1"/>
      <c r="B113" s="5" t="s">
        <v>133</v>
      </c>
      <c r="C113" s="5" t="s">
        <v>469</v>
      </c>
      <c r="D113" s="5" t="s">
        <v>470</v>
      </c>
      <c r="E113" s="4" t="s">
        <v>174</v>
      </c>
      <c r="F113" s="4" t="s">
        <v>175</v>
      </c>
      <c r="G113" s="6" t="s">
        <v>471</v>
      </c>
      <c r="H113" s="8">
        <v>0</v>
      </c>
      <c r="I113" s="5" t="s">
        <v>177</v>
      </c>
      <c r="J113" s="5" t="s">
        <v>194</v>
      </c>
      <c r="K113" s="5" t="s">
        <v>179</v>
      </c>
      <c r="L113" s="5" t="s">
        <v>180</v>
      </c>
      <c r="M113" s="8">
        <v>17015</v>
      </c>
      <c r="N113" s="5" t="s">
        <v>181</v>
      </c>
    </row>
    <row r="114" spans="1:14" ht="25" x14ac:dyDescent="0.35">
      <c r="A114" s="1"/>
      <c r="B114" s="5" t="s">
        <v>133</v>
      </c>
      <c r="C114" s="5" t="s">
        <v>472</v>
      </c>
      <c r="D114" s="5" t="s">
        <v>425</v>
      </c>
      <c r="E114" s="4" t="s">
        <v>174</v>
      </c>
      <c r="F114" s="4" t="s">
        <v>175</v>
      </c>
      <c r="G114" s="6" t="s">
        <v>473</v>
      </c>
      <c r="H114" s="8">
        <v>0</v>
      </c>
      <c r="I114" s="5" t="s">
        <v>177</v>
      </c>
      <c r="J114" s="5" t="s">
        <v>178</v>
      </c>
      <c r="K114" s="5" t="s">
        <v>179</v>
      </c>
      <c r="L114" s="5" t="s">
        <v>180</v>
      </c>
      <c r="M114" s="8">
        <v>10650</v>
      </c>
      <c r="N114" s="5" t="s">
        <v>181</v>
      </c>
    </row>
    <row r="115" spans="1:14" ht="25" x14ac:dyDescent="0.35">
      <c r="A115" s="1"/>
      <c r="B115" s="5" t="s">
        <v>133</v>
      </c>
      <c r="C115" s="5" t="s">
        <v>472</v>
      </c>
      <c r="D115" s="5" t="s">
        <v>474</v>
      </c>
      <c r="E115" s="4" t="s">
        <v>174</v>
      </c>
      <c r="F115" s="4" t="s">
        <v>175</v>
      </c>
      <c r="G115" s="6" t="s">
        <v>475</v>
      </c>
      <c r="H115" s="8">
        <v>0</v>
      </c>
      <c r="I115" s="5" t="s">
        <v>177</v>
      </c>
      <c r="J115" s="5" t="s">
        <v>178</v>
      </c>
      <c r="K115" s="5" t="s">
        <v>179</v>
      </c>
      <c r="L115" s="5" t="s">
        <v>180</v>
      </c>
      <c r="M115" s="8">
        <v>23877</v>
      </c>
      <c r="N115" s="5" t="s">
        <v>181</v>
      </c>
    </row>
    <row r="116" spans="1:14" ht="25" x14ac:dyDescent="0.35">
      <c r="A116" s="1"/>
      <c r="B116" s="5" t="s">
        <v>133</v>
      </c>
      <c r="C116" s="5" t="s">
        <v>476</v>
      </c>
      <c r="D116" s="5" t="s">
        <v>154</v>
      </c>
      <c r="E116" s="4" t="s">
        <v>174</v>
      </c>
      <c r="F116" s="4" t="s">
        <v>175</v>
      </c>
      <c r="G116" s="6" t="s">
        <v>477</v>
      </c>
      <c r="H116" s="8">
        <v>0</v>
      </c>
      <c r="I116" s="5" t="s">
        <v>286</v>
      </c>
      <c r="J116" s="5" t="s">
        <v>178</v>
      </c>
      <c r="K116" s="5" t="s">
        <v>179</v>
      </c>
      <c r="L116" s="5" t="s">
        <v>180</v>
      </c>
      <c r="M116" s="8">
        <v>641</v>
      </c>
      <c r="N116" s="5" t="s">
        <v>181</v>
      </c>
    </row>
    <row r="117" spans="1:14" ht="25" x14ac:dyDescent="0.35">
      <c r="A117" s="1"/>
      <c r="B117" s="5" t="s">
        <v>133</v>
      </c>
      <c r="C117" s="5" t="s">
        <v>478</v>
      </c>
      <c r="D117" s="5" t="s">
        <v>479</v>
      </c>
      <c r="E117" s="4" t="s">
        <v>480</v>
      </c>
      <c r="F117" s="4" t="s">
        <v>481</v>
      </c>
      <c r="G117" s="6" t="s">
        <v>482</v>
      </c>
      <c r="H117" s="8">
        <v>0</v>
      </c>
      <c r="I117" s="5" t="s">
        <v>177</v>
      </c>
      <c r="J117" s="5" t="s">
        <v>194</v>
      </c>
      <c r="K117" s="5" t="s">
        <v>179</v>
      </c>
      <c r="L117" s="5" t="s">
        <v>218</v>
      </c>
      <c r="M117" s="8">
        <v>19800</v>
      </c>
      <c r="N117" s="5" t="s">
        <v>181</v>
      </c>
    </row>
    <row r="118" spans="1:14" ht="25" x14ac:dyDescent="0.35">
      <c r="A118" s="1"/>
      <c r="B118" s="5" t="s">
        <v>133</v>
      </c>
      <c r="C118" s="5" t="s">
        <v>478</v>
      </c>
      <c r="D118" s="5" t="s">
        <v>483</v>
      </c>
      <c r="E118" s="4" t="s">
        <v>484</v>
      </c>
      <c r="F118" s="4" t="s">
        <v>485</v>
      </c>
      <c r="G118" s="6" t="s">
        <v>486</v>
      </c>
      <c r="H118" s="8">
        <v>28</v>
      </c>
      <c r="I118" s="5" t="s">
        <v>177</v>
      </c>
      <c r="J118" s="5" t="s">
        <v>194</v>
      </c>
      <c r="K118" s="5" t="s">
        <v>305</v>
      </c>
      <c r="L118" s="5" t="s">
        <v>218</v>
      </c>
      <c r="M118" s="8">
        <v>1107</v>
      </c>
      <c r="N118" s="5" t="s">
        <v>181</v>
      </c>
    </row>
    <row r="119" spans="1:14" ht="75" x14ac:dyDescent="0.35">
      <c r="A119" s="1"/>
      <c r="B119" s="5" t="s">
        <v>133</v>
      </c>
      <c r="C119" s="5" t="s">
        <v>487</v>
      </c>
      <c r="D119" s="5" t="s">
        <v>488</v>
      </c>
      <c r="E119" s="4" t="s">
        <v>174</v>
      </c>
      <c r="F119" s="4" t="s">
        <v>175</v>
      </c>
      <c r="G119" s="6" t="s">
        <v>489</v>
      </c>
      <c r="H119" s="8">
        <v>0</v>
      </c>
      <c r="I119" s="5" t="s">
        <v>177</v>
      </c>
      <c r="J119" s="5" t="s">
        <v>194</v>
      </c>
      <c r="K119" s="5" t="s">
        <v>179</v>
      </c>
      <c r="L119" s="5" t="s">
        <v>204</v>
      </c>
      <c r="M119" s="8">
        <v>10930</v>
      </c>
      <c r="N119" s="5" t="s">
        <v>181</v>
      </c>
    </row>
    <row r="120" spans="1:14" ht="25" x14ac:dyDescent="0.35">
      <c r="A120" s="1"/>
      <c r="B120" s="5" t="s">
        <v>133</v>
      </c>
      <c r="C120" s="5" t="s">
        <v>487</v>
      </c>
      <c r="D120" s="5" t="s">
        <v>488</v>
      </c>
      <c r="E120" s="4" t="s">
        <v>174</v>
      </c>
      <c r="F120" s="4" t="s">
        <v>175</v>
      </c>
      <c r="G120" s="6" t="s">
        <v>490</v>
      </c>
      <c r="H120" s="8">
        <v>0</v>
      </c>
      <c r="I120" s="5" t="s">
        <v>177</v>
      </c>
      <c r="J120" s="5" t="s">
        <v>194</v>
      </c>
      <c r="K120" s="5" t="s">
        <v>179</v>
      </c>
      <c r="L120" s="5" t="s">
        <v>180</v>
      </c>
      <c r="M120" s="8">
        <v>10930</v>
      </c>
      <c r="N120" s="5" t="s">
        <v>181</v>
      </c>
    </row>
    <row r="121" spans="1:14" ht="37.5" x14ac:dyDescent="0.35">
      <c r="A121" s="1"/>
      <c r="B121" s="5" t="s">
        <v>491</v>
      </c>
      <c r="C121" s="5" t="s">
        <v>492</v>
      </c>
      <c r="D121" s="5" t="s">
        <v>493</v>
      </c>
      <c r="E121" s="4" t="s">
        <v>494</v>
      </c>
      <c r="F121" s="4" t="s">
        <v>495</v>
      </c>
      <c r="G121" s="6" t="s">
        <v>496</v>
      </c>
      <c r="H121" s="8">
        <v>0</v>
      </c>
      <c r="I121" s="5" t="s">
        <v>390</v>
      </c>
      <c r="J121" s="5" t="s">
        <v>194</v>
      </c>
      <c r="K121" s="5" t="s">
        <v>179</v>
      </c>
      <c r="L121" s="5" t="s">
        <v>218</v>
      </c>
      <c r="M121" s="8">
        <v>18962</v>
      </c>
      <c r="N121" s="5" t="s">
        <v>181</v>
      </c>
    </row>
    <row r="122" spans="1:14" ht="37.5" x14ac:dyDescent="0.35">
      <c r="A122" s="1"/>
      <c r="B122" s="5" t="s">
        <v>491</v>
      </c>
      <c r="C122" s="5" t="s">
        <v>497</v>
      </c>
      <c r="D122" s="5" t="s">
        <v>498</v>
      </c>
      <c r="E122" s="4" t="s">
        <v>499</v>
      </c>
      <c r="F122" s="4" t="s">
        <v>500</v>
      </c>
      <c r="G122" s="6" t="s">
        <v>496</v>
      </c>
      <c r="H122" s="8">
        <v>0</v>
      </c>
      <c r="I122" s="5" t="s">
        <v>390</v>
      </c>
      <c r="J122" s="5" t="s">
        <v>194</v>
      </c>
      <c r="K122" s="5" t="s">
        <v>179</v>
      </c>
      <c r="L122" s="5" t="s">
        <v>218</v>
      </c>
      <c r="M122" s="8">
        <v>1242</v>
      </c>
      <c r="N122" s="5" t="s">
        <v>181</v>
      </c>
    </row>
    <row r="123" spans="1:14" ht="62.5" x14ac:dyDescent="0.35">
      <c r="A123" s="1"/>
      <c r="B123" s="5" t="s">
        <v>141</v>
      </c>
      <c r="C123" s="5" t="s">
        <v>501</v>
      </c>
      <c r="D123" s="5" t="s">
        <v>59</v>
      </c>
      <c r="E123" s="4" t="s">
        <v>174</v>
      </c>
      <c r="F123" s="4" t="s">
        <v>175</v>
      </c>
      <c r="G123" s="6" t="s">
        <v>502</v>
      </c>
      <c r="H123" s="8">
        <v>0</v>
      </c>
      <c r="I123" s="5" t="s">
        <v>177</v>
      </c>
      <c r="J123" s="5" t="s">
        <v>194</v>
      </c>
      <c r="K123" s="5" t="s">
        <v>179</v>
      </c>
      <c r="L123" s="5" t="s">
        <v>218</v>
      </c>
      <c r="M123" s="8">
        <v>14966</v>
      </c>
      <c r="N123" s="5" t="s">
        <v>214</v>
      </c>
    </row>
    <row r="124" spans="1:14" x14ac:dyDescent="0.35">
      <c r="A124" s="1"/>
      <c r="B124" s="5" t="s">
        <v>141</v>
      </c>
      <c r="C124" s="5" t="s">
        <v>503</v>
      </c>
      <c r="D124" s="5" t="s">
        <v>86</v>
      </c>
      <c r="E124" s="4" t="s">
        <v>174</v>
      </c>
      <c r="F124" s="4" t="s">
        <v>175</v>
      </c>
      <c r="G124" s="6" t="s">
        <v>504</v>
      </c>
      <c r="H124" s="8">
        <v>12</v>
      </c>
      <c r="I124" s="5" t="s">
        <v>177</v>
      </c>
      <c r="J124" s="5" t="s">
        <v>194</v>
      </c>
      <c r="K124" s="5" t="s">
        <v>179</v>
      </c>
      <c r="L124" s="5" t="s">
        <v>199</v>
      </c>
      <c r="M124" s="8">
        <v>41</v>
      </c>
      <c r="N124" s="5" t="s">
        <v>214</v>
      </c>
    </row>
    <row r="125" spans="1:14" x14ac:dyDescent="0.35">
      <c r="A125" s="1"/>
      <c r="B125" s="5" t="s">
        <v>141</v>
      </c>
      <c r="C125" s="5" t="s">
        <v>505</v>
      </c>
      <c r="D125" s="5" t="s">
        <v>86</v>
      </c>
      <c r="E125" s="4" t="s">
        <v>174</v>
      </c>
      <c r="F125" s="4" t="s">
        <v>175</v>
      </c>
      <c r="G125" s="6" t="s">
        <v>506</v>
      </c>
      <c r="H125" s="8">
        <v>3.08</v>
      </c>
      <c r="I125" s="5" t="s">
        <v>177</v>
      </c>
      <c r="J125" s="5" t="s">
        <v>194</v>
      </c>
      <c r="K125" s="5" t="s">
        <v>179</v>
      </c>
      <c r="L125" s="5" t="s">
        <v>218</v>
      </c>
      <c r="M125" s="8">
        <v>45</v>
      </c>
      <c r="N125" s="5" t="s">
        <v>214</v>
      </c>
    </row>
    <row r="126" spans="1:14" x14ac:dyDescent="0.35">
      <c r="A126" s="1"/>
      <c r="B126" s="5" t="s">
        <v>149</v>
      </c>
      <c r="C126" s="5" t="s">
        <v>507</v>
      </c>
      <c r="D126" s="5" t="s">
        <v>72</v>
      </c>
      <c r="E126" s="4" t="s">
        <v>174</v>
      </c>
      <c r="F126" s="4" t="s">
        <v>175</v>
      </c>
      <c r="G126" s="6" t="s">
        <v>508</v>
      </c>
      <c r="H126" s="8">
        <v>0</v>
      </c>
      <c r="I126" s="5" t="s">
        <v>177</v>
      </c>
      <c r="J126" s="5" t="s">
        <v>178</v>
      </c>
      <c r="K126" s="5" t="s">
        <v>179</v>
      </c>
      <c r="L126" s="5" t="s">
        <v>180</v>
      </c>
      <c r="M126" s="8">
        <v>258</v>
      </c>
      <c r="N126" s="5" t="s">
        <v>214</v>
      </c>
    </row>
    <row r="127" spans="1:14" ht="25" x14ac:dyDescent="0.35">
      <c r="A127" s="1"/>
      <c r="B127" s="5" t="s">
        <v>509</v>
      </c>
      <c r="C127" s="5" t="s">
        <v>510</v>
      </c>
      <c r="D127" s="5" t="s">
        <v>511</v>
      </c>
      <c r="E127" s="4" t="s">
        <v>512</v>
      </c>
      <c r="F127" s="4" t="s">
        <v>236</v>
      </c>
      <c r="G127" s="6" t="s">
        <v>513</v>
      </c>
      <c r="H127" s="8">
        <v>0</v>
      </c>
      <c r="I127" s="5" t="s">
        <v>177</v>
      </c>
      <c r="J127" s="5" t="s">
        <v>178</v>
      </c>
      <c r="K127" s="5" t="s">
        <v>179</v>
      </c>
      <c r="L127" s="5" t="s">
        <v>199</v>
      </c>
      <c r="M127" s="8">
        <v>21644</v>
      </c>
      <c r="N127" s="5" t="s">
        <v>181</v>
      </c>
    </row>
    <row r="128" spans="1:14" ht="37.5" x14ac:dyDescent="0.35">
      <c r="A128" s="1"/>
      <c r="B128" s="5" t="s">
        <v>152</v>
      </c>
      <c r="C128" s="5" t="s">
        <v>514</v>
      </c>
      <c r="D128" s="5" t="s">
        <v>515</v>
      </c>
      <c r="E128" s="4" t="s">
        <v>516</v>
      </c>
      <c r="F128" s="4" t="s">
        <v>517</v>
      </c>
      <c r="G128" s="6" t="s">
        <v>518</v>
      </c>
      <c r="H128" s="8">
        <v>0</v>
      </c>
      <c r="I128" s="5" t="s">
        <v>177</v>
      </c>
      <c r="J128" s="5" t="s">
        <v>194</v>
      </c>
      <c r="K128" s="5" t="s">
        <v>179</v>
      </c>
      <c r="L128" s="5" t="s">
        <v>199</v>
      </c>
      <c r="M128" s="8">
        <v>23026</v>
      </c>
      <c r="N128" s="5" t="s">
        <v>181</v>
      </c>
    </row>
    <row r="129" spans="1:14" x14ac:dyDescent="0.35">
      <c r="A129" s="1"/>
      <c r="B129" s="5" t="s">
        <v>152</v>
      </c>
      <c r="C129" s="5" t="s">
        <v>514</v>
      </c>
      <c r="D129" s="5" t="s">
        <v>519</v>
      </c>
      <c r="E129" s="4" t="s">
        <v>520</v>
      </c>
      <c r="F129" s="4" t="s">
        <v>521</v>
      </c>
      <c r="G129" s="6" t="s">
        <v>522</v>
      </c>
      <c r="H129" s="8">
        <v>0</v>
      </c>
      <c r="I129" s="5" t="s">
        <v>177</v>
      </c>
      <c r="J129" s="5" t="s">
        <v>194</v>
      </c>
      <c r="K129" s="5" t="s">
        <v>179</v>
      </c>
      <c r="L129" s="5" t="s">
        <v>180</v>
      </c>
      <c r="M129" s="8">
        <v>23033</v>
      </c>
      <c r="N129" s="5" t="s">
        <v>181</v>
      </c>
    </row>
    <row r="130" spans="1:14" ht="25" x14ac:dyDescent="0.35">
      <c r="A130" s="1"/>
      <c r="B130" s="5" t="s">
        <v>152</v>
      </c>
      <c r="C130" s="5" t="s">
        <v>523</v>
      </c>
      <c r="D130" s="5" t="s">
        <v>519</v>
      </c>
      <c r="E130" s="4" t="s">
        <v>174</v>
      </c>
      <c r="F130" s="4" t="s">
        <v>175</v>
      </c>
      <c r="G130" s="6" t="s">
        <v>524</v>
      </c>
      <c r="H130" s="8">
        <v>0</v>
      </c>
      <c r="I130" s="5" t="s">
        <v>177</v>
      </c>
      <c r="J130" s="5" t="s">
        <v>194</v>
      </c>
      <c r="K130" s="5" t="s">
        <v>179</v>
      </c>
      <c r="L130" s="5" t="s">
        <v>180</v>
      </c>
      <c r="M130" s="8">
        <v>22606</v>
      </c>
      <c r="N130" s="5" t="s">
        <v>181</v>
      </c>
    </row>
    <row r="131" spans="1:14" ht="37.5" x14ac:dyDescent="0.35">
      <c r="A131" s="1"/>
      <c r="B131" s="5" t="s">
        <v>152</v>
      </c>
      <c r="C131" s="5" t="s">
        <v>523</v>
      </c>
      <c r="D131" s="5" t="s">
        <v>525</v>
      </c>
      <c r="E131" s="4" t="s">
        <v>174</v>
      </c>
      <c r="F131" s="4" t="s">
        <v>175</v>
      </c>
      <c r="G131" s="6" t="s">
        <v>526</v>
      </c>
      <c r="H131" s="8">
        <v>0</v>
      </c>
      <c r="I131" s="5" t="s">
        <v>177</v>
      </c>
      <c r="J131" s="5" t="s">
        <v>178</v>
      </c>
      <c r="K131" s="5" t="s">
        <v>179</v>
      </c>
      <c r="L131" s="5" t="s">
        <v>180</v>
      </c>
      <c r="M131" s="8">
        <v>22634</v>
      </c>
      <c r="N131" s="5" t="s">
        <v>181</v>
      </c>
    </row>
    <row r="132" spans="1:14" ht="50" x14ac:dyDescent="0.35">
      <c r="A132" s="1"/>
      <c r="B132" s="5" t="s">
        <v>152</v>
      </c>
      <c r="C132" s="5" t="s">
        <v>527</v>
      </c>
      <c r="D132" s="5" t="s">
        <v>528</v>
      </c>
      <c r="E132" s="4" t="s">
        <v>174</v>
      </c>
      <c r="F132" s="4" t="s">
        <v>175</v>
      </c>
      <c r="G132" s="6" t="s">
        <v>529</v>
      </c>
      <c r="H132" s="8">
        <v>0</v>
      </c>
      <c r="I132" s="5" t="s">
        <v>177</v>
      </c>
      <c r="J132" s="5" t="s">
        <v>178</v>
      </c>
      <c r="K132" s="5" t="s">
        <v>179</v>
      </c>
      <c r="L132" s="5" t="s">
        <v>180</v>
      </c>
      <c r="M132" s="8">
        <v>17746</v>
      </c>
      <c r="N132" s="5" t="s">
        <v>181</v>
      </c>
    </row>
    <row r="133" spans="1:14" ht="25" x14ac:dyDescent="0.35">
      <c r="A133" s="1"/>
      <c r="B133" s="5" t="s">
        <v>152</v>
      </c>
      <c r="C133" s="5" t="s">
        <v>527</v>
      </c>
      <c r="D133" s="5" t="s">
        <v>530</v>
      </c>
      <c r="E133" s="4" t="s">
        <v>174</v>
      </c>
      <c r="F133" s="4" t="s">
        <v>175</v>
      </c>
      <c r="G133" s="6" t="s">
        <v>531</v>
      </c>
      <c r="H133" s="8">
        <v>0</v>
      </c>
      <c r="I133" s="5" t="s">
        <v>177</v>
      </c>
      <c r="J133" s="5" t="s">
        <v>178</v>
      </c>
      <c r="K133" s="5" t="s">
        <v>179</v>
      </c>
      <c r="L133" s="5" t="s">
        <v>180</v>
      </c>
      <c r="M133" s="8">
        <v>17744</v>
      </c>
      <c r="N133" s="5" t="s">
        <v>181</v>
      </c>
    </row>
    <row r="134" spans="1:14" ht="25" x14ac:dyDescent="0.35">
      <c r="A134" s="1"/>
      <c r="B134" s="5" t="s">
        <v>152</v>
      </c>
      <c r="C134" s="5" t="s">
        <v>527</v>
      </c>
      <c r="D134" s="5" t="s">
        <v>532</v>
      </c>
      <c r="E134" s="4" t="s">
        <v>174</v>
      </c>
      <c r="F134" s="4" t="s">
        <v>175</v>
      </c>
      <c r="G134" s="6" t="s">
        <v>533</v>
      </c>
      <c r="H134" s="8">
        <v>0</v>
      </c>
      <c r="I134" s="5" t="s">
        <v>177</v>
      </c>
      <c r="J134" s="5" t="s">
        <v>178</v>
      </c>
      <c r="K134" s="5" t="s">
        <v>179</v>
      </c>
      <c r="L134" s="5" t="s">
        <v>180</v>
      </c>
      <c r="M134" s="8">
        <v>22637</v>
      </c>
      <c r="N134" s="5" t="s">
        <v>181</v>
      </c>
    </row>
    <row r="135" spans="1:14" ht="37.5" x14ac:dyDescent="0.35">
      <c r="A135" s="1"/>
      <c r="B135" s="5" t="s">
        <v>152</v>
      </c>
      <c r="C135" s="5" t="s">
        <v>172</v>
      </c>
      <c r="D135" s="5" t="s">
        <v>534</v>
      </c>
      <c r="E135" s="4" t="s">
        <v>174</v>
      </c>
      <c r="F135" s="4" t="s">
        <v>175</v>
      </c>
      <c r="G135" s="6" t="s">
        <v>535</v>
      </c>
      <c r="H135" s="8">
        <v>0</v>
      </c>
      <c r="I135" s="5" t="s">
        <v>177</v>
      </c>
      <c r="J135" s="5" t="s">
        <v>178</v>
      </c>
      <c r="K135" s="5" t="s">
        <v>179</v>
      </c>
      <c r="L135" s="5" t="s">
        <v>180</v>
      </c>
      <c r="M135" s="8">
        <v>13658</v>
      </c>
      <c r="N135" s="5" t="s">
        <v>181</v>
      </c>
    </row>
    <row r="136" spans="1:14" ht="37.5" x14ac:dyDescent="0.35">
      <c r="A136" s="1"/>
      <c r="B136" s="5" t="s">
        <v>152</v>
      </c>
      <c r="C136" s="5" t="s">
        <v>536</v>
      </c>
      <c r="D136" s="5" t="s">
        <v>537</v>
      </c>
      <c r="E136" s="4" t="s">
        <v>174</v>
      </c>
      <c r="F136" s="4" t="s">
        <v>175</v>
      </c>
      <c r="G136" s="6" t="s">
        <v>538</v>
      </c>
      <c r="H136" s="8">
        <v>0</v>
      </c>
      <c r="I136" s="5" t="s">
        <v>177</v>
      </c>
      <c r="J136" s="5" t="s">
        <v>194</v>
      </c>
      <c r="K136" s="5" t="s">
        <v>179</v>
      </c>
      <c r="L136" s="5" t="s">
        <v>180</v>
      </c>
      <c r="M136" s="8">
        <v>22609</v>
      </c>
      <c r="N136" s="5" t="s">
        <v>181</v>
      </c>
    </row>
    <row r="137" spans="1:14" x14ac:dyDescent="0.35">
      <c r="A137" s="1"/>
      <c r="B137" s="5" t="s">
        <v>152</v>
      </c>
      <c r="C137" s="5" t="s">
        <v>536</v>
      </c>
      <c r="D137" s="5" t="s">
        <v>537</v>
      </c>
      <c r="E137" s="4" t="s">
        <v>539</v>
      </c>
      <c r="F137" s="4" t="s">
        <v>540</v>
      </c>
      <c r="G137" s="6" t="s">
        <v>541</v>
      </c>
      <c r="H137" s="8">
        <v>0</v>
      </c>
      <c r="I137" s="5" t="s">
        <v>177</v>
      </c>
      <c r="J137" s="5" t="s">
        <v>194</v>
      </c>
      <c r="K137" s="5" t="s">
        <v>179</v>
      </c>
      <c r="L137" s="5" t="s">
        <v>218</v>
      </c>
      <c r="M137" s="8">
        <v>22609</v>
      </c>
      <c r="N137" s="5" t="s">
        <v>181</v>
      </c>
    </row>
    <row r="138" spans="1:14" ht="37.5" x14ac:dyDescent="0.35">
      <c r="A138" s="1"/>
      <c r="B138" s="5" t="s">
        <v>152</v>
      </c>
      <c r="C138" s="5" t="s">
        <v>542</v>
      </c>
      <c r="D138" s="5" t="s">
        <v>155</v>
      </c>
      <c r="E138" s="4" t="s">
        <v>174</v>
      </c>
      <c r="F138" s="4" t="s">
        <v>175</v>
      </c>
      <c r="G138" s="6" t="s">
        <v>543</v>
      </c>
      <c r="H138" s="8">
        <v>0</v>
      </c>
      <c r="I138" s="5" t="s">
        <v>177</v>
      </c>
      <c r="J138" s="5" t="s">
        <v>178</v>
      </c>
      <c r="K138" s="5" t="s">
        <v>179</v>
      </c>
      <c r="L138" s="5" t="s">
        <v>180</v>
      </c>
      <c r="M138" s="8">
        <v>11121</v>
      </c>
      <c r="N138" s="5" t="s">
        <v>181</v>
      </c>
    </row>
    <row r="139" spans="1:14" ht="37.5" x14ac:dyDescent="0.35">
      <c r="A139" s="1"/>
      <c r="B139" s="5" t="s">
        <v>152</v>
      </c>
      <c r="C139" s="5" t="s">
        <v>542</v>
      </c>
      <c r="D139" s="5" t="s">
        <v>544</v>
      </c>
      <c r="E139" s="4" t="s">
        <v>174</v>
      </c>
      <c r="F139" s="4" t="s">
        <v>175</v>
      </c>
      <c r="G139" s="6" t="s">
        <v>545</v>
      </c>
      <c r="H139" s="8">
        <v>0</v>
      </c>
      <c r="I139" s="5" t="s">
        <v>177</v>
      </c>
      <c r="J139" s="5" t="s">
        <v>178</v>
      </c>
      <c r="K139" s="5" t="s">
        <v>179</v>
      </c>
      <c r="L139" s="5" t="s">
        <v>180</v>
      </c>
      <c r="M139" s="8">
        <v>13176</v>
      </c>
      <c r="N139" s="5" t="s">
        <v>181</v>
      </c>
    </row>
    <row r="140" spans="1:14" ht="75" x14ac:dyDescent="0.35">
      <c r="A140" s="1"/>
      <c r="B140" s="5" t="s">
        <v>152</v>
      </c>
      <c r="C140" s="5" t="s">
        <v>456</v>
      </c>
      <c r="D140" s="5" t="s">
        <v>546</v>
      </c>
      <c r="E140" s="4" t="s">
        <v>174</v>
      </c>
      <c r="F140" s="4" t="s">
        <v>175</v>
      </c>
      <c r="G140" s="6" t="s">
        <v>547</v>
      </c>
      <c r="H140" s="8">
        <v>0</v>
      </c>
      <c r="I140" s="5" t="s">
        <v>177</v>
      </c>
      <c r="J140" s="5" t="s">
        <v>194</v>
      </c>
      <c r="K140" s="5" t="s">
        <v>179</v>
      </c>
      <c r="L140" s="5" t="s">
        <v>180</v>
      </c>
      <c r="M140" s="8">
        <v>14325</v>
      </c>
      <c r="N140" s="5" t="s">
        <v>181</v>
      </c>
    </row>
    <row r="141" spans="1:14" ht="50" x14ac:dyDescent="0.35">
      <c r="A141" s="1"/>
      <c r="B141" s="5" t="s">
        <v>152</v>
      </c>
      <c r="C141" s="5" t="s">
        <v>548</v>
      </c>
      <c r="D141" s="5" t="s">
        <v>155</v>
      </c>
      <c r="E141" s="4" t="s">
        <v>174</v>
      </c>
      <c r="F141" s="4" t="s">
        <v>175</v>
      </c>
      <c r="G141" s="6" t="s">
        <v>549</v>
      </c>
      <c r="H141" s="8">
        <v>0</v>
      </c>
      <c r="I141" s="5" t="s">
        <v>177</v>
      </c>
      <c r="J141" s="5" t="s">
        <v>178</v>
      </c>
      <c r="K141" s="5" t="s">
        <v>179</v>
      </c>
      <c r="L141" s="5" t="s">
        <v>180</v>
      </c>
      <c r="M141" s="8">
        <v>12907</v>
      </c>
      <c r="N141" s="5" t="s">
        <v>181</v>
      </c>
    </row>
    <row r="142" spans="1:14" ht="50" x14ac:dyDescent="0.35">
      <c r="A142" s="1"/>
      <c r="B142" s="5" t="s">
        <v>152</v>
      </c>
      <c r="C142" s="5" t="s">
        <v>550</v>
      </c>
      <c r="D142" s="5" t="s">
        <v>155</v>
      </c>
      <c r="E142" s="4" t="s">
        <v>174</v>
      </c>
      <c r="F142" s="4" t="s">
        <v>175</v>
      </c>
      <c r="G142" s="6" t="s">
        <v>551</v>
      </c>
      <c r="H142" s="8">
        <v>0</v>
      </c>
      <c r="I142" s="5" t="s">
        <v>177</v>
      </c>
      <c r="J142" s="5" t="s">
        <v>178</v>
      </c>
      <c r="K142" s="5" t="s">
        <v>179</v>
      </c>
      <c r="L142" s="5" t="s">
        <v>180</v>
      </c>
      <c r="M142" s="8">
        <v>10581</v>
      </c>
      <c r="N142" s="5" t="s">
        <v>181</v>
      </c>
    </row>
    <row r="143" spans="1:14" ht="37.5" x14ac:dyDescent="0.35">
      <c r="A143" s="1"/>
      <c r="B143" s="5" t="s">
        <v>152</v>
      </c>
      <c r="C143" s="5" t="s">
        <v>550</v>
      </c>
      <c r="D143" s="5" t="s">
        <v>552</v>
      </c>
      <c r="E143" s="4" t="s">
        <v>174</v>
      </c>
      <c r="F143" s="4" t="s">
        <v>175</v>
      </c>
      <c r="G143" s="6" t="s">
        <v>553</v>
      </c>
      <c r="H143" s="8">
        <v>0</v>
      </c>
      <c r="I143" s="5" t="s">
        <v>177</v>
      </c>
      <c r="J143" s="5" t="s">
        <v>178</v>
      </c>
      <c r="K143" s="5" t="s">
        <v>179</v>
      </c>
      <c r="L143" s="5" t="s">
        <v>180</v>
      </c>
      <c r="M143" s="8">
        <v>13179</v>
      </c>
      <c r="N143" s="5" t="s">
        <v>181</v>
      </c>
    </row>
    <row r="144" spans="1:14" ht="50" x14ac:dyDescent="0.35">
      <c r="A144" s="1"/>
      <c r="B144" s="5" t="s">
        <v>152</v>
      </c>
      <c r="C144" s="5" t="s">
        <v>554</v>
      </c>
      <c r="D144" s="5" t="s">
        <v>555</v>
      </c>
      <c r="E144" s="4" t="s">
        <v>174</v>
      </c>
      <c r="F144" s="4" t="s">
        <v>175</v>
      </c>
      <c r="G144" s="6" t="s">
        <v>556</v>
      </c>
      <c r="H144" s="8">
        <v>0</v>
      </c>
      <c r="I144" s="5" t="s">
        <v>177</v>
      </c>
      <c r="J144" s="5" t="s">
        <v>178</v>
      </c>
      <c r="K144" s="5" t="s">
        <v>179</v>
      </c>
      <c r="L144" s="5" t="s">
        <v>180</v>
      </c>
      <c r="M144" s="8">
        <v>17433</v>
      </c>
      <c r="N144" s="5" t="s">
        <v>181</v>
      </c>
    </row>
  </sheetData>
  <mergeCells count="1">
    <mergeCell ref="B3:G3"/>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6"/>
  <sheetViews>
    <sheetView showGridLines="0" workbookViewId="0">
      <pane ySplit="6" topLeftCell="A7" activePane="bottomLeft" state="frozen"/>
      <selection pane="bottomLeft"/>
    </sheetView>
  </sheetViews>
  <sheetFormatPr defaultRowHeight="14.5" x14ac:dyDescent="0.35"/>
  <cols>
    <col min="1" max="1" width="50" customWidth="1"/>
    <col min="2" max="2" width="35" customWidth="1"/>
    <col min="3" max="3" width="36" customWidth="1"/>
    <col min="4" max="5" width="30" customWidth="1"/>
  </cols>
  <sheetData>
    <row r="1" spans="1:6" x14ac:dyDescent="0.35">
      <c r="A1" s="1"/>
      <c r="B1" s="1"/>
      <c r="C1" s="1"/>
      <c r="D1" s="1"/>
      <c r="E1" s="1"/>
    </row>
    <row r="2" spans="1:6" x14ac:dyDescent="0.35">
      <c r="A2" s="1"/>
      <c r="B2" s="1"/>
      <c r="C2" s="1"/>
      <c r="D2" s="1"/>
      <c r="E2" s="1"/>
    </row>
    <row r="3" spans="1:6" ht="69" customHeight="1" x14ac:dyDescent="0.35">
      <c r="A3" s="163" t="s">
        <v>0</v>
      </c>
      <c r="B3" s="164"/>
      <c r="C3" s="164"/>
      <c r="D3" s="164"/>
      <c r="E3" s="164"/>
      <c r="F3" s="166"/>
    </row>
    <row r="4" spans="1:6" ht="0" hidden="1" customHeight="1" x14ac:dyDescent="0.35">
      <c r="A4" s="1"/>
      <c r="B4" s="1"/>
      <c r="C4" s="1"/>
      <c r="D4" s="1"/>
      <c r="E4" s="1"/>
    </row>
    <row r="5" spans="1:6" ht="30" customHeight="1" x14ac:dyDescent="0.4">
      <c r="A5" s="2" t="s">
        <v>557</v>
      </c>
      <c r="B5" s="1"/>
      <c r="C5" s="1"/>
      <c r="D5" s="1"/>
      <c r="E5" s="1"/>
    </row>
    <row r="6" spans="1:6" ht="35" customHeight="1" x14ac:dyDescent="0.35">
      <c r="A6" s="3" t="s">
        <v>3</v>
      </c>
      <c r="B6" s="3" t="s">
        <v>5</v>
      </c>
      <c r="C6" s="3" t="s">
        <v>4</v>
      </c>
      <c r="D6" s="3" t="s">
        <v>6</v>
      </c>
      <c r="E6" s="3" t="s">
        <v>558</v>
      </c>
    </row>
  </sheetData>
  <mergeCells count="1">
    <mergeCell ref="A3:F3"/>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Q59"/>
  <sheetViews>
    <sheetView showGridLines="0" zoomScale="70" workbookViewId="0">
      <pane xSplit="2" ySplit="10" topLeftCell="CW11" activePane="bottomRight" state="frozen"/>
      <selection pane="topRight" activeCell="C1" sqref="C1"/>
      <selection pane="bottomLeft" activeCell="A11" sqref="A11"/>
      <selection pane="bottomRight" activeCell="DC1" sqref="DC1:DC1048576"/>
    </sheetView>
  </sheetViews>
  <sheetFormatPr defaultRowHeight="14.5" x14ac:dyDescent="0.35"/>
  <cols>
    <col min="1" max="1" width="11" customWidth="1"/>
    <col min="2" max="2" width="9" customWidth="1"/>
    <col min="3" max="173" width="20" customWidth="1"/>
  </cols>
  <sheetData>
    <row r="1" spans="1:173" x14ac:dyDescent="0.3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c r="EX1" s="1"/>
      <c r="EY1" s="1"/>
      <c r="EZ1" s="1"/>
      <c r="FA1" s="1"/>
      <c r="FB1" s="1"/>
      <c r="FC1" s="1"/>
      <c r="FD1" s="1"/>
      <c r="FE1" s="1"/>
      <c r="FF1" s="1"/>
      <c r="FG1" s="1"/>
      <c r="FH1" s="1"/>
      <c r="FI1" s="1"/>
      <c r="FJ1" s="1"/>
      <c r="FK1" s="1"/>
      <c r="FL1" s="1"/>
      <c r="FM1" s="1"/>
      <c r="FN1" s="1"/>
      <c r="FO1" s="1"/>
      <c r="FP1" s="1"/>
      <c r="FQ1" s="1"/>
    </row>
    <row r="2" spans="1:173" x14ac:dyDescent="0.35">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c r="EW2" s="1"/>
      <c r="EX2" s="1"/>
      <c r="EY2" s="1"/>
      <c r="EZ2" s="1"/>
      <c r="FA2" s="1"/>
      <c r="FB2" s="1"/>
      <c r="FC2" s="1"/>
      <c r="FD2" s="1"/>
      <c r="FE2" s="1"/>
      <c r="FF2" s="1"/>
      <c r="FG2" s="1"/>
      <c r="FH2" s="1"/>
      <c r="FI2" s="1"/>
      <c r="FJ2" s="1"/>
      <c r="FK2" s="1"/>
      <c r="FL2" s="1"/>
      <c r="FM2" s="1"/>
      <c r="FN2" s="1"/>
      <c r="FO2" s="1"/>
      <c r="FP2" s="1"/>
      <c r="FQ2" s="1"/>
    </row>
    <row r="3" spans="1:173" ht="69" customHeight="1" x14ac:dyDescent="0.35">
      <c r="A3" s="1"/>
      <c r="B3" s="163" t="s">
        <v>0</v>
      </c>
      <c r="C3" s="164"/>
      <c r="D3" s="164"/>
      <c r="E3" s="164"/>
      <c r="F3" s="164"/>
      <c r="G3" s="164"/>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c r="EW3" s="1"/>
      <c r="EX3" s="1"/>
      <c r="EY3" s="1"/>
      <c r="EZ3" s="1"/>
      <c r="FA3" s="1"/>
      <c r="FB3" s="1"/>
      <c r="FC3" s="1"/>
      <c r="FD3" s="1"/>
      <c r="FE3" s="1"/>
      <c r="FF3" s="1"/>
      <c r="FG3" s="1"/>
      <c r="FH3" s="1"/>
      <c r="FI3" s="1"/>
      <c r="FJ3" s="1"/>
      <c r="FK3" s="1"/>
      <c r="FL3" s="1"/>
      <c r="FM3" s="1"/>
      <c r="FN3" s="1"/>
      <c r="FO3" s="1"/>
      <c r="FP3" s="1"/>
      <c r="FQ3" s="1"/>
    </row>
    <row r="4" spans="1:173" ht="0" hidden="1" customHeight="1" x14ac:dyDescent="0.35">
      <c r="A4" s="1"/>
      <c r="B4" s="1"/>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row>
    <row r="5" spans="1:173" ht="30" customHeight="1" x14ac:dyDescent="0.35">
      <c r="A5" s="168" t="s">
        <v>559</v>
      </c>
      <c r="B5" s="169"/>
      <c r="C5" s="169"/>
      <c r="D5" s="169"/>
      <c r="E5" s="169"/>
      <c r="F5" s="169"/>
      <c r="G5" s="169"/>
      <c r="H5" s="169"/>
      <c r="I5" s="169"/>
      <c r="J5" s="169"/>
      <c r="K5" s="169"/>
      <c r="L5" s="169"/>
      <c r="M5" s="169"/>
      <c r="N5" s="169"/>
      <c r="O5" s="169"/>
      <c r="P5" s="169"/>
      <c r="Q5" s="169"/>
      <c r="R5" s="169"/>
      <c r="S5" s="169"/>
      <c r="T5" s="169"/>
      <c r="U5" s="169"/>
      <c r="V5" s="169"/>
      <c r="W5" s="169"/>
      <c r="X5" s="169"/>
      <c r="Y5" s="169"/>
      <c r="Z5" s="169"/>
      <c r="AA5" s="169"/>
      <c r="AB5" s="169"/>
      <c r="AC5" s="169"/>
      <c r="AD5" s="169"/>
      <c r="AE5" s="169"/>
      <c r="AF5" s="169"/>
      <c r="AG5" s="169"/>
      <c r="AH5" s="169"/>
      <c r="AI5" s="169"/>
      <c r="AJ5" s="169"/>
      <c r="AK5" s="169"/>
      <c r="AL5" s="169"/>
      <c r="AM5" s="169"/>
      <c r="AN5" s="169"/>
      <c r="AO5" s="169"/>
      <c r="AP5" s="169"/>
      <c r="AQ5" s="169"/>
      <c r="AR5" s="169"/>
      <c r="AS5" s="169"/>
      <c r="AT5" s="169"/>
      <c r="AU5" s="169"/>
      <c r="AV5" s="169"/>
      <c r="AW5" s="169"/>
      <c r="AX5" s="169"/>
      <c r="AY5" s="169"/>
      <c r="AZ5" s="169"/>
      <c r="BA5" s="169"/>
      <c r="BB5" s="169"/>
      <c r="BC5" s="169"/>
      <c r="BD5" s="169"/>
      <c r="BE5" s="169"/>
      <c r="BF5" s="169"/>
      <c r="BG5" s="169"/>
      <c r="BH5" s="169"/>
      <c r="BI5" s="169"/>
      <c r="BJ5" s="169"/>
      <c r="BK5" s="169"/>
      <c r="BL5" s="169"/>
      <c r="BM5" s="169"/>
      <c r="BN5" s="169"/>
      <c r="BO5" s="169"/>
      <c r="BP5" s="169"/>
      <c r="BQ5" s="169"/>
      <c r="BR5" s="169"/>
      <c r="BS5" s="169"/>
      <c r="BT5" s="169"/>
      <c r="BU5" s="169"/>
      <c r="BV5" s="169"/>
      <c r="BW5" s="169"/>
      <c r="BX5" s="169"/>
      <c r="BY5" s="169"/>
      <c r="BZ5" s="169"/>
      <c r="CA5" s="169"/>
      <c r="CB5" s="169"/>
      <c r="CC5" s="169"/>
      <c r="CD5" s="169"/>
      <c r="CE5" s="169"/>
      <c r="CF5" s="169"/>
      <c r="CG5" s="169"/>
      <c r="CH5" s="169"/>
      <c r="CI5" s="169"/>
      <c r="CJ5" s="169"/>
      <c r="CK5" s="169"/>
      <c r="CL5" s="169"/>
      <c r="CM5" s="169"/>
      <c r="CN5" s="169"/>
      <c r="CO5" s="169"/>
      <c r="CP5" s="169"/>
      <c r="CQ5" s="169"/>
      <c r="CR5" s="169"/>
      <c r="CS5" s="169"/>
      <c r="CT5" s="169"/>
      <c r="CU5" s="169"/>
      <c r="CV5" s="169"/>
      <c r="CW5" s="169"/>
      <c r="CX5" s="169"/>
      <c r="CY5" s="169"/>
      <c r="CZ5" s="169"/>
      <c r="DA5" s="169"/>
      <c r="DB5" s="169"/>
      <c r="DC5" s="169"/>
      <c r="DD5" s="169"/>
      <c r="DE5" s="169"/>
      <c r="DF5" s="169"/>
      <c r="DG5" s="169"/>
      <c r="DH5" s="169"/>
      <c r="DI5" s="169"/>
      <c r="DJ5" s="169"/>
      <c r="DK5" s="169"/>
      <c r="DL5" s="169"/>
      <c r="DM5" s="169"/>
      <c r="DN5" s="169"/>
      <c r="DO5" s="169"/>
      <c r="DP5" s="169"/>
      <c r="DQ5" s="169"/>
      <c r="DR5" s="169"/>
      <c r="DS5" s="169"/>
      <c r="DT5" s="169"/>
      <c r="DU5" s="169"/>
      <c r="DV5" s="169"/>
      <c r="DW5" s="169"/>
      <c r="DX5" s="169"/>
      <c r="DY5" s="169"/>
      <c r="DZ5" s="169"/>
      <c r="EA5" s="169"/>
      <c r="EB5" s="169"/>
      <c r="EC5" s="169"/>
      <c r="ED5" s="169"/>
      <c r="EE5" s="169"/>
      <c r="EF5" s="169"/>
      <c r="EG5" s="169"/>
      <c r="EH5" s="169"/>
      <c r="EI5" s="169"/>
      <c r="EJ5" s="169"/>
      <c r="EK5" s="169"/>
      <c r="EL5" s="169"/>
      <c r="EM5" s="169"/>
      <c r="EN5" s="169"/>
      <c r="EO5" s="169"/>
      <c r="EP5" s="169"/>
      <c r="EQ5" s="169"/>
      <c r="ER5" s="169"/>
      <c r="ES5" s="169"/>
      <c r="ET5" s="169"/>
      <c r="EU5" s="169"/>
      <c r="EV5" s="169"/>
      <c r="EW5" s="169"/>
      <c r="EX5" s="169"/>
      <c r="EY5" s="169"/>
      <c r="EZ5" s="169"/>
      <c r="FA5" s="169"/>
      <c r="FB5" s="169"/>
      <c r="FC5" s="169"/>
      <c r="FD5" s="169"/>
      <c r="FE5" s="169"/>
      <c r="FF5" s="169"/>
      <c r="FG5" s="169"/>
      <c r="FH5" s="1"/>
      <c r="FI5" s="171" t="s">
        <v>560</v>
      </c>
      <c r="FJ5" s="170"/>
      <c r="FK5" s="170"/>
      <c r="FL5" s="170"/>
      <c r="FM5" s="170"/>
      <c r="FN5" s="170"/>
      <c r="FO5" s="170"/>
      <c r="FP5" s="170"/>
      <c r="FQ5" s="170"/>
    </row>
    <row r="6" spans="1:173" ht="22" hidden="1" customHeight="1" x14ac:dyDescent="0.35">
      <c r="A6" s="167" t="s">
        <v>49</v>
      </c>
      <c r="B6" s="167" t="s">
        <v>561</v>
      </c>
      <c r="C6" s="9">
        <v>337</v>
      </c>
      <c r="D6" s="9">
        <v>338</v>
      </c>
      <c r="E6" s="9">
        <v>101</v>
      </c>
      <c r="F6" s="9">
        <v>102</v>
      </c>
      <c r="G6" s="9">
        <v>42667</v>
      </c>
      <c r="H6" s="9">
        <v>42668</v>
      </c>
      <c r="I6" s="9">
        <v>126</v>
      </c>
      <c r="J6" s="9">
        <v>127</v>
      </c>
      <c r="K6" s="9">
        <v>138</v>
      </c>
      <c r="L6" s="9">
        <v>139</v>
      </c>
      <c r="M6" s="9">
        <v>197</v>
      </c>
      <c r="N6" s="9">
        <v>203</v>
      </c>
      <c r="O6" s="9">
        <v>204</v>
      </c>
      <c r="P6" s="9">
        <v>230</v>
      </c>
      <c r="Q6" s="9">
        <v>209</v>
      </c>
      <c r="R6" s="9">
        <v>56677</v>
      </c>
      <c r="S6" s="9">
        <v>796</v>
      </c>
      <c r="T6" s="9">
        <v>2146</v>
      </c>
      <c r="U6" s="9">
        <v>142</v>
      </c>
      <c r="V6" s="9">
        <v>143</v>
      </c>
      <c r="W6" s="9">
        <v>125</v>
      </c>
      <c r="X6" s="9">
        <v>187</v>
      </c>
      <c r="Y6" s="9">
        <v>163</v>
      </c>
      <c r="Z6" s="9">
        <v>298</v>
      </c>
      <c r="AA6" s="9">
        <v>219</v>
      </c>
      <c r="AB6" s="9">
        <v>151</v>
      </c>
      <c r="AC6" s="9">
        <v>152</v>
      </c>
      <c r="AD6" s="9">
        <v>153</v>
      </c>
      <c r="AE6" s="9">
        <v>154</v>
      </c>
      <c r="AF6" s="9">
        <v>756</v>
      </c>
      <c r="AG6" s="9">
        <v>156</v>
      </c>
      <c r="AH6" s="9">
        <v>155</v>
      </c>
      <c r="AI6" s="9">
        <v>182</v>
      </c>
      <c r="AJ6" s="9">
        <v>212</v>
      </c>
      <c r="AK6" s="9">
        <v>264</v>
      </c>
      <c r="AL6" s="9">
        <v>758</v>
      </c>
      <c r="AM6" s="9">
        <v>263</v>
      </c>
      <c r="AN6" s="9">
        <v>265</v>
      </c>
      <c r="AO6" s="9">
        <v>775</v>
      </c>
      <c r="AP6" s="9">
        <v>777</v>
      </c>
      <c r="AQ6" s="9">
        <v>2154</v>
      </c>
      <c r="AR6" s="9">
        <v>150</v>
      </c>
      <c r="AS6" s="9">
        <v>149</v>
      </c>
      <c r="AT6" s="9">
        <v>188</v>
      </c>
      <c r="AU6" s="9">
        <v>2131</v>
      </c>
      <c r="AV6" s="9">
        <v>755</v>
      </c>
      <c r="AW6" s="9">
        <v>252</v>
      </c>
      <c r="AX6" s="9">
        <v>249</v>
      </c>
      <c r="AY6" s="9">
        <v>250</v>
      </c>
      <c r="AZ6" s="9">
        <v>117</v>
      </c>
      <c r="BA6" s="9">
        <v>267</v>
      </c>
      <c r="BB6" s="9">
        <v>268</v>
      </c>
      <c r="BC6" s="9">
        <v>119</v>
      </c>
      <c r="BD6" s="9">
        <v>120</v>
      </c>
      <c r="BE6" s="9">
        <v>189</v>
      </c>
      <c r="BF6" s="9">
        <v>121</v>
      </c>
      <c r="BG6" s="9">
        <v>122</v>
      </c>
      <c r="BH6" s="9">
        <v>266</v>
      </c>
      <c r="BI6" s="9">
        <v>251</v>
      </c>
      <c r="BJ6" s="9">
        <v>115</v>
      </c>
      <c r="BK6" s="9">
        <v>239</v>
      </c>
      <c r="BL6" s="9">
        <v>288</v>
      </c>
      <c r="BM6" s="9">
        <v>240</v>
      </c>
      <c r="BN6" s="9">
        <v>241</v>
      </c>
      <c r="BO6" s="9">
        <v>242</v>
      </c>
      <c r="BP6" s="9">
        <v>191</v>
      </c>
      <c r="BQ6" s="9">
        <v>194</v>
      </c>
      <c r="BR6" s="9">
        <v>196</v>
      </c>
      <c r="BS6" s="9">
        <v>207</v>
      </c>
      <c r="BT6" s="9">
        <v>236</v>
      </c>
      <c r="BU6" s="9">
        <v>795</v>
      </c>
      <c r="BV6" s="9">
        <v>285</v>
      </c>
      <c r="BW6" s="9">
        <v>995</v>
      </c>
      <c r="BX6" s="9">
        <v>996</v>
      </c>
      <c r="BY6" s="9">
        <v>997</v>
      </c>
      <c r="BZ6" s="9">
        <v>766</v>
      </c>
      <c r="CA6" s="9">
        <v>926</v>
      </c>
      <c r="CB6" s="9">
        <v>924</v>
      </c>
      <c r="CC6" s="9">
        <v>103</v>
      </c>
      <c r="CD6" s="9">
        <v>104</v>
      </c>
      <c r="CE6" s="9">
        <v>106</v>
      </c>
      <c r="CF6" s="9">
        <v>105</v>
      </c>
      <c r="CG6" s="9">
        <v>107</v>
      </c>
      <c r="CH6" s="9">
        <v>110</v>
      </c>
      <c r="CI6" s="9">
        <v>109</v>
      </c>
      <c r="CJ6" s="9">
        <v>144</v>
      </c>
      <c r="CK6" s="9">
        <v>113</v>
      </c>
      <c r="CL6" s="9">
        <v>114</v>
      </c>
      <c r="CM6" s="9">
        <v>193</v>
      </c>
      <c r="CN6" s="9">
        <v>208</v>
      </c>
      <c r="CO6" s="9">
        <v>786</v>
      </c>
      <c r="CP6" s="9">
        <v>787</v>
      </c>
      <c r="CQ6" s="9">
        <v>788</v>
      </c>
      <c r="CR6" s="9">
        <v>789</v>
      </c>
      <c r="CS6" s="9">
        <v>248</v>
      </c>
      <c r="CT6" s="9">
        <v>2159</v>
      </c>
      <c r="CU6" s="9">
        <v>303</v>
      </c>
      <c r="CV6" s="9">
        <v>59715</v>
      </c>
      <c r="CW6" s="9">
        <v>62255</v>
      </c>
      <c r="CX6" s="9">
        <v>1263</v>
      </c>
      <c r="CY6" s="9">
        <v>61800</v>
      </c>
      <c r="CZ6" s="9">
        <v>2194</v>
      </c>
      <c r="DA6" s="9">
        <v>216</v>
      </c>
      <c r="DB6" s="9">
        <v>198</v>
      </c>
      <c r="DC6" s="9">
        <v>214</v>
      </c>
      <c r="DD6" s="9">
        <v>260</v>
      </c>
      <c r="DE6" s="9">
        <v>2152</v>
      </c>
      <c r="DF6" s="9">
        <v>2128</v>
      </c>
      <c r="DG6" s="9">
        <v>247</v>
      </c>
      <c r="DH6" s="9">
        <v>228</v>
      </c>
      <c r="DI6" s="9">
        <v>2135</v>
      </c>
      <c r="DJ6" s="9">
        <v>261</v>
      </c>
      <c r="DK6" s="9">
        <v>237</v>
      </c>
      <c r="DL6" s="9">
        <v>253</v>
      </c>
      <c r="DM6" s="9">
        <v>770</v>
      </c>
      <c r="DN6" s="9">
        <v>225</v>
      </c>
      <c r="DO6" s="9">
        <v>2201</v>
      </c>
      <c r="DP6" s="9">
        <v>2171</v>
      </c>
      <c r="DQ6" s="9">
        <v>760</v>
      </c>
      <c r="DR6" s="9">
        <v>235</v>
      </c>
      <c r="DS6" s="9">
        <v>238</v>
      </c>
      <c r="DT6" s="9">
        <v>2184</v>
      </c>
      <c r="DU6" s="9">
        <v>61855</v>
      </c>
      <c r="DV6" s="9">
        <v>223</v>
      </c>
      <c r="DW6" s="9">
        <v>226</v>
      </c>
      <c r="DX6" s="9">
        <v>201</v>
      </c>
      <c r="DY6" s="9">
        <v>258</v>
      </c>
      <c r="DZ6" s="9">
        <v>259</v>
      </c>
      <c r="EA6" s="9">
        <v>920</v>
      </c>
      <c r="EB6" s="9">
        <v>257</v>
      </c>
      <c r="EC6" s="9">
        <v>256</v>
      </c>
      <c r="ED6" s="9">
        <v>2148</v>
      </c>
      <c r="EE6" s="9">
        <v>58288</v>
      </c>
      <c r="EF6" s="9">
        <v>58289</v>
      </c>
      <c r="EG6" s="9">
        <v>58839</v>
      </c>
      <c r="EH6" s="9">
        <v>58840</v>
      </c>
      <c r="EI6" s="9">
        <v>296</v>
      </c>
      <c r="EJ6" s="9">
        <v>297</v>
      </c>
      <c r="EK6" s="9">
        <v>211</v>
      </c>
      <c r="EL6" s="9">
        <v>2175</v>
      </c>
      <c r="EM6" s="9">
        <v>2178</v>
      </c>
      <c r="EN6" s="9">
        <v>2181</v>
      </c>
      <c r="EO6" s="9">
        <v>1262</v>
      </c>
      <c r="EP6" s="9">
        <v>233</v>
      </c>
      <c r="EQ6" s="9">
        <v>2150</v>
      </c>
      <c r="ER6" s="9">
        <v>2165</v>
      </c>
      <c r="ES6" s="9">
        <v>2161</v>
      </c>
      <c r="ET6" s="9">
        <v>61197</v>
      </c>
      <c r="EU6" s="9">
        <v>58851</v>
      </c>
      <c r="EV6" s="9">
        <v>234</v>
      </c>
      <c r="EW6" s="9">
        <v>215</v>
      </c>
      <c r="EX6" s="9">
        <v>917</v>
      </c>
      <c r="EY6" s="9">
        <v>289</v>
      </c>
      <c r="EZ6" s="9">
        <v>58333</v>
      </c>
      <c r="FA6" s="9">
        <v>58336</v>
      </c>
      <c r="FB6" s="9">
        <v>202</v>
      </c>
      <c r="FC6" s="9">
        <v>58487</v>
      </c>
      <c r="FD6" s="9">
        <v>213</v>
      </c>
      <c r="FE6" s="9">
        <v>232</v>
      </c>
      <c r="FF6" s="9">
        <v>2190</v>
      </c>
      <c r="FG6" s="167" t="s">
        <v>562</v>
      </c>
      <c r="FH6" s="1"/>
      <c r="FI6" s="10">
        <v>221</v>
      </c>
      <c r="FJ6" s="10">
        <v>222</v>
      </c>
      <c r="FK6" s="10">
        <v>224</v>
      </c>
      <c r="FL6" s="10">
        <v>2187</v>
      </c>
      <c r="FM6" s="10">
        <v>227</v>
      </c>
      <c r="FN6" s="10">
        <v>49400</v>
      </c>
      <c r="FO6" s="10">
        <v>199</v>
      </c>
      <c r="FP6" s="10">
        <v>200</v>
      </c>
      <c r="FQ6" s="170" t="s">
        <v>563</v>
      </c>
    </row>
    <row r="7" spans="1:173" ht="15" hidden="1" customHeight="1" x14ac:dyDescent="0.35">
      <c r="A7" s="167"/>
      <c r="B7" s="167"/>
      <c r="C7" s="9" t="s">
        <v>564</v>
      </c>
      <c r="D7" s="9" t="s">
        <v>564</v>
      </c>
      <c r="E7" s="9" t="s">
        <v>564</v>
      </c>
      <c r="F7" s="9" t="s">
        <v>564</v>
      </c>
      <c r="G7" s="9" t="s">
        <v>565</v>
      </c>
      <c r="H7" s="9" t="s">
        <v>565</v>
      </c>
      <c r="I7" s="9" t="s">
        <v>565</v>
      </c>
      <c r="J7" s="9" t="s">
        <v>565</v>
      </c>
      <c r="K7" s="9" t="s">
        <v>564</v>
      </c>
      <c r="L7" s="9" t="s">
        <v>564</v>
      </c>
      <c r="M7" s="9" t="s">
        <v>564</v>
      </c>
      <c r="N7" s="9" t="s">
        <v>564</v>
      </c>
      <c r="O7" s="9" t="s">
        <v>564</v>
      </c>
      <c r="P7" s="9" t="s">
        <v>564</v>
      </c>
      <c r="Q7" s="9" t="s">
        <v>564</v>
      </c>
      <c r="R7" s="9" t="s">
        <v>564</v>
      </c>
      <c r="S7" s="9" t="s">
        <v>564</v>
      </c>
      <c r="T7" s="9" t="s">
        <v>564</v>
      </c>
      <c r="U7" s="9" t="s">
        <v>564</v>
      </c>
      <c r="V7" s="9" t="s">
        <v>564</v>
      </c>
      <c r="W7" s="9" t="s">
        <v>564</v>
      </c>
      <c r="X7" s="9" t="s">
        <v>564</v>
      </c>
      <c r="Y7" s="9" t="s">
        <v>566</v>
      </c>
      <c r="Z7" s="9" t="s">
        <v>566</v>
      </c>
      <c r="AA7" s="9" t="s">
        <v>564</v>
      </c>
      <c r="AB7" s="9" t="s">
        <v>566</v>
      </c>
      <c r="AC7" s="9" t="s">
        <v>566</v>
      </c>
      <c r="AD7" s="9" t="s">
        <v>566</v>
      </c>
      <c r="AE7" s="9" t="s">
        <v>566</v>
      </c>
      <c r="AF7" s="9" t="s">
        <v>566</v>
      </c>
      <c r="AG7" s="9" t="s">
        <v>566</v>
      </c>
      <c r="AH7" s="9" t="s">
        <v>566</v>
      </c>
      <c r="AI7" s="9" t="s">
        <v>566</v>
      </c>
      <c r="AJ7" s="9" t="s">
        <v>564</v>
      </c>
      <c r="AK7" s="9" t="s">
        <v>567</v>
      </c>
      <c r="AL7" s="9" t="s">
        <v>565</v>
      </c>
      <c r="AM7" s="9" t="s">
        <v>565</v>
      </c>
      <c r="AN7" s="9" t="s">
        <v>565</v>
      </c>
      <c r="AO7" s="9" t="s">
        <v>564</v>
      </c>
      <c r="AP7" s="9" t="s">
        <v>564</v>
      </c>
      <c r="AQ7" s="9" t="s">
        <v>564</v>
      </c>
      <c r="AR7" s="9" t="s">
        <v>564</v>
      </c>
      <c r="AS7" s="9" t="s">
        <v>564</v>
      </c>
      <c r="AT7" s="9" t="s">
        <v>564</v>
      </c>
      <c r="AU7" s="9" t="s">
        <v>564</v>
      </c>
      <c r="AV7" s="9" t="s">
        <v>566</v>
      </c>
      <c r="AW7" s="9" t="s">
        <v>564</v>
      </c>
      <c r="AX7" s="9" t="s">
        <v>564</v>
      </c>
      <c r="AY7" s="9" t="s">
        <v>564</v>
      </c>
      <c r="AZ7" s="9" t="s">
        <v>564</v>
      </c>
      <c r="BA7" s="9" t="s">
        <v>564</v>
      </c>
      <c r="BB7" s="9" t="s">
        <v>564</v>
      </c>
      <c r="BC7" s="9" t="s">
        <v>564</v>
      </c>
      <c r="BD7" s="9" t="s">
        <v>564</v>
      </c>
      <c r="BE7" s="9" t="s">
        <v>566</v>
      </c>
      <c r="BF7" s="9" t="s">
        <v>565</v>
      </c>
      <c r="BG7" s="9" t="s">
        <v>565</v>
      </c>
      <c r="BH7" s="9" t="s">
        <v>564</v>
      </c>
      <c r="BI7" s="9" t="s">
        <v>564</v>
      </c>
      <c r="BJ7" s="9" t="s">
        <v>565</v>
      </c>
      <c r="BK7" s="9" t="s">
        <v>565</v>
      </c>
      <c r="BL7" s="9" t="s">
        <v>565</v>
      </c>
      <c r="BM7" s="9" t="s">
        <v>566</v>
      </c>
      <c r="BN7" s="9" t="s">
        <v>566</v>
      </c>
      <c r="BO7" s="9" t="s">
        <v>566</v>
      </c>
      <c r="BP7" s="9" t="s">
        <v>564</v>
      </c>
      <c r="BQ7" s="9" t="s">
        <v>564</v>
      </c>
      <c r="BR7" s="9" t="s">
        <v>564</v>
      </c>
      <c r="BS7" s="9" t="s">
        <v>564</v>
      </c>
      <c r="BT7" s="9" t="s">
        <v>564</v>
      </c>
      <c r="BU7" s="9" t="s">
        <v>564</v>
      </c>
      <c r="BV7" s="9" t="s">
        <v>564</v>
      </c>
      <c r="BW7" s="9" t="s">
        <v>566</v>
      </c>
      <c r="BX7" s="9" t="s">
        <v>566</v>
      </c>
      <c r="BY7" s="9" t="s">
        <v>566</v>
      </c>
      <c r="BZ7" s="9" t="s">
        <v>565</v>
      </c>
      <c r="CA7" s="9" t="s">
        <v>566</v>
      </c>
      <c r="CB7" s="9" t="s">
        <v>564</v>
      </c>
      <c r="CC7" s="9" t="s">
        <v>564</v>
      </c>
      <c r="CD7" s="9" t="s">
        <v>564</v>
      </c>
      <c r="CE7" s="9" t="s">
        <v>564</v>
      </c>
      <c r="CF7" s="9" t="s">
        <v>564</v>
      </c>
      <c r="CG7" s="9" t="s">
        <v>564</v>
      </c>
      <c r="CH7" s="9" t="s">
        <v>564</v>
      </c>
      <c r="CI7" s="9" t="s">
        <v>564</v>
      </c>
      <c r="CJ7" s="9" t="s">
        <v>564</v>
      </c>
      <c r="CK7" s="9" t="s">
        <v>564</v>
      </c>
      <c r="CL7" s="9" t="s">
        <v>564</v>
      </c>
      <c r="CM7" s="9" t="s">
        <v>564</v>
      </c>
      <c r="CN7" s="9" t="s">
        <v>564</v>
      </c>
      <c r="CO7" s="9" t="s">
        <v>566</v>
      </c>
      <c r="CP7" s="9" t="s">
        <v>566</v>
      </c>
      <c r="CQ7" s="9" t="s">
        <v>566</v>
      </c>
      <c r="CR7" s="9" t="s">
        <v>566</v>
      </c>
      <c r="CS7" s="9" t="s">
        <v>564</v>
      </c>
      <c r="CT7" s="9" t="s">
        <v>564</v>
      </c>
      <c r="CU7" s="9" t="s">
        <v>564</v>
      </c>
      <c r="CV7" s="9" t="s">
        <v>564</v>
      </c>
      <c r="CW7" s="9" t="s">
        <v>566</v>
      </c>
      <c r="CX7" s="9" t="s">
        <v>565</v>
      </c>
      <c r="CY7" s="9" t="s">
        <v>565</v>
      </c>
      <c r="CZ7" s="9" t="s">
        <v>565</v>
      </c>
      <c r="DA7" s="9" t="s">
        <v>565</v>
      </c>
      <c r="DB7" s="9" t="s">
        <v>565</v>
      </c>
      <c r="DC7" s="9" t="s">
        <v>564</v>
      </c>
      <c r="DD7" s="9" t="s">
        <v>564</v>
      </c>
      <c r="DE7" s="9" t="s">
        <v>564</v>
      </c>
      <c r="DF7" s="9" t="s">
        <v>565</v>
      </c>
      <c r="DG7" s="9" t="s">
        <v>565</v>
      </c>
      <c r="DH7" s="9" t="s">
        <v>564</v>
      </c>
      <c r="DI7" s="9" t="s">
        <v>564</v>
      </c>
      <c r="DJ7" s="9" t="s">
        <v>566</v>
      </c>
      <c r="DK7" s="9" t="s">
        <v>566</v>
      </c>
      <c r="DL7" s="9" t="s">
        <v>564</v>
      </c>
      <c r="DM7" s="9" t="s">
        <v>564</v>
      </c>
      <c r="DN7" s="9" t="s">
        <v>564</v>
      </c>
      <c r="DO7" s="9" t="s">
        <v>564</v>
      </c>
      <c r="DP7" s="9" t="s">
        <v>564</v>
      </c>
      <c r="DQ7" s="9" t="s">
        <v>564</v>
      </c>
      <c r="DR7" s="9" t="s">
        <v>566</v>
      </c>
      <c r="DS7" s="9" t="s">
        <v>564</v>
      </c>
      <c r="DT7" s="9" t="s">
        <v>564</v>
      </c>
      <c r="DU7" s="9" t="s">
        <v>565</v>
      </c>
      <c r="DV7" s="9" t="s">
        <v>564</v>
      </c>
      <c r="DW7" s="9" t="s">
        <v>564</v>
      </c>
      <c r="DX7" s="9" t="s">
        <v>565</v>
      </c>
      <c r="DY7" s="9" t="s">
        <v>564</v>
      </c>
      <c r="DZ7" s="9" t="s">
        <v>564</v>
      </c>
      <c r="EA7" s="9" t="s">
        <v>564</v>
      </c>
      <c r="EB7" s="9" t="s">
        <v>565</v>
      </c>
      <c r="EC7" s="9" t="s">
        <v>565</v>
      </c>
      <c r="ED7" s="9" t="s">
        <v>566</v>
      </c>
      <c r="EE7" s="9" t="s">
        <v>564</v>
      </c>
      <c r="EF7" s="9" t="s">
        <v>564</v>
      </c>
      <c r="EG7" s="9" t="s">
        <v>564</v>
      </c>
      <c r="EH7" s="9" t="s">
        <v>564</v>
      </c>
      <c r="EI7" s="9" t="s">
        <v>564</v>
      </c>
      <c r="EJ7" s="9" t="s">
        <v>564</v>
      </c>
      <c r="EK7" s="9" t="s">
        <v>566</v>
      </c>
      <c r="EL7" s="9" t="s">
        <v>566</v>
      </c>
      <c r="EM7" s="9" t="s">
        <v>566</v>
      </c>
      <c r="EN7" s="9" t="s">
        <v>566</v>
      </c>
      <c r="EO7" s="9" t="s">
        <v>565</v>
      </c>
      <c r="EP7" s="9" t="s">
        <v>566</v>
      </c>
      <c r="EQ7" s="9" t="s">
        <v>566</v>
      </c>
      <c r="ER7" s="9" t="s">
        <v>564</v>
      </c>
      <c r="ES7" s="9" t="s">
        <v>564</v>
      </c>
      <c r="ET7" s="9" t="s">
        <v>564</v>
      </c>
      <c r="EU7" s="9" t="s">
        <v>566</v>
      </c>
      <c r="EV7" s="9" t="s">
        <v>566</v>
      </c>
      <c r="EW7" s="9" t="s">
        <v>565</v>
      </c>
      <c r="EX7" s="9" t="s">
        <v>564</v>
      </c>
      <c r="EY7" s="9" t="s">
        <v>565</v>
      </c>
      <c r="EZ7" s="9" t="s">
        <v>565</v>
      </c>
      <c r="FA7" s="9" t="s">
        <v>565</v>
      </c>
      <c r="FB7" s="9" t="s">
        <v>564</v>
      </c>
      <c r="FC7" s="9" t="s">
        <v>564</v>
      </c>
      <c r="FD7" s="9" t="s">
        <v>564</v>
      </c>
      <c r="FE7" s="9" t="s">
        <v>565</v>
      </c>
      <c r="FF7" s="9" t="s">
        <v>565</v>
      </c>
      <c r="FG7" s="167"/>
      <c r="FH7" s="1"/>
      <c r="FI7" s="10" t="s">
        <v>565</v>
      </c>
      <c r="FJ7" s="10" t="s">
        <v>564</v>
      </c>
      <c r="FK7" s="10" t="s">
        <v>565</v>
      </c>
      <c r="FL7" s="10" t="s">
        <v>565</v>
      </c>
      <c r="FM7" s="10" t="s">
        <v>565</v>
      </c>
      <c r="FN7" s="10" t="s">
        <v>565</v>
      </c>
      <c r="FO7" s="10" t="s">
        <v>565</v>
      </c>
      <c r="FP7" s="10" t="s">
        <v>565</v>
      </c>
      <c r="FQ7" s="170"/>
    </row>
    <row r="8" spans="1:173" ht="15" hidden="1" customHeight="1" x14ac:dyDescent="0.35">
      <c r="A8" s="167"/>
      <c r="B8" s="167"/>
      <c r="C8" s="9" t="s">
        <v>568</v>
      </c>
      <c r="D8" s="9" t="s">
        <v>568</v>
      </c>
      <c r="E8" s="9" t="s">
        <v>568</v>
      </c>
      <c r="F8" s="9" t="s">
        <v>568</v>
      </c>
      <c r="G8" s="9" t="s">
        <v>569</v>
      </c>
      <c r="H8" s="9" t="s">
        <v>569</v>
      </c>
      <c r="I8" s="9" t="s">
        <v>568</v>
      </c>
      <c r="J8" s="9" t="s">
        <v>568</v>
      </c>
      <c r="K8" s="9" t="s">
        <v>569</v>
      </c>
      <c r="L8" s="9" t="s">
        <v>569</v>
      </c>
      <c r="M8" s="9" t="s">
        <v>569</v>
      </c>
      <c r="N8" s="9" t="s">
        <v>569</v>
      </c>
      <c r="O8" s="9" t="s">
        <v>569</v>
      </c>
      <c r="P8" s="9" t="s">
        <v>569</v>
      </c>
      <c r="Q8" s="9" t="s">
        <v>569</v>
      </c>
      <c r="R8" s="9" t="s">
        <v>569</v>
      </c>
      <c r="S8" s="9" t="s">
        <v>568</v>
      </c>
      <c r="T8" s="9" t="s">
        <v>568</v>
      </c>
      <c r="U8" s="9" t="s">
        <v>569</v>
      </c>
      <c r="V8" s="9" t="s">
        <v>569</v>
      </c>
      <c r="W8" s="9" t="s">
        <v>569</v>
      </c>
      <c r="X8" s="9" t="s">
        <v>569</v>
      </c>
      <c r="Y8" s="9" t="s">
        <v>568</v>
      </c>
      <c r="Z8" s="9" t="s">
        <v>568</v>
      </c>
      <c r="AA8" s="9" t="s">
        <v>569</v>
      </c>
      <c r="AB8" s="9" t="s">
        <v>568</v>
      </c>
      <c r="AC8" s="9" t="s">
        <v>568</v>
      </c>
      <c r="AD8" s="9" t="s">
        <v>568</v>
      </c>
      <c r="AE8" s="9" t="s">
        <v>568</v>
      </c>
      <c r="AF8" s="9" t="s">
        <v>569</v>
      </c>
      <c r="AG8" s="9" t="s">
        <v>569</v>
      </c>
      <c r="AH8" s="9" t="s">
        <v>569</v>
      </c>
      <c r="AI8" s="9" t="s">
        <v>568</v>
      </c>
      <c r="AJ8" s="9" t="s">
        <v>568</v>
      </c>
      <c r="AK8" s="9" t="s">
        <v>569</v>
      </c>
      <c r="AL8" s="9" t="s">
        <v>569</v>
      </c>
      <c r="AM8" s="9" t="s">
        <v>569</v>
      </c>
      <c r="AN8" s="9" t="s">
        <v>569</v>
      </c>
      <c r="AO8" s="9" t="s">
        <v>568</v>
      </c>
      <c r="AP8" s="9" t="s">
        <v>568</v>
      </c>
      <c r="AQ8" s="9" t="s">
        <v>568</v>
      </c>
      <c r="AR8" s="9" t="s">
        <v>568</v>
      </c>
      <c r="AS8" s="9" t="s">
        <v>568</v>
      </c>
      <c r="AT8" s="9" t="s">
        <v>568</v>
      </c>
      <c r="AU8" s="9" t="s">
        <v>568</v>
      </c>
      <c r="AV8" s="9" t="s">
        <v>568</v>
      </c>
      <c r="AW8" s="9" t="s">
        <v>569</v>
      </c>
      <c r="AX8" s="9" t="s">
        <v>569</v>
      </c>
      <c r="AY8" s="9" t="s">
        <v>569</v>
      </c>
      <c r="AZ8" s="9" t="s">
        <v>568</v>
      </c>
      <c r="BA8" s="9" t="s">
        <v>568</v>
      </c>
      <c r="BB8" s="9" t="s">
        <v>568</v>
      </c>
      <c r="BC8" s="9" t="s">
        <v>568</v>
      </c>
      <c r="BD8" s="9" t="s">
        <v>568</v>
      </c>
      <c r="BE8" s="9" t="s">
        <v>568</v>
      </c>
      <c r="BF8" s="9" t="s">
        <v>568</v>
      </c>
      <c r="BG8" s="9" t="s">
        <v>568</v>
      </c>
      <c r="BH8" s="9" t="s">
        <v>568</v>
      </c>
      <c r="BI8" s="9" t="s">
        <v>568</v>
      </c>
      <c r="BJ8" s="9" t="s">
        <v>569</v>
      </c>
      <c r="BK8" s="9" t="s">
        <v>569</v>
      </c>
      <c r="BL8" s="9" t="s">
        <v>569</v>
      </c>
      <c r="BM8" s="9" t="s">
        <v>569</v>
      </c>
      <c r="BN8" s="9" t="s">
        <v>569</v>
      </c>
      <c r="BO8" s="9" t="s">
        <v>569</v>
      </c>
      <c r="BP8" s="9" t="s">
        <v>568</v>
      </c>
      <c r="BQ8" s="9" t="s">
        <v>569</v>
      </c>
      <c r="BR8" s="9" t="s">
        <v>569</v>
      </c>
      <c r="BS8" s="9" t="s">
        <v>569</v>
      </c>
      <c r="BT8" s="9" t="s">
        <v>569</v>
      </c>
      <c r="BU8" s="9" t="s">
        <v>569</v>
      </c>
      <c r="BV8" s="9" t="s">
        <v>569</v>
      </c>
      <c r="BW8" s="9" t="s">
        <v>569</v>
      </c>
      <c r="BX8" s="9" t="s">
        <v>569</v>
      </c>
      <c r="BY8" s="9" t="s">
        <v>569</v>
      </c>
      <c r="BZ8" s="9" t="s">
        <v>568</v>
      </c>
      <c r="CA8" s="9" t="s">
        <v>569</v>
      </c>
      <c r="CB8" s="9" t="s">
        <v>569</v>
      </c>
      <c r="CC8" s="9" t="s">
        <v>568</v>
      </c>
      <c r="CD8" s="9" t="s">
        <v>568</v>
      </c>
      <c r="CE8" s="9" t="s">
        <v>568</v>
      </c>
      <c r="CF8" s="9" t="s">
        <v>568</v>
      </c>
      <c r="CG8" s="9" t="s">
        <v>568</v>
      </c>
      <c r="CH8" s="9" t="s">
        <v>569</v>
      </c>
      <c r="CI8" s="9" t="s">
        <v>569</v>
      </c>
      <c r="CJ8" s="9" t="s">
        <v>569</v>
      </c>
      <c r="CK8" s="9" t="s">
        <v>569</v>
      </c>
      <c r="CL8" s="9" t="s">
        <v>569</v>
      </c>
      <c r="CM8" s="9" t="s">
        <v>569</v>
      </c>
      <c r="CN8" s="9" t="s">
        <v>569</v>
      </c>
      <c r="CO8" s="9" t="s">
        <v>569</v>
      </c>
      <c r="CP8" s="9" t="s">
        <v>569</v>
      </c>
      <c r="CQ8" s="9" t="s">
        <v>569</v>
      </c>
      <c r="CR8" s="9" t="s">
        <v>569</v>
      </c>
      <c r="CS8" s="9" t="s">
        <v>569</v>
      </c>
      <c r="CT8" s="9" t="s">
        <v>569</v>
      </c>
      <c r="CU8" s="9" t="s">
        <v>570</v>
      </c>
      <c r="CV8" s="9" t="s">
        <v>571</v>
      </c>
      <c r="CW8" s="9" t="s">
        <v>570</v>
      </c>
      <c r="CX8" s="9" t="s">
        <v>571</v>
      </c>
      <c r="CY8" s="9" t="s">
        <v>570</v>
      </c>
      <c r="CZ8" s="9" t="s">
        <v>568</v>
      </c>
      <c r="DA8" s="9" t="s">
        <v>568</v>
      </c>
      <c r="DB8" s="9" t="s">
        <v>568</v>
      </c>
      <c r="DC8" s="9" t="s">
        <v>568</v>
      </c>
      <c r="DD8" s="9" t="s">
        <v>568</v>
      </c>
      <c r="DE8" s="9" t="s">
        <v>568</v>
      </c>
      <c r="DF8" s="9" t="s">
        <v>568</v>
      </c>
      <c r="DG8" s="9" t="s">
        <v>568</v>
      </c>
      <c r="DH8" s="9" t="s">
        <v>568</v>
      </c>
      <c r="DI8" s="9" t="s">
        <v>568</v>
      </c>
      <c r="DJ8" s="9" t="s">
        <v>570</v>
      </c>
      <c r="DK8" s="9" t="s">
        <v>570</v>
      </c>
      <c r="DL8" s="9" t="s">
        <v>571</v>
      </c>
      <c r="DM8" s="9" t="s">
        <v>571</v>
      </c>
      <c r="DN8" s="9" t="s">
        <v>569</v>
      </c>
      <c r="DO8" s="9" t="s">
        <v>569</v>
      </c>
      <c r="DP8" s="9" t="s">
        <v>569</v>
      </c>
      <c r="DQ8" s="9" t="s">
        <v>569</v>
      </c>
      <c r="DR8" s="9" t="s">
        <v>570</v>
      </c>
      <c r="DS8" s="9" t="s">
        <v>568</v>
      </c>
      <c r="DT8" s="9" t="s">
        <v>568</v>
      </c>
      <c r="DU8" s="9" t="s">
        <v>568</v>
      </c>
      <c r="DV8" s="9" t="s">
        <v>568</v>
      </c>
      <c r="DW8" s="9" t="s">
        <v>568</v>
      </c>
      <c r="DX8" s="9" t="s">
        <v>568</v>
      </c>
      <c r="DY8" s="9" t="s">
        <v>568</v>
      </c>
      <c r="DZ8" s="9" t="s">
        <v>568</v>
      </c>
      <c r="EA8" s="9" t="s">
        <v>568</v>
      </c>
      <c r="EB8" s="9" t="s">
        <v>571</v>
      </c>
      <c r="EC8" s="9" t="s">
        <v>571</v>
      </c>
      <c r="ED8" s="9" t="s">
        <v>570</v>
      </c>
      <c r="EE8" s="9" t="s">
        <v>571</v>
      </c>
      <c r="EF8" s="9" t="s">
        <v>571</v>
      </c>
      <c r="EG8" s="9" t="s">
        <v>571</v>
      </c>
      <c r="EH8" s="9" t="s">
        <v>571</v>
      </c>
      <c r="EI8" s="9" t="s">
        <v>568</v>
      </c>
      <c r="EJ8" s="9" t="s">
        <v>568</v>
      </c>
      <c r="EK8" s="9" t="s">
        <v>568</v>
      </c>
      <c r="EL8" s="9" t="s">
        <v>568</v>
      </c>
      <c r="EM8" s="9" t="s">
        <v>568</v>
      </c>
      <c r="EN8" s="9" t="s">
        <v>568</v>
      </c>
      <c r="EO8" s="9" t="s">
        <v>571</v>
      </c>
      <c r="EP8" s="9" t="s">
        <v>570</v>
      </c>
      <c r="EQ8" s="9" t="s">
        <v>570</v>
      </c>
      <c r="ER8" s="9" t="s">
        <v>568</v>
      </c>
      <c r="ES8" s="9" t="s">
        <v>571</v>
      </c>
      <c r="ET8" s="9" t="s">
        <v>571</v>
      </c>
      <c r="EU8" s="9" t="s">
        <v>570</v>
      </c>
      <c r="EV8" s="9" t="s">
        <v>570</v>
      </c>
      <c r="EW8" s="9" t="s">
        <v>568</v>
      </c>
      <c r="EX8" s="9" t="s">
        <v>568</v>
      </c>
      <c r="EY8" s="9" t="s">
        <v>569</v>
      </c>
      <c r="EZ8" s="9" t="s">
        <v>569</v>
      </c>
      <c r="FA8" s="9" t="s">
        <v>569</v>
      </c>
      <c r="FB8" s="9" t="s">
        <v>569</v>
      </c>
      <c r="FC8" s="9" t="s">
        <v>569</v>
      </c>
      <c r="FD8" s="9" t="s">
        <v>569</v>
      </c>
      <c r="FE8" s="9" t="s">
        <v>569</v>
      </c>
      <c r="FF8" s="9" t="s">
        <v>569</v>
      </c>
      <c r="FG8" s="167"/>
      <c r="FH8" s="1"/>
      <c r="FI8" s="10" t="s">
        <v>568</v>
      </c>
      <c r="FJ8" s="10" t="s">
        <v>568</v>
      </c>
      <c r="FK8" s="10" t="s">
        <v>568</v>
      </c>
      <c r="FL8" s="10" t="s">
        <v>568</v>
      </c>
      <c r="FM8" s="10" t="s">
        <v>569</v>
      </c>
      <c r="FN8" s="10" t="s">
        <v>569</v>
      </c>
      <c r="FO8" s="10" t="s">
        <v>568</v>
      </c>
      <c r="FP8" s="10" t="s">
        <v>568</v>
      </c>
      <c r="FQ8" s="170"/>
    </row>
    <row r="9" spans="1:173" ht="40" customHeight="1" x14ac:dyDescent="0.35">
      <c r="A9" s="167"/>
      <c r="B9" s="167"/>
      <c r="C9" s="11" t="s">
        <v>572</v>
      </c>
      <c r="D9" s="11" t="s">
        <v>572</v>
      </c>
      <c r="E9" s="11" t="s">
        <v>294</v>
      </c>
      <c r="F9" s="11" t="s">
        <v>294</v>
      </c>
      <c r="G9" s="11" t="s">
        <v>294</v>
      </c>
      <c r="H9" s="11" t="s">
        <v>294</v>
      </c>
      <c r="I9" s="11" t="s">
        <v>116</v>
      </c>
      <c r="J9" s="11" t="s">
        <v>116</v>
      </c>
      <c r="K9" s="11" t="s">
        <v>149</v>
      </c>
      <c r="L9" s="11" t="s">
        <v>149</v>
      </c>
      <c r="M9" s="11" t="s">
        <v>101</v>
      </c>
      <c r="N9" s="11" t="s">
        <v>101</v>
      </c>
      <c r="O9" s="11" t="s">
        <v>101</v>
      </c>
      <c r="P9" s="11" t="s">
        <v>101</v>
      </c>
      <c r="Q9" s="11" t="s">
        <v>101</v>
      </c>
      <c r="R9" s="11" t="s">
        <v>101</v>
      </c>
      <c r="S9" s="11" t="s">
        <v>101</v>
      </c>
      <c r="T9" s="11" t="s">
        <v>101</v>
      </c>
      <c r="U9" s="11" t="s">
        <v>573</v>
      </c>
      <c r="V9" s="11" t="s">
        <v>573</v>
      </c>
      <c r="W9" s="11" t="s">
        <v>573</v>
      </c>
      <c r="X9" s="11" t="s">
        <v>573</v>
      </c>
      <c r="Y9" s="11" t="s">
        <v>23</v>
      </c>
      <c r="Z9" s="11" t="s">
        <v>29</v>
      </c>
      <c r="AA9" s="11" t="s">
        <v>29</v>
      </c>
      <c r="AB9" s="11" t="s">
        <v>64</v>
      </c>
      <c r="AC9" s="11" t="s">
        <v>64</v>
      </c>
      <c r="AD9" s="11" t="s">
        <v>64</v>
      </c>
      <c r="AE9" s="11" t="s">
        <v>64</v>
      </c>
      <c r="AF9" s="11" t="s">
        <v>64</v>
      </c>
      <c r="AG9" s="11" t="s">
        <v>64</v>
      </c>
      <c r="AH9" s="11" t="s">
        <v>64</v>
      </c>
      <c r="AI9" s="11" t="s">
        <v>491</v>
      </c>
      <c r="AJ9" s="11" t="s">
        <v>574</v>
      </c>
      <c r="AK9" s="11" t="s">
        <v>575</v>
      </c>
      <c r="AL9" s="11" t="s">
        <v>382</v>
      </c>
      <c r="AM9" s="11" t="s">
        <v>410</v>
      </c>
      <c r="AN9" s="11" t="s">
        <v>410</v>
      </c>
      <c r="AO9" s="11" t="s">
        <v>311</v>
      </c>
      <c r="AP9" s="11" t="s">
        <v>311</v>
      </c>
      <c r="AQ9" s="11" t="s">
        <v>576</v>
      </c>
      <c r="AR9" s="11" t="s">
        <v>56</v>
      </c>
      <c r="AS9" s="11" t="s">
        <v>56</v>
      </c>
      <c r="AT9" s="11" t="s">
        <v>577</v>
      </c>
      <c r="AU9" s="11" t="s">
        <v>215</v>
      </c>
      <c r="AV9" s="11" t="s">
        <v>353</v>
      </c>
      <c r="AW9" s="11" t="s">
        <v>94</v>
      </c>
      <c r="AX9" s="11" t="s">
        <v>94</v>
      </c>
      <c r="AY9" s="11" t="s">
        <v>94</v>
      </c>
      <c r="AZ9" s="11" t="s">
        <v>141</v>
      </c>
      <c r="BA9" s="11" t="s">
        <v>141</v>
      </c>
      <c r="BB9" s="11" t="s">
        <v>141</v>
      </c>
      <c r="BC9" s="11" t="s">
        <v>141</v>
      </c>
      <c r="BD9" s="11" t="s">
        <v>141</v>
      </c>
      <c r="BE9" s="11" t="s">
        <v>141</v>
      </c>
      <c r="BF9" s="11" t="s">
        <v>141</v>
      </c>
      <c r="BG9" s="11" t="s">
        <v>141</v>
      </c>
      <c r="BH9" s="11" t="s">
        <v>141</v>
      </c>
      <c r="BI9" s="11" t="s">
        <v>578</v>
      </c>
      <c r="BJ9" s="11" t="s">
        <v>69</v>
      </c>
      <c r="BK9" s="11" t="s">
        <v>69</v>
      </c>
      <c r="BL9" s="11" t="s">
        <v>69</v>
      </c>
      <c r="BM9" s="11" t="s">
        <v>75</v>
      </c>
      <c r="BN9" s="11" t="s">
        <v>75</v>
      </c>
      <c r="BO9" s="11" t="s">
        <v>75</v>
      </c>
      <c r="BP9" s="11" t="s">
        <v>75</v>
      </c>
      <c r="BQ9" s="11" t="s">
        <v>75</v>
      </c>
      <c r="BR9" s="11" t="s">
        <v>75</v>
      </c>
      <c r="BS9" s="11" t="s">
        <v>75</v>
      </c>
      <c r="BT9" s="11" t="s">
        <v>75</v>
      </c>
      <c r="BU9" s="11" t="s">
        <v>75</v>
      </c>
      <c r="BV9" s="11" t="s">
        <v>75</v>
      </c>
      <c r="BW9" s="11" t="s">
        <v>75</v>
      </c>
      <c r="BX9" s="11" t="s">
        <v>75</v>
      </c>
      <c r="BY9" s="11" t="s">
        <v>75</v>
      </c>
      <c r="BZ9" s="11" t="s">
        <v>75</v>
      </c>
      <c r="CA9" s="11" t="s">
        <v>579</v>
      </c>
      <c r="CB9" s="11" t="s">
        <v>579</v>
      </c>
      <c r="CC9" s="11" t="s">
        <v>121</v>
      </c>
      <c r="CD9" s="11" t="s">
        <v>121</v>
      </c>
      <c r="CE9" s="11" t="s">
        <v>121</v>
      </c>
      <c r="CF9" s="11" t="s">
        <v>121</v>
      </c>
      <c r="CG9" s="11" t="s">
        <v>121</v>
      </c>
      <c r="CH9" s="11" t="s">
        <v>121</v>
      </c>
      <c r="CI9" s="11" t="s">
        <v>121</v>
      </c>
      <c r="CJ9" s="11" t="s">
        <v>121</v>
      </c>
      <c r="CK9" s="11" t="s">
        <v>121</v>
      </c>
      <c r="CL9" s="11" t="s">
        <v>121</v>
      </c>
      <c r="CM9" s="11" t="s">
        <v>121</v>
      </c>
      <c r="CN9" s="11" t="s">
        <v>121</v>
      </c>
      <c r="CO9" s="11" t="s">
        <v>138</v>
      </c>
      <c r="CP9" s="11" t="s">
        <v>138</v>
      </c>
      <c r="CQ9" s="11" t="s">
        <v>138</v>
      </c>
      <c r="CR9" s="11" t="s">
        <v>138</v>
      </c>
      <c r="CS9" s="11" t="s">
        <v>146</v>
      </c>
      <c r="CT9" s="11" t="s">
        <v>146</v>
      </c>
      <c r="CU9" s="11" t="s">
        <v>580</v>
      </c>
      <c r="CV9" s="11" t="s">
        <v>581</v>
      </c>
      <c r="CW9" s="11" t="s">
        <v>97</v>
      </c>
      <c r="CX9" s="11" t="s">
        <v>582</v>
      </c>
      <c r="CY9" s="11" t="s">
        <v>583</v>
      </c>
      <c r="CZ9" s="11" t="s">
        <v>584</v>
      </c>
      <c r="DA9" s="11" t="s">
        <v>116</v>
      </c>
      <c r="DB9" s="11" t="s">
        <v>116</v>
      </c>
      <c r="DC9" s="11" t="s">
        <v>585</v>
      </c>
      <c r="DD9" s="11" t="s">
        <v>586</v>
      </c>
      <c r="DE9" s="11" t="s">
        <v>587</v>
      </c>
      <c r="DF9" s="11" t="s">
        <v>588</v>
      </c>
      <c r="DG9" s="11" t="s">
        <v>589</v>
      </c>
      <c r="DH9" s="11" t="s">
        <v>590</v>
      </c>
      <c r="DI9" s="11" t="s">
        <v>591</v>
      </c>
      <c r="DJ9" s="11" t="s">
        <v>592</v>
      </c>
      <c r="DK9" s="11" t="s">
        <v>593</v>
      </c>
      <c r="DL9" s="11" t="s">
        <v>594</v>
      </c>
      <c r="DM9" s="11" t="s">
        <v>595</v>
      </c>
      <c r="DN9" s="11" t="s">
        <v>596</v>
      </c>
      <c r="DO9" s="11" t="s">
        <v>596</v>
      </c>
      <c r="DP9" s="11" t="s">
        <v>596</v>
      </c>
      <c r="DQ9" s="11" t="s">
        <v>596</v>
      </c>
      <c r="DR9" s="11" t="s">
        <v>597</v>
      </c>
      <c r="DS9" s="11" t="s">
        <v>598</v>
      </c>
      <c r="DT9" s="11" t="s">
        <v>599</v>
      </c>
      <c r="DU9" s="11" t="s">
        <v>600</v>
      </c>
      <c r="DV9" s="11" t="s">
        <v>209</v>
      </c>
      <c r="DW9" s="11" t="s">
        <v>601</v>
      </c>
      <c r="DX9" s="11" t="s">
        <v>601</v>
      </c>
      <c r="DY9" s="11" t="s">
        <v>601</v>
      </c>
      <c r="DZ9" s="11" t="s">
        <v>601</v>
      </c>
      <c r="EA9" s="11" t="s">
        <v>602</v>
      </c>
      <c r="EB9" s="11" t="s">
        <v>603</v>
      </c>
      <c r="EC9" s="11" t="s">
        <v>603</v>
      </c>
      <c r="ED9" s="11" t="s">
        <v>75</v>
      </c>
      <c r="EE9" s="11" t="s">
        <v>75</v>
      </c>
      <c r="EF9" s="11" t="s">
        <v>75</v>
      </c>
      <c r="EG9" s="11" t="s">
        <v>75</v>
      </c>
      <c r="EH9" s="11" t="s">
        <v>75</v>
      </c>
      <c r="EI9" s="11" t="s">
        <v>604</v>
      </c>
      <c r="EJ9" s="11" t="s">
        <v>604</v>
      </c>
      <c r="EK9" s="11" t="s">
        <v>605</v>
      </c>
      <c r="EL9" s="11" t="s">
        <v>605</v>
      </c>
      <c r="EM9" s="11" t="s">
        <v>605</v>
      </c>
      <c r="EN9" s="11" t="s">
        <v>605</v>
      </c>
      <c r="EO9" s="11" t="s">
        <v>344</v>
      </c>
      <c r="EP9" s="11" t="s">
        <v>606</v>
      </c>
      <c r="EQ9" s="11" t="s">
        <v>121</v>
      </c>
      <c r="ER9" s="11" t="s">
        <v>121</v>
      </c>
      <c r="ES9" s="11" t="s">
        <v>121</v>
      </c>
      <c r="ET9" s="11" t="s">
        <v>121</v>
      </c>
      <c r="EU9" s="11" t="s">
        <v>121</v>
      </c>
      <c r="EV9" s="11" t="s">
        <v>607</v>
      </c>
      <c r="EW9" s="11" t="s">
        <v>608</v>
      </c>
      <c r="EX9" s="11" t="s">
        <v>608</v>
      </c>
      <c r="EY9" s="11" t="s">
        <v>609</v>
      </c>
      <c r="EZ9" s="11" t="s">
        <v>610</v>
      </c>
      <c r="FA9" s="11" t="s">
        <v>610</v>
      </c>
      <c r="FB9" s="11" t="s">
        <v>611</v>
      </c>
      <c r="FC9" s="11" t="s">
        <v>611</v>
      </c>
      <c r="FD9" s="11" t="s">
        <v>612</v>
      </c>
      <c r="FE9" s="11" t="s">
        <v>613</v>
      </c>
      <c r="FF9" s="11" t="s">
        <v>614</v>
      </c>
      <c r="FG9" s="167"/>
      <c r="FH9" s="1"/>
      <c r="FI9" s="12" t="s">
        <v>615</v>
      </c>
      <c r="FJ9" s="12" t="s">
        <v>616</v>
      </c>
      <c r="FK9" s="12" t="s">
        <v>617</v>
      </c>
      <c r="FL9" s="12" t="s">
        <v>618</v>
      </c>
      <c r="FM9" s="12" t="s">
        <v>42</v>
      </c>
      <c r="FN9" s="12" t="s">
        <v>619</v>
      </c>
      <c r="FO9" s="12" t="s">
        <v>608</v>
      </c>
      <c r="FP9" s="12" t="s">
        <v>608</v>
      </c>
      <c r="FQ9" s="170"/>
    </row>
    <row r="10" spans="1:173" ht="40" customHeight="1" x14ac:dyDescent="0.35">
      <c r="A10" s="167"/>
      <c r="B10" s="167"/>
      <c r="C10" s="9" t="s">
        <v>620</v>
      </c>
      <c r="D10" s="9" t="s">
        <v>621</v>
      </c>
      <c r="E10" s="9" t="s">
        <v>295</v>
      </c>
      <c r="F10" s="9" t="s">
        <v>622</v>
      </c>
      <c r="G10" s="9" t="s">
        <v>623</v>
      </c>
      <c r="H10" s="9" t="s">
        <v>624</v>
      </c>
      <c r="I10" s="9" t="s">
        <v>625</v>
      </c>
      <c r="J10" s="9" t="s">
        <v>626</v>
      </c>
      <c r="K10" s="9" t="s">
        <v>627</v>
      </c>
      <c r="L10" s="9" t="s">
        <v>628</v>
      </c>
      <c r="M10" s="9" t="s">
        <v>629</v>
      </c>
      <c r="N10" s="9" t="s">
        <v>630</v>
      </c>
      <c r="O10" s="9" t="s">
        <v>631</v>
      </c>
      <c r="P10" s="9" t="s">
        <v>632</v>
      </c>
      <c r="Q10" s="9" t="s">
        <v>633</v>
      </c>
      <c r="R10" s="9" t="s">
        <v>634</v>
      </c>
      <c r="S10" s="9" t="s">
        <v>369</v>
      </c>
      <c r="T10" s="9" t="s">
        <v>635</v>
      </c>
      <c r="U10" s="9" t="s">
        <v>636</v>
      </c>
      <c r="V10" s="9" t="s">
        <v>637</v>
      </c>
      <c r="W10" s="9" t="s">
        <v>638</v>
      </c>
      <c r="X10" s="9" t="s">
        <v>639</v>
      </c>
      <c r="Y10" s="9" t="s">
        <v>273</v>
      </c>
      <c r="Z10" s="9" t="s">
        <v>641</v>
      </c>
      <c r="AA10" s="9" t="s">
        <v>289</v>
      </c>
      <c r="AB10" s="9" t="s">
        <v>642</v>
      </c>
      <c r="AC10" s="9" t="s">
        <v>256</v>
      </c>
      <c r="AD10" s="9" t="s">
        <v>643</v>
      </c>
      <c r="AE10" s="9" t="s">
        <v>265</v>
      </c>
      <c r="AF10" s="9" t="s">
        <v>644</v>
      </c>
      <c r="AG10" s="9" t="s">
        <v>647</v>
      </c>
      <c r="AH10" s="9" t="s">
        <v>648</v>
      </c>
      <c r="AI10" s="9" t="s">
        <v>649</v>
      </c>
      <c r="AJ10" s="9" t="s">
        <v>650</v>
      </c>
      <c r="AK10" s="9" t="s">
        <v>651</v>
      </c>
      <c r="AL10" s="9" t="s">
        <v>652</v>
      </c>
      <c r="AM10" s="9" t="s">
        <v>653</v>
      </c>
      <c r="AN10" s="9" t="s">
        <v>654</v>
      </c>
      <c r="AO10" s="9" t="s">
        <v>655</v>
      </c>
      <c r="AP10" s="9" t="s">
        <v>312</v>
      </c>
      <c r="AQ10" s="9" t="s">
        <v>576</v>
      </c>
      <c r="AR10" s="9" t="s">
        <v>220</v>
      </c>
      <c r="AS10" s="9" t="s">
        <v>656</v>
      </c>
      <c r="AT10" s="9" t="s">
        <v>657</v>
      </c>
      <c r="AU10" s="9" t="s">
        <v>658</v>
      </c>
      <c r="AV10" s="9" t="s">
        <v>659</v>
      </c>
      <c r="AW10" s="9" t="s">
        <v>660</v>
      </c>
      <c r="AX10" s="9" t="s">
        <v>661</v>
      </c>
      <c r="AY10" s="9" t="s">
        <v>662</v>
      </c>
      <c r="AZ10" s="9" t="s">
        <v>663</v>
      </c>
      <c r="BA10" s="9" t="s">
        <v>505</v>
      </c>
      <c r="BB10" s="9" t="s">
        <v>664</v>
      </c>
      <c r="BC10" s="9" t="s">
        <v>503</v>
      </c>
      <c r="BD10" s="9" t="s">
        <v>665</v>
      </c>
      <c r="BE10" s="9" t="s">
        <v>666</v>
      </c>
      <c r="BF10" s="9" t="s">
        <v>667</v>
      </c>
      <c r="BG10" s="9" t="s">
        <v>668</v>
      </c>
      <c r="BH10" s="9" t="s">
        <v>501</v>
      </c>
      <c r="BI10" s="9" t="s">
        <v>669</v>
      </c>
      <c r="BJ10" s="9" t="s">
        <v>670</v>
      </c>
      <c r="BK10" s="9" t="s">
        <v>671</v>
      </c>
      <c r="BL10" s="9" t="s">
        <v>672</v>
      </c>
      <c r="BM10" s="9" t="s">
        <v>673</v>
      </c>
      <c r="BN10" s="9" t="s">
        <v>674</v>
      </c>
      <c r="BO10" s="9" t="s">
        <v>675</v>
      </c>
      <c r="BP10" s="9" t="s">
        <v>676</v>
      </c>
      <c r="BQ10" s="9" t="s">
        <v>677</v>
      </c>
      <c r="BR10" s="9" t="s">
        <v>678</v>
      </c>
      <c r="BS10" s="9" t="s">
        <v>679</v>
      </c>
      <c r="BT10" s="9" t="s">
        <v>680</v>
      </c>
      <c r="BU10" s="9" t="s">
        <v>681</v>
      </c>
      <c r="BV10" s="9" t="s">
        <v>682</v>
      </c>
      <c r="BW10" s="9" t="s">
        <v>683</v>
      </c>
      <c r="BX10" s="9" t="s">
        <v>684</v>
      </c>
      <c r="BY10" s="9" t="s">
        <v>685</v>
      </c>
      <c r="BZ10" s="9" t="s">
        <v>686</v>
      </c>
      <c r="CA10" s="9" t="s">
        <v>687</v>
      </c>
      <c r="CB10" s="9" t="s">
        <v>688</v>
      </c>
      <c r="CC10" s="9" t="s">
        <v>689</v>
      </c>
      <c r="CD10" s="9" t="s">
        <v>690</v>
      </c>
      <c r="CE10" s="9" t="s">
        <v>691</v>
      </c>
      <c r="CF10" s="9" t="s">
        <v>692</v>
      </c>
      <c r="CG10" s="9" t="s">
        <v>693</v>
      </c>
      <c r="CH10" s="9" t="s">
        <v>694</v>
      </c>
      <c r="CI10" s="9" t="s">
        <v>695</v>
      </c>
      <c r="CJ10" s="9" t="s">
        <v>696</v>
      </c>
      <c r="CK10" s="9" t="s">
        <v>697</v>
      </c>
      <c r="CL10" s="9" t="s">
        <v>698</v>
      </c>
      <c r="CM10" s="9" t="s">
        <v>699</v>
      </c>
      <c r="CN10" s="9" t="s">
        <v>700</v>
      </c>
      <c r="CO10" s="9" t="s">
        <v>701</v>
      </c>
      <c r="CP10" s="9" t="s">
        <v>702</v>
      </c>
      <c r="CQ10" s="9" t="s">
        <v>703</v>
      </c>
      <c r="CR10" s="9" t="s">
        <v>704</v>
      </c>
      <c r="CS10" s="9" t="s">
        <v>705</v>
      </c>
      <c r="CT10" s="9" t="s">
        <v>706</v>
      </c>
      <c r="CU10" s="9" t="s">
        <v>707</v>
      </c>
      <c r="CV10" s="9" t="s">
        <v>708</v>
      </c>
      <c r="CW10" s="9" t="s">
        <v>709</v>
      </c>
      <c r="CX10" s="9" t="s">
        <v>710</v>
      </c>
      <c r="CY10" s="9" t="s">
        <v>711</v>
      </c>
      <c r="CZ10" s="9" t="s">
        <v>712</v>
      </c>
      <c r="DA10" s="9" t="s">
        <v>713</v>
      </c>
      <c r="DB10" s="9" t="s">
        <v>714</v>
      </c>
      <c r="DC10" s="9" t="s">
        <v>716</v>
      </c>
      <c r="DD10" s="9" t="s">
        <v>717</v>
      </c>
      <c r="DE10" s="9" t="s">
        <v>718</v>
      </c>
      <c r="DF10" s="9" t="s">
        <v>719</v>
      </c>
      <c r="DG10" s="9" t="s">
        <v>720</v>
      </c>
      <c r="DH10" s="9" t="s">
        <v>721</v>
      </c>
      <c r="DI10" s="9" t="s">
        <v>722</v>
      </c>
      <c r="DJ10" s="9" t="s">
        <v>723</v>
      </c>
      <c r="DK10" s="9" t="s">
        <v>724</v>
      </c>
      <c r="DL10" s="9" t="s">
        <v>725</v>
      </c>
      <c r="DM10" s="9" t="s">
        <v>726</v>
      </c>
      <c r="DN10" s="9" t="s">
        <v>407</v>
      </c>
      <c r="DO10" s="9" t="s">
        <v>727</v>
      </c>
      <c r="DP10" s="9" t="s">
        <v>728</v>
      </c>
      <c r="DQ10" s="9" t="s">
        <v>729</v>
      </c>
      <c r="DR10" s="9" t="s">
        <v>730</v>
      </c>
      <c r="DS10" s="9" t="s">
        <v>731</v>
      </c>
      <c r="DT10" s="9" t="s">
        <v>732</v>
      </c>
      <c r="DU10" s="9" t="s">
        <v>733</v>
      </c>
      <c r="DV10" s="9" t="s">
        <v>210</v>
      </c>
      <c r="DW10" s="9" t="s">
        <v>734</v>
      </c>
      <c r="DX10" s="9" t="s">
        <v>735</v>
      </c>
      <c r="DY10" s="9" t="s">
        <v>736</v>
      </c>
      <c r="DZ10" s="9" t="s">
        <v>737</v>
      </c>
      <c r="EA10" s="9" t="s">
        <v>738</v>
      </c>
      <c r="EB10" s="9" t="s">
        <v>739</v>
      </c>
      <c r="EC10" s="9" t="s">
        <v>740</v>
      </c>
      <c r="ED10" s="9" t="s">
        <v>741</v>
      </c>
      <c r="EE10" s="9" t="s">
        <v>742</v>
      </c>
      <c r="EF10" s="9" t="s">
        <v>743</v>
      </c>
      <c r="EG10" s="9" t="s">
        <v>744</v>
      </c>
      <c r="EH10" s="9" t="s">
        <v>745</v>
      </c>
      <c r="EI10" s="9" t="s">
        <v>746</v>
      </c>
      <c r="EJ10" s="9" t="s">
        <v>747</v>
      </c>
      <c r="EK10" s="9" t="s">
        <v>748</v>
      </c>
      <c r="EL10" s="9" t="s">
        <v>749</v>
      </c>
      <c r="EM10" s="9" t="s">
        <v>750</v>
      </c>
      <c r="EN10" s="9" t="s">
        <v>751</v>
      </c>
      <c r="EO10" s="9" t="s">
        <v>752</v>
      </c>
      <c r="EP10" s="9" t="s">
        <v>753</v>
      </c>
      <c r="EQ10" s="9" t="s">
        <v>754</v>
      </c>
      <c r="ER10" s="9" t="s">
        <v>755</v>
      </c>
      <c r="ES10" s="9" t="s">
        <v>756</v>
      </c>
      <c r="ET10" s="9" t="s">
        <v>757</v>
      </c>
      <c r="EU10" s="9" t="s">
        <v>758</v>
      </c>
      <c r="EV10" s="9" t="s">
        <v>472</v>
      </c>
      <c r="EW10" s="9" t="s">
        <v>759</v>
      </c>
      <c r="EX10" s="9" t="s">
        <v>760</v>
      </c>
      <c r="EY10" s="9" t="s">
        <v>761</v>
      </c>
      <c r="EZ10" s="9" t="s">
        <v>762</v>
      </c>
      <c r="FA10" s="9" t="s">
        <v>763</v>
      </c>
      <c r="FB10" s="9" t="s">
        <v>764</v>
      </c>
      <c r="FC10" s="9" t="s">
        <v>765</v>
      </c>
      <c r="FD10" s="9" t="s">
        <v>766</v>
      </c>
      <c r="FE10" s="9" t="s">
        <v>767</v>
      </c>
      <c r="FF10" s="9" t="s">
        <v>768</v>
      </c>
      <c r="FG10" s="167" t="s">
        <v>769</v>
      </c>
      <c r="FH10" s="1"/>
      <c r="FI10" s="10" t="s">
        <v>770</v>
      </c>
      <c r="FJ10" s="10" t="s">
        <v>771</v>
      </c>
      <c r="FK10" s="10" t="s">
        <v>772</v>
      </c>
      <c r="FL10" s="10" t="s">
        <v>773</v>
      </c>
      <c r="FM10" s="10" t="s">
        <v>774</v>
      </c>
      <c r="FN10" s="10" t="s">
        <v>775</v>
      </c>
      <c r="FO10" s="10" t="s">
        <v>776</v>
      </c>
      <c r="FP10" s="10" t="s">
        <v>777</v>
      </c>
      <c r="FQ10" s="170" t="s">
        <v>769</v>
      </c>
    </row>
    <row r="11" spans="1:173" ht="24" customHeight="1" x14ac:dyDescent="0.35">
      <c r="A11" s="13" t="s">
        <v>53</v>
      </c>
      <c r="B11" s="13" t="s">
        <v>778</v>
      </c>
      <c r="C11" s="14">
        <v>0.7</v>
      </c>
      <c r="D11" s="14">
        <v>1.2</v>
      </c>
      <c r="E11" s="14">
        <v>605.6</v>
      </c>
      <c r="F11" s="14">
        <v>188.1</v>
      </c>
      <c r="G11" s="14"/>
      <c r="H11" s="14"/>
      <c r="I11" s="14">
        <v>0</v>
      </c>
      <c r="J11" s="14">
        <v>126.8</v>
      </c>
      <c r="K11" s="14"/>
      <c r="L11" s="14"/>
      <c r="M11" s="14">
        <v>184</v>
      </c>
      <c r="N11" s="14">
        <v>205.6</v>
      </c>
      <c r="O11" s="14">
        <v>206.5</v>
      </c>
      <c r="P11" s="14">
        <v>287.60000000000002</v>
      </c>
      <c r="Q11" s="14">
        <v>207.4</v>
      </c>
      <c r="R11" s="14">
        <v>107.8</v>
      </c>
      <c r="S11" s="14">
        <v>0</v>
      </c>
      <c r="T11" s="14">
        <v>0</v>
      </c>
      <c r="U11" s="14"/>
      <c r="V11" s="14"/>
      <c r="W11" s="14"/>
      <c r="X11" s="14"/>
      <c r="Y11" s="14">
        <v>169.8</v>
      </c>
      <c r="Z11" s="14">
        <v>7.1</v>
      </c>
      <c r="AA11" s="14">
        <v>16.399999999999999</v>
      </c>
      <c r="AB11" s="14">
        <v>6.6</v>
      </c>
      <c r="AC11" s="14">
        <v>12.2</v>
      </c>
      <c r="AD11" s="14">
        <v>69.3</v>
      </c>
      <c r="AE11" s="14"/>
      <c r="AF11" s="14"/>
      <c r="AG11" s="14"/>
      <c r="AH11" s="14"/>
      <c r="AI11" s="14">
        <v>110.4</v>
      </c>
      <c r="AJ11" s="14">
        <v>111.4</v>
      </c>
      <c r="AK11" s="14"/>
      <c r="AL11" s="14"/>
      <c r="AM11" s="14"/>
      <c r="AN11" s="14"/>
      <c r="AO11" s="14">
        <v>6.5</v>
      </c>
      <c r="AP11" s="14">
        <v>387.9</v>
      </c>
      <c r="AQ11" s="14">
        <v>72.5</v>
      </c>
      <c r="AR11" s="14">
        <v>75.165000000000006</v>
      </c>
      <c r="AS11" s="14">
        <v>40.088999999999999</v>
      </c>
      <c r="AT11" s="14">
        <v>18.5</v>
      </c>
      <c r="AU11" s="14"/>
      <c r="AV11" s="14">
        <v>93.6</v>
      </c>
      <c r="AW11" s="14">
        <v>182.4</v>
      </c>
      <c r="AX11" s="14">
        <v>182.6</v>
      </c>
      <c r="AY11" s="14">
        <v>185.5</v>
      </c>
      <c r="AZ11" s="14">
        <v>109.1</v>
      </c>
      <c r="BA11" s="14">
        <v>5.9</v>
      </c>
      <c r="BB11" s="14">
        <v>3</v>
      </c>
      <c r="BC11" s="14">
        <v>36.700000000000003</v>
      </c>
      <c r="BD11" s="14">
        <v>32.5</v>
      </c>
      <c r="BE11" s="14">
        <v>1.8</v>
      </c>
      <c r="BF11" s="14">
        <v>2.9</v>
      </c>
      <c r="BG11" s="14">
        <v>14.9</v>
      </c>
      <c r="BH11" s="14">
        <v>80</v>
      </c>
      <c r="BI11" s="14">
        <v>47.4</v>
      </c>
      <c r="BJ11" s="14"/>
      <c r="BK11" s="14"/>
      <c r="BL11" s="14">
        <v>48.6</v>
      </c>
      <c r="BM11" s="14"/>
      <c r="BN11" s="14"/>
      <c r="BO11" s="14"/>
      <c r="BP11" s="14">
        <v>130.5</v>
      </c>
      <c r="BQ11" s="14">
        <v>175</v>
      </c>
      <c r="BR11" s="14">
        <v>167.1</v>
      </c>
      <c r="BS11" s="14">
        <v>188.2</v>
      </c>
      <c r="BT11" s="14">
        <v>263.3</v>
      </c>
      <c r="BU11" s="14"/>
      <c r="BV11" s="14"/>
      <c r="BW11" s="14"/>
      <c r="BX11" s="14"/>
      <c r="BY11" s="14"/>
      <c r="BZ11" s="14">
        <v>40.200000000000003</v>
      </c>
      <c r="CA11" s="14"/>
      <c r="CB11" s="14"/>
      <c r="CC11" s="14">
        <v>176.68799999999999</v>
      </c>
      <c r="CD11" s="14">
        <v>104.673</v>
      </c>
      <c r="CE11" s="14">
        <v>63.991999999999997</v>
      </c>
      <c r="CF11" s="14">
        <v>77.403999999999996</v>
      </c>
      <c r="CG11" s="14">
        <v>30.221</v>
      </c>
      <c r="CH11" s="14"/>
      <c r="CI11" s="14"/>
      <c r="CJ11" s="14"/>
      <c r="CK11" s="14">
        <v>146.17099999999999</v>
      </c>
      <c r="CL11" s="14">
        <v>145.94999999999999</v>
      </c>
      <c r="CM11" s="14">
        <v>141.73400000000001</v>
      </c>
      <c r="CN11" s="14"/>
      <c r="CO11" s="14"/>
      <c r="CP11" s="14"/>
      <c r="CQ11" s="14"/>
      <c r="CR11" s="14"/>
      <c r="CS11" s="14"/>
      <c r="CT11" s="14"/>
      <c r="CU11" s="14">
        <v>0</v>
      </c>
      <c r="CV11" s="14">
        <v>42.5</v>
      </c>
      <c r="CW11" s="14">
        <v>0</v>
      </c>
      <c r="CX11" s="14">
        <v>0.8</v>
      </c>
      <c r="CY11" s="14">
        <v>0</v>
      </c>
      <c r="CZ11" s="14">
        <v>3.8</v>
      </c>
      <c r="DA11" s="14"/>
      <c r="DB11" s="14">
        <v>0</v>
      </c>
      <c r="DC11" s="14">
        <v>1.7</v>
      </c>
      <c r="DD11" s="14">
        <v>5</v>
      </c>
      <c r="DE11" s="14">
        <v>20.100000000000001</v>
      </c>
      <c r="DF11" s="14">
        <v>0</v>
      </c>
      <c r="DG11" s="14">
        <v>0</v>
      </c>
      <c r="DH11" s="14">
        <v>3.1</v>
      </c>
      <c r="DI11" s="14">
        <v>18.399999999999999</v>
      </c>
      <c r="DJ11" s="14">
        <v>0</v>
      </c>
      <c r="DK11" s="14">
        <v>0</v>
      </c>
      <c r="DL11" s="14">
        <v>11.3</v>
      </c>
      <c r="DM11" s="14">
        <v>30</v>
      </c>
      <c r="DN11" s="14">
        <v>3.2</v>
      </c>
      <c r="DO11" s="14">
        <v>2.4</v>
      </c>
      <c r="DP11" s="14">
        <v>0.8</v>
      </c>
      <c r="DQ11" s="14">
        <v>2.2999999999999998</v>
      </c>
      <c r="DR11" s="14">
        <v>0</v>
      </c>
      <c r="DS11" s="14">
        <v>2.8</v>
      </c>
      <c r="DT11" s="14">
        <v>11.3</v>
      </c>
      <c r="DU11" s="14">
        <v>2</v>
      </c>
      <c r="DV11" s="14"/>
      <c r="DW11" s="14">
        <v>17.399999999999999</v>
      </c>
      <c r="DX11" s="14">
        <v>6.6</v>
      </c>
      <c r="DY11" s="14">
        <v>20.100000000000001</v>
      </c>
      <c r="DZ11" s="14">
        <v>20.100000000000001</v>
      </c>
      <c r="EA11" s="14">
        <v>13.4</v>
      </c>
      <c r="EB11" s="14">
        <v>5</v>
      </c>
      <c r="EC11" s="14">
        <v>22.2</v>
      </c>
      <c r="ED11" s="14">
        <v>0</v>
      </c>
      <c r="EE11" s="14">
        <v>24</v>
      </c>
      <c r="EF11" s="14">
        <v>41.5</v>
      </c>
      <c r="EG11" s="14">
        <v>2.7</v>
      </c>
      <c r="EH11" s="14">
        <v>3.3</v>
      </c>
      <c r="EI11" s="14">
        <v>17.600000000000001</v>
      </c>
      <c r="EJ11" s="14">
        <v>7.5</v>
      </c>
      <c r="EK11" s="14">
        <v>7.2</v>
      </c>
      <c r="EL11" s="14">
        <v>20</v>
      </c>
      <c r="EM11" s="14">
        <v>20</v>
      </c>
      <c r="EN11" s="14">
        <v>20</v>
      </c>
      <c r="EO11" s="14">
        <v>1.2</v>
      </c>
      <c r="EP11" s="14">
        <v>0</v>
      </c>
      <c r="EQ11" s="14">
        <v>0</v>
      </c>
      <c r="ER11" s="14">
        <v>0.65700000000000003</v>
      </c>
      <c r="ES11" s="14">
        <v>26.866</v>
      </c>
      <c r="ET11" s="14">
        <v>26.673999999999999</v>
      </c>
      <c r="EU11" s="14">
        <v>0</v>
      </c>
      <c r="EV11" s="14">
        <v>0</v>
      </c>
      <c r="EW11" s="14">
        <v>0</v>
      </c>
      <c r="EX11" s="14">
        <v>17.899999999999999</v>
      </c>
      <c r="EY11" s="14">
        <v>9.6</v>
      </c>
      <c r="EZ11" s="14">
        <v>42.4</v>
      </c>
      <c r="FA11" s="14">
        <v>33.700000000000003</v>
      </c>
      <c r="FB11" s="14">
        <v>29.5</v>
      </c>
      <c r="FC11" s="14">
        <v>3.1</v>
      </c>
      <c r="FD11" s="14">
        <v>17.2</v>
      </c>
      <c r="FE11" s="14">
        <v>16</v>
      </c>
      <c r="FF11" s="14">
        <v>6.6</v>
      </c>
      <c r="FG11" s="14">
        <v>6764.6840000000002</v>
      </c>
      <c r="FH11" s="15"/>
      <c r="FI11" s="14">
        <v>24.292909999999999</v>
      </c>
      <c r="FJ11" s="14">
        <v>0.61899999999999999</v>
      </c>
      <c r="FK11" s="14">
        <v>9.9429999999999996</v>
      </c>
      <c r="FL11" s="14">
        <v>3.3</v>
      </c>
      <c r="FM11" s="14"/>
      <c r="FN11" s="14">
        <v>18.550899999999999</v>
      </c>
      <c r="FO11" s="14"/>
      <c r="FP11" s="14"/>
      <c r="FQ11" s="14">
        <v>56.70581</v>
      </c>
    </row>
    <row r="12" spans="1:173" ht="24" customHeight="1" x14ac:dyDescent="0.35">
      <c r="A12" s="16" t="s">
        <v>53</v>
      </c>
      <c r="B12" s="16" t="s">
        <v>779</v>
      </c>
      <c r="C12" s="17">
        <v>0.7</v>
      </c>
      <c r="D12" s="17">
        <v>1.2</v>
      </c>
      <c r="E12" s="17">
        <v>602.70000000000005</v>
      </c>
      <c r="F12" s="17">
        <v>187.4</v>
      </c>
      <c r="G12" s="17"/>
      <c r="H12" s="17"/>
      <c r="I12" s="17">
        <v>0</v>
      </c>
      <c r="J12" s="17">
        <v>122.9</v>
      </c>
      <c r="K12" s="17"/>
      <c r="L12" s="17"/>
      <c r="M12" s="17">
        <v>184.6</v>
      </c>
      <c r="N12" s="17">
        <v>208.1</v>
      </c>
      <c r="O12" s="17">
        <v>210.3</v>
      </c>
      <c r="P12" s="17">
        <v>288</v>
      </c>
      <c r="Q12" s="17">
        <v>211.8</v>
      </c>
      <c r="R12" s="17">
        <v>107.1</v>
      </c>
      <c r="S12" s="17">
        <v>0</v>
      </c>
      <c r="T12" s="17">
        <v>0</v>
      </c>
      <c r="U12" s="17"/>
      <c r="V12" s="17"/>
      <c r="W12" s="17"/>
      <c r="X12" s="17"/>
      <c r="Y12" s="17">
        <v>165</v>
      </c>
      <c r="Z12" s="17">
        <v>6.8</v>
      </c>
      <c r="AA12" s="17">
        <v>16.600000000000001</v>
      </c>
      <c r="AB12" s="17">
        <v>6.6</v>
      </c>
      <c r="AC12" s="17">
        <v>12.3</v>
      </c>
      <c r="AD12" s="17">
        <v>68.599999999999994</v>
      </c>
      <c r="AE12" s="17"/>
      <c r="AF12" s="17"/>
      <c r="AG12" s="17"/>
      <c r="AH12" s="17"/>
      <c r="AI12" s="17">
        <v>109.3</v>
      </c>
      <c r="AJ12" s="17">
        <v>62.8</v>
      </c>
      <c r="AK12" s="17"/>
      <c r="AL12" s="17"/>
      <c r="AM12" s="17"/>
      <c r="AN12" s="17"/>
      <c r="AO12" s="17">
        <v>6.5</v>
      </c>
      <c r="AP12" s="17">
        <v>363.3</v>
      </c>
      <c r="AQ12" s="17">
        <v>70.7</v>
      </c>
      <c r="AR12" s="17">
        <v>74.956000000000003</v>
      </c>
      <c r="AS12" s="17">
        <v>38.055</v>
      </c>
      <c r="AT12" s="17">
        <v>18.5</v>
      </c>
      <c r="AU12" s="17"/>
      <c r="AV12" s="17">
        <v>93.5</v>
      </c>
      <c r="AW12" s="17">
        <v>181.1</v>
      </c>
      <c r="AX12" s="17">
        <v>181.5</v>
      </c>
      <c r="AY12" s="17">
        <v>186.2</v>
      </c>
      <c r="AZ12" s="17">
        <v>108.5</v>
      </c>
      <c r="BA12" s="17">
        <v>6</v>
      </c>
      <c r="BB12" s="17">
        <v>3.1</v>
      </c>
      <c r="BC12" s="17">
        <v>35.299999999999997</v>
      </c>
      <c r="BD12" s="17">
        <v>32.4</v>
      </c>
      <c r="BE12" s="17">
        <v>1.8</v>
      </c>
      <c r="BF12" s="17">
        <v>2.9</v>
      </c>
      <c r="BG12" s="17">
        <v>14.3</v>
      </c>
      <c r="BH12" s="17">
        <v>79.8</v>
      </c>
      <c r="BI12" s="17">
        <v>47.2</v>
      </c>
      <c r="BJ12" s="17"/>
      <c r="BK12" s="17"/>
      <c r="BL12" s="17">
        <v>49.2</v>
      </c>
      <c r="BM12" s="17"/>
      <c r="BN12" s="17"/>
      <c r="BO12" s="17"/>
      <c r="BP12" s="17">
        <v>130</v>
      </c>
      <c r="BQ12" s="17">
        <v>177.1</v>
      </c>
      <c r="BR12" s="17">
        <v>169.2</v>
      </c>
      <c r="BS12" s="17">
        <v>189.8</v>
      </c>
      <c r="BT12" s="17">
        <v>263.60000000000002</v>
      </c>
      <c r="BU12" s="17"/>
      <c r="BV12" s="17"/>
      <c r="BW12" s="17"/>
      <c r="BX12" s="17"/>
      <c r="BY12" s="17"/>
      <c r="BZ12" s="17">
        <v>39.700000000000003</v>
      </c>
      <c r="CA12" s="17"/>
      <c r="CB12" s="17"/>
      <c r="CC12" s="17">
        <v>85.335999999999999</v>
      </c>
      <c r="CD12" s="17">
        <v>96.489000000000004</v>
      </c>
      <c r="CE12" s="17">
        <v>63.735999999999997</v>
      </c>
      <c r="CF12" s="17">
        <v>77.552999999999997</v>
      </c>
      <c r="CG12" s="17">
        <v>30.352</v>
      </c>
      <c r="CH12" s="17"/>
      <c r="CI12" s="17"/>
      <c r="CJ12" s="17"/>
      <c r="CK12" s="17">
        <v>147.26400000000001</v>
      </c>
      <c r="CL12" s="17">
        <v>146.65199999999999</v>
      </c>
      <c r="CM12" s="17">
        <v>147.673</v>
      </c>
      <c r="CN12" s="17"/>
      <c r="CO12" s="17"/>
      <c r="CP12" s="17"/>
      <c r="CQ12" s="17"/>
      <c r="CR12" s="17"/>
      <c r="CS12" s="17"/>
      <c r="CT12" s="17"/>
      <c r="CU12" s="17">
        <v>0</v>
      </c>
      <c r="CV12" s="17">
        <v>44.5</v>
      </c>
      <c r="CW12" s="17">
        <v>0</v>
      </c>
      <c r="CX12" s="17">
        <v>0.9</v>
      </c>
      <c r="CY12" s="17">
        <v>0</v>
      </c>
      <c r="CZ12" s="17">
        <v>3.9</v>
      </c>
      <c r="DA12" s="17"/>
      <c r="DB12" s="17">
        <v>0</v>
      </c>
      <c r="DC12" s="17">
        <v>1.7</v>
      </c>
      <c r="DD12" s="17">
        <v>5.0999999999999996</v>
      </c>
      <c r="DE12" s="17">
        <v>19.899999999999999</v>
      </c>
      <c r="DF12" s="17">
        <v>0</v>
      </c>
      <c r="DG12" s="17">
        <v>0</v>
      </c>
      <c r="DH12" s="17">
        <v>3.1</v>
      </c>
      <c r="DI12" s="17">
        <v>18.399999999999999</v>
      </c>
      <c r="DJ12" s="17">
        <v>0</v>
      </c>
      <c r="DK12" s="17">
        <v>0</v>
      </c>
      <c r="DL12" s="17">
        <v>16.100000000000001</v>
      </c>
      <c r="DM12" s="17">
        <v>40.799999999999997</v>
      </c>
      <c r="DN12" s="17">
        <v>3.2</v>
      </c>
      <c r="DO12" s="17">
        <v>2.4</v>
      </c>
      <c r="DP12" s="17">
        <v>1.1000000000000001</v>
      </c>
      <c r="DQ12" s="17">
        <v>2.8</v>
      </c>
      <c r="DR12" s="17">
        <v>0</v>
      </c>
      <c r="DS12" s="17">
        <v>2.8</v>
      </c>
      <c r="DT12" s="17">
        <v>11.2</v>
      </c>
      <c r="DU12" s="17">
        <v>2</v>
      </c>
      <c r="DV12" s="17"/>
      <c r="DW12" s="17">
        <v>17.100000000000001</v>
      </c>
      <c r="DX12" s="17">
        <v>6.6</v>
      </c>
      <c r="DY12" s="17">
        <v>20.100000000000001</v>
      </c>
      <c r="DZ12" s="17">
        <v>20</v>
      </c>
      <c r="EA12" s="17">
        <v>14.5</v>
      </c>
      <c r="EB12" s="17">
        <v>3.3</v>
      </c>
      <c r="EC12" s="17">
        <v>17.8</v>
      </c>
      <c r="ED12" s="17">
        <v>0</v>
      </c>
      <c r="EE12" s="17">
        <v>26.3</v>
      </c>
      <c r="EF12" s="17">
        <v>38.6</v>
      </c>
      <c r="EG12" s="17">
        <v>1.7</v>
      </c>
      <c r="EH12" s="17">
        <v>1.9</v>
      </c>
      <c r="EI12" s="17">
        <v>17.5</v>
      </c>
      <c r="EJ12" s="17">
        <v>7.5</v>
      </c>
      <c r="EK12" s="17">
        <v>7.2</v>
      </c>
      <c r="EL12" s="17">
        <v>20</v>
      </c>
      <c r="EM12" s="17">
        <v>20</v>
      </c>
      <c r="EN12" s="17">
        <v>20</v>
      </c>
      <c r="EO12" s="17">
        <v>1.2</v>
      </c>
      <c r="EP12" s="17">
        <v>0</v>
      </c>
      <c r="EQ12" s="17">
        <v>0</v>
      </c>
      <c r="ER12" s="17">
        <v>0.65900000000000003</v>
      </c>
      <c r="ES12" s="17">
        <v>34.472999999999999</v>
      </c>
      <c r="ET12" s="17">
        <v>34.715000000000003</v>
      </c>
      <c r="EU12" s="17">
        <v>0</v>
      </c>
      <c r="EV12" s="17">
        <v>0</v>
      </c>
      <c r="EW12" s="17">
        <v>0</v>
      </c>
      <c r="EX12" s="17">
        <v>18.100000000000001</v>
      </c>
      <c r="EY12" s="17">
        <v>8.8000000000000007</v>
      </c>
      <c r="EZ12" s="17">
        <v>42.3</v>
      </c>
      <c r="FA12" s="17">
        <v>33.9</v>
      </c>
      <c r="FB12" s="17">
        <v>29.5</v>
      </c>
      <c r="FC12" s="17">
        <v>3.1</v>
      </c>
      <c r="FD12" s="17">
        <v>17.5</v>
      </c>
      <c r="FE12" s="17">
        <v>16</v>
      </c>
      <c r="FF12" s="17">
        <v>5.7</v>
      </c>
      <c r="FG12" s="17">
        <v>6618.0129999999999</v>
      </c>
      <c r="FH12" s="15"/>
      <c r="FI12" s="17">
        <v>24.292899999999999</v>
      </c>
      <c r="FJ12" s="17">
        <v>0</v>
      </c>
      <c r="FK12" s="17">
        <v>9.8870000000000005</v>
      </c>
      <c r="FL12" s="17">
        <v>3.3</v>
      </c>
      <c r="FM12" s="17"/>
      <c r="FN12" s="17">
        <v>18.551159999999999</v>
      </c>
      <c r="FO12" s="17"/>
      <c r="FP12" s="17"/>
      <c r="FQ12" s="17">
        <v>56.031059999999997</v>
      </c>
    </row>
    <row r="13" spans="1:173" ht="24" customHeight="1" x14ac:dyDescent="0.35">
      <c r="A13" s="16" t="s">
        <v>53</v>
      </c>
      <c r="B13" s="16" t="s">
        <v>780</v>
      </c>
      <c r="C13" s="17">
        <v>0.7</v>
      </c>
      <c r="D13" s="17">
        <v>1.2</v>
      </c>
      <c r="E13" s="17">
        <v>606.79999999999995</v>
      </c>
      <c r="F13" s="17">
        <v>188.9</v>
      </c>
      <c r="G13" s="17"/>
      <c r="H13" s="17"/>
      <c r="I13" s="17">
        <v>0</v>
      </c>
      <c r="J13" s="17">
        <v>127.8</v>
      </c>
      <c r="K13" s="17"/>
      <c r="L13" s="17"/>
      <c r="M13" s="17">
        <v>172.7</v>
      </c>
      <c r="N13" s="17">
        <v>172.9</v>
      </c>
      <c r="O13" s="17">
        <v>171.5</v>
      </c>
      <c r="P13" s="17">
        <v>265.39999999999998</v>
      </c>
      <c r="Q13" s="17">
        <v>209.2</v>
      </c>
      <c r="R13" s="17">
        <v>107.7</v>
      </c>
      <c r="S13" s="17">
        <v>0</v>
      </c>
      <c r="T13" s="17">
        <v>0</v>
      </c>
      <c r="U13" s="17"/>
      <c r="V13" s="17"/>
      <c r="W13" s="17"/>
      <c r="X13" s="17"/>
      <c r="Y13" s="17">
        <v>167.2</v>
      </c>
      <c r="Z13" s="17">
        <v>7.3</v>
      </c>
      <c r="AA13" s="17">
        <v>10.4</v>
      </c>
      <c r="AB13" s="17">
        <v>6.7</v>
      </c>
      <c r="AC13" s="17">
        <v>12.5</v>
      </c>
      <c r="AD13" s="17">
        <v>69</v>
      </c>
      <c r="AE13" s="17"/>
      <c r="AF13" s="17"/>
      <c r="AG13" s="17"/>
      <c r="AH13" s="17"/>
      <c r="AI13" s="17">
        <v>110.1</v>
      </c>
      <c r="AJ13" s="17">
        <v>34</v>
      </c>
      <c r="AK13" s="17"/>
      <c r="AL13" s="17"/>
      <c r="AM13" s="17"/>
      <c r="AN13" s="17"/>
      <c r="AO13" s="17">
        <v>6.5</v>
      </c>
      <c r="AP13" s="17">
        <v>355.1</v>
      </c>
      <c r="AQ13" s="17">
        <v>64.599999999999994</v>
      </c>
      <c r="AR13" s="17">
        <v>73.102000000000004</v>
      </c>
      <c r="AS13" s="17">
        <v>38.435000000000002</v>
      </c>
      <c r="AT13" s="17">
        <v>18.3</v>
      </c>
      <c r="AU13" s="17"/>
      <c r="AV13" s="17">
        <v>91.2</v>
      </c>
      <c r="AW13" s="17">
        <v>179.3</v>
      </c>
      <c r="AX13" s="17">
        <v>180</v>
      </c>
      <c r="AY13" s="17">
        <v>185.9</v>
      </c>
      <c r="AZ13" s="17">
        <v>109.5</v>
      </c>
      <c r="BA13" s="17">
        <v>5.9</v>
      </c>
      <c r="BB13" s="17">
        <v>3.1</v>
      </c>
      <c r="BC13" s="17">
        <v>22</v>
      </c>
      <c r="BD13" s="17">
        <v>32.299999999999997</v>
      </c>
      <c r="BE13" s="17">
        <v>1.8</v>
      </c>
      <c r="BF13" s="17">
        <v>2.9</v>
      </c>
      <c r="BG13" s="17">
        <v>14</v>
      </c>
      <c r="BH13" s="17">
        <v>80</v>
      </c>
      <c r="BI13" s="17">
        <v>40.799999999999997</v>
      </c>
      <c r="BJ13" s="17"/>
      <c r="BK13" s="17"/>
      <c r="BL13" s="17">
        <v>48.6</v>
      </c>
      <c r="BM13" s="17"/>
      <c r="BN13" s="17"/>
      <c r="BO13" s="17"/>
      <c r="BP13" s="17">
        <v>129.1</v>
      </c>
      <c r="BQ13" s="17">
        <v>177.1</v>
      </c>
      <c r="BR13" s="17">
        <v>169.2</v>
      </c>
      <c r="BS13" s="17">
        <v>189.5</v>
      </c>
      <c r="BT13" s="17">
        <v>263.3</v>
      </c>
      <c r="BU13" s="17"/>
      <c r="BV13" s="17"/>
      <c r="BW13" s="17"/>
      <c r="BX13" s="17"/>
      <c r="BY13" s="17"/>
      <c r="BZ13" s="17">
        <v>39.799999999999997</v>
      </c>
      <c r="CA13" s="17"/>
      <c r="CB13" s="17"/>
      <c r="CC13" s="17">
        <v>98.409000000000006</v>
      </c>
      <c r="CD13" s="17">
        <v>97.844999999999999</v>
      </c>
      <c r="CE13" s="17">
        <v>63.423999999999999</v>
      </c>
      <c r="CF13" s="17">
        <v>76.478999999999999</v>
      </c>
      <c r="CG13" s="17">
        <v>30.238</v>
      </c>
      <c r="CH13" s="17"/>
      <c r="CI13" s="17"/>
      <c r="CJ13" s="17"/>
      <c r="CK13" s="17">
        <v>146.59800000000001</v>
      </c>
      <c r="CL13" s="17">
        <v>146.381</v>
      </c>
      <c r="CM13" s="17">
        <v>147.13900000000001</v>
      </c>
      <c r="CN13" s="17"/>
      <c r="CO13" s="17"/>
      <c r="CP13" s="17"/>
      <c r="CQ13" s="17"/>
      <c r="CR13" s="17"/>
      <c r="CS13" s="17"/>
      <c r="CT13" s="17"/>
      <c r="CU13" s="17">
        <v>0</v>
      </c>
      <c r="CV13" s="17">
        <v>45</v>
      </c>
      <c r="CW13" s="17">
        <v>0</v>
      </c>
      <c r="CX13" s="17">
        <v>0.6</v>
      </c>
      <c r="CY13" s="17">
        <v>0</v>
      </c>
      <c r="CZ13" s="17">
        <v>3.7</v>
      </c>
      <c r="DA13" s="17"/>
      <c r="DB13" s="17">
        <v>0</v>
      </c>
      <c r="DC13" s="17">
        <v>1.7</v>
      </c>
      <c r="DD13" s="17">
        <v>5.0999999999999996</v>
      </c>
      <c r="DE13" s="17">
        <v>20.2</v>
      </c>
      <c r="DF13" s="17">
        <v>0</v>
      </c>
      <c r="DG13" s="17">
        <v>0</v>
      </c>
      <c r="DH13" s="17">
        <v>3.1</v>
      </c>
      <c r="DI13" s="17">
        <v>18.399999999999999</v>
      </c>
      <c r="DJ13" s="17">
        <v>0</v>
      </c>
      <c r="DK13" s="17">
        <v>0</v>
      </c>
      <c r="DL13" s="17">
        <v>15.7</v>
      </c>
      <c r="DM13" s="17">
        <v>38.700000000000003</v>
      </c>
      <c r="DN13" s="17">
        <v>3.2</v>
      </c>
      <c r="DO13" s="17">
        <v>2.4</v>
      </c>
      <c r="DP13" s="17">
        <v>1.2</v>
      </c>
      <c r="DQ13" s="17">
        <v>3</v>
      </c>
      <c r="DR13" s="17">
        <v>0</v>
      </c>
      <c r="DS13" s="17">
        <v>2.8</v>
      </c>
      <c r="DT13" s="17">
        <v>10.9</v>
      </c>
      <c r="DU13" s="17">
        <v>2</v>
      </c>
      <c r="DV13" s="17"/>
      <c r="DW13" s="17">
        <v>16.8</v>
      </c>
      <c r="DX13" s="17">
        <v>6.6</v>
      </c>
      <c r="DY13" s="17">
        <v>20.100000000000001</v>
      </c>
      <c r="DZ13" s="17">
        <v>20.100000000000001</v>
      </c>
      <c r="EA13" s="17">
        <v>14.6</v>
      </c>
      <c r="EB13" s="17">
        <v>3.4</v>
      </c>
      <c r="EC13" s="17">
        <v>18.399999999999999</v>
      </c>
      <c r="ED13" s="17">
        <v>0</v>
      </c>
      <c r="EE13" s="17">
        <v>31.7</v>
      </c>
      <c r="EF13" s="17">
        <v>38.4</v>
      </c>
      <c r="EG13" s="17">
        <v>1.8</v>
      </c>
      <c r="EH13" s="17">
        <v>2.1</v>
      </c>
      <c r="EI13" s="17">
        <v>17.399999999999999</v>
      </c>
      <c r="EJ13" s="17">
        <v>7.4</v>
      </c>
      <c r="EK13" s="17">
        <v>7.2</v>
      </c>
      <c r="EL13" s="17">
        <v>20</v>
      </c>
      <c r="EM13" s="17">
        <v>20</v>
      </c>
      <c r="EN13" s="17">
        <v>20</v>
      </c>
      <c r="EO13" s="17">
        <v>1</v>
      </c>
      <c r="EP13" s="17">
        <v>0</v>
      </c>
      <c r="EQ13" s="17">
        <v>0</v>
      </c>
      <c r="ER13" s="17">
        <v>0.65600000000000003</v>
      </c>
      <c r="ES13" s="17">
        <v>55.624000000000002</v>
      </c>
      <c r="ET13" s="17">
        <v>46.070999999999998</v>
      </c>
      <c r="EU13" s="17">
        <v>0</v>
      </c>
      <c r="EV13" s="17">
        <v>0</v>
      </c>
      <c r="EW13" s="17">
        <v>0</v>
      </c>
      <c r="EX13" s="17">
        <v>18.100000000000001</v>
      </c>
      <c r="EY13" s="17">
        <v>9.4</v>
      </c>
      <c r="EZ13" s="17">
        <v>42.4</v>
      </c>
      <c r="FA13" s="17">
        <v>34.1</v>
      </c>
      <c r="FB13" s="17">
        <v>29.5</v>
      </c>
      <c r="FC13" s="17">
        <v>3.1</v>
      </c>
      <c r="FD13" s="17">
        <v>17.5</v>
      </c>
      <c r="FE13" s="17">
        <v>16</v>
      </c>
      <c r="FF13" s="17">
        <v>6.6</v>
      </c>
      <c r="FG13" s="17">
        <v>6493.6009999999997</v>
      </c>
      <c r="FH13" s="15"/>
      <c r="FI13" s="17">
        <v>24.295490000000001</v>
      </c>
      <c r="FJ13" s="17">
        <v>0</v>
      </c>
      <c r="FK13" s="17">
        <v>9.5730000000000004</v>
      </c>
      <c r="FL13" s="17">
        <v>3.3</v>
      </c>
      <c r="FM13" s="17"/>
      <c r="FN13" s="17">
        <v>18.55152</v>
      </c>
      <c r="FO13" s="17"/>
      <c r="FP13" s="17"/>
      <c r="FQ13" s="17">
        <v>55.720010000000002</v>
      </c>
    </row>
    <row r="14" spans="1:173" ht="24" customHeight="1" x14ac:dyDescent="0.35">
      <c r="A14" s="16" t="s">
        <v>53</v>
      </c>
      <c r="B14" s="16" t="s">
        <v>781</v>
      </c>
      <c r="C14" s="17">
        <v>0.7</v>
      </c>
      <c r="D14" s="17">
        <v>1.2</v>
      </c>
      <c r="E14" s="17">
        <v>602.6</v>
      </c>
      <c r="F14" s="17">
        <v>187.2</v>
      </c>
      <c r="G14" s="17"/>
      <c r="H14" s="17"/>
      <c r="I14" s="17">
        <v>0</v>
      </c>
      <c r="J14" s="17">
        <v>125.7</v>
      </c>
      <c r="K14" s="17"/>
      <c r="L14" s="17"/>
      <c r="M14" s="17">
        <v>138</v>
      </c>
      <c r="N14" s="17">
        <v>138.1</v>
      </c>
      <c r="O14" s="17">
        <v>138</v>
      </c>
      <c r="P14" s="17">
        <v>234.8</v>
      </c>
      <c r="Q14" s="17">
        <v>210.4</v>
      </c>
      <c r="R14" s="17">
        <v>107.4</v>
      </c>
      <c r="S14" s="17">
        <v>0</v>
      </c>
      <c r="T14" s="17">
        <v>0</v>
      </c>
      <c r="U14" s="17"/>
      <c r="V14" s="17"/>
      <c r="W14" s="17"/>
      <c r="X14" s="17"/>
      <c r="Y14" s="17">
        <v>167</v>
      </c>
      <c r="Z14" s="17">
        <v>7.4</v>
      </c>
      <c r="AA14" s="17">
        <v>8</v>
      </c>
      <c r="AB14" s="17">
        <v>6.6</v>
      </c>
      <c r="AC14" s="17">
        <v>12.5</v>
      </c>
      <c r="AD14" s="17">
        <v>68.599999999999994</v>
      </c>
      <c r="AE14" s="17"/>
      <c r="AF14" s="17"/>
      <c r="AG14" s="17"/>
      <c r="AH14" s="17"/>
      <c r="AI14" s="17">
        <v>109.8</v>
      </c>
      <c r="AJ14" s="17">
        <v>86.1</v>
      </c>
      <c r="AK14" s="17"/>
      <c r="AL14" s="17"/>
      <c r="AM14" s="17"/>
      <c r="AN14" s="17"/>
      <c r="AO14" s="17">
        <v>6.5</v>
      </c>
      <c r="AP14" s="17">
        <v>346.2</v>
      </c>
      <c r="AQ14" s="17">
        <v>65</v>
      </c>
      <c r="AR14" s="17">
        <v>74.48</v>
      </c>
      <c r="AS14" s="17">
        <v>38.338999999999999</v>
      </c>
      <c r="AT14" s="17">
        <v>18.399999999999999</v>
      </c>
      <c r="AU14" s="17"/>
      <c r="AV14" s="17">
        <v>92.3</v>
      </c>
      <c r="AW14" s="17">
        <v>178.4</v>
      </c>
      <c r="AX14" s="17">
        <v>179.4</v>
      </c>
      <c r="AY14" s="17">
        <v>184.7</v>
      </c>
      <c r="AZ14" s="17">
        <v>108.4</v>
      </c>
      <c r="BA14" s="17">
        <v>5.9</v>
      </c>
      <c r="BB14" s="17">
        <v>3</v>
      </c>
      <c r="BC14" s="17">
        <v>19.399999999999999</v>
      </c>
      <c r="BD14" s="17">
        <v>32.1</v>
      </c>
      <c r="BE14" s="17">
        <v>1.8</v>
      </c>
      <c r="BF14" s="17">
        <v>2.9</v>
      </c>
      <c r="BG14" s="17">
        <v>14.2</v>
      </c>
      <c r="BH14" s="17">
        <v>87.1</v>
      </c>
      <c r="BI14" s="17">
        <v>40.9</v>
      </c>
      <c r="BJ14" s="17"/>
      <c r="BK14" s="17"/>
      <c r="BL14" s="17">
        <v>48.2</v>
      </c>
      <c r="BM14" s="17"/>
      <c r="BN14" s="17"/>
      <c r="BO14" s="17"/>
      <c r="BP14" s="17">
        <v>130.1</v>
      </c>
      <c r="BQ14" s="17">
        <v>175.1</v>
      </c>
      <c r="BR14" s="17">
        <v>167.5</v>
      </c>
      <c r="BS14" s="17">
        <v>187.8</v>
      </c>
      <c r="BT14" s="17">
        <v>265.7</v>
      </c>
      <c r="BU14" s="17"/>
      <c r="BV14" s="17"/>
      <c r="BW14" s="17"/>
      <c r="BX14" s="17"/>
      <c r="BY14" s="17"/>
      <c r="BZ14" s="17">
        <v>39.5</v>
      </c>
      <c r="CA14" s="17"/>
      <c r="CB14" s="17"/>
      <c r="CC14" s="17">
        <v>85.54</v>
      </c>
      <c r="CD14" s="17">
        <v>100.07</v>
      </c>
      <c r="CE14" s="17">
        <v>63.636000000000003</v>
      </c>
      <c r="CF14" s="17">
        <v>77.117000000000004</v>
      </c>
      <c r="CG14" s="17">
        <v>30.303000000000001</v>
      </c>
      <c r="CH14" s="17"/>
      <c r="CI14" s="17"/>
      <c r="CJ14" s="17"/>
      <c r="CK14" s="17">
        <v>145.226</v>
      </c>
      <c r="CL14" s="17">
        <v>145.06800000000001</v>
      </c>
      <c r="CM14" s="17">
        <v>145.93899999999999</v>
      </c>
      <c r="CN14" s="17"/>
      <c r="CO14" s="17"/>
      <c r="CP14" s="17"/>
      <c r="CQ14" s="17"/>
      <c r="CR14" s="17"/>
      <c r="CS14" s="17"/>
      <c r="CT14" s="17"/>
      <c r="CU14" s="17">
        <v>0</v>
      </c>
      <c r="CV14" s="17">
        <v>44.9</v>
      </c>
      <c r="CW14" s="17">
        <v>0</v>
      </c>
      <c r="CX14" s="17">
        <v>0.1</v>
      </c>
      <c r="CY14" s="17">
        <v>0</v>
      </c>
      <c r="CZ14" s="17">
        <v>3.7</v>
      </c>
      <c r="DA14" s="17"/>
      <c r="DB14" s="17">
        <v>0</v>
      </c>
      <c r="DC14" s="17">
        <v>1.7</v>
      </c>
      <c r="DD14" s="17">
        <v>5</v>
      </c>
      <c r="DE14" s="17">
        <v>19.899999999999999</v>
      </c>
      <c r="DF14" s="17">
        <v>0</v>
      </c>
      <c r="DG14" s="17">
        <v>0</v>
      </c>
      <c r="DH14" s="17">
        <v>3</v>
      </c>
      <c r="DI14" s="17">
        <v>18.399999999999999</v>
      </c>
      <c r="DJ14" s="17">
        <v>0</v>
      </c>
      <c r="DK14" s="17">
        <v>0</v>
      </c>
      <c r="DL14" s="17">
        <v>16.100000000000001</v>
      </c>
      <c r="DM14" s="17">
        <v>39.9</v>
      </c>
      <c r="DN14" s="17">
        <v>3.2</v>
      </c>
      <c r="DO14" s="17">
        <v>2.4</v>
      </c>
      <c r="DP14" s="17">
        <v>1.2</v>
      </c>
      <c r="DQ14" s="17">
        <v>3</v>
      </c>
      <c r="DR14" s="17">
        <v>0</v>
      </c>
      <c r="DS14" s="17">
        <v>2.8</v>
      </c>
      <c r="DT14" s="17">
        <v>9.8000000000000007</v>
      </c>
      <c r="DU14" s="17">
        <v>2</v>
      </c>
      <c r="DV14" s="17"/>
      <c r="DW14" s="17">
        <v>16.7</v>
      </c>
      <c r="DX14" s="17">
        <v>6.6</v>
      </c>
      <c r="DY14" s="17">
        <v>19.899999999999999</v>
      </c>
      <c r="DZ14" s="17">
        <v>20.2</v>
      </c>
      <c r="EA14" s="17">
        <v>14.2</v>
      </c>
      <c r="EB14" s="17">
        <v>4.3</v>
      </c>
      <c r="EC14" s="17">
        <v>15.3</v>
      </c>
      <c r="ED14" s="17">
        <v>0</v>
      </c>
      <c r="EE14" s="17">
        <v>43.2</v>
      </c>
      <c r="EF14" s="17">
        <v>51.9</v>
      </c>
      <c r="EG14" s="17">
        <v>2.2999999999999998</v>
      </c>
      <c r="EH14" s="17">
        <v>4.3</v>
      </c>
      <c r="EI14" s="17">
        <v>17</v>
      </c>
      <c r="EJ14" s="17">
        <v>7.2</v>
      </c>
      <c r="EK14" s="17">
        <v>7.2</v>
      </c>
      <c r="EL14" s="17">
        <v>20</v>
      </c>
      <c r="EM14" s="17">
        <v>20</v>
      </c>
      <c r="EN14" s="17">
        <v>20</v>
      </c>
      <c r="EO14" s="17">
        <v>0.6</v>
      </c>
      <c r="EP14" s="17">
        <v>0</v>
      </c>
      <c r="EQ14" s="17">
        <v>0</v>
      </c>
      <c r="ER14" s="17">
        <v>0.66200000000000003</v>
      </c>
      <c r="ES14" s="17">
        <v>50.473999999999997</v>
      </c>
      <c r="ET14" s="17">
        <v>40.036000000000001</v>
      </c>
      <c r="EU14" s="17">
        <v>0</v>
      </c>
      <c r="EV14" s="17">
        <v>0</v>
      </c>
      <c r="EW14" s="17">
        <v>0</v>
      </c>
      <c r="EX14" s="17">
        <v>18.100000000000001</v>
      </c>
      <c r="EY14" s="17">
        <v>9.3000000000000007</v>
      </c>
      <c r="EZ14" s="17">
        <v>42.2</v>
      </c>
      <c r="FA14" s="17">
        <v>33.700000000000003</v>
      </c>
      <c r="FB14" s="17">
        <v>29.5</v>
      </c>
      <c r="FC14" s="17">
        <v>2.9</v>
      </c>
      <c r="FD14" s="17">
        <v>17.2</v>
      </c>
      <c r="FE14" s="17">
        <v>16</v>
      </c>
      <c r="FF14" s="17">
        <v>6.6</v>
      </c>
      <c r="FG14" s="17">
        <v>6390.99</v>
      </c>
      <c r="FH14" s="15"/>
      <c r="FI14" s="17">
        <v>24.29232</v>
      </c>
      <c r="FJ14" s="17">
        <v>0</v>
      </c>
      <c r="FK14" s="17">
        <v>10.087999999999999</v>
      </c>
      <c r="FL14" s="17">
        <v>3.3</v>
      </c>
      <c r="FM14" s="17"/>
      <c r="FN14" s="17">
        <v>18.551490000000001</v>
      </c>
      <c r="FO14" s="17"/>
      <c r="FP14" s="17"/>
      <c r="FQ14" s="17">
        <v>56.231810000000003</v>
      </c>
    </row>
    <row r="15" spans="1:173" ht="24" customHeight="1" x14ac:dyDescent="0.35">
      <c r="A15" s="16" t="s">
        <v>53</v>
      </c>
      <c r="B15" s="16" t="s">
        <v>782</v>
      </c>
      <c r="C15" s="17">
        <v>0.7</v>
      </c>
      <c r="D15" s="17">
        <v>1.2</v>
      </c>
      <c r="E15" s="17">
        <v>604.20000000000005</v>
      </c>
      <c r="F15" s="17">
        <v>188</v>
      </c>
      <c r="G15" s="17"/>
      <c r="H15" s="17"/>
      <c r="I15" s="17">
        <v>0</v>
      </c>
      <c r="J15" s="17">
        <v>126.7</v>
      </c>
      <c r="K15" s="17"/>
      <c r="L15" s="17"/>
      <c r="M15" s="17">
        <v>138.30000000000001</v>
      </c>
      <c r="N15" s="17">
        <v>138.1</v>
      </c>
      <c r="O15" s="17">
        <v>138.6</v>
      </c>
      <c r="P15" s="17">
        <v>235.4</v>
      </c>
      <c r="Q15" s="17">
        <v>207.3</v>
      </c>
      <c r="R15" s="17">
        <v>107.5</v>
      </c>
      <c r="S15" s="17">
        <v>0</v>
      </c>
      <c r="T15" s="17">
        <v>0</v>
      </c>
      <c r="U15" s="17"/>
      <c r="V15" s="17"/>
      <c r="W15" s="17"/>
      <c r="X15" s="17"/>
      <c r="Y15" s="17">
        <v>166.8</v>
      </c>
      <c r="Z15" s="17">
        <v>7.4</v>
      </c>
      <c r="AA15" s="17">
        <v>4</v>
      </c>
      <c r="AB15" s="17">
        <v>6.6</v>
      </c>
      <c r="AC15" s="17">
        <v>12.7</v>
      </c>
      <c r="AD15" s="17">
        <v>68.8</v>
      </c>
      <c r="AE15" s="17"/>
      <c r="AF15" s="17"/>
      <c r="AG15" s="17"/>
      <c r="AH15" s="17"/>
      <c r="AI15" s="17">
        <v>110.3</v>
      </c>
      <c r="AJ15" s="17">
        <v>87</v>
      </c>
      <c r="AK15" s="17"/>
      <c r="AL15" s="17"/>
      <c r="AM15" s="17"/>
      <c r="AN15" s="17"/>
      <c r="AO15" s="17">
        <v>6.5</v>
      </c>
      <c r="AP15" s="17">
        <v>354.1</v>
      </c>
      <c r="AQ15" s="17">
        <v>65</v>
      </c>
      <c r="AR15" s="17">
        <v>75.001000000000005</v>
      </c>
      <c r="AS15" s="17">
        <v>38.628999999999998</v>
      </c>
      <c r="AT15" s="17">
        <v>18.5</v>
      </c>
      <c r="AU15" s="17"/>
      <c r="AV15" s="17">
        <v>87.1</v>
      </c>
      <c r="AW15" s="17">
        <v>181</v>
      </c>
      <c r="AX15" s="17">
        <v>182</v>
      </c>
      <c r="AY15" s="17">
        <v>185.3</v>
      </c>
      <c r="AZ15" s="17">
        <v>108.3</v>
      </c>
      <c r="BA15" s="17">
        <v>5.9</v>
      </c>
      <c r="BB15" s="17">
        <v>3.1</v>
      </c>
      <c r="BC15" s="17">
        <v>27.2</v>
      </c>
      <c r="BD15" s="17">
        <v>32.700000000000003</v>
      </c>
      <c r="BE15" s="17">
        <v>1.8</v>
      </c>
      <c r="BF15" s="17">
        <v>2.9</v>
      </c>
      <c r="BG15" s="17">
        <v>14.5</v>
      </c>
      <c r="BH15" s="17">
        <v>87.3</v>
      </c>
      <c r="BI15" s="17">
        <v>41.1</v>
      </c>
      <c r="BJ15" s="17"/>
      <c r="BK15" s="17"/>
      <c r="BL15" s="17">
        <v>48.5</v>
      </c>
      <c r="BM15" s="17"/>
      <c r="BN15" s="17"/>
      <c r="BO15" s="17"/>
      <c r="BP15" s="17">
        <v>130.4</v>
      </c>
      <c r="BQ15" s="17">
        <v>175.3</v>
      </c>
      <c r="BR15" s="17">
        <v>167.5</v>
      </c>
      <c r="BS15" s="17">
        <v>188.3</v>
      </c>
      <c r="BT15" s="17">
        <v>263.89999999999998</v>
      </c>
      <c r="BU15" s="17"/>
      <c r="BV15" s="17"/>
      <c r="BW15" s="17"/>
      <c r="BX15" s="17"/>
      <c r="BY15" s="17"/>
      <c r="BZ15" s="17">
        <v>16.100000000000001</v>
      </c>
      <c r="CA15" s="17"/>
      <c r="CB15" s="17"/>
      <c r="CC15" s="17">
        <v>100.262</v>
      </c>
      <c r="CD15" s="17">
        <v>100.372</v>
      </c>
      <c r="CE15" s="17">
        <v>64.006</v>
      </c>
      <c r="CF15" s="17">
        <v>77.349999999999994</v>
      </c>
      <c r="CG15" s="17">
        <v>30.55</v>
      </c>
      <c r="CH15" s="17"/>
      <c r="CI15" s="17"/>
      <c r="CJ15" s="17"/>
      <c r="CK15" s="17">
        <v>145.489</v>
      </c>
      <c r="CL15" s="17">
        <v>145.34399999999999</v>
      </c>
      <c r="CM15" s="17">
        <v>146.017</v>
      </c>
      <c r="CN15" s="17"/>
      <c r="CO15" s="17"/>
      <c r="CP15" s="17"/>
      <c r="CQ15" s="17"/>
      <c r="CR15" s="17"/>
      <c r="CS15" s="17"/>
      <c r="CT15" s="17"/>
      <c r="CU15" s="17">
        <v>0</v>
      </c>
      <c r="CV15" s="17">
        <v>47.9</v>
      </c>
      <c r="CW15" s="17">
        <v>0</v>
      </c>
      <c r="CX15" s="17">
        <v>0</v>
      </c>
      <c r="CY15" s="17">
        <v>0</v>
      </c>
      <c r="CZ15" s="17">
        <v>3.7</v>
      </c>
      <c r="DA15" s="17"/>
      <c r="DB15" s="17">
        <v>0</v>
      </c>
      <c r="DC15" s="17">
        <v>1.7</v>
      </c>
      <c r="DD15" s="17">
        <v>5</v>
      </c>
      <c r="DE15" s="17">
        <v>20.2</v>
      </c>
      <c r="DF15" s="17">
        <v>0</v>
      </c>
      <c r="DG15" s="17">
        <v>0</v>
      </c>
      <c r="DH15" s="17">
        <v>3</v>
      </c>
      <c r="DI15" s="17">
        <v>18.399999999999999</v>
      </c>
      <c r="DJ15" s="17">
        <v>0</v>
      </c>
      <c r="DK15" s="17">
        <v>0</v>
      </c>
      <c r="DL15" s="17">
        <v>16.7</v>
      </c>
      <c r="DM15" s="17">
        <v>44.8</v>
      </c>
      <c r="DN15" s="17">
        <v>3.2</v>
      </c>
      <c r="DO15" s="17">
        <v>2.4</v>
      </c>
      <c r="DP15" s="17">
        <v>1.2</v>
      </c>
      <c r="DQ15" s="17">
        <v>3</v>
      </c>
      <c r="DR15" s="17">
        <v>0</v>
      </c>
      <c r="DS15" s="17">
        <v>2.9</v>
      </c>
      <c r="DT15" s="17">
        <v>10.5</v>
      </c>
      <c r="DU15" s="17">
        <v>2</v>
      </c>
      <c r="DV15" s="17"/>
      <c r="DW15" s="17">
        <v>16.7</v>
      </c>
      <c r="DX15" s="17">
        <v>6.6</v>
      </c>
      <c r="DY15" s="17">
        <v>19.899999999999999</v>
      </c>
      <c r="DZ15" s="17">
        <v>20</v>
      </c>
      <c r="EA15" s="17">
        <v>13.7</v>
      </c>
      <c r="EB15" s="17">
        <v>5.4</v>
      </c>
      <c r="EC15" s="17">
        <v>13.1</v>
      </c>
      <c r="ED15" s="17">
        <v>0</v>
      </c>
      <c r="EE15" s="17">
        <v>42.6</v>
      </c>
      <c r="EF15" s="17">
        <v>50.5</v>
      </c>
      <c r="EG15" s="17">
        <v>3.7</v>
      </c>
      <c r="EH15" s="17">
        <v>3.3</v>
      </c>
      <c r="EI15" s="17">
        <v>17</v>
      </c>
      <c r="EJ15" s="17">
        <v>7.1</v>
      </c>
      <c r="EK15" s="17">
        <v>7.2</v>
      </c>
      <c r="EL15" s="17">
        <v>20</v>
      </c>
      <c r="EM15" s="17">
        <v>20</v>
      </c>
      <c r="EN15" s="17">
        <v>20</v>
      </c>
      <c r="EO15" s="17">
        <v>0</v>
      </c>
      <c r="EP15" s="17">
        <v>0</v>
      </c>
      <c r="EQ15" s="17">
        <v>0</v>
      </c>
      <c r="ER15" s="17">
        <v>0.66100000000000003</v>
      </c>
      <c r="ES15" s="17">
        <v>39.966999999999999</v>
      </c>
      <c r="ET15" s="17">
        <v>28.675999999999998</v>
      </c>
      <c r="EU15" s="17">
        <v>0</v>
      </c>
      <c r="EV15" s="17">
        <v>0</v>
      </c>
      <c r="EW15" s="17">
        <v>0</v>
      </c>
      <c r="EX15" s="17">
        <v>17.899999999999999</v>
      </c>
      <c r="EY15" s="17">
        <v>9.6</v>
      </c>
      <c r="EZ15" s="17">
        <v>42.4</v>
      </c>
      <c r="FA15" s="17">
        <v>34</v>
      </c>
      <c r="FB15" s="17">
        <v>29.5</v>
      </c>
      <c r="FC15" s="17">
        <v>3</v>
      </c>
      <c r="FD15" s="17">
        <v>17.2</v>
      </c>
      <c r="FE15" s="17">
        <v>16</v>
      </c>
      <c r="FF15" s="17">
        <v>6.5</v>
      </c>
      <c r="FG15" s="17">
        <v>6385.7240000000002</v>
      </c>
      <c r="FH15" s="15"/>
      <c r="FI15" s="17">
        <v>24.29374</v>
      </c>
      <c r="FJ15" s="17">
        <v>0</v>
      </c>
      <c r="FK15" s="17">
        <v>10.808</v>
      </c>
      <c r="FL15" s="17">
        <v>3.3</v>
      </c>
      <c r="FM15" s="17"/>
      <c r="FN15" s="17">
        <v>18.551439999999999</v>
      </c>
      <c r="FO15" s="17"/>
      <c r="FP15" s="17"/>
      <c r="FQ15" s="17">
        <v>56.953180000000003</v>
      </c>
    </row>
    <row r="16" spans="1:173" ht="24" customHeight="1" x14ac:dyDescent="0.35">
      <c r="A16" s="16" t="s">
        <v>53</v>
      </c>
      <c r="B16" s="16" t="s">
        <v>783</v>
      </c>
      <c r="C16" s="17">
        <v>0.7</v>
      </c>
      <c r="D16" s="17">
        <v>1.2</v>
      </c>
      <c r="E16" s="17">
        <v>605.4</v>
      </c>
      <c r="F16" s="17">
        <v>187.6</v>
      </c>
      <c r="G16" s="17"/>
      <c r="H16" s="17"/>
      <c r="I16" s="17">
        <v>0</v>
      </c>
      <c r="J16" s="17">
        <v>126.7</v>
      </c>
      <c r="K16" s="17"/>
      <c r="L16" s="17"/>
      <c r="M16" s="17">
        <v>138.5</v>
      </c>
      <c r="N16" s="17">
        <v>138.69999999999999</v>
      </c>
      <c r="O16" s="17">
        <v>138.9</v>
      </c>
      <c r="P16" s="17">
        <v>238.1</v>
      </c>
      <c r="Q16" s="17">
        <v>209.6</v>
      </c>
      <c r="R16" s="17">
        <v>107.7</v>
      </c>
      <c r="S16" s="17">
        <v>0</v>
      </c>
      <c r="T16" s="17">
        <v>0</v>
      </c>
      <c r="U16" s="17"/>
      <c r="V16" s="17"/>
      <c r="W16" s="17"/>
      <c r="X16" s="17"/>
      <c r="Y16" s="17">
        <v>166.9</v>
      </c>
      <c r="Z16" s="17">
        <v>7.4</v>
      </c>
      <c r="AA16" s="17">
        <v>4</v>
      </c>
      <c r="AB16" s="17">
        <v>6.7</v>
      </c>
      <c r="AC16" s="17">
        <v>12.7</v>
      </c>
      <c r="AD16" s="17">
        <v>70.099999999999994</v>
      </c>
      <c r="AE16" s="17"/>
      <c r="AF16" s="17"/>
      <c r="AG16" s="17"/>
      <c r="AH16" s="17"/>
      <c r="AI16" s="17">
        <v>110</v>
      </c>
      <c r="AJ16" s="17">
        <v>23.5</v>
      </c>
      <c r="AK16" s="17"/>
      <c r="AL16" s="17"/>
      <c r="AM16" s="17"/>
      <c r="AN16" s="17"/>
      <c r="AO16" s="17">
        <v>6.5</v>
      </c>
      <c r="AP16" s="17">
        <v>349.6</v>
      </c>
      <c r="AQ16" s="17">
        <v>65.599999999999994</v>
      </c>
      <c r="AR16" s="17">
        <v>74.81</v>
      </c>
      <c r="AS16" s="17">
        <v>38.338999999999999</v>
      </c>
      <c r="AT16" s="17">
        <v>18.5</v>
      </c>
      <c r="AU16" s="17"/>
      <c r="AV16" s="17">
        <v>91.7</v>
      </c>
      <c r="AW16" s="17">
        <v>180.9</v>
      </c>
      <c r="AX16" s="17">
        <v>181.2</v>
      </c>
      <c r="AY16" s="17">
        <v>185.6</v>
      </c>
      <c r="AZ16" s="17">
        <v>108.4</v>
      </c>
      <c r="BA16" s="17">
        <v>5.9</v>
      </c>
      <c r="BB16" s="17">
        <v>3</v>
      </c>
      <c r="BC16" s="17">
        <v>32.6</v>
      </c>
      <c r="BD16" s="17">
        <v>32.5</v>
      </c>
      <c r="BE16" s="17">
        <v>1.8</v>
      </c>
      <c r="BF16" s="17">
        <v>2.9</v>
      </c>
      <c r="BG16" s="17">
        <v>14.3</v>
      </c>
      <c r="BH16" s="17">
        <v>80.7</v>
      </c>
      <c r="BI16" s="17">
        <v>41</v>
      </c>
      <c r="BJ16" s="17"/>
      <c r="BK16" s="17"/>
      <c r="BL16" s="17">
        <v>48.6</v>
      </c>
      <c r="BM16" s="17"/>
      <c r="BN16" s="17"/>
      <c r="BO16" s="17"/>
      <c r="BP16" s="17">
        <v>130</v>
      </c>
      <c r="BQ16" s="17">
        <v>176.4</v>
      </c>
      <c r="BR16" s="17">
        <v>168.6</v>
      </c>
      <c r="BS16" s="17">
        <v>188.8</v>
      </c>
      <c r="BT16" s="17">
        <v>264.39999999999998</v>
      </c>
      <c r="BU16" s="17"/>
      <c r="BV16" s="17"/>
      <c r="BW16" s="17"/>
      <c r="BX16" s="17"/>
      <c r="BY16" s="17"/>
      <c r="BZ16" s="17">
        <v>15.9</v>
      </c>
      <c r="CA16" s="17"/>
      <c r="CB16" s="17"/>
      <c r="CC16" s="17">
        <v>131.25</v>
      </c>
      <c r="CD16" s="17">
        <v>104.589</v>
      </c>
      <c r="CE16" s="17">
        <v>63.631</v>
      </c>
      <c r="CF16" s="17">
        <v>77.313999999999993</v>
      </c>
      <c r="CG16" s="17">
        <v>30.452000000000002</v>
      </c>
      <c r="CH16" s="17"/>
      <c r="CI16" s="17"/>
      <c r="CJ16" s="17"/>
      <c r="CK16" s="17">
        <v>146.16499999999999</v>
      </c>
      <c r="CL16" s="17">
        <v>146.02199999999999</v>
      </c>
      <c r="CM16" s="17">
        <v>146.66200000000001</v>
      </c>
      <c r="CN16" s="17"/>
      <c r="CO16" s="17"/>
      <c r="CP16" s="17"/>
      <c r="CQ16" s="17"/>
      <c r="CR16" s="17"/>
      <c r="CS16" s="17"/>
      <c r="CT16" s="17"/>
      <c r="CU16" s="17">
        <v>0</v>
      </c>
      <c r="CV16" s="17">
        <v>49.8</v>
      </c>
      <c r="CW16" s="17">
        <v>0</v>
      </c>
      <c r="CX16" s="17">
        <v>0.7</v>
      </c>
      <c r="CY16" s="17">
        <v>0</v>
      </c>
      <c r="CZ16" s="17">
        <v>3.7</v>
      </c>
      <c r="DA16" s="17"/>
      <c r="DB16" s="17">
        <v>0</v>
      </c>
      <c r="DC16" s="17">
        <v>1.9</v>
      </c>
      <c r="DD16" s="17">
        <v>5</v>
      </c>
      <c r="DE16" s="17">
        <v>20.2</v>
      </c>
      <c r="DF16" s="17">
        <v>0</v>
      </c>
      <c r="DG16" s="17">
        <v>0</v>
      </c>
      <c r="DH16" s="17">
        <v>3.1</v>
      </c>
      <c r="DI16" s="17">
        <v>18.399999999999999</v>
      </c>
      <c r="DJ16" s="17">
        <v>0</v>
      </c>
      <c r="DK16" s="17">
        <v>0</v>
      </c>
      <c r="DL16" s="17">
        <v>16.899999999999999</v>
      </c>
      <c r="DM16" s="17">
        <v>48.1</v>
      </c>
      <c r="DN16" s="17">
        <v>3.2</v>
      </c>
      <c r="DO16" s="17">
        <v>2.4</v>
      </c>
      <c r="DP16" s="17">
        <v>1.2</v>
      </c>
      <c r="DQ16" s="17">
        <v>3</v>
      </c>
      <c r="DR16" s="17">
        <v>0</v>
      </c>
      <c r="DS16" s="17">
        <v>2.9</v>
      </c>
      <c r="DT16" s="17">
        <v>10.5</v>
      </c>
      <c r="DU16" s="17">
        <v>2</v>
      </c>
      <c r="DV16" s="17"/>
      <c r="DW16" s="17">
        <v>16.7</v>
      </c>
      <c r="DX16" s="17">
        <v>6.6</v>
      </c>
      <c r="DY16" s="17">
        <v>19.7</v>
      </c>
      <c r="DZ16" s="17">
        <v>20.100000000000001</v>
      </c>
      <c r="EA16" s="17">
        <v>13.6</v>
      </c>
      <c r="EB16" s="17">
        <v>4.3</v>
      </c>
      <c r="EC16" s="17">
        <v>17.2</v>
      </c>
      <c r="ED16" s="17">
        <v>0</v>
      </c>
      <c r="EE16" s="17">
        <v>39.299999999999997</v>
      </c>
      <c r="EF16" s="17">
        <v>54.7</v>
      </c>
      <c r="EG16" s="17">
        <v>2.9</v>
      </c>
      <c r="EH16" s="17">
        <v>3.3</v>
      </c>
      <c r="EI16" s="17">
        <v>16.5</v>
      </c>
      <c r="EJ16" s="17">
        <v>7.1</v>
      </c>
      <c r="EK16" s="17">
        <v>7.2</v>
      </c>
      <c r="EL16" s="17">
        <v>20</v>
      </c>
      <c r="EM16" s="17">
        <v>20</v>
      </c>
      <c r="EN16" s="17">
        <v>20</v>
      </c>
      <c r="EO16" s="17">
        <v>0.9</v>
      </c>
      <c r="EP16" s="17">
        <v>0</v>
      </c>
      <c r="EQ16" s="17">
        <v>0</v>
      </c>
      <c r="ER16" s="17">
        <v>0.65800000000000003</v>
      </c>
      <c r="ES16" s="17">
        <v>32.106000000000002</v>
      </c>
      <c r="ET16" s="17">
        <v>25.495999999999999</v>
      </c>
      <c r="EU16" s="17">
        <v>0</v>
      </c>
      <c r="EV16" s="17">
        <v>0</v>
      </c>
      <c r="EW16" s="17">
        <v>0</v>
      </c>
      <c r="EX16" s="17">
        <v>17.899999999999999</v>
      </c>
      <c r="EY16" s="17">
        <v>9.6</v>
      </c>
      <c r="EZ16" s="17">
        <v>42.1</v>
      </c>
      <c r="FA16" s="17">
        <v>33.9</v>
      </c>
      <c r="FB16" s="17">
        <v>29.5</v>
      </c>
      <c r="FC16" s="17">
        <v>3</v>
      </c>
      <c r="FD16" s="17">
        <v>17.3</v>
      </c>
      <c r="FE16" s="17">
        <v>16</v>
      </c>
      <c r="FF16" s="17">
        <v>6.3</v>
      </c>
      <c r="FG16" s="17">
        <v>6365.9939999999997</v>
      </c>
      <c r="FH16" s="15"/>
      <c r="FI16" s="17">
        <v>24.294090000000001</v>
      </c>
      <c r="FJ16" s="17">
        <v>0</v>
      </c>
      <c r="FK16" s="17">
        <v>10.632</v>
      </c>
      <c r="FL16" s="17">
        <v>3.3</v>
      </c>
      <c r="FM16" s="17"/>
      <c r="FN16" s="17">
        <v>18.551310000000001</v>
      </c>
      <c r="FO16" s="17"/>
      <c r="FP16" s="17"/>
      <c r="FQ16" s="17">
        <v>56.7774</v>
      </c>
    </row>
    <row r="17" spans="1:173" ht="24" customHeight="1" x14ac:dyDescent="0.35">
      <c r="A17" s="16" t="s">
        <v>53</v>
      </c>
      <c r="B17" s="16" t="s">
        <v>784</v>
      </c>
      <c r="C17" s="17">
        <v>0.7</v>
      </c>
      <c r="D17" s="17">
        <v>1.2</v>
      </c>
      <c r="E17" s="17">
        <v>601.4</v>
      </c>
      <c r="F17" s="17">
        <v>187.4</v>
      </c>
      <c r="G17" s="17"/>
      <c r="H17" s="17"/>
      <c r="I17" s="17">
        <v>0</v>
      </c>
      <c r="J17" s="17">
        <v>122.9</v>
      </c>
      <c r="K17" s="17"/>
      <c r="L17" s="17"/>
      <c r="M17" s="17">
        <v>104.9</v>
      </c>
      <c r="N17" s="17">
        <v>103.6</v>
      </c>
      <c r="O17" s="17">
        <v>103.8</v>
      </c>
      <c r="P17" s="17">
        <v>205.4</v>
      </c>
      <c r="Q17" s="17">
        <v>210.7</v>
      </c>
      <c r="R17" s="17">
        <v>108.7</v>
      </c>
      <c r="S17" s="17">
        <v>0</v>
      </c>
      <c r="T17" s="17">
        <v>0</v>
      </c>
      <c r="U17" s="17"/>
      <c r="V17" s="17"/>
      <c r="W17" s="17"/>
      <c r="X17" s="17"/>
      <c r="Y17" s="17">
        <v>159.1</v>
      </c>
      <c r="Z17" s="17">
        <v>7.3</v>
      </c>
      <c r="AA17" s="17">
        <v>0</v>
      </c>
      <c r="AB17" s="17">
        <v>6.6</v>
      </c>
      <c r="AC17" s="17">
        <v>12.8</v>
      </c>
      <c r="AD17" s="17">
        <v>70.7</v>
      </c>
      <c r="AE17" s="17"/>
      <c r="AF17" s="17"/>
      <c r="AG17" s="17"/>
      <c r="AH17" s="17"/>
      <c r="AI17" s="17">
        <v>108.8</v>
      </c>
      <c r="AJ17" s="17">
        <v>100</v>
      </c>
      <c r="AK17" s="17"/>
      <c r="AL17" s="17"/>
      <c r="AM17" s="17"/>
      <c r="AN17" s="17"/>
      <c r="AO17" s="17">
        <v>6.5</v>
      </c>
      <c r="AP17" s="17">
        <v>372.9</v>
      </c>
      <c r="AQ17" s="17">
        <v>67.2</v>
      </c>
      <c r="AR17" s="17">
        <v>71.367000000000004</v>
      </c>
      <c r="AS17" s="17">
        <v>36.886000000000003</v>
      </c>
      <c r="AT17" s="17">
        <v>18.5</v>
      </c>
      <c r="AU17" s="17"/>
      <c r="AV17" s="17">
        <v>86.2</v>
      </c>
      <c r="AW17" s="17">
        <v>173.5</v>
      </c>
      <c r="AX17" s="17">
        <v>175.1</v>
      </c>
      <c r="AY17" s="17">
        <v>187.3</v>
      </c>
      <c r="AZ17" s="17">
        <v>107.9</v>
      </c>
      <c r="BA17" s="17">
        <v>6</v>
      </c>
      <c r="BB17" s="17">
        <v>3.1</v>
      </c>
      <c r="BC17" s="17">
        <v>16.8</v>
      </c>
      <c r="BD17" s="17">
        <v>34.799999999999997</v>
      </c>
      <c r="BE17" s="17">
        <v>1.8</v>
      </c>
      <c r="BF17" s="17">
        <v>2.9</v>
      </c>
      <c r="BG17" s="17">
        <v>0</v>
      </c>
      <c r="BH17" s="17">
        <v>78.599999999999994</v>
      </c>
      <c r="BI17" s="17">
        <v>45.5</v>
      </c>
      <c r="BJ17" s="17"/>
      <c r="BK17" s="17"/>
      <c r="BL17" s="17">
        <v>49</v>
      </c>
      <c r="BM17" s="17"/>
      <c r="BN17" s="17"/>
      <c r="BO17" s="17"/>
      <c r="BP17" s="17">
        <v>126.9</v>
      </c>
      <c r="BQ17" s="17">
        <v>177.8</v>
      </c>
      <c r="BR17" s="17">
        <v>169.9</v>
      </c>
      <c r="BS17" s="17">
        <v>190</v>
      </c>
      <c r="BT17" s="17">
        <v>265.7</v>
      </c>
      <c r="BU17" s="17"/>
      <c r="BV17" s="17"/>
      <c r="BW17" s="17"/>
      <c r="BX17" s="17"/>
      <c r="BY17" s="17"/>
      <c r="BZ17" s="17">
        <v>14.9</v>
      </c>
      <c r="CA17" s="17"/>
      <c r="CB17" s="17"/>
      <c r="CC17" s="17">
        <v>155.41900000000001</v>
      </c>
      <c r="CD17" s="17">
        <v>99.206000000000003</v>
      </c>
      <c r="CE17" s="17">
        <v>61.744999999999997</v>
      </c>
      <c r="CF17" s="17">
        <v>73.31</v>
      </c>
      <c r="CG17" s="17">
        <v>29.45</v>
      </c>
      <c r="CH17" s="17"/>
      <c r="CI17" s="17"/>
      <c r="CJ17" s="17"/>
      <c r="CK17" s="17">
        <v>147.15799999999999</v>
      </c>
      <c r="CL17" s="17">
        <v>147.23099999999999</v>
      </c>
      <c r="CM17" s="17">
        <v>148.06399999999999</v>
      </c>
      <c r="CN17" s="17"/>
      <c r="CO17" s="17"/>
      <c r="CP17" s="17"/>
      <c r="CQ17" s="17"/>
      <c r="CR17" s="17"/>
      <c r="CS17" s="17"/>
      <c r="CT17" s="17"/>
      <c r="CU17" s="17">
        <v>0</v>
      </c>
      <c r="CV17" s="17">
        <v>52.3</v>
      </c>
      <c r="CW17" s="17">
        <v>0</v>
      </c>
      <c r="CX17" s="17">
        <v>0.3</v>
      </c>
      <c r="CY17" s="17">
        <v>0</v>
      </c>
      <c r="CZ17" s="17">
        <v>3.7</v>
      </c>
      <c r="DA17" s="17"/>
      <c r="DB17" s="17">
        <v>0</v>
      </c>
      <c r="DC17" s="17">
        <v>1.9</v>
      </c>
      <c r="DD17" s="17">
        <v>5.0999999999999996</v>
      </c>
      <c r="DE17" s="17">
        <v>19.8</v>
      </c>
      <c r="DF17" s="17">
        <v>0</v>
      </c>
      <c r="DG17" s="17">
        <v>0</v>
      </c>
      <c r="DH17" s="17">
        <v>3.1</v>
      </c>
      <c r="DI17" s="17">
        <v>18.399999999999999</v>
      </c>
      <c r="DJ17" s="17">
        <v>0</v>
      </c>
      <c r="DK17" s="17">
        <v>0</v>
      </c>
      <c r="DL17" s="17">
        <v>17</v>
      </c>
      <c r="DM17" s="17">
        <v>46.7</v>
      </c>
      <c r="DN17" s="17">
        <v>3.2</v>
      </c>
      <c r="DO17" s="17">
        <v>2.4</v>
      </c>
      <c r="DP17" s="17">
        <v>1.2</v>
      </c>
      <c r="DQ17" s="17">
        <v>3</v>
      </c>
      <c r="DR17" s="17">
        <v>0</v>
      </c>
      <c r="DS17" s="17">
        <v>3</v>
      </c>
      <c r="DT17" s="17">
        <v>10.5</v>
      </c>
      <c r="DU17" s="17">
        <v>2</v>
      </c>
      <c r="DV17" s="17"/>
      <c r="DW17" s="17">
        <v>16.5</v>
      </c>
      <c r="DX17" s="17">
        <v>6.6</v>
      </c>
      <c r="DY17" s="17">
        <v>19.7</v>
      </c>
      <c r="DZ17" s="17">
        <v>20</v>
      </c>
      <c r="EA17" s="17">
        <v>13.8</v>
      </c>
      <c r="EB17" s="17">
        <v>6.2</v>
      </c>
      <c r="EC17" s="17">
        <v>18.600000000000001</v>
      </c>
      <c r="ED17" s="17">
        <v>0</v>
      </c>
      <c r="EE17" s="17">
        <v>40.799999999999997</v>
      </c>
      <c r="EF17" s="17">
        <v>54.1</v>
      </c>
      <c r="EG17" s="17">
        <v>3.1</v>
      </c>
      <c r="EH17" s="17">
        <v>2.7</v>
      </c>
      <c r="EI17" s="17">
        <v>16.5</v>
      </c>
      <c r="EJ17" s="17">
        <v>6.8</v>
      </c>
      <c r="EK17" s="17">
        <v>6.3</v>
      </c>
      <c r="EL17" s="17">
        <v>15</v>
      </c>
      <c r="EM17" s="17">
        <v>20</v>
      </c>
      <c r="EN17" s="17">
        <v>20</v>
      </c>
      <c r="EO17" s="17">
        <v>0.4</v>
      </c>
      <c r="EP17" s="17">
        <v>0</v>
      </c>
      <c r="EQ17" s="17">
        <v>0</v>
      </c>
      <c r="ER17" s="17">
        <v>0.65300000000000002</v>
      </c>
      <c r="ES17" s="17">
        <v>27.704000000000001</v>
      </c>
      <c r="ET17" s="17">
        <v>22.815999999999999</v>
      </c>
      <c r="EU17" s="17">
        <v>0</v>
      </c>
      <c r="EV17" s="17">
        <v>0</v>
      </c>
      <c r="EW17" s="17">
        <v>0</v>
      </c>
      <c r="EX17" s="17">
        <v>18</v>
      </c>
      <c r="EY17" s="17">
        <v>9.4</v>
      </c>
      <c r="EZ17" s="17">
        <v>42.6</v>
      </c>
      <c r="FA17" s="17">
        <v>33.700000000000003</v>
      </c>
      <c r="FB17" s="17">
        <v>29.5</v>
      </c>
      <c r="FC17" s="17">
        <v>3</v>
      </c>
      <c r="FD17" s="17">
        <v>17.100000000000001</v>
      </c>
      <c r="FE17" s="17">
        <v>16</v>
      </c>
      <c r="FF17" s="17">
        <v>7.6</v>
      </c>
      <c r="FG17" s="17">
        <v>6273.4089999999997</v>
      </c>
      <c r="FH17" s="15"/>
      <c r="FI17" s="17">
        <v>24.29879</v>
      </c>
      <c r="FJ17" s="17">
        <v>0</v>
      </c>
      <c r="FK17" s="17">
        <v>10.635999999999999</v>
      </c>
      <c r="FL17" s="17">
        <v>3.3</v>
      </c>
      <c r="FM17" s="17"/>
      <c r="FN17" s="17">
        <v>18.551449999999999</v>
      </c>
      <c r="FO17" s="17"/>
      <c r="FP17" s="17"/>
      <c r="FQ17" s="17">
        <v>56.786239999999999</v>
      </c>
    </row>
    <row r="18" spans="1:173" ht="24" customHeight="1" x14ac:dyDescent="0.35">
      <c r="A18" s="18" t="s">
        <v>53</v>
      </c>
      <c r="B18" s="18" t="s">
        <v>785</v>
      </c>
      <c r="C18" s="19">
        <v>0.7</v>
      </c>
      <c r="D18" s="19">
        <v>1.2</v>
      </c>
      <c r="E18" s="19">
        <v>605.70000000000005</v>
      </c>
      <c r="F18" s="19">
        <v>188.2</v>
      </c>
      <c r="G18" s="19"/>
      <c r="H18" s="19"/>
      <c r="I18" s="19">
        <v>0</v>
      </c>
      <c r="J18" s="19">
        <v>127.1</v>
      </c>
      <c r="K18" s="19"/>
      <c r="L18" s="19"/>
      <c r="M18" s="19">
        <v>114</v>
      </c>
      <c r="N18" s="19">
        <v>113.7</v>
      </c>
      <c r="O18" s="19">
        <v>115.1</v>
      </c>
      <c r="P18" s="19">
        <v>214.4</v>
      </c>
      <c r="Q18" s="19">
        <v>207.4</v>
      </c>
      <c r="R18" s="19">
        <v>107.5</v>
      </c>
      <c r="S18" s="19">
        <v>0</v>
      </c>
      <c r="T18" s="19">
        <v>0</v>
      </c>
      <c r="U18" s="19"/>
      <c r="V18" s="19"/>
      <c r="W18" s="19"/>
      <c r="X18" s="19"/>
      <c r="Y18" s="19">
        <v>168.9</v>
      </c>
      <c r="Z18" s="19">
        <v>7.5</v>
      </c>
      <c r="AA18" s="19">
        <v>0</v>
      </c>
      <c r="AB18" s="19">
        <v>6.6</v>
      </c>
      <c r="AC18" s="19">
        <v>12.7</v>
      </c>
      <c r="AD18" s="19">
        <v>50.3</v>
      </c>
      <c r="AE18" s="19"/>
      <c r="AF18" s="19"/>
      <c r="AG18" s="19"/>
      <c r="AH18" s="19"/>
      <c r="AI18" s="19">
        <v>110.3</v>
      </c>
      <c r="AJ18" s="19">
        <v>72.3</v>
      </c>
      <c r="AK18" s="19"/>
      <c r="AL18" s="19"/>
      <c r="AM18" s="19"/>
      <c r="AN18" s="19"/>
      <c r="AO18" s="19">
        <v>6.5</v>
      </c>
      <c r="AP18" s="19">
        <v>349.9</v>
      </c>
      <c r="AQ18" s="19">
        <v>67.900000000000006</v>
      </c>
      <c r="AR18" s="19">
        <v>74.948999999999998</v>
      </c>
      <c r="AS18" s="19">
        <v>38.457999999999998</v>
      </c>
      <c r="AT18" s="19">
        <v>18.5</v>
      </c>
      <c r="AU18" s="19"/>
      <c r="AV18" s="19">
        <v>94</v>
      </c>
      <c r="AW18" s="19">
        <v>181.2</v>
      </c>
      <c r="AX18" s="19">
        <v>182.1</v>
      </c>
      <c r="AY18" s="19">
        <v>185.2</v>
      </c>
      <c r="AZ18" s="19">
        <v>108.8</v>
      </c>
      <c r="BA18" s="19">
        <v>5.9</v>
      </c>
      <c r="BB18" s="19">
        <v>3</v>
      </c>
      <c r="BC18" s="19">
        <v>18.399999999999999</v>
      </c>
      <c r="BD18" s="19">
        <v>35.200000000000003</v>
      </c>
      <c r="BE18" s="19">
        <v>1.8</v>
      </c>
      <c r="BF18" s="19">
        <v>2.9</v>
      </c>
      <c r="BG18" s="19">
        <v>0</v>
      </c>
      <c r="BH18" s="19">
        <v>85.5</v>
      </c>
      <c r="BI18" s="19">
        <v>46.6</v>
      </c>
      <c r="BJ18" s="19"/>
      <c r="BK18" s="19"/>
      <c r="BL18" s="19">
        <v>48.4</v>
      </c>
      <c r="BM18" s="19"/>
      <c r="BN18" s="19"/>
      <c r="BO18" s="19"/>
      <c r="BP18" s="19">
        <v>130.30000000000001</v>
      </c>
      <c r="BQ18" s="19">
        <v>175.3</v>
      </c>
      <c r="BR18" s="19">
        <v>167.5</v>
      </c>
      <c r="BS18" s="19">
        <v>188.4</v>
      </c>
      <c r="BT18" s="19">
        <v>264.89999999999998</v>
      </c>
      <c r="BU18" s="19"/>
      <c r="BV18" s="19"/>
      <c r="BW18" s="19"/>
      <c r="BX18" s="19"/>
      <c r="BY18" s="19"/>
      <c r="BZ18" s="19">
        <v>16.100000000000001</v>
      </c>
      <c r="CA18" s="19"/>
      <c r="CB18" s="19"/>
      <c r="CC18" s="19">
        <v>110.15600000000001</v>
      </c>
      <c r="CD18" s="19">
        <v>100.61199999999999</v>
      </c>
      <c r="CE18" s="19">
        <v>63.834000000000003</v>
      </c>
      <c r="CF18" s="19">
        <v>75.245999999999995</v>
      </c>
      <c r="CG18" s="19">
        <v>30.478000000000002</v>
      </c>
      <c r="CH18" s="19"/>
      <c r="CI18" s="19"/>
      <c r="CJ18" s="19"/>
      <c r="CK18" s="19">
        <v>145.23099999999999</v>
      </c>
      <c r="CL18" s="19">
        <v>144.68299999999999</v>
      </c>
      <c r="CM18" s="19">
        <v>145.37100000000001</v>
      </c>
      <c r="CN18" s="19"/>
      <c r="CO18" s="19"/>
      <c r="CP18" s="19"/>
      <c r="CQ18" s="19"/>
      <c r="CR18" s="19"/>
      <c r="CS18" s="19"/>
      <c r="CT18" s="19"/>
      <c r="CU18" s="19">
        <v>0</v>
      </c>
      <c r="CV18" s="19">
        <v>52.2</v>
      </c>
      <c r="CW18" s="19">
        <v>0</v>
      </c>
      <c r="CX18" s="19">
        <v>0</v>
      </c>
      <c r="CY18" s="19">
        <v>0</v>
      </c>
      <c r="CZ18" s="19">
        <v>3.7</v>
      </c>
      <c r="DA18" s="19"/>
      <c r="DB18" s="19">
        <v>0</v>
      </c>
      <c r="DC18" s="19">
        <v>1.9</v>
      </c>
      <c r="DD18" s="19">
        <v>5</v>
      </c>
      <c r="DE18" s="19">
        <v>20.2</v>
      </c>
      <c r="DF18" s="19">
        <v>0</v>
      </c>
      <c r="DG18" s="19">
        <v>0</v>
      </c>
      <c r="DH18" s="19">
        <v>3.1</v>
      </c>
      <c r="DI18" s="19">
        <v>18.399999999999999</v>
      </c>
      <c r="DJ18" s="19">
        <v>0</v>
      </c>
      <c r="DK18" s="19">
        <v>0</v>
      </c>
      <c r="DL18" s="19">
        <v>18</v>
      </c>
      <c r="DM18" s="19">
        <v>46.6</v>
      </c>
      <c r="DN18" s="19">
        <v>3.2</v>
      </c>
      <c r="DO18" s="19">
        <v>2.4</v>
      </c>
      <c r="DP18" s="19">
        <v>1.2</v>
      </c>
      <c r="DQ18" s="19">
        <v>3</v>
      </c>
      <c r="DR18" s="19">
        <v>0</v>
      </c>
      <c r="DS18" s="19">
        <v>2.9</v>
      </c>
      <c r="DT18" s="19">
        <v>10.5</v>
      </c>
      <c r="DU18" s="19">
        <v>2</v>
      </c>
      <c r="DV18" s="19"/>
      <c r="DW18" s="19">
        <v>16.5</v>
      </c>
      <c r="DX18" s="19">
        <v>6.6</v>
      </c>
      <c r="DY18" s="19">
        <v>19.600000000000001</v>
      </c>
      <c r="DZ18" s="19">
        <v>20.100000000000001</v>
      </c>
      <c r="EA18" s="19">
        <v>14</v>
      </c>
      <c r="EB18" s="19">
        <v>5.7</v>
      </c>
      <c r="EC18" s="19">
        <v>19.100000000000001</v>
      </c>
      <c r="ED18" s="19">
        <v>0</v>
      </c>
      <c r="EE18" s="19">
        <v>39.799999999999997</v>
      </c>
      <c r="EF18" s="19">
        <v>56.6</v>
      </c>
      <c r="EG18" s="19">
        <v>2.4</v>
      </c>
      <c r="EH18" s="19">
        <v>1.5</v>
      </c>
      <c r="EI18" s="19">
        <v>16</v>
      </c>
      <c r="EJ18" s="19">
        <v>6.7</v>
      </c>
      <c r="EK18" s="19">
        <v>6.3</v>
      </c>
      <c r="EL18" s="19">
        <v>15</v>
      </c>
      <c r="EM18" s="19">
        <v>20</v>
      </c>
      <c r="EN18" s="19">
        <v>20</v>
      </c>
      <c r="EO18" s="19">
        <v>0</v>
      </c>
      <c r="EP18" s="19">
        <v>0</v>
      </c>
      <c r="EQ18" s="19">
        <v>0</v>
      </c>
      <c r="ER18" s="19">
        <v>0.65100000000000002</v>
      </c>
      <c r="ES18" s="19">
        <v>22.745999999999999</v>
      </c>
      <c r="ET18" s="19">
        <v>22.013000000000002</v>
      </c>
      <c r="EU18" s="19">
        <v>0</v>
      </c>
      <c r="EV18" s="19">
        <v>0</v>
      </c>
      <c r="EW18" s="19">
        <v>0</v>
      </c>
      <c r="EX18" s="19">
        <v>17.899999999999999</v>
      </c>
      <c r="EY18" s="19">
        <v>9.1999999999999993</v>
      </c>
      <c r="EZ18" s="19">
        <v>43.4</v>
      </c>
      <c r="FA18" s="19">
        <v>33</v>
      </c>
      <c r="FB18" s="19">
        <v>29.5</v>
      </c>
      <c r="FC18" s="19">
        <v>3.1</v>
      </c>
      <c r="FD18" s="19">
        <v>17.399999999999999</v>
      </c>
      <c r="FE18" s="19">
        <v>16.100000000000001</v>
      </c>
      <c r="FF18" s="19">
        <v>7.9</v>
      </c>
      <c r="FG18" s="19">
        <v>6240.0280000000002</v>
      </c>
      <c r="FH18" s="15"/>
      <c r="FI18" s="19">
        <v>24.29917</v>
      </c>
      <c r="FJ18" s="19">
        <v>0</v>
      </c>
      <c r="FK18" s="19">
        <v>10.635</v>
      </c>
      <c r="FL18" s="19">
        <v>3.3</v>
      </c>
      <c r="FM18" s="19"/>
      <c r="FN18" s="19">
        <v>18.550850000000001</v>
      </c>
      <c r="FO18" s="19"/>
      <c r="FP18" s="19"/>
      <c r="FQ18" s="19">
        <v>56.785020000000003</v>
      </c>
    </row>
    <row r="19" spans="1:173" ht="24" customHeight="1" x14ac:dyDescent="0.35">
      <c r="A19" s="13" t="s">
        <v>53</v>
      </c>
      <c r="B19" s="13" t="s">
        <v>786</v>
      </c>
      <c r="C19" s="14">
        <v>0.7</v>
      </c>
      <c r="D19" s="14">
        <v>1.2</v>
      </c>
      <c r="E19" s="14">
        <v>607.70000000000005</v>
      </c>
      <c r="F19" s="14">
        <v>190</v>
      </c>
      <c r="G19" s="14"/>
      <c r="H19" s="14"/>
      <c r="I19" s="14">
        <v>0</v>
      </c>
      <c r="J19" s="14">
        <v>128.19999999999999</v>
      </c>
      <c r="K19" s="14"/>
      <c r="L19" s="14"/>
      <c r="M19" s="14">
        <v>115.2</v>
      </c>
      <c r="N19" s="14">
        <v>114.5</v>
      </c>
      <c r="O19" s="14">
        <v>114.1</v>
      </c>
      <c r="P19" s="14">
        <v>213.6</v>
      </c>
      <c r="Q19" s="14">
        <v>209.6</v>
      </c>
      <c r="R19" s="14">
        <v>107.4</v>
      </c>
      <c r="S19" s="14">
        <v>0</v>
      </c>
      <c r="T19" s="14">
        <v>0</v>
      </c>
      <c r="U19" s="14"/>
      <c r="V19" s="14"/>
      <c r="W19" s="14"/>
      <c r="X19" s="14"/>
      <c r="Y19" s="14">
        <v>171.9</v>
      </c>
      <c r="Z19" s="14">
        <v>7.7</v>
      </c>
      <c r="AA19" s="14">
        <v>0</v>
      </c>
      <c r="AB19" s="14">
        <v>6.6</v>
      </c>
      <c r="AC19" s="14">
        <v>12.7</v>
      </c>
      <c r="AD19" s="14">
        <v>50.7</v>
      </c>
      <c r="AE19" s="14"/>
      <c r="AF19" s="14"/>
      <c r="AG19" s="14"/>
      <c r="AH19" s="14"/>
      <c r="AI19" s="14">
        <v>111.4</v>
      </c>
      <c r="AJ19" s="14">
        <v>84.3</v>
      </c>
      <c r="AK19" s="14"/>
      <c r="AL19" s="14"/>
      <c r="AM19" s="14"/>
      <c r="AN19" s="14"/>
      <c r="AO19" s="14">
        <v>6.5</v>
      </c>
      <c r="AP19" s="14">
        <v>348.5</v>
      </c>
      <c r="AQ19" s="14">
        <v>66.3</v>
      </c>
      <c r="AR19" s="14">
        <v>75.67</v>
      </c>
      <c r="AS19" s="14">
        <v>39.009</v>
      </c>
      <c r="AT19" s="14">
        <v>18.5</v>
      </c>
      <c r="AU19" s="14"/>
      <c r="AV19" s="14">
        <v>93.8</v>
      </c>
      <c r="AW19" s="14">
        <v>183.5</v>
      </c>
      <c r="AX19" s="14">
        <v>183.4</v>
      </c>
      <c r="AY19" s="14">
        <v>184.5</v>
      </c>
      <c r="AZ19" s="14">
        <v>110</v>
      </c>
      <c r="BA19" s="14">
        <v>5.9</v>
      </c>
      <c r="BB19" s="14">
        <v>3.1</v>
      </c>
      <c r="BC19" s="14">
        <v>18.7</v>
      </c>
      <c r="BD19" s="14">
        <v>35.4</v>
      </c>
      <c r="BE19" s="14">
        <v>1.8</v>
      </c>
      <c r="BF19" s="14">
        <v>2.9</v>
      </c>
      <c r="BG19" s="14">
        <v>0</v>
      </c>
      <c r="BH19" s="14">
        <v>85.5</v>
      </c>
      <c r="BI19" s="14">
        <v>47.1</v>
      </c>
      <c r="BJ19" s="14"/>
      <c r="BK19" s="14"/>
      <c r="BL19" s="14">
        <v>48.2</v>
      </c>
      <c r="BM19" s="14"/>
      <c r="BN19" s="14"/>
      <c r="BO19" s="14"/>
      <c r="BP19" s="14">
        <v>131.4</v>
      </c>
      <c r="BQ19" s="14">
        <v>175.4</v>
      </c>
      <c r="BR19" s="14">
        <v>167.8</v>
      </c>
      <c r="BS19" s="14">
        <v>188.7</v>
      </c>
      <c r="BT19" s="14">
        <v>264.89999999999998</v>
      </c>
      <c r="BU19" s="14"/>
      <c r="BV19" s="14"/>
      <c r="BW19" s="14"/>
      <c r="BX19" s="14"/>
      <c r="BY19" s="14"/>
      <c r="BZ19" s="14">
        <v>16.8</v>
      </c>
      <c r="CA19" s="14"/>
      <c r="CB19" s="14"/>
      <c r="CC19" s="14">
        <v>108.437</v>
      </c>
      <c r="CD19" s="14">
        <v>101.86199999999999</v>
      </c>
      <c r="CE19" s="14">
        <v>64.673000000000002</v>
      </c>
      <c r="CF19" s="14">
        <v>72.387</v>
      </c>
      <c r="CG19" s="14">
        <v>30.547000000000001</v>
      </c>
      <c r="CH19" s="14"/>
      <c r="CI19" s="14"/>
      <c r="CJ19" s="14"/>
      <c r="CK19" s="14">
        <v>145.226</v>
      </c>
      <c r="CL19" s="14">
        <v>145.209</v>
      </c>
      <c r="CM19" s="14">
        <v>145.64099999999999</v>
      </c>
      <c r="CN19" s="14"/>
      <c r="CO19" s="14"/>
      <c r="CP19" s="14"/>
      <c r="CQ19" s="14"/>
      <c r="CR19" s="14"/>
      <c r="CS19" s="14"/>
      <c r="CT19" s="14"/>
      <c r="CU19" s="14">
        <v>0</v>
      </c>
      <c r="CV19" s="14">
        <v>48.8</v>
      </c>
      <c r="CW19" s="14">
        <v>0</v>
      </c>
      <c r="CX19" s="14">
        <v>0</v>
      </c>
      <c r="CY19" s="14">
        <v>0</v>
      </c>
      <c r="CZ19" s="14">
        <v>3.7</v>
      </c>
      <c r="DA19" s="14"/>
      <c r="DB19" s="14">
        <v>0</v>
      </c>
      <c r="DC19" s="14">
        <v>1.9</v>
      </c>
      <c r="DD19" s="14">
        <v>5</v>
      </c>
      <c r="DE19" s="14">
        <v>20.399999999999999</v>
      </c>
      <c r="DF19" s="14">
        <v>0</v>
      </c>
      <c r="DG19" s="14">
        <v>0</v>
      </c>
      <c r="DH19" s="14">
        <v>3.1</v>
      </c>
      <c r="DI19" s="14">
        <v>18.399999999999999</v>
      </c>
      <c r="DJ19" s="14">
        <v>0</v>
      </c>
      <c r="DK19" s="14">
        <v>0</v>
      </c>
      <c r="DL19" s="14">
        <v>16.3</v>
      </c>
      <c r="DM19" s="14">
        <v>47.9</v>
      </c>
      <c r="DN19" s="14">
        <v>3.2</v>
      </c>
      <c r="DO19" s="14">
        <v>2.4</v>
      </c>
      <c r="DP19" s="14">
        <v>1.2</v>
      </c>
      <c r="DQ19" s="14">
        <v>3</v>
      </c>
      <c r="DR19" s="14">
        <v>0</v>
      </c>
      <c r="DS19" s="14">
        <v>3</v>
      </c>
      <c r="DT19" s="14">
        <v>10.5</v>
      </c>
      <c r="DU19" s="14">
        <v>2</v>
      </c>
      <c r="DV19" s="14"/>
      <c r="DW19" s="14">
        <v>16.5</v>
      </c>
      <c r="DX19" s="14">
        <v>6.6</v>
      </c>
      <c r="DY19" s="14">
        <v>19.8</v>
      </c>
      <c r="DZ19" s="14">
        <v>20.2</v>
      </c>
      <c r="EA19" s="14">
        <v>13.8</v>
      </c>
      <c r="EB19" s="14">
        <v>6.6</v>
      </c>
      <c r="EC19" s="14">
        <v>17.3</v>
      </c>
      <c r="ED19" s="14">
        <v>0</v>
      </c>
      <c r="EE19" s="14">
        <v>25.6</v>
      </c>
      <c r="EF19" s="14">
        <v>44</v>
      </c>
      <c r="EG19" s="14">
        <v>0.9</v>
      </c>
      <c r="EH19" s="14">
        <v>0.5</v>
      </c>
      <c r="EI19" s="14">
        <v>16</v>
      </c>
      <c r="EJ19" s="14">
        <v>6.7</v>
      </c>
      <c r="EK19" s="14">
        <v>6.3</v>
      </c>
      <c r="EL19" s="14">
        <v>12</v>
      </c>
      <c r="EM19" s="14">
        <v>20</v>
      </c>
      <c r="EN19" s="14">
        <v>20</v>
      </c>
      <c r="EO19" s="14">
        <v>0</v>
      </c>
      <c r="EP19" s="14">
        <v>0</v>
      </c>
      <c r="EQ19" s="14">
        <v>0</v>
      </c>
      <c r="ER19" s="14">
        <v>0.65200000000000002</v>
      </c>
      <c r="ES19" s="14">
        <v>13.638</v>
      </c>
      <c r="ET19" s="14">
        <v>14.186999999999999</v>
      </c>
      <c r="EU19" s="14">
        <v>0</v>
      </c>
      <c r="EV19" s="14">
        <v>0</v>
      </c>
      <c r="EW19" s="14">
        <v>0</v>
      </c>
      <c r="EX19" s="14">
        <v>17.899999999999999</v>
      </c>
      <c r="EY19" s="14">
        <v>9.9</v>
      </c>
      <c r="EZ19" s="14">
        <v>43.6</v>
      </c>
      <c r="FA19" s="14">
        <v>32.200000000000003</v>
      </c>
      <c r="FB19" s="14">
        <v>29.5</v>
      </c>
      <c r="FC19" s="14">
        <v>3.1</v>
      </c>
      <c r="FD19" s="14">
        <v>17</v>
      </c>
      <c r="FE19" s="14">
        <v>16.100000000000001</v>
      </c>
      <c r="FF19" s="14">
        <v>7.8</v>
      </c>
      <c r="FG19" s="14">
        <v>6213.9380000000001</v>
      </c>
      <c r="FH19" s="15"/>
      <c r="FI19" s="14">
        <v>24.29806</v>
      </c>
      <c r="FJ19" s="14">
        <v>0</v>
      </c>
      <c r="FK19" s="14">
        <v>9.8350000000000009</v>
      </c>
      <c r="FL19" s="14">
        <v>3.3</v>
      </c>
      <c r="FM19" s="14"/>
      <c r="FN19" s="14">
        <v>18.550519999999999</v>
      </c>
      <c r="FO19" s="14"/>
      <c r="FP19" s="14"/>
      <c r="FQ19" s="14">
        <v>55.983580000000003</v>
      </c>
    </row>
    <row r="20" spans="1:173" ht="24" customHeight="1" x14ac:dyDescent="0.35">
      <c r="A20" s="16" t="s">
        <v>53</v>
      </c>
      <c r="B20" s="16" t="s">
        <v>787</v>
      </c>
      <c r="C20" s="17">
        <v>0.7</v>
      </c>
      <c r="D20" s="17">
        <v>1.2</v>
      </c>
      <c r="E20" s="17">
        <v>599.79999999999995</v>
      </c>
      <c r="F20" s="17">
        <v>186.7</v>
      </c>
      <c r="G20" s="17"/>
      <c r="H20" s="17"/>
      <c r="I20" s="17">
        <v>0</v>
      </c>
      <c r="J20" s="17">
        <v>110.9</v>
      </c>
      <c r="K20" s="17"/>
      <c r="L20" s="17"/>
      <c r="M20" s="17">
        <v>128.6</v>
      </c>
      <c r="N20" s="17">
        <v>128.30000000000001</v>
      </c>
      <c r="O20" s="17">
        <v>127.8</v>
      </c>
      <c r="P20" s="17">
        <v>228</v>
      </c>
      <c r="Q20" s="17">
        <v>209.3</v>
      </c>
      <c r="R20" s="17">
        <v>107.9</v>
      </c>
      <c r="S20" s="17">
        <v>0</v>
      </c>
      <c r="T20" s="17">
        <v>0</v>
      </c>
      <c r="U20" s="17"/>
      <c r="V20" s="17"/>
      <c r="W20" s="17"/>
      <c r="X20" s="17"/>
      <c r="Y20" s="17">
        <v>163.9</v>
      </c>
      <c r="Z20" s="17">
        <v>7.7</v>
      </c>
      <c r="AA20" s="17">
        <v>0</v>
      </c>
      <c r="AB20" s="17">
        <v>6.6</v>
      </c>
      <c r="AC20" s="17">
        <v>12.7</v>
      </c>
      <c r="AD20" s="17">
        <v>49.3</v>
      </c>
      <c r="AE20" s="17"/>
      <c r="AF20" s="17"/>
      <c r="AG20" s="17"/>
      <c r="AH20" s="17"/>
      <c r="AI20" s="17">
        <v>108.7</v>
      </c>
      <c r="AJ20" s="17">
        <v>101.4</v>
      </c>
      <c r="AK20" s="17"/>
      <c r="AL20" s="17"/>
      <c r="AM20" s="17"/>
      <c r="AN20" s="17"/>
      <c r="AO20" s="17">
        <v>6.5</v>
      </c>
      <c r="AP20" s="17">
        <v>344.9</v>
      </c>
      <c r="AQ20" s="17">
        <v>67</v>
      </c>
      <c r="AR20" s="17">
        <v>73.671999999999997</v>
      </c>
      <c r="AS20" s="17">
        <v>37.441000000000003</v>
      </c>
      <c r="AT20" s="17">
        <v>18.5</v>
      </c>
      <c r="AU20" s="17"/>
      <c r="AV20" s="17">
        <v>92.7</v>
      </c>
      <c r="AW20" s="17">
        <v>177.5</v>
      </c>
      <c r="AX20" s="17">
        <v>178.2</v>
      </c>
      <c r="AY20" s="17">
        <v>185.6</v>
      </c>
      <c r="AZ20" s="17">
        <v>107.6</v>
      </c>
      <c r="BA20" s="17">
        <v>5.9</v>
      </c>
      <c r="BB20" s="17">
        <v>3.1</v>
      </c>
      <c r="BC20" s="17">
        <v>32.200000000000003</v>
      </c>
      <c r="BD20" s="17">
        <v>34.299999999999997</v>
      </c>
      <c r="BE20" s="17">
        <v>1.8</v>
      </c>
      <c r="BF20" s="17">
        <v>2.9</v>
      </c>
      <c r="BG20" s="17">
        <v>0</v>
      </c>
      <c r="BH20" s="17">
        <v>84.4</v>
      </c>
      <c r="BI20" s="17">
        <v>46</v>
      </c>
      <c r="BJ20" s="17"/>
      <c r="BK20" s="17"/>
      <c r="BL20" s="17">
        <v>49.2</v>
      </c>
      <c r="BM20" s="17"/>
      <c r="BN20" s="17"/>
      <c r="BO20" s="17"/>
      <c r="BP20" s="17">
        <v>128.5</v>
      </c>
      <c r="BQ20" s="17">
        <v>177</v>
      </c>
      <c r="BR20" s="17">
        <v>169.8</v>
      </c>
      <c r="BS20" s="17">
        <v>189.5</v>
      </c>
      <c r="BT20" s="17">
        <v>264.7</v>
      </c>
      <c r="BU20" s="17"/>
      <c r="BV20" s="17"/>
      <c r="BW20" s="17"/>
      <c r="BX20" s="17"/>
      <c r="BY20" s="17"/>
      <c r="BZ20" s="17">
        <v>15.1</v>
      </c>
      <c r="CA20" s="17"/>
      <c r="CB20" s="17"/>
      <c r="CC20" s="17">
        <v>95.555000000000007</v>
      </c>
      <c r="CD20" s="17">
        <v>96.57</v>
      </c>
      <c r="CE20" s="17">
        <v>62.466999999999999</v>
      </c>
      <c r="CF20" s="17">
        <v>71.364000000000004</v>
      </c>
      <c r="CG20" s="17">
        <v>29.995000000000001</v>
      </c>
      <c r="CH20" s="17"/>
      <c r="CI20" s="17"/>
      <c r="CJ20" s="17"/>
      <c r="CK20" s="17">
        <v>146.233</v>
      </c>
      <c r="CL20" s="17">
        <v>146.191</v>
      </c>
      <c r="CM20" s="17">
        <v>146.74799999999999</v>
      </c>
      <c r="CN20" s="17"/>
      <c r="CO20" s="17"/>
      <c r="CP20" s="17"/>
      <c r="CQ20" s="17"/>
      <c r="CR20" s="17"/>
      <c r="CS20" s="17"/>
      <c r="CT20" s="17"/>
      <c r="CU20" s="17">
        <v>0</v>
      </c>
      <c r="CV20" s="17">
        <v>41.8</v>
      </c>
      <c r="CW20" s="17">
        <v>0</v>
      </c>
      <c r="CX20" s="17">
        <v>0</v>
      </c>
      <c r="CY20" s="17">
        <v>0</v>
      </c>
      <c r="CZ20" s="17">
        <v>3.7</v>
      </c>
      <c r="DA20" s="17"/>
      <c r="DB20" s="17">
        <v>0</v>
      </c>
      <c r="DC20" s="17">
        <v>1.9</v>
      </c>
      <c r="DD20" s="17">
        <v>5.0999999999999996</v>
      </c>
      <c r="DE20" s="17">
        <v>19.8</v>
      </c>
      <c r="DF20" s="17">
        <v>0</v>
      </c>
      <c r="DG20" s="17">
        <v>0</v>
      </c>
      <c r="DH20" s="17">
        <v>3.1</v>
      </c>
      <c r="DI20" s="17">
        <v>18.399999999999999</v>
      </c>
      <c r="DJ20" s="17">
        <v>0.2</v>
      </c>
      <c r="DK20" s="17">
        <v>0</v>
      </c>
      <c r="DL20" s="17">
        <v>15</v>
      </c>
      <c r="DM20" s="17">
        <v>38.799999999999997</v>
      </c>
      <c r="DN20" s="17">
        <v>3.2</v>
      </c>
      <c r="DO20" s="17">
        <v>2.4</v>
      </c>
      <c r="DP20" s="17">
        <v>1.2</v>
      </c>
      <c r="DQ20" s="17">
        <v>3</v>
      </c>
      <c r="DR20" s="17">
        <v>0</v>
      </c>
      <c r="DS20" s="17">
        <v>3.1</v>
      </c>
      <c r="DT20" s="17">
        <v>10.5</v>
      </c>
      <c r="DU20" s="17">
        <v>2</v>
      </c>
      <c r="DV20" s="17"/>
      <c r="DW20" s="17">
        <v>16.5</v>
      </c>
      <c r="DX20" s="17">
        <v>6.6</v>
      </c>
      <c r="DY20" s="17">
        <v>19.5</v>
      </c>
      <c r="DZ20" s="17">
        <v>20</v>
      </c>
      <c r="EA20" s="17">
        <v>13.6</v>
      </c>
      <c r="EB20" s="17">
        <v>7.6</v>
      </c>
      <c r="EC20" s="17">
        <v>13</v>
      </c>
      <c r="ED20" s="17">
        <v>0</v>
      </c>
      <c r="EE20" s="17">
        <v>24.2</v>
      </c>
      <c r="EF20" s="17">
        <v>45.8</v>
      </c>
      <c r="EG20" s="17">
        <v>1.2</v>
      </c>
      <c r="EH20" s="17">
        <v>0.6</v>
      </c>
      <c r="EI20" s="17">
        <v>16</v>
      </c>
      <c r="EJ20" s="17">
        <v>6.7</v>
      </c>
      <c r="EK20" s="17">
        <v>6.3</v>
      </c>
      <c r="EL20" s="17">
        <v>14</v>
      </c>
      <c r="EM20" s="17">
        <v>20</v>
      </c>
      <c r="EN20" s="17">
        <v>20</v>
      </c>
      <c r="EO20" s="17">
        <v>0</v>
      </c>
      <c r="EP20" s="17">
        <v>0</v>
      </c>
      <c r="EQ20" s="17">
        <v>0</v>
      </c>
      <c r="ER20" s="17">
        <v>0.64300000000000002</v>
      </c>
      <c r="ES20" s="17">
        <v>12.677</v>
      </c>
      <c r="ET20" s="17">
        <v>13.734999999999999</v>
      </c>
      <c r="EU20" s="17">
        <v>0</v>
      </c>
      <c r="EV20" s="17">
        <v>0</v>
      </c>
      <c r="EW20" s="17">
        <v>0</v>
      </c>
      <c r="EX20" s="17">
        <v>17.899999999999999</v>
      </c>
      <c r="EY20" s="17">
        <v>9.9</v>
      </c>
      <c r="EZ20" s="17">
        <v>43.7</v>
      </c>
      <c r="FA20" s="17">
        <v>32.4</v>
      </c>
      <c r="FB20" s="17">
        <v>29.5</v>
      </c>
      <c r="FC20" s="17">
        <v>3</v>
      </c>
      <c r="FD20" s="17">
        <v>17</v>
      </c>
      <c r="FE20" s="17">
        <v>16.100000000000001</v>
      </c>
      <c r="FF20" s="17">
        <v>7.5</v>
      </c>
      <c r="FG20" s="17">
        <v>6197.491</v>
      </c>
      <c r="FH20" s="15"/>
      <c r="FI20" s="17">
        <v>24.303139999999999</v>
      </c>
      <c r="FJ20" s="17">
        <v>0</v>
      </c>
      <c r="FK20" s="17">
        <v>9.8390000000000004</v>
      </c>
      <c r="FL20" s="17">
        <v>3.3</v>
      </c>
      <c r="FM20" s="17"/>
      <c r="FN20" s="17">
        <v>18.550619999999999</v>
      </c>
      <c r="FO20" s="17"/>
      <c r="FP20" s="17"/>
      <c r="FQ20" s="17">
        <v>55.992759999999997</v>
      </c>
    </row>
    <row r="21" spans="1:173" ht="24" customHeight="1" x14ac:dyDescent="0.35">
      <c r="A21" s="16" t="s">
        <v>53</v>
      </c>
      <c r="B21" s="16" t="s">
        <v>788</v>
      </c>
      <c r="C21" s="17">
        <v>0.7</v>
      </c>
      <c r="D21" s="17">
        <v>1.2</v>
      </c>
      <c r="E21" s="17">
        <v>605.9</v>
      </c>
      <c r="F21" s="17">
        <v>188.4</v>
      </c>
      <c r="G21" s="17"/>
      <c r="H21" s="17"/>
      <c r="I21" s="17">
        <v>0</v>
      </c>
      <c r="J21" s="17">
        <v>113.6</v>
      </c>
      <c r="K21" s="17"/>
      <c r="L21" s="17"/>
      <c r="M21" s="17">
        <v>102.9</v>
      </c>
      <c r="N21" s="17">
        <v>101.6</v>
      </c>
      <c r="O21" s="17">
        <v>101.3</v>
      </c>
      <c r="P21" s="17">
        <v>207.7</v>
      </c>
      <c r="Q21" s="17">
        <v>208</v>
      </c>
      <c r="R21" s="17">
        <v>107.9</v>
      </c>
      <c r="S21" s="17">
        <v>195.9</v>
      </c>
      <c r="T21" s="17">
        <v>0</v>
      </c>
      <c r="U21" s="17"/>
      <c r="V21" s="17"/>
      <c r="W21" s="17"/>
      <c r="X21" s="17"/>
      <c r="Y21" s="17">
        <v>167.8</v>
      </c>
      <c r="Z21" s="17">
        <v>9.3000000000000007</v>
      </c>
      <c r="AA21" s="17">
        <v>0</v>
      </c>
      <c r="AB21" s="17">
        <v>6.6</v>
      </c>
      <c r="AC21" s="17">
        <v>9.3000000000000007</v>
      </c>
      <c r="AD21" s="17">
        <v>50.3</v>
      </c>
      <c r="AE21" s="17"/>
      <c r="AF21" s="17"/>
      <c r="AG21" s="17"/>
      <c r="AH21" s="17"/>
      <c r="AI21" s="17">
        <v>110.9</v>
      </c>
      <c r="AJ21" s="17">
        <v>82.5</v>
      </c>
      <c r="AK21" s="17"/>
      <c r="AL21" s="17"/>
      <c r="AM21" s="17"/>
      <c r="AN21" s="17"/>
      <c r="AO21" s="17">
        <v>6.5</v>
      </c>
      <c r="AP21" s="17">
        <v>378.2</v>
      </c>
      <c r="AQ21" s="17">
        <v>67</v>
      </c>
      <c r="AR21" s="17">
        <v>75.138999999999996</v>
      </c>
      <c r="AS21" s="17">
        <v>38.588000000000001</v>
      </c>
      <c r="AT21" s="17">
        <v>18.5</v>
      </c>
      <c r="AU21" s="17"/>
      <c r="AV21" s="17">
        <v>90.9</v>
      </c>
      <c r="AW21" s="17">
        <v>183.1</v>
      </c>
      <c r="AX21" s="17">
        <v>183.5</v>
      </c>
      <c r="AY21" s="17">
        <v>184.7</v>
      </c>
      <c r="AZ21" s="17">
        <v>109.6</v>
      </c>
      <c r="BA21" s="17">
        <v>5.9</v>
      </c>
      <c r="BB21" s="17">
        <v>3</v>
      </c>
      <c r="BC21" s="17">
        <v>21.3</v>
      </c>
      <c r="BD21" s="17">
        <v>35</v>
      </c>
      <c r="BE21" s="17">
        <v>1.8</v>
      </c>
      <c r="BF21" s="17">
        <v>2.9</v>
      </c>
      <c r="BG21" s="17">
        <v>0</v>
      </c>
      <c r="BH21" s="17">
        <v>54.8</v>
      </c>
      <c r="BI21" s="17">
        <v>46.8</v>
      </c>
      <c r="BJ21" s="17"/>
      <c r="BK21" s="17"/>
      <c r="BL21" s="17">
        <v>48.1</v>
      </c>
      <c r="BM21" s="17"/>
      <c r="BN21" s="17"/>
      <c r="BO21" s="17"/>
      <c r="BP21" s="17">
        <v>130.30000000000001</v>
      </c>
      <c r="BQ21" s="17">
        <v>175.4</v>
      </c>
      <c r="BR21" s="17">
        <v>167.5</v>
      </c>
      <c r="BS21" s="17">
        <v>188.8</v>
      </c>
      <c r="BT21" s="17">
        <v>265</v>
      </c>
      <c r="BU21" s="17"/>
      <c r="BV21" s="17"/>
      <c r="BW21" s="17"/>
      <c r="BX21" s="17"/>
      <c r="BY21" s="17"/>
      <c r="BZ21" s="17">
        <v>16.5</v>
      </c>
      <c r="CA21" s="17"/>
      <c r="CB21" s="17"/>
      <c r="CC21" s="17">
        <v>121.02</v>
      </c>
      <c r="CD21" s="17">
        <v>99.977000000000004</v>
      </c>
      <c r="CE21" s="17">
        <v>63.968000000000004</v>
      </c>
      <c r="CF21" s="17">
        <v>72.245000000000005</v>
      </c>
      <c r="CG21" s="17">
        <v>29.934000000000001</v>
      </c>
      <c r="CH21" s="17"/>
      <c r="CI21" s="17"/>
      <c r="CJ21" s="17"/>
      <c r="CK21" s="17">
        <v>120.145</v>
      </c>
      <c r="CL21" s="17">
        <v>120.139</v>
      </c>
      <c r="CM21" s="17">
        <v>134.31</v>
      </c>
      <c r="CN21" s="17"/>
      <c r="CO21" s="17"/>
      <c r="CP21" s="17"/>
      <c r="CQ21" s="17"/>
      <c r="CR21" s="17"/>
      <c r="CS21" s="17"/>
      <c r="CT21" s="17"/>
      <c r="CU21" s="17">
        <v>0</v>
      </c>
      <c r="CV21" s="17">
        <v>38.700000000000003</v>
      </c>
      <c r="CW21" s="17">
        <v>0.7</v>
      </c>
      <c r="CX21" s="17">
        <v>0</v>
      </c>
      <c r="CY21" s="17">
        <v>0</v>
      </c>
      <c r="CZ21" s="17">
        <v>3.7</v>
      </c>
      <c r="DA21" s="17"/>
      <c r="DB21" s="17">
        <v>0</v>
      </c>
      <c r="DC21" s="17">
        <v>1.9</v>
      </c>
      <c r="DD21" s="17">
        <v>5.0999999999999996</v>
      </c>
      <c r="DE21" s="17">
        <v>20.399999999999999</v>
      </c>
      <c r="DF21" s="17">
        <v>0</v>
      </c>
      <c r="DG21" s="17">
        <v>3.1</v>
      </c>
      <c r="DH21" s="17">
        <v>3</v>
      </c>
      <c r="DI21" s="17">
        <v>18.399999999999999</v>
      </c>
      <c r="DJ21" s="17">
        <v>0.7</v>
      </c>
      <c r="DK21" s="17">
        <v>0.8</v>
      </c>
      <c r="DL21" s="17">
        <v>10.3</v>
      </c>
      <c r="DM21" s="17">
        <v>35.799999999999997</v>
      </c>
      <c r="DN21" s="17">
        <v>3.2</v>
      </c>
      <c r="DO21" s="17">
        <v>2.4</v>
      </c>
      <c r="DP21" s="17">
        <v>1.2</v>
      </c>
      <c r="DQ21" s="17">
        <v>3</v>
      </c>
      <c r="DR21" s="17">
        <v>0.9</v>
      </c>
      <c r="DS21" s="17">
        <v>3</v>
      </c>
      <c r="DT21" s="17">
        <v>10.5</v>
      </c>
      <c r="DU21" s="17">
        <v>2</v>
      </c>
      <c r="DV21" s="17"/>
      <c r="DW21" s="17">
        <v>16.5</v>
      </c>
      <c r="DX21" s="17">
        <v>6.6</v>
      </c>
      <c r="DY21" s="17">
        <v>19.899999999999999</v>
      </c>
      <c r="DZ21" s="17">
        <v>20.100000000000001</v>
      </c>
      <c r="EA21" s="17">
        <v>13.4</v>
      </c>
      <c r="EB21" s="17">
        <v>8.5</v>
      </c>
      <c r="EC21" s="17">
        <v>10</v>
      </c>
      <c r="ED21" s="17">
        <v>2.4</v>
      </c>
      <c r="EE21" s="17">
        <v>16.399999999999999</v>
      </c>
      <c r="EF21" s="17">
        <v>33.9</v>
      </c>
      <c r="EG21" s="17">
        <v>0.5</v>
      </c>
      <c r="EH21" s="17">
        <v>0.1</v>
      </c>
      <c r="EI21" s="17">
        <v>16</v>
      </c>
      <c r="EJ21" s="17">
        <v>6.5</v>
      </c>
      <c r="EK21" s="17">
        <v>6.3</v>
      </c>
      <c r="EL21" s="17">
        <v>20</v>
      </c>
      <c r="EM21" s="17">
        <v>20</v>
      </c>
      <c r="EN21" s="17">
        <v>20</v>
      </c>
      <c r="EO21" s="17">
        <v>0</v>
      </c>
      <c r="EP21" s="17">
        <v>0.3</v>
      </c>
      <c r="EQ21" s="17">
        <v>12.45856</v>
      </c>
      <c r="ER21" s="17">
        <v>0.64800000000000002</v>
      </c>
      <c r="ES21" s="17">
        <v>15.962</v>
      </c>
      <c r="ET21" s="17">
        <v>12.552</v>
      </c>
      <c r="EU21" s="17">
        <v>0.41933999999999999</v>
      </c>
      <c r="EV21" s="17">
        <v>0</v>
      </c>
      <c r="EW21" s="17">
        <v>0</v>
      </c>
      <c r="EX21" s="17">
        <v>17.7</v>
      </c>
      <c r="EY21" s="17">
        <v>9.4</v>
      </c>
      <c r="EZ21" s="17">
        <v>43.7</v>
      </c>
      <c r="FA21" s="17">
        <v>32.200000000000003</v>
      </c>
      <c r="FB21" s="17">
        <v>29.6</v>
      </c>
      <c r="FC21" s="17">
        <v>3</v>
      </c>
      <c r="FD21" s="17">
        <v>17.399999999999999</v>
      </c>
      <c r="FE21" s="17">
        <v>14.4</v>
      </c>
      <c r="FF21" s="17">
        <v>7.5</v>
      </c>
      <c r="FG21" s="17">
        <v>6255.5048999999999</v>
      </c>
      <c r="FH21" s="15"/>
      <c r="FI21" s="17">
        <v>24.300930000000001</v>
      </c>
      <c r="FJ21" s="17">
        <v>0</v>
      </c>
      <c r="FK21" s="17">
        <v>8.6470000000000002</v>
      </c>
      <c r="FL21" s="17">
        <v>3.3</v>
      </c>
      <c r="FM21" s="17"/>
      <c r="FN21" s="17">
        <v>18.550619999999999</v>
      </c>
      <c r="FO21" s="17"/>
      <c r="FP21" s="17"/>
      <c r="FQ21" s="17">
        <v>54.798549999999999</v>
      </c>
    </row>
    <row r="22" spans="1:173" ht="24" customHeight="1" x14ac:dyDescent="0.35">
      <c r="A22" s="16" t="s">
        <v>53</v>
      </c>
      <c r="B22" s="16" t="s">
        <v>789</v>
      </c>
      <c r="C22" s="17">
        <v>0.7</v>
      </c>
      <c r="D22" s="17">
        <v>1.2</v>
      </c>
      <c r="E22" s="17">
        <v>604.79999999999995</v>
      </c>
      <c r="F22" s="17">
        <v>188.8</v>
      </c>
      <c r="G22" s="17"/>
      <c r="H22" s="17"/>
      <c r="I22" s="17">
        <v>0</v>
      </c>
      <c r="J22" s="17">
        <v>112.7</v>
      </c>
      <c r="K22" s="17"/>
      <c r="L22" s="17"/>
      <c r="M22" s="17">
        <v>102.5</v>
      </c>
      <c r="N22" s="17">
        <v>102.3</v>
      </c>
      <c r="O22" s="17">
        <v>101.8</v>
      </c>
      <c r="P22" s="17">
        <v>204.1</v>
      </c>
      <c r="Q22" s="17">
        <v>208.5</v>
      </c>
      <c r="R22" s="17">
        <v>107.6</v>
      </c>
      <c r="S22" s="17">
        <v>307</v>
      </c>
      <c r="T22" s="17">
        <v>5.2</v>
      </c>
      <c r="U22" s="17"/>
      <c r="V22" s="17"/>
      <c r="W22" s="17"/>
      <c r="X22" s="17"/>
      <c r="Y22" s="17">
        <v>168.9</v>
      </c>
      <c r="Z22" s="17">
        <v>8.3000000000000007</v>
      </c>
      <c r="AA22" s="17">
        <v>0</v>
      </c>
      <c r="AB22" s="17">
        <v>3.8</v>
      </c>
      <c r="AC22" s="17">
        <v>6.4</v>
      </c>
      <c r="AD22" s="17">
        <v>30.5</v>
      </c>
      <c r="AE22" s="17"/>
      <c r="AF22" s="17"/>
      <c r="AG22" s="17"/>
      <c r="AH22" s="17"/>
      <c r="AI22" s="17">
        <v>110.5</v>
      </c>
      <c r="AJ22" s="17">
        <v>83</v>
      </c>
      <c r="AK22" s="17"/>
      <c r="AL22" s="17"/>
      <c r="AM22" s="17"/>
      <c r="AN22" s="17"/>
      <c r="AO22" s="17">
        <v>6.5</v>
      </c>
      <c r="AP22" s="17">
        <v>344.1</v>
      </c>
      <c r="AQ22" s="17">
        <v>67.900000000000006</v>
      </c>
      <c r="AR22" s="17">
        <v>75.228999999999999</v>
      </c>
      <c r="AS22" s="17">
        <v>38.722999999999999</v>
      </c>
      <c r="AT22" s="17">
        <v>18.399999999999999</v>
      </c>
      <c r="AU22" s="17"/>
      <c r="AV22" s="17">
        <v>92.5</v>
      </c>
      <c r="AW22" s="17">
        <v>124.5</v>
      </c>
      <c r="AX22" s="17">
        <v>124.5</v>
      </c>
      <c r="AY22" s="17">
        <v>155</v>
      </c>
      <c r="AZ22" s="17">
        <v>109</v>
      </c>
      <c r="BA22" s="17">
        <v>5.9</v>
      </c>
      <c r="BB22" s="17">
        <v>3</v>
      </c>
      <c r="BC22" s="17">
        <v>36.6</v>
      </c>
      <c r="BD22" s="17">
        <v>35.299999999999997</v>
      </c>
      <c r="BE22" s="17">
        <v>1.8</v>
      </c>
      <c r="BF22" s="17">
        <v>2.9</v>
      </c>
      <c r="BG22" s="17">
        <v>0</v>
      </c>
      <c r="BH22" s="17">
        <v>31.7</v>
      </c>
      <c r="BI22" s="17">
        <v>16.600000000000001</v>
      </c>
      <c r="BJ22" s="17"/>
      <c r="BK22" s="17"/>
      <c r="BL22" s="17">
        <v>48.4</v>
      </c>
      <c r="BM22" s="17"/>
      <c r="BN22" s="17"/>
      <c r="BO22" s="17"/>
      <c r="BP22" s="17">
        <v>130.30000000000001</v>
      </c>
      <c r="BQ22" s="17">
        <v>175.9</v>
      </c>
      <c r="BR22" s="17">
        <v>168.1</v>
      </c>
      <c r="BS22" s="17">
        <v>188.8</v>
      </c>
      <c r="BT22" s="17">
        <v>265.3</v>
      </c>
      <c r="BU22" s="17"/>
      <c r="BV22" s="17"/>
      <c r="BW22" s="17"/>
      <c r="BX22" s="17"/>
      <c r="BY22" s="17"/>
      <c r="BZ22" s="17">
        <v>16.399999999999999</v>
      </c>
      <c r="CA22" s="17"/>
      <c r="CB22" s="17"/>
      <c r="CC22" s="17">
        <v>67.018000000000001</v>
      </c>
      <c r="CD22" s="17">
        <v>97.784999999999997</v>
      </c>
      <c r="CE22" s="17">
        <v>63.895000000000003</v>
      </c>
      <c r="CF22" s="17">
        <v>73.307000000000002</v>
      </c>
      <c r="CG22" s="17">
        <v>30.245999999999999</v>
      </c>
      <c r="CH22" s="17"/>
      <c r="CI22" s="17"/>
      <c r="CJ22" s="17"/>
      <c r="CK22" s="17">
        <v>87.484999999999999</v>
      </c>
      <c r="CL22" s="17">
        <v>87.659000000000006</v>
      </c>
      <c r="CM22" s="17">
        <v>110.929</v>
      </c>
      <c r="CN22" s="17"/>
      <c r="CO22" s="17"/>
      <c r="CP22" s="17"/>
      <c r="CQ22" s="17"/>
      <c r="CR22" s="17"/>
      <c r="CS22" s="17"/>
      <c r="CT22" s="17"/>
      <c r="CU22" s="17">
        <v>0</v>
      </c>
      <c r="CV22" s="17">
        <v>38.6</v>
      </c>
      <c r="CW22" s="17">
        <v>6.1</v>
      </c>
      <c r="CX22" s="17">
        <v>0</v>
      </c>
      <c r="CY22" s="17">
        <v>0</v>
      </c>
      <c r="CZ22" s="17">
        <v>3.9</v>
      </c>
      <c r="DA22" s="17"/>
      <c r="DB22" s="17">
        <v>0</v>
      </c>
      <c r="DC22" s="17">
        <v>1.8</v>
      </c>
      <c r="DD22" s="17">
        <v>5</v>
      </c>
      <c r="DE22" s="17">
        <v>20.3</v>
      </c>
      <c r="DF22" s="17">
        <v>0</v>
      </c>
      <c r="DG22" s="17">
        <v>3.1</v>
      </c>
      <c r="DH22" s="17">
        <v>3</v>
      </c>
      <c r="DI22" s="17">
        <v>18.399999999999999</v>
      </c>
      <c r="DJ22" s="17">
        <v>1.4</v>
      </c>
      <c r="DK22" s="17">
        <v>1.4</v>
      </c>
      <c r="DL22" s="17">
        <v>13.1</v>
      </c>
      <c r="DM22" s="17">
        <v>36</v>
      </c>
      <c r="DN22" s="17">
        <v>3.2</v>
      </c>
      <c r="DO22" s="17">
        <v>2.4</v>
      </c>
      <c r="DP22" s="17">
        <v>1.2</v>
      </c>
      <c r="DQ22" s="17">
        <v>3</v>
      </c>
      <c r="DR22" s="17">
        <v>1.8</v>
      </c>
      <c r="DS22" s="17">
        <v>3</v>
      </c>
      <c r="DT22" s="17">
        <v>10.5</v>
      </c>
      <c r="DU22" s="17">
        <v>2</v>
      </c>
      <c r="DV22" s="17"/>
      <c r="DW22" s="17">
        <v>16.399999999999999</v>
      </c>
      <c r="DX22" s="17">
        <v>6.6</v>
      </c>
      <c r="DY22" s="17">
        <v>19.899999999999999</v>
      </c>
      <c r="DZ22" s="17">
        <v>20.2</v>
      </c>
      <c r="EA22" s="17">
        <v>13.4</v>
      </c>
      <c r="EB22" s="17">
        <v>11</v>
      </c>
      <c r="EC22" s="17">
        <v>6.5</v>
      </c>
      <c r="ED22" s="17">
        <v>11.3</v>
      </c>
      <c r="EE22" s="17">
        <v>11.1</v>
      </c>
      <c r="EF22" s="17">
        <v>28.4</v>
      </c>
      <c r="EG22" s="17">
        <v>0.5</v>
      </c>
      <c r="EH22" s="17">
        <v>0</v>
      </c>
      <c r="EI22" s="17">
        <v>16</v>
      </c>
      <c r="EJ22" s="17">
        <v>6.3</v>
      </c>
      <c r="EK22" s="17">
        <v>7.5</v>
      </c>
      <c r="EL22" s="17">
        <v>20</v>
      </c>
      <c r="EM22" s="17">
        <v>20</v>
      </c>
      <c r="EN22" s="17">
        <v>20</v>
      </c>
      <c r="EO22" s="17">
        <v>0</v>
      </c>
      <c r="EP22" s="17">
        <v>0.9</v>
      </c>
      <c r="EQ22" s="17">
        <v>49.846400000000003</v>
      </c>
      <c r="ER22" s="17">
        <v>0.65900000000000003</v>
      </c>
      <c r="ES22" s="17">
        <v>9.2560000000000002</v>
      </c>
      <c r="ET22" s="17">
        <v>8.1479999999999997</v>
      </c>
      <c r="EU22" s="17">
        <v>9.1396899999999999</v>
      </c>
      <c r="EV22" s="17">
        <v>0.9</v>
      </c>
      <c r="EW22" s="17">
        <v>0</v>
      </c>
      <c r="EX22" s="17">
        <v>17.7</v>
      </c>
      <c r="EY22" s="17">
        <v>9.6</v>
      </c>
      <c r="EZ22" s="17">
        <v>43.4</v>
      </c>
      <c r="FA22" s="17">
        <v>32.9</v>
      </c>
      <c r="FB22" s="17">
        <v>29.6</v>
      </c>
      <c r="FC22" s="17">
        <v>3.3</v>
      </c>
      <c r="FD22" s="17">
        <v>17.600000000000001</v>
      </c>
      <c r="FE22" s="17">
        <v>15.9</v>
      </c>
      <c r="FF22" s="17">
        <v>7.3</v>
      </c>
      <c r="FG22" s="17">
        <v>6030.7250899999999</v>
      </c>
      <c r="FH22" s="15"/>
      <c r="FI22" s="17">
        <v>24.296579999999999</v>
      </c>
      <c r="FJ22" s="17">
        <v>0</v>
      </c>
      <c r="FK22" s="17">
        <v>8.1449999999999996</v>
      </c>
      <c r="FL22" s="17">
        <v>3.3</v>
      </c>
      <c r="FM22" s="17"/>
      <c r="FN22" s="17">
        <v>18.550360000000001</v>
      </c>
      <c r="FO22" s="17"/>
      <c r="FP22" s="17"/>
      <c r="FQ22" s="17">
        <v>54.291939999999997</v>
      </c>
    </row>
    <row r="23" spans="1:173" ht="24" customHeight="1" x14ac:dyDescent="0.35">
      <c r="A23" s="16" t="s">
        <v>53</v>
      </c>
      <c r="B23" s="16" t="s">
        <v>790</v>
      </c>
      <c r="C23" s="17">
        <v>0.8</v>
      </c>
      <c r="D23" s="17">
        <v>0.6</v>
      </c>
      <c r="E23" s="17">
        <v>604.20000000000005</v>
      </c>
      <c r="F23" s="17">
        <v>188</v>
      </c>
      <c r="G23" s="17"/>
      <c r="H23" s="17"/>
      <c r="I23" s="17">
        <v>0</v>
      </c>
      <c r="J23" s="17">
        <v>111.8</v>
      </c>
      <c r="K23" s="17"/>
      <c r="L23" s="17"/>
      <c r="M23" s="17">
        <v>102.6</v>
      </c>
      <c r="N23" s="17">
        <v>103.5</v>
      </c>
      <c r="O23" s="17">
        <v>103.2</v>
      </c>
      <c r="P23" s="17">
        <v>204.6</v>
      </c>
      <c r="Q23" s="17">
        <v>210</v>
      </c>
      <c r="R23" s="17">
        <v>107.8</v>
      </c>
      <c r="S23" s="17">
        <v>338.8</v>
      </c>
      <c r="T23" s="17">
        <v>5.2</v>
      </c>
      <c r="U23" s="17"/>
      <c r="V23" s="17"/>
      <c r="W23" s="17"/>
      <c r="X23" s="17"/>
      <c r="Y23" s="17">
        <v>166.6</v>
      </c>
      <c r="Z23" s="17">
        <v>6.8</v>
      </c>
      <c r="AA23" s="17">
        <v>0</v>
      </c>
      <c r="AB23" s="17">
        <v>4</v>
      </c>
      <c r="AC23" s="17">
        <v>5.0999999999999996</v>
      </c>
      <c r="AD23" s="17">
        <v>30.4</v>
      </c>
      <c r="AE23" s="17"/>
      <c r="AF23" s="17"/>
      <c r="AG23" s="17"/>
      <c r="AH23" s="17"/>
      <c r="AI23" s="17">
        <v>109.7</v>
      </c>
      <c r="AJ23" s="17">
        <v>21.2</v>
      </c>
      <c r="AK23" s="17"/>
      <c r="AL23" s="17"/>
      <c r="AM23" s="17"/>
      <c r="AN23" s="17"/>
      <c r="AO23" s="17">
        <v>6.5</v>
      </c>
      <c r="AP23" s="17">
        <v>291.3</v>
      </c>
      <c r="AQ23" s="17">
        <v>65.900000000000006</v>
      </c>
      <c r="AR23" s="17">
        <v>74.625</v>
      </c>
      <c r="AS23" s="17">
        <v>38.051000000000002</v>
      </c>
      <c r="AT23" s="17">
        <v>18.5</v>
      </c>
      <c r="AU23" s="17"/>
      <c r="AV23" s="17">
        <v>87.3</v>
      </c>
      <c r="AW23" s="17">
        <v>121.4</v>
      </c>
      <c r="AX23" s="17">
        <v>121.8</v>
      </c>
      <c r="AY23" s="17">
        <v>153.80000000000001</v>
      </c>
      <c r="AZ23" s="17">
        <v>108.6</v>
      </c>
      <c r="BA23" s="17">
        <v>5.9</v>
      </c>
      <c r="BB23" s="17">
        <v>3.1</v>
      </c>
      <c r="BC23" s="17">
        <v>26.8</v>
      </c>
      <c r="BD23" s="17">
        <v>36.9</v>
      </c>
      <c r="BE23" s="17">
        <v>1.8</v>
      </c>
      <c r="BF23" s="17">
        <v>3.1</v>
      </c>
      <c r="BG23" s="17">
        <v>0</v>
      </c>
      <c r="BH23" s="17">
        <v>23.9</v>
      </c>
      <c r="BI23" s="17">
        <v>16.100000000000001</v>
      </c>
      <c r="BJ23" s="17"/>
      <c r="BK23" s="17"/>
      <c r="BL23" s="17">
        <v>48.5</v>
      </c>
      <c r="BM23" s="17"/>
      <c r="BN23" s="17"/>
      <c r="BO23" s="17"/>
      <c r="BP23" s="17">
        <v>130.1</v>
      </c>
      <c r="BQ23" s="17">
        <v>176.1</v>
      </c>
      <c r="BR23" s="17">
        <v>168.3</v>
      </c>
      <c r="BS23" s="17">
        <v>189.4</v>
      </c>
      <c r="BT23" s="17">
        <v>264.8</v>
      </c>
      <c r="BU23" s="17"/>
      <c r="BV23" s="17"/>
      <c r="BW23" s="17"/>
      <c r="BX23" s="17"/>
      <c r="BY23" s="17"/>
      <c r="BZ23" s="17">
        <v>15.7</v>
      </c>
      <c r="CA23" s="17"/>
      <c r="CB23" s="17"/>
      <c r="CC23" s="17">
        <v>63.95</v>
      </c>
      <c r="CD23" s="17">
        <v>97.668999999999997</v>
      </c>
      <c r="CE23" s="17">
        <v>63.405999999999999</v>
      </c>
      <c r="CF23" s="17">
        <v>73.197999999999993</v>
      </c>
      <c r="CG23" s="17">
        <v>29.902000000000001</v>
      </c>
      <c r="CH23" s="17"/>
      <c r="CI23" s="17"/>
      <c r="CJ23" s="17"/>
      <c r="CK23" s="17">
        <v>88.212000000000003</v>
      </c>
      <c r="CL23" s="17">
        <v>88.388000000000005</v>
      </c>
      <c r="CM23" s="17">
        <v>111.149</v>
      </c>
      <c r="CN23" s="17"/>
      <c r="CO23" s="17"/>
      <c r="CP23" s="17"/>
      <c r="CQ23" s="17"/>
      <c r="CR23" s="17"/>
      <c r="CS23" s="17"/>
      <c r="CT23" s="17"/>
      <c r="CU23" s="17">
        <v>0.1</v>
      </c>
      <c r="CV23" s="17">
        <v>40</v>
      </c>
      <c r="CW23" s="17">
        <v>33.1</v>
      </c>
      <c r="CX23" s="17">
        <v>0.4</v>
      </c>
      <c r="CY23" s="17">
        <v>0</v>
      </c>
      <c r="CZ23" s="17">
        <v>3.8</v>
      </c>
      <c r="DA23" s="17"/>
      <c r="DB23" s="17">
        <v>0</v>
      </c>
      <c r="DC23" s="17">
        <v>1.8</v>
      </c>
      <c r="DD23" s="17">
        <v>5</v>
      </c>
      <c r="DE23" s="17">
        <v>19.899999999999999</v>
      </c>
      <c r="DF23" s="17">
        <v>0</v>
      </c>
      <c r="DG23" s="17">
        <v>3.1</v>
      </c>
      <c r="DH23" s="17">
        <v>3</v>
      </c>
      <c r="DI23" s="17">
        <v>18.399999999999999</v>
      </c>
      <c r="DJ23" s="17">
        <v>2.6</v>
      </c>
      <c r="DK23" s="17">
        <v>2.8</v>
      </c>
      <c r="DL23" s="17">
        <v>9.1</v>
      </c>
      <c r="DM23" s="17">
        <v>21.3</v>
      </c>
      <c r="DN23" s="17">
        <v>3.2</v>
      </c>
      <c r="DO23" s="17">
        <v>2.4</v>
      </c>
      <c r="DP23" s="17">
        <v>1.2</v>
      </c>
      <c r="DQ23" s="17">
        <v>3</v>
      </c>
      <c r="DR23" s="17">
        <v>3.4</v>
      </c>
      <c r="DS23" s="17">
        <v>3</v>
      </c>
      <c r="DT23" s="17">
        <v>4.9000000000000004</v>
      </c>
      <c r="DU23" s="17">
        <v>2</v>
      </c>
      <c r="DV23" s="17"/>
      <c r="DW23" s="17">
        <v>16.100000000000001</v>
      </c>
      <c r="DX23" s="17">
        <v>6.5</v>
      </c>
      <c r="DY23" s="17">
        <v>19.600000000000001</v>
      </c>
      <c r="DZ23" s="17">
        <v>20.100000000000001</v>
      </c>
      <c r="EA23" s="17">
        <v>13.4</v>
      </c>
      <c r="EB23" s="17">
        <v>10</v>
      </c>
      <c r="EC23" s="17">
        <v>5.7</v>
      </c>
      <c r="ED23" s="17">
        <v>22.3</v>
      </c>
      <c r="EE23" s="17">
        <v>6.9</v>
      </c>
      <c r="EF23" s="17">
        <v>16.8</v>
      </c>
      <c r="EG23" s="17">
        <v>0.1</v>
      </c>
      <c r="EH23" s="17">
        <v>0</v>
      </c>
      <c r="EI23" s="17">
        <v>16</v>
      </c>
      <c r="EJ23" s="17">
        <v>6.2</v>
      </c>
      <c r="EK23" s="17">
        <v>7.4</v>
      </c>
      <c r="EL23" s="17">
        <v>20</v>
      </c>
      <c r="EM23" s="17">
        <v>20</v>
      </c>
      <c r="EN23" s="17">
        <v>20</v>
      </c>
      <c r="EO23" s="17">
        <v>0</v>
      </c>
      <c r="EP23" s="17">
        <v>2.5</v>
      </c>
      <c r="EQ23" s="17">
        <v>92.151799999999994</v>
      </c>
      <c r="ER23" s="17">
        <v>0.65300000000000002</v>
      </c>
      <c r="ES23" s="17">
        <v>5.2809999999999997</v>
      </c>
      <c r="ET23" s="17">
        <v>3.8039999999999998</v>
      </c>
      <c r="EU23" s="17">
        <v>57.991779999999999</v>
      </c>
      <c r="EV23" s="17">
        <v>2.5</v>
      </c>
      <c r="EW23" s="17">
        <v>0</v>
      </c>
      <c r="EX23" s="17">
        <v>17.8</v>
      </c>
      <c r="EY23" s="17">
        <v>9.8000000000000007</v>
      </c>
      <c r="EZ23" s="17">
        <v>42.7</v>
      </c>
      <c r="FA23" s="17">
        <v>33.700000000000003</v>
      </c>
      <c r="FB23" s="17">
        <v>29.6</v>
      </c>
      <c r="FC23" s="17">
        <v>3.3</v>
      </c>
      <c r="FD23" s="17">
        <v>17.5</v>
      </c>
      <c r="FE23" s="17">
        <v>16.3</v>
      </c>
      <c r="FF23" s="17">
        <v>7.4</v>
      </c>
      <c r="FG23" s="17">
        <v>5996.6315800000002</v>
      </c>
      <c r="FH23" s="15"/>
      <c r="FI23" s="17">
        <v>24.30331</v>
      </c>
      <c r="FJ23" s="17">
        <v>0</v>
      </c>
      <c r="FK23" s="17">
        <v>7.585</v>
      </c>
      <c r="FL23" s="17">
        <v>3.4</v>
      </c>
      <c r="FM23" s="17"/>
      <c r="FN23" s="17">
        <v>18.55077</v>
      </c>
      <c r="FO23" s="17"/>
      <c r="FP23" s="17"/>
      <c r="FQ23" s="17">
        <v>53.839080000000003</v>
      </c>
    </row>
    <row r="24" spans="1:173" ht="24" customHeight="1" x14ac:dyDescent="0.35">
      <c r="A24" s="16" t="s">
        <v>53</v>
      </c>
      <c r="B24" s="16" t="s">
        <v>791</v>
      </c>
      <c r="C24" s="17">
        <v>0.8</v>
      </c>
      <c r="D24" s="17">
        <v>1.2</v>
      </c>
      <c r="E24" s="17">
        <v>605.79999999999995</v>
      </c>
      <c r="F24" s="17">
        <v>189</v>
      </c>
      <c r="G24" s="17"/>
      <c r="H24" s="17"/>
      <c r="I24" s="17">
        <v>0</v>
      </c>
      <c r="J24" s="17">
        <v>112.6</v>
      </c>
      <c r="K24" s="17"/>
      <c r="L24" s="17"/>
      <c r="M24" s="17">
        <v>103</v>
      </c>
      <c r="N24" s="17">
        <v>102.2</v>
      </c>
      <c r="O24" s="17">
        <v>102.4</v>
      </c>
      <c r="P24" s="17">
        <v>204.1</v>
      </c>
      <c r="Q24" s="17">
        <v>210.2</v>
      </c>
      <c r="R24" s="17">
        <v>107.7</v>
      </c>
      <c r="S24" s="17">
        <v>226.9</v>
      </c>
      <c r="T24" s="17">
        <v>5.0999999999999996</v>
      </c>
      <c r="U24" s="17"/>
      <c r="V24" s="17"/>
      <c r="W24" s="17"/>
      <c r="X24" s="17"/>
      <c r="Y24" s="17">
        <v>169.2</v>
      </c>
      <c r="Z24" s="17">
        <v>7.2</v>
      </c>
      <c r="AA24" s="17">
        <v>4</v>
      </c>
      <c r="AB24" s="17">
        <v>0</v>
      </c>
      <c r="AC24" s="17">
        <v>0</v>
      </c>
      <c r="AD24" s="17">
        <v>30.6</v>
      </c>
      <c r="AE24" s="17"/>
      <c r="AF24" s="17"/>
      <c r="AG24" s="17"/>
      <c r="AH24" s="17"/>
      <c r="AI24" s="17">
        <v>110.3</v>
      </c>
      <c r="AJ24" s="17">
        <v>26.1</v>
      </c>
      <c r="AK24" s="17"/>
      <c r="AL24" s="17"/>
      <c r="AM24" s="17"/>
      <c r="AN24" s="17"/>
      <c r="AO24" s="17">
        <v>6.5</v>
      </c>
      <c r="AP24" s="17">
        <v>293.7</v>
      </c>
      <c r="AQ24" s="17">
        <v>67.8</v>
      </c>
      <c r="AR24" s="17">
        <v>75.063000000000002</v>
      </c>
      <c r="AS24" s="17">
        <v>38.374000000000002</v>
      </c>
      <c r="AT24" s="17">
        <v>18.5</v>
      </c>
      <c r="AU24" s="17"/>
      <c r="AV24" s="17">
        <v>91.6</v>
      </c>
      <c r="AW24" s="17">
        <v>124.1</v>
      </c>
      <c r="AX24" s="17">
        <v>124.5</v>
      </c>
      <c r="AY24" s="17">
        <v>153</v>
      </c>
      <c r="AZ24" s="17">
        <v>108.8</v>
      </c>
      <c r="BA24" s="17">
        <v>5.9</v>
      </c>
      <c r="BB24" s="17">
        <v>3.1</v>
      </c>
      <c r="BC24" s="17">
        <v>36</v>
      </c>
      <c r="BD24" s="17">
        <v>38.1</v>
      </c>
      <c r="BE24" s="17">
        <v>1.8</v>
      </c>
      <c r="BF24" s="17">
        <v>2.9</v>
      </c>
      <c r="BG24" s="17">
        <v>0</v>
      </c>
      <c r="BH24" s="17">
        <v>25.9</v>
      </c>
      <c r="BI24" s="17">
        <v>16.5</v>
      </c>
      <c r="BJ24" s="17"/>
      <c r="BK24" s="17"/>
      <c r="BL24" s="17">
        <v>48.3</v>
      </c>
      <c r="BM24" s="17"/>
      <c r="BN24" s="17"/>
      <c r="BO24" s="17"/>
      <c r="BP24" s="17">
        <v>130.4</v>
      </c>
      <c r="BQ24" s="17">
        <v>142</v>
      </c>
      <c r="BR24" s="17">
        <v>141.5</v>
      </c>
      <c r="BS24" s="17">
        <v>149.9</v>
      </c>
      <c r="BT24" s="17">
        <v>240.9</v>
      </c>
      <c r="BU24" s="17"/>
      <c r="BV24" s="17"/>
      <c r="BW24" s="17"/>
      <c r="BX24" s="17"/>
      <c r="BY24" s="17"/>
      <c r="BZ24" s="17">
        <v>16.2</v>
      </c>
      <c r="CA24" s="17"/>
      <c r="CB24" s="17"/>
      <c r="CC24" s="17">
        <v>70.537000000000006</v>
      </c>
      <c r="CD24" s="17">
        <v>97.900999999999996</v>
      </c>
      <c r="CE24" s="17">
        <v>63.795999999999999</v>
      </c>
      <c r="CF24" s="17">
        <v>73.251999999999995</v>
      </c>
      <c r="CG24" s="17">
        <v>30.471</v>
      </c>
      <c r="CH24" s="17"/>
      <c r="CI24" s="17"/>
      <c r="CJ24" s="17"/>
      <c r="CK24" s="17">
        <v>87.614999999999995</v>
      </c>
      <c r="CL24" s="17">
        <v>87.340999999999994</v>
      </c>
      <c r="CM24" s="17">
        <v>110.875</v>
      </c>
      <c r="CN24" s="17"/>
      <c r="CO24" s="17"/>
      <c r="CP24" s="17"/>
      <c r="CQ24" s="17"/>
      <c r="CR24" s="17"/>
      <c r="CS24" s="17"/>
      <c r="CT24" s="17"/>
      <c r="CU24" s="17">
        <v>0.1</v>
      </c>
      <c r="CV24" s="17">
        <v>41.6</v>
      </c>
      <c r="CW24" s="17">
        <v>55.1</v>
      </c>
      <c r="CX24" s="17">
        <v>1</v>
      </c>
      <c r="CY24" s="17">
        <v>0</v>
      </c>
      <c r="CZ24" s="17">
        <v>3.9</v>
      </c>
      <c r="DA24" s="17"/>
      <c r="DB24" s="17">
        <v>0</v>
      </c>
      <c r="DC24" s="17">
        <v>1.6</v>
      </c>
      <c r="DD24" s="17">
        <v>4.9000000000000004</v>
      </c>
      <c r="DE24" s="17">
        <v>20.100000000000001</v>
      </c>
      <c r="DF24" s="17">
        <v>0.9</v>
      </c>
      <c r="DG24" s="17">
        <v>3</v>
      </c>
      <c r="DH24" s="17">
        <v>3</v>
      </c>
      <c r="DI24" s="17">
        <v>18.399999999999999</v>
      </c>
      <c r="DJ24" s="17">
        <v>4.5</v>
      </c>
      <c r="DK24" s="17">
        <v>6</v>
      </c>
      <c r="DL24" s="17">
        <v>8.8000000000000007</v>
      </c>
      <c r="DM24" s="17">
        <v>20.9</v>
      </c>
      <c r="DN24" s="17">
        <v>3.2</v>
      </c>
      <c r="DO24" s="17">
        <v>2.4</v>
      </c>
      <c r="DP24" s="17">
        <v>1.2</v>
      </c>
      <c r="DQ24" s="17">
        <v>3</v>
      </c>
      <c r="DR24" s="17">
        <v>6.1</v>
      </c>
      <c r="DS24" s="17">
        <v>3</v>
      </c>
      <c r="DT24" s="17">
        <v>4.3</v>
      </c>
      <c r="DU24" s="17">
        <v>2</v>
      </c>
      <c r="DV24" s="17"/>
      <c r="DW24" s="17">
        <v>16.100000000000001</v>
      </c>
      <c r="DX24" s="17">
        <v>6.5</v>
      </c>
      <c r="DY24" s="17">
        <v>19.600000000000001</v>
      </c>
      <c r="DZ24" s="17">
        <v>20.100000000000001</v>
      </c>
      <c r="EA24" s="17">
        <v>13.2</v>
      </c>
      <c r="EB24" s="17">
        <v>5.5</v>
      </c>
      <c r="EC24" s="17">
        <v>4.4000000000000004</v>
      </c>
      <c r="ED24" s="17">
        <v>31.4</v>
      </c>
      <c r="EE24" s="17">
        <v>10.199999999999999</v>
      </c>
      <c r="EF24" s="17">
        <v>19.3</v>
      </c>
      <c r="EG24" s="17">
        <v>0.1</v>
      </c>
      <c r="EH24" s="17">
        <v>0</v>
      </c>
      <c r="EI24" s="17">
        <v>19.2</v>
      </c>
      <c r="EJ24" s="17">
        <v>6.2</v>
      </c>
      <c r="EK24" s="17">
        <v>7.4</v>
      </c>
      <c r="EL24" s="17">
        <v>20</v>
      </c>
      <c r="EM24" s="17">
        <v>20</v>
      </c>
      <c r="EN24" s="17">
        <v>20</v>
      </c>
      <c r="EO24" s="17">
        <v>0</v>
      </c>
      <c r="EP24" s="17">
        <v>4.9000000000000004</v>
      </c>
      <c r="EQ24" s="17">
        <v>131.82221000000001</v>
      </c>
      <c r="ER24" s="17">
        <v>0.65900000000000003</v>
      </c>
      <c r="ES24" s="17">
        <v>6.6</v>
      </c>
      <c r="ET24" s="17">
        <v>6.0049999999999999</v>
      </c>
      <c r="EU24" s="17">
        <v>78.018690000000007</v>
      </c>
      <c r="EV24" s="17">
        <v>4.7</v>
      </c>
      <c r="EW24" s="17">
        <v>0</v>
      </c>
      <c r="EX24" s="17">
        <v>17.7</v>
      </c>
      <c r="EY24" s="17">
        <v>10</v>
      </c>
      <c r="EZ24" s="17">
        <v>42.9</v>
      </c>
      <c r="FA24" s="17">
        <v>33.6</v>
      </c>
      <c r="FB24" s="17">
        <v>29.6</v>
      </c>
      <c r="FC24" s="17">
        <v>3.3</v>
      </c>
      <c r="FD24" s="17">
        <v>17.8</v>
      </c>
      <c r="FE24" s="17">
        <v>16.3</v>
      </c>
      <c r="FF24" s="17">
        <v>7.6</v>
      </c>
      <c r="FG24" s="17">
        <v>5911.2299000000003</v>
      </c>
      <c r="FH24" s="15"/>
      <c r="FI24" s="17">
        <v>24.304819999999999</v>
      </c>
      <c r="FJ24" s="17">
        <v>0</v>
      </c>
      <c r="FK24" s="17">
        <v>7.5789999999999997</v>
      </c>
      <c r="FL24" s="17">
        <v>3.4</v>
      </c>
      <c r="FM24" s="17"/>
      <c r="FN24" s="17">
        <v>18.551570000000002</v>
      </c>
      <c r="FO24" s="17"/>
      <c r="FP24" s="17"/>
      <c r="FQ24" s="17">
        <v>53.835389999999997</v>
      </c>
    </row>
    <row r="25" spans="1:173" ht="24" customHeight="1" x14ac:dyDescent="0.35">
      <c r="A25" s="16" t="s">
        <v>53</v>
      </c>
      <c r="B25" s="16" t="s">
        <v>792</v>
      </c>
      <c r="C25" s="17">
        <v>0.8</v>
      </c>
      <c r="D25" s="17">
        <v>1.3</v>
      </c>
      <c r="E25" s="17">
        <v>605.5</v>
      </c>
      <c r="F25" s="17">
        <v>189.3</v>
      </c>
      <c r="G25" s="17"/>
      <c r="H25" s="17"/>
      <c r="I25" s="17">
        <v>0</v>
      </c>
      <c r="J25" s="17">
        <v>112.8</v>
      </c>
      <c r="K25" s="17"/>
      <c r="L25" s="17"/>
      <c r="M25" s="17">
        <v>103.1</v>
      </c>
      <c r="N25" s="17">
        <v>103.3</v>
      </c>
      <c r="O25" s="17">
        <v>101.3</v>
      </c>
      <c r="P25" s="17">
        <v>203.8</v>
      </c>
      <c r="Q25" s="17">
        <v>208.8</v>
      </c>
      <c r="R25" s="17">
        <v>107.6</v>
      </c>
      <c r="S25" s="17">
        <v>239.8</v>
      </c>
      <c r="T25" s="17">
        <v>5.2</v>
      </c>
      <c r="U25" s="17"/>
      <c r="V25" s="17"/>
      <c r="W25" s="17"/>
      <c r="X25" s="17"/>
      <c r="Y25" s="17">
        <v>169.5</v>
      </c>
      <c r="Z25" s="17">
        <v>7.4</v>
      </c>
      <c r="AA25" s="17">
        <v>4</v>
      </c>
      <c r="AB25" s="17">
        <v>0</v>
      </c>
      <c r="AC25" s="17">
        <v>0</v>
      </c>
      <c r="AD25" s="17">
        <v>30</v>
      </c>
      <c r="AE25" s="17"/>
      <c r="AF25" s="17"/>
      <c r="AG25" s="17"/>
      <c r="AH25" s="17"/>
      <c r="AI25" s="17">
        <v>79</v>
      </c>
      <c r="AJ25" s="17">
        <v>35.299999999999997</v>
      </c>
      <c r="AK25" s="17"/>
      <c r="AL25" s="17"/>
      <c r="AM25" s="17"/>
      <c r="AN25" s="17"/>
      <c r="AO25" s="17">
        <v>6.5</v>
      </c>
      <c r="AP25" s="17">
        <v>313.60000000000002</v>
      </c>
      <c r="AQ25" s="17">
        <v>69.099999999999994</v>
      </c>
      <c r="AR25" s="17">
        <v>75.042000000000002</v>
      </c>
      <c r="AS25" s="17">
        <v>38.606000000000002</v>
      </c>
      <c r="AT25" s="17">
        <v>18.5</v>
      </c>
      <c r="AU25" s="17"/>
      <c r="AV25" s="17">
        <v>92.1</v>
      </c>
      <c r="AW25" s="17">
        <v>123.2</v>
      </c>
      <c r="AX25" s="17">
        <v>123.6</v>
      </c>
      <c r="AY25" s="17">
        <v>152.6</v>
      </c>
      <c r="AZ25" s="17">
        <v>108.9</v>
      </c>
      <c r="BA25" s="17">
        <v>5.9</v>
      </c>
      <c r="BB25" s="17">
        <v>3</v>
      </c>
      <c r="BC25" s="17">
        <v>35.799999999999997</v>
      </c>
      <c r="BD25" s="17">
        <v>38</v>
      </c>
      <c r="BE25" s="17">
        <v>1.8</v>
      </c>
      <c r="BF25" s="17">
        <v>2.9</v>
      </c>
      <c r="BG25" s="17">
        <v>0</v>
      </c>
      <c r="BH25" s="17">
        <v>74.400000000000006</v>
      </c>
      <c r="BI25" s="17">
        <v>16.5</v>
      </c>
      <c r="BJ25" s="17"/>
      <c r="BK25" s="17"/>
      <c r="BL25" s="17">
        <v>48.1</v>
      </c>
      <c r="BM25" s="17"/>
      <c r="BN25" s="17"/>
      <c r="BO25" s="17"/>
      <c r="BP25" s="17">
        <v>130.5</v>
      </c>
      <c r="BQ25" s="17">
        <v>150.69999999999999</v>
      </c>
      <c r="BR25" s="17">
        <v>150.6</v>
      </c>
      <c r="BS25" s="17">
        <v>150.1</v>
      </c>
      <c r="BT25" s="17">
        <v>228.5</v>
      </c>
      <c r="BU25" s="17"/>
      <c r="BV25" s="17"/>
      <c r="BW25" s="17"/>
      <c r="BX25" s="17"/>
      <c r="BY25" s="17"/>
      <c r="BZ25" s="17">
        <v>16.100000000000001</v>
      </c>
      <c r="CA25" s="17"/>
      <c r="CB25" s="17"/>
      <c r="CC25" s="17">
        <v>62.7</v>
      </c>
      <c r="CD25" s="17">
        <v>100.13800000000001</v>
      </c>
      <c r="CE25" s="17">
        <v>64.010000000000005</v>
      </c>
      <c r="CF25" s="17">
        <v>74.251000000000005</v>
      </c>
      <c r="CG25" s="17">
        <v>30.62</v>
      </c>
      <c r="CH25" s="17"/>
      <c r="CI25" s="17"/>
      <c r="CJ25" s="17"/>
      <c r="CK25" s="17">
        <v>87.210999999999999</v>
      </c>
      <c r="CL25" s="17">
        <v>87.284999999999997</v>
      </c>
      <c r="CM25" s="17">
        <v>109.892</v>
      </c>
      <c r="CN25" s="17"/>
      <c r="CO25" s="17"/>
      <c r="CP25" s="17"/>
      <c r="CQ25" s="17"/>
      <c r="CR25" s="17"/>
      <c r="CS25" s="17"/>
      <c r="CT25" s="17"/>
      <c r="CU25" s="17">
        <v>0.1</v>
      </c>
      <c r="CV25" s="17">
        <v>43.4</v>
      </c>
      <c r="CW25" s="17">
        <v>55.1</v>
      </c>
      <c r="CX25" s="17">
        <v>0.7</v>
      </c>
      <c r="CY25" s="17">
        <v>0.1</v>
      </c>
      <c r="CZ25" s="17">
        <v>3.8</v>
      </c>
      <c r="DA25" s="17"/>
      <c r="DB25" s="17">
        <v>0</v>
      </c>
      <c r="DC25" s="17">
        <v>1.6</v>
      </c>
      <c r="DD25" s="17">
        <v>4.9000000000000004</v>
      </c>
      <c r="DE25" s="17">
        <v>20.3</v>
      </c>
      <c r="DF25" s="17">
        <v>3.1</v>
      </c>
      <c r="DG25" s="17">
        <v>3.1</v>
      </c>
      <c r="DH25" s="17">
        <v>3</v>
      </c>
      <c r="DI25" s="17">
        <v>18.399999999999999</v>
      </c>
      <c r="DJ25" s="17">
        <v>11.4</v>
      </c>
      <c r="DK25" s="17">
        <v>17.3</v>
      </c>
      <c r="DL25" s="17">
        <v>11.8</v>
      </c>
      <c r="DM25" s="17">
        <v>24.7</v>
      </c>
      <c r="DN25" s="17">
        <v>3.2</v>
      </c>
      <c r="DO25" s="17">
        <v>2.4</v>
      </c>
      <c r="DP25" s="17">
        <v>1.2</v>
      </c>
      <c r="DQ25" s="17">
        <v>3</v>
      </c>
      <c r="DR25" s="17">
        <v>16.899999999999999</v>
      </c>
      <c r="DS25" s="17">
        <v>3</v>
      </c>
      <c r="DT25" s="17">
        <v>4.4000000000000004</v>
      </c>
      <c r="DU25" s="17">
        <v>2</v>
      </c>
      <c r="DV25" s="17"/>
      <c r="DW25" s="17">
        <v>15.4</v>
      </c>
      <c r="DX25" s="17">
        <v>6.5</v>
      </c>
      <c r="DY25" s="17">
        <v>19.600000000000001</v>
      </c>
      <c r="DZ25" s="17">
        <v>20.100000000000001</v>
      </c>
      <c r="EA25" s="17">
        <v>13.4</v>
      </c>
      <c r="EB25" s="17">
        <v>1.1000000000000001</v>
      </c>
      <c r="EC25" s="17">
        <v>2.2000000000000002</v>
      </c>
      <c r="ED25" s="17">
        <v>35</v>
      </c>
      <c r="EE25" s="17">
        <v>12</v>
      </c>
      <c r="EF25" s="17">
        <v>26.3</v>
      </c>
      <c r="EG25" s="17">
        <v>0.5</v>
      </c>
      <c r="EH25" s="17">
        <v>0.5</v>
      </c>
      <c r="EI25" s="17">
        <v>20.9</v>
      </c>
      <c r="EJ25" s="17">
        <v>6.1</v>
      </c>
      <c r="EK25" s="17">
        <v>5</v>
      </c>
      <c r="EL25" s="17">
        <v>20</v>
      </c>
      <c r="EM25" s="17">
        <v>20</v>
      </c>
      <c r="EN25" s="17">
        <v>20</v>
      </c>
      <c r="EO25" s="17">
        <v>0</v>
      </c>
      <c r="EP25" s="17">
        <v>7.4</v>
      </c>
      <c r="EQ25" s="17">
        <v>141.00478000000001</v>
      </c>
      <c r="ER25" s="17">
        <v>0.65900000000000003</v>
      </c>
      <c r="ES25" s="17">
        <v>4.4050000000000002</v>
      </c>
      <c r="ET25" s="17">
        <v>7.6210000000000004</v>
      </c>
      <c r="EU25" s="17">
        <v>84.079470000000001</v>
      </c>
      <c r="EV25" s="17">
        <v>7.1</v>
      </c>
      <c r="EW25" s="17">
        <v>0</v>
      </c>
      <c r="EX25" s="17">
        <v>17.899999999999999</v>
      </c>
      <c r="EY25" s="17">
        <v>10.5</v>
      </c>
      <c r="EZ25" s="17">
        <v>42.9</v>
      </c>
      <c r="FA25" s="17">
        <v>34.200000000000003</v>
      </c>
      <c r="FB25" s="17">
        <v>29.6</v>
      </c>
      <c r="FC25" s="17">
        <v>3.3</v>
      </c>
      <c r="FD25" s="17">
        <v>17.899999999999999</v>
      </c>
      <c r="FE25" s="17">
        <v>16.3</v>
      </c>
      <c r="FF25" s="17">
        <v>7.2</v>
      </c>
      <c r="FG25" s="17">
        <v>6034.1242499999998</v>
      </c>
      <c r="FH25" s="15"/>
      <c r="FI25" s="17">
        <v>24.303139999999999</v>
      </c>
      <c r="FJ25" s="17">
        <v>0</v>
      </c>
      <c r="FK25" s="17">
        <v>7.7629999999999999</v>
      </c>
      <c r="FL25" s="17">
        <v>3.4</v>
      </c>
      <c r="FM25" s="17"/>
      <c r="FN25" s="17">
        <v>18.551490000000001</v>
      </c>
      <c r="FO25" s="17"/>
      <c r="FP25" s="17"/>
      <c r="FQ25" s="17">
        <v>54.017629999999997</v>
      </c>
    </row>
    <row r="26" spans="1:173" ht="24" customHeight="1" x14ac:dyDescent="0.35">
      <c r="A26" s="18" t="s">
        <v>53</v>
      </c>
      <c r="B26" s="18" t="s">
        <v>793</v>
      </c>
      <c r="C26" s="19">
        <v>0.8</v>
      </c>
      <c r="D26" s="19">
        <v>1.5</v>
      </c>
      <c r="E26" s="19">
        <v>600.79999999999995</v>
      </c>
      <c r="F26" s="19">
        <v>187.1</v>
      </c>
      <c r="G26" s="19"/>
      <c r="H26" s="19"/>
      <c r="I26" s="19">
        <v>0</v>
      </c>
      <c r="J26" s="19">
        <v>108</v>
      </c>
      <c r="K26" s="19"/>
      <c r="L26" s="19"/>
      <c r="M26" s="19">
        <v>103.7</v>
      </c>
      <c r="N26" s="19">
        <v>103.8</v>
      </c>
      <c r="O26" s="19">
        <v>104.1</v>
      </c>
      <c r="P26" s="19">
        <v>205.5</v>
      </c>
      <c r="Q26" s="19">
        <v>207.7</v>
      </c>
      <c r="R26" s="19">
        <v>107.6</v>
      </c>
      <c r="S26" s="19">
        <v>248.5</v>
      </c>
      <c r="T26" s="19">
        <v>4.9000000000000004</v>
      </c>
      <c r="U26" s="19"/>
      <c r="V26" s="19"/>
      <c r="W26" s="19"/>
      <c r="X26" s="19"/>
      <c r="Y26" s="19">
        <v>82.9</v>
      </c>
      <c r="Z26" s="19">
        <v>6.7</v>
      </c>
      <c r="AA26" s="19">
        <v>4</v>
      </c>
      <c r="AB26" s="19">
        <v>0</v>
      </c>
      <c r="AC26" s="19">
        <v>0</v>
      </c>
      <c r="AD26" s="19">
        <v>28.7</v>
      </c>
      <c r="AE26" s="19"/>
      <c r="AF26" s="19"/>
      <c r="AG26" s="19"/>
      <c r="AH26" s="19"/>
      <c r="AI26" s="19">
        <v>108.9</v>
      </c>
      <c r="AJ26" s="19">
        <v>22.3</v>
      </c>
      <c r="AK26" s="19"/>
      <c r="AL26" s="19"/>
      <c r="AM26" s="19"/>
      <c r="AN26" s="19"/>
      <c r="AO26" s="19">
        <v>6.5</v>
      </c>
      <c r="AP26" s="19">
        <v>0</v>
      </c>
      <c r="AQ26" s="19">
        <v>69.5</v>
      </c>
      <c r="AR26" s="19">
        <v>73.825999999999993</v>
      </c>
      <c r="AS26" s="19">
        <v>37.878</v>
      </c>
      <c r="AT26" s="19">
        <v>18.5</v>
      </c>
      <c r="AU26" s="19"/>
      <c r="AV26" s="19">
        <v>50.2</v>
      </c>
      <c r="AW26" s="19">
        <v>170.1</v>
      </c>
      <c r="AX26" s="19">
        <v>169.6</v>
      </c>
      <c r="AY26" s="19">
        <v>174.9</v>
      </c>
      <c r="AZ26" s="19">
        <v>108.6</v>
      </c>
      <c r="BA26" s="19">
        <v>5.9</v>
      </c>
      <c r="BB26" s="19">
        <v>3.1</v>
      </c>
      <c r="BC26" s="19">
        <v>23.9</v>
      </c>
      <c r="BD26" s="19">
        <v>38.1</v>
      </c>
      <c r="BE26" s="19">
        <v>1.8</v>
      </c>
      <c r="BF26" s="19">
        <v>2.9</v>
      </c>
      <c r="BG26" s="19">
        <v>0</v>
      </c>
      <c r="BH26" s="19">
        <v>52.1</v>
      </c>
      <c r="BI26" s="19">
        <v>15.2</v>
      </c>
      <c r="BJ26" s="19"/>
      <c r="BK26" s="19"/>
      <c r="BL26" s="19">
        <v>48</v>
      </c>
      <c r="BM26" s="19"/>
      <c r="BN26" s="19"/>
      <c r="BO26" s="19"/>
      <c r="BP26" s="19">
        <v>128.6</v>
      </c>
      <c r="BQ26" s="19">
        <v>175.7</v>
      </c>
      <c r="BR26" s="19">
        <v>167.9</v>
      </c>
      <c r="BS26" s="19">
        <v>189.1</v>
      </c>
      <c r="BT26" s="19">
        <v>262.2</v>
      </c>
      <c r="BU26" s="19"/>
      <c r="BV26" s="19"/>
      <c r="BW26" s="19"/>
      <c r="BX26" s="19"/>
      <c r="BY26" s="19"/>
      <c r="BZ26" s="19">
        <v>15.3</v>
      </c>
      <c r="CA26" s="19"/>
      <c r="CB26" s="19"/>
      <c r="CC26" s="19">
        <v>51.959000000000003</v>
      </c>
      <c r="CD26" s="19">
        <v>99.512</v>
      </c>
      <c r="CE26" s="19">
        <v>62.505000000000003</v>
      </c>
      <c r="CF26" s="19">
        <v>73.616</v>
      </c>
      <c r="CG26" s="19">
        <v>29.748999999999999</v>
      </c>
      <c r="CH26" s="19"/>
      <c r="CI26" s="19"/>
      <c r="CJ26" s="19"/>
      <c r="CK26" s="19">
        <v>146.05500000000001</v>
      </c>
      <c r="CL26" s="19">
        <v>144.922</v>
      </c>
      <c r="CM26" s="19">
        <v>141.946</v>
      </c>
      <c r="CN26" s="19"/>
      <c r="CO26" s="19"/>
      <c r="CP26" s="19"/>
      <c r="CQ26" s="19"/>
      <c r="CR26" s="19"/>
      <c r="CS26" s="19"/>
      <c r="CT26" s="19"/>
      <c r="CU26" s="19">
        <v>0.3</v>
      </c>
      <c r="CV26" s="19">
        <v>48.2</v>
      </c>
      <c r="CW26" s="19">
        <v>55.1</v>
      </c>
      <c r="CX26" s="19">
        <v>1.1000000000000001</v>
      </c>
      <c r="CY26" s="19">
        <v>0.2</v>
      </c>
      <c r="CZ26" s="19">
        <v>3.8</v>
      </c>
      <c r="DA26" s="19"/>
      <c r="DB26" s="19">
        <v>0</v>
      </c>
      <c r="DC26" s="19">
        <v>1.5</v>
      </c>
      <c r="DD26" s="19">
        <v>4.8</v>
      </c>
      <c r="DE26" s="19">
        <v>19.899999999999999</v>
      </c>
      <c r="DF26" s="19">
        <v>3.1</v>
      </c>
      <c r="DG26" s="19">
        <v>3.1</v>
      </c>
      <c r="DH26" s="19">
        <v>3</v>
      </c>
      <c r="DI26" s="19">
        <v>18.399999999999999</v>
      </c>
      <c r="DJ26" s="19">
        <v>14.8</v>
      </c>
      <c r="DK26" s="19">
        <v>19.3</v>
      </c>
      <c r="DL26" s="19">
        <v>12.5</v>
      </c>
      <c r="DM26" s="19">
        <v>31.1</v>
      </c>
      <c r="DN26" s="19">
        <v>3.2</v>
      </c>
      <c r="DO26" s="19">
        <v>2.4</v>
      </c>
      <c r="DP26" s="19">
        <v>1.2</v>
      </c>
      <c r="DQ26" s="19">
        <v>3</v>
      </c>
      <c r="DR26" s="19">
        <v>19</v>
      </c>
      <c r="DS26" s="19">
        <v>3.3</v>
      </c>
      <c r="DT26" s="19">
        <v>4.4000000000000004</v>
      </c>
      <c r="DU26" s="19">
        <v>2</v>
      </c>
      <c r="DV26" s="19"/>
      <c r="DW26" s="19">
        <v>15.4</v>
      </c>
      <c r="DX26" s="19">
        <v>6.5</v>
      </c>
      <c r="DY26" s="19">
        <v>19.600000000000001</v>
      </c>
      <c r="DZ26" s="19">
        <v>20.100000000000001</v>
      </c>
      <c r="EA26" s="19">
        <v>13.4</v>
      </c>
      <c r="EB26" s="19">
        <v>0</v>
      </c>
      <c r="EC26" s="19">
        <v>1.5</v>
      </c>
      <c r="ED26" s="19">
        <v>36.9</v>
      </c>
      <c r="EE26" s="19">
        <v>21.6</v>
      </c>
      <c r="EF26" s="19">
        <v>36.6</v>
      </c>
      <c r="EG26" s="19">
        <v>1.3</v>
      </c>
      <c r="EH26" s="19">
        <v>1</v>
      </c>
      <c r="EI26" s="19">
        <v>20.9</v>
      </c>
      <c r="EJ26" s="19">
        <v>6</v>
      </c>
      <c r="EK26" s="19">
        <v>7.4</v>
      </c>
      <c r="EL26" s="19">
        <v>20</v>
      </c>
      <c r="EM26" s="19">
        <v>20</v>
      </c>
      <c r="EN26" s="19">
        <v>20</v>
      </c>
      <c r="EO26" s="19">
        <v>0.1</v>
      </c>
      <c r="EP26" s="19">
        <v>9.6999999999999993</v>
      </c>
      <c r="EQ26" s="19">
        <v>146.72077999999999</v>
      </c>
      <c r="ER26" s="19">
        <v>0.65600000000000003</v>
      </c>
      <c r="ES26" s="19">
        <v>3.0510000000000002</v>
      </c>
      <c r="ET26" s="19">
        <v>8.2919999999999998</v>
      </c>
      <c r="EU26" s="19">
        <v>88.663520000000005</v>
      </c>
      <c r="EV26" s="19">
        <v>9.4</v>
      </c>
      <c r="EW26" s="19">
        <v>0</v>
      </c>
      <c r="EX26" s="19">
        <v>17.899999999999999</v>
      </c>
      <c r="EY26" s="19">
        <v>10.199999999999999</v>
      </c>
      <c r="EZ26" s="19">
        <v>42.5</v>
      </c>
      <c r="FA26" s="19">
        <v>34.299999999999997</v>
      </c>
      <c r="FB26" s="19">
        <v>29.6</v>
      </c>
      <c r="FC26" s="19">
        <v>3.3</v>
      </c>
      <c r="FD26" s="19">
        <v>17.5</v>
      </c>
      <c r="FE26" s="19">
        <v>16.3</v>
      </c>
      <c r="FF26" s="19">
        <v>7.5</v>
      </c>
      <c r="FG26" s="19">
        <v>5989.7512999999999</v>
      </c>
      <c r="FH26" s="15"/>
      <c r="FI26" s="19">
        <v>24.289829999999998</v>
      </c>
      <c r="FJ26" s="19">
        <v>0</v>
      </c>
      <c r="FK26" s="19">
        <v>8.2929999999999993</v>
      </c>
      <c r="FL26" s="19">
        <v>3.4</v>
      </c>
      <c r="FM26" s="19"/>
      <c r="FN26" s="19">
        <v>17.573640000000001</v>
      </c>
      <c r="FO26" s="19"/>
      <c r="FP26" s="19"/>
      <c r="FQ26" s="19">
        <v>53.556469999999997</v>
      </c>
    </row>
    <row r="27" spans="1:173" ht="24" customHeight="1" x14ac:dyDescent="0.35">
      <c r="A27" s="13" t="s">
        <v>53</v>
      </c>
      <c r="B27" s="13" t="s">
        <v>794</v>
      </c>
      <c r="C27" s="14">
        <v>0.8</v>
      </c>
      <c r="D27" s="14">
        <v>1.4</v>
      </c>
      <c r="E27" s="14">
        <v>604.5</v>
      </c>
      <c r="F27" s="14">
        <v>192.6</v>
      </c>
      <c r="G27" s="14"/>
      <c r="H27" s="14"/>
      <c r="I27" s="14">
        <v>0</v>
      </c>
      <c r="J27" s="14">
        <v>112.2</v>
      </c>
      <c r="K27" s="14"/>
      <c r="L27" s="14"/>
      <c r="M27" s="14">
        <v>103</v>
      </c>
      <c r="N27" s="14">
        <v>103.7</v>
      </c>
      <c r="O27" s="14">
        <v>103.5</v>
      </c>
      <c r="P27" s="14">
        <v>204.8</v>
      </c>
      <c r="Q27" s="14">
        <v>205.9</v>
      </c>
      <c r="R27" s="14">
        <v>106.8</v>
      </c>
      <c r="S27" s="14">
        <v>249.8</v>
      </c>
      <c r="T27" s="14">
        <v>5.2</v>
      </c>
      <c r="U27" s="14"/>
      <c r="V27" s="14"/>
      <c r="W27" s="14"/>
      <c r="X27" s="14"/>
      <c r="Y27" s="14">
        <v>84.8</v>
      </c>
      <c r="Z27" s="14">
        <v>7.1</v>
      </c>
      <c r="AA27" s="14">
        <v>4</v>
      </c>
      <c r="AB27" s="14">
        <v>0</v>
      </c>
      <c r="AC27" s="14">
        <v>0</v>
      </c>
      <c r="AD27" s="14">
        <v>65</v>
      </c>
      <c r="AE27" s="14"/>
      <c r="AF27" s="14"/>
      <c r="AG27" s="14"/>
      <c r="AH27" s="14"/>
      <c r="AI27" s="14">
        <v>110.1</v>
      </c>
      <c r="AJ27" s="14">
        <v>30.8</v>
      </c>
      <c r="AK27" s="14"/>
      <c r="AL27" s="14"/>
      <c r="AM27" s="14"/>
      <c r="AN27" s="14"/>
      <c r="AO27" s="14">
        <v>6.5</v>
      </c>
      <c r="AP27" s="14">
        <v>0</v>
      </c>
      <c r="AQ27" s="14">
        <v>69.8</v>
      </c>
      <c r="AR27" s="14">
        <v>75.284000000000006</v>
      </c>
      <c r="AS27" s="14">
        <v>38.508000000000003</v>
      </c>
      <c r="AT27" s="14">
        <v>18.5</v>
      </c>
      <c r="AU27" s="14"/>
      <c r="AV27" s="14">
        <v>51.5</v>
      </c>
      <c r="AW27" s="14">
        <v>180</v>
      </c>
      <c r="AX27" s="14">
        <v>180</v>
      </c>
      <c r="AY27" s="14">
        <v>183.8</v>
      </c>
      <c r="AZ27" s="14">
        <v>109.1</v>
      </c>
      <c r="BA27" s="14">
        <v>5.9</v>
      </c>
      <c r="BB27" s="14">
        <v>3.1</v>
      </c>
      <c r="BC27" s="14">
        <v>36</v>
      </c>
      <c r="BD27" s="14">
        <v>39.6</v>
      </c>
      <c r="BE27" s="14">
        <v>1.8</v>
      </c>
      <c r="BF27" s="14">
        <v>2.9</v>
      </c>
      <c r="BG27" s="14">
        <v>0</v>
      </c>
      <c r="BH27" s="14">
        <v>56.3</v>
      </c>
      <c r="BI27" s="14">
        <v>40.9</v>
      </c>
      <c r="BJ27" s="14"/>
      <c r="BK27" s="14"/>
      <c r="BL27" s="14">
        <v>46.9</v>
      </c>
      <c r="BM27" s="14"/>
      <c r="BN27" s="14"/>
      <c r="BO27" s="14"/>
      <c r="BP27" s="14">
        <v>130.30000000000001</v>
      </c>
      <c r="BQ27" s="14">
        <v>173.7</v>
      </c>
      <c r="BR27" s="14">
        <v>165.9</v>
      </c>
      <c r="BS27" s="14">
        <v>185.2</v>
      </c>
      <c r="BT27" s="14">
        <v>262.60000000000002</v>
      </c>
      <c r="BU27" s="14"/>
      <c r="BV27" s="14"/>
      <c r="BW27" s="14"/>
      <c r="BX27" s="14"/>
      <c r="BY27" s="14"/>
      <c r="BZ27" s="14">
        <v>16</v>
      </c>
      <c r="CA27" s="14"/>
      <c r="CB27" s="14"/>
      <c r="CC27" s="14">
        <v>91.072000000000003</v>
      </c>
      <c r="CD27" s="14">
        <v>103.748</v>
      </c>
      <c r="CE27" s="14">
        <v>63.847000000000001</v>
      </c>
      <c r="CF27" s="14">
        <v>74.396000000000001</v>
      </c>
      <c r="CG27" s="14">
        <v>30.263999999999999</v>
      </c>
      <c r="CH27" s="14"/>
      <c r="CI27" s="14"/>
      <c r="CJ27" s="14"/>
      <c r="CK27" s="14">
        <v>143.94399999999999</v>
      </c>
      <c r="CL27" s="14">
        <v>143.32</v>
      </c>
      <c r="CM27" s="14">
        <v>144.56100000000001</v>
      </c>
      <c r="CN27" s="14"/>
      <c r="CO27" s="14"/>
      <c r="CP27" s="14"/>
      <c r="CQ27" s="14"/>
      <c r="CR27" s="14"/>
      <c r="CS27" s="14"/>
      <c r="CT27" s="14"/>
      <c r="CU27" s="14">
        <v>0.4</v>
      </c>
      <c r="CV27" s="14">
        <v>55.9</v>
      </c>
      <c r="CW27" s="14">
        <v>55</v>
      </c>
      <c r="CX27" s="14">
        <v>0.9</v>
      </c>
      <c r="CY27" s="14">
        <v>0.2</v>
      </c>
      <c r="CZ27" s="14">
        <v>3.8</v>
      </c>
      <c r="DA27" s="14"/>
      <c r="DB27" s="14">
        <v>0</v>
      </c>
      <c r="DC27" s="14">
        <v>1.5</v>
      </c>
      <c r="DD27" s="14">
        <v>4.8</v>
      </c>
      <c r="DE27" s="14">
        <v>20.2</v>
      </c>
      <c r="DF27" s="14">
        <v>3.1</v>
      </c>
      <c r="DG27" s="14">
        <v>3.1</v>
      </c>
      <c r="DH27" s="14">
        <v>3</v>
      </c>
      <c r="DI27" s="14">
        <v>18.399999999999999</v>
      </c>
      <c r="DJ27" s="14">
        <v>14.6</v>
      </c>
      <c r="DK27" s="14">
        <v>19.2</v>
      </c>
      <c r="DL27" s="14">
        <v>15.5</v>
      </c>
      <c r="DM27" s="14">
        <v>38.5</v>
      </c>
      <c r="DN27" s="14">
        <v>3.2</v>
      </c>
      <c r="DO27" s="14">
        <v>2.4</v>
      </c>
      <c r="DP27" s="14">
        <v>1.2</v>
      </c>
      <c r="DQ27" s="14">
        <v>3</v>
      </c>
      <c r="DR27" s="14">
        <v>19.7</v>
      </c>
      <c r="DS27" s="14">
        <v>3.3</v>
      </c>
      <c r="DT27" s="14">
        <v>5.7</v>
      </c>
      <c r="DU27" s="14">
        <v>2</v>
      </c>
      <c r="DV27" s="14"/>
      <c r="DW27" s="14">
        <v>15.4</v>
      </c>
      <c r="DX27" s="14">
        <v>6.5</v>
      </c>
      <c r="DY27" s="14">
        <v>19.8</v>
      </c>
      <c r="DZ27" s="14">
        <v>20.100000000000001</v>
      </c>
      <c r="EA27" s="14">
        <v>13.4</v>
      </c>
      <c r="EB27" s="14">
        <v>0.7</v>
      </c>
      <c r="EC27" s="14">
        <v>1</v>
      </c>
      <c r="ED27" s="14">
        <v>37.299999999999997</v>
      </c>
      <c r="EE27" s="14">
        <v>29.6</v>
      </c>
      <c r="EF27" s="14">
        <v>51.1</v>
      </c>
      <c r="EG27" s="14">
        <v>1.9</v>
      </c>
      <c r="EH27" s="14">
        <v>1.4</v>
      </c>
      <c r="EI27" s="14">
        <v>20.9</v>
      </c>
      <c r="EJ27" s="14">
        <v>5.9</v>
      </c>
      <c r="EK27" s="14">
        <v>7.1</v>
      </c>
      <c r="EL27" s="14">
        <v>20</v>
      </c>
      <c r="EM27" s="14">
        <v>20</v>
      </c>
      <c r="EN27" s="14">
        <v>20</v>
      </c>
      <c r="EO27" s="14">
        <v>0.1</v>
      </c>
      <c r="EP27" s="14">
        <v>11.8</v>
      </c>
      <c r="EQ27" s="14">
        <v>149.85791</v>
      </c>
      <c r="ER27" s="14">
        <v>0.65300000000000002</v>
      </c>
      <c r="ES27" s="14">
        <v>2.34</v>
      </c>
      <c r="ET27" s="14">
        <v>11.651999999999999</v>
      </c>
      <c r="EU27" s="14">
        <v>92.285150000000002</v>
      </c>
      <c r="EV27" s="14">
        <v>11.6</v>
      </c>
      <c r="EW27" s="14">
        <v>0</v>
      </c>
      <c r="EX27" s="14">
        <v>17.7</v>
      </c>
      <c r="EY27" s="14">
        <v>10.199999999999999</v>
      </c>
      <c r="EZ27" s="14">
        <v>42.6</v>
      </c>
      <c r="FA27" s="14">
        <v>34.299999999999997</v>
      </c>
      <c r="FB27" s="14">
        <v>29.5</v>
      </c>
      <c r="FC27" s="14">
        <v>3.2</v>
      </c>
      <c r="FD27" s="14">
        <v>17.5</v>
      </c>
      <c r="FE27" s="14">
        <v>16.3</v>
      </c>
      <c r="FF27" s="14">
        <v>7.6</v>
      </c>
      <c r="FG27" s="14">
        <v>6221.1320599999999</v>
      </c>
      <c r="FH27" s="15"/>
      <c r="FI27" s="14">
        <v>24.287089999999999</v>
      </c>
      <c r="FJ27" s="14">
        <v>2.718</v>
      </c>
      <c r="FK27" s="14">
        <v>9.6440000000000001</v>
      </c>
      <c r="FL27" s="14">
        <v>3.4</v>
      </c>
      <c r="FM27" s="14"/>
      <c r="FN27" s="14">
        <v>9.48733</v>
      </c>
      <c r="FO27" s="14"/>
      <c r="FP27" s="14"/>
      <c r="FQ27" s="14">
        <v>49.53642</v>
      </c>
    </row>
    <row r="28" spans="1:173" ht="24" customHeight="1" x14ac:dyDescent="0.35">
      <c r="A28" s="16" t="s">
        <v>53</v>
      </c>
      <c r="B28" s="16" t="s">
        <v>795</v>
      </c>
      <c r="C28" s="17">
        <v>0.8</v>
      </c>
      <c r="D28" s="17">
        <v>1.4</v>
      </c>
      <c r="E28" s="17">
        <v>603.20000000000005</v>
      </c>
      <c r="F28" s="17">
        <v>192</v>
      </c>
      <c r="G28" s="17"/>
      <c r="H28" s="17"/>
      <c r="I28" s="17">
        <v>0</v>
      </c>
      <c r="J28" s="17">
        <v>111</v>
      </c>
      <c r="K28" s="17"/>
      <c r="L28" s="17"/>
      <c r="M28" s="17">
        <v>103.2</v>
      </c>
      <c r="N28" s="17">
        <v>103.2</v>
      </c>
      <c r="O28" s="17">
        <v>102.4</v>
      </c>
      <c r="P28" s="17">
        <v>204.3</v>
      </c>
      <c r="Q28" s="17">
        <v>207.4</v>
      </c>
      <c r="R28" s="17">
        <v>107.4</v>
      </c>
      <c r="S28" s="17">
        <v>271.7</v>
      </c>
      <c r="T28" s="17">
        <v>5.0999999999999996</v>
      </c>
      <c r="U28" s="17"/>
      <c r="V28" s="17"/>
      <c r="W28" s="17"/>
      <c r="X28" s="17"/>
      <c r="Y28" s="17">
        <v>83.7</v>
      </c>
      <c r="Z28" s="17">
        <v>7.2</v>
      </c>
      <c r="AA28" s="17">
        <v>4</v>
      </c>
      <c r="AB28" s="17">
        <v>0</v>
      </c>
      <c r="AC28" s="17">
        <v>0</v>
      </c>
      <c r="AD28" s="17">
        <v>65.5</v>
      </c>
      <c r="AE28" s="17"/>
      <c r="AF28" s="17"/>
      <c r="AG28" s="17"/>
      <c r="AH28" s="17"/>
      <c r="AI28" s="17">
        <v>110.2</v>
      </c>
      <c r="AJ28" s="17">
        <v>28.1</v>
      </c>
      <c r="AK28" s="17"/>
      <c r="AL28" s="17"/>
      <c r="AM28" s="17"/>
      <c r="AN28" s="17"/>
      <c r="AO28" s="17">
        <v>6.5</v>
      </c>
      <c r="AP28" s="17">
        <v>0</v>
      </c>
      <c r="AQ28" s="17">
        <v>70.5</v>
      </c>
      <c r="AR28" s="17">
        <v>74.837000000000003</v>
      </c>
      <c r="AS28" s="17">
        <v>38.448999999999998</v>
      </c>
      <c r="AT28" s="17">
        <v>18.5</v>
      </c>
      <c r="AU28" s="17"/>
      <c r="AV28" s="17">
        <v>50.2</v>
      </c>
      <c r="AW28" s="17">
        <v>179.7</v>
      </c>
      <c r="AX28" s="17">
        <v>180.4</v>
      </c>
      <c r="AY28" s="17">
        <v>184.3</v>
      </c>
      <c r="AZ28" s="17">
        <v>108.6</v>
      </c>
      <c r="BA28" s="17">
        <v>5.9</v>
      </c>
      <c r="BB28" s="17">
        <v>2.8</v>
      </c>
      <c r="BC28" s="17">
        <v>35.9</v>
      </c>
      <c r="BD28" s="17">
        <v>39.299999999999997</v>
      </c>
      <c r="BE28" s="17">
        <v>1.8</v>
      </c>
      <c r="BF28" s="17">
        <v>2.9</v>
      </c>
      <c r="BG28" s="17">
        <v>0</v>
      </c>
      <c r="BH28" s="17">
        <v>63.8</v>
      </c>
      <c r="BI28" s="17">
        <v>40.9</v>
      </c>
      <c r="BJ28" s="17"/>
      <c r="BK28" s="17"/>
      <c r="BL28" s="17">
        <v>46.7</v>
      </c>
      <c r="BM28" s="17"/>
      <c r="BN28" s="17"/>
      <c r="BO28" s="17"/>
      <c r="BP28" s="17">
        <v>130.19999999999999</v>
      </c>
      <c r="BQ28" s="17">
        <v>173</v>
      </c>
      <c r="BR28" s="17">
        <v>165.5</v>
      </c>
      <c r="BS28" s="17">
        <v>185.1</v>
      </c>
      <c r="BT28" s="17">
        <v>260.5</v>
      </c>
      <c r="BU28" s="17"/>
      <c r="BV28" s="17"/>
      <c r="BW28" s="17"/>
      <c r="BX28" s="17"/>
      <c r="BY28" s="17"/>
      <c r="BZ28" s="17">
        <v>16</v>
      </c>
      <c r="CA28" s="17"/>
      <c r="CB28" s="17"/>
      <c r="CC28" s="17">
        <v>80.870999999999995</v>
      </c>
      <c r="CD28" s="17">
        <v>102.60899999999999</v>
      </c>
      <c r="CE28" s="17">
        <v>63.723999999999997</v>
      </c>
      <c r="CF28" s="17">
        <v>74.28</v>
      </c>
      <c r="CG28" s="17">
        <v>30.126999999999999</v>
      </c>
      <c r="CH28" s="17"/>
      <c r="CI28" s="17"/>
      <c r="CJ28" s="17"/>
      <c r="CK28" s="17">
        <v>144.47300000000001</v>
      </c>
      <c r="CL28" s="17">
        <v>143.626</v>
      </c>
      <c r="CM28" s="17">
        <v>145.15199999999999</v>
      </c>
      <c r="CN28" s="17"/>
      <c r="CO28" s="17"/>
      <c r="CP28" s="17"/>
      <c r="CQ28" s="17"/>
      <c r="CR28" s="17"/>
      <c r="CS28" s="17"/>
      <c r="CT28" s="17"/>
      <c r="CU28" s="17">
        <v>1.1000000000000001</v>
      </c>
      <c r="CV28" s="17">
        <v>71.099999999999994</v>
      </c>
      <c r="CW28" s="17">
        <v>54.9</v>
      </c>
      <c r="CX28" s="17">
        <v>1</v>
      </c>
      <c r="CY28" s="17">
        <v>0.3</v>
      </c>
      <c r="CZ28" s="17">
        <v>3.8</v>
      </c>
      <c r="DA28" s="17"/>
      <c r="DB28" s="17">
        <v>0</v>
      </c>
      <c r="DC28" s="17">
        <v>1.8</v>
      </c>
      <c r="DD28" s="17">
        <v>4.8</v>
      </c>
      <c r="DE28" s="17">
        <v>20</v>
      </c>
      <c r="DF28" s="17">
        <v>0.8</v>
      </c>
      <c r="DG28" s="17">
        <v>0</v>
      </c>
      <c r="DH28" s="17">
        <v>3</v>
      </c>
      <c r="DI28" s="17">
        <v>18.399999999999999</v>
      </c>
      <c r="DJ28" s="17">
        <v>14.4</v>
      </c>
      <c r="DK28" s="17">
        <v>18.8</v>
      </c>
      <c r="DL28" s="17">
        <v>19.5</v>
      </c>
      <c r="DM28" s="17">
        <v>41.3</v>
      </c>
      <c r="DN28" s="17">
        <v>3.2</v>
      </c>
      <c r="DO28" s="17">
        <v>2.4</v>
      </c>
      <c r="DP28" s="17">
        <v>1.2</v>
      </c>
      <c r="DQ28" s="17">
        <v>2.9</v>
      </c>
      <c r="DR28" s="17">
        <v>19.8</v>
      </c>
      <c r="DS28" s="17">
        <v>3.3</v>
      </c>
      <c r="DT28" s="17">
        <v>9</v>
      </c>
      <c r="DU28" s="17">
        <v>2</v>
      </c>
      <c r="DV28" s="17"/>
      <c r="DW28" s="17">
        <v>15.4</v>
      </c>
      <c r="DX28" s="17">
        <v>6.5</v>
      </c>
      <c r="DY28" s="17">
        <v>19.899999999999999</v>
      </c>
      <c r="DZ28" s="17">
        <v>20.100000000000001</v>
      </c>
      <c r="EA28" s="17">
        <v>13.2</v>
      </c>
      <c r="EB28" s="17">
        <v>2.4</v>
      </c>
      <c r="EC28" s="17">
        <v>3.4</v>
      </c>
      <c r="ED28" s="17">
        <v>37.9</v>
      </c>
      <c r="EE28" s="17">
        <v>38.1</v>
      </c>
      <c r="EF28" s="17">
        <v>56.2</v>
      </c>
      <c r="EG28" s="17">
        <v>3.1</v>
      </c>
      <c r="EH28" s="17">
        <v>2.2999999999999998</v>
      </c>
      <c r="EI28" s="17">
        <v>20.9</v>
      </c>
      <c r="EJ28" s="17">
        <v>5.8</v>
      </c>
      <c r="EK28" s="17">
        <v>6.9</v>
      </c>
      <c r="EL28" s="17">
        <v>20</v>
      </c>
      <c r="EM28" s="17">
        <v>20</v>
      </c>
      <c r="EN28" s="17">
        <v>20</v>
      </c>
      <c r="EO28" s="17">
        <v>0.6</v>
      </c>
      <c r="EP28" s="17">
        <v>13.5</v>
      </c>
      <c r="EQ28" s="17">
        <v>151.62951000000001</v>
      </c>
      <c r="ER28" s="17">
        <v>0.65400000000000003</v>
      </c>
      <c r="ES28" s="17">
        <v>9.4619999999999997</v>
      </c>
      <c r="ET28" s="17">
        <v>20.190999999999999</v>
      </c>
      <c r="EU28" s="17">
        <v>93.397660000000002</v>
      </c>
      <c r="EV28" s="17">
        <v>13.4</v>
      </c>
      <c r="EW28" s="17">
        <v>0</v>
      </c>
      <c r="EX28" s="17">
        <v>17.7</v>
      </c>
      <c r="EY28" s="17">
        <v>5.5</v>
      </c>
      <c r="EZ28" s="17">
        <v>42.6</v>
      </c>
      <c r="FA28" s="17">
        <v>34.1</v>
      </c>
      <c r="FB28" s="17">
        <v>29.4</v>
      </c>
      <c r="FC28" s="17">
        <v>3.2</v>
      </c>
      <c r="FD28" s="17">
        <v>17.8</v>
      </c>
      <c r="FE28" s="17">
        <v>16.3</v>
      </c>
      <c r="FF28" s="17">
        <v>7.6</v>
      </c>
      <c r="FG28" s="17">
        <v>6286.8821699999999</v>
      </c>
      <c r="FH28" s="15"/>
      <c r="FI28" s="17">
        <v>24.282509999999998</v>
      </c>
      <c r="FJ28" s="17">
        <v>3.08</v>
      </c>
      <c r="FK28" s="17">
        <v>9.65</v>
      </c>
      <c r="FL28" s="17">
        <v>3.4</v>
      </c>
      <c r="FM28" s="17"/>
      <c r="FN28" s="17">
        <v>9.4811899999999998</v>
      </c>
      <c r="FO28" s="17"/>
      <c r="FP28" s="17"/>
      <c r="FQ28" s="17">
        <v>49.893700000000003</v>
      </c>
    </row>
    <row r="29" spans="1:173" ht="24" customHeight="1" x14ac:dyDescent="0.35">
      <c r="A29" s="16" t="s">
        <v>53</v>
      </c>
      <c r="B29" s="16" t="s">
        <v>796</v>
      </c>
      <c r="C29" s="17">
        <v>0.8</v>
      </c>
      <c r="D29" s="17">
        <v>1.4</v>
      </c>
      <c r="E29" s="17">
        <v>606.20000000000005</v>
      </c>
      <c r="F29" s="17">
        <v>191.9</v>
      </c>
      <c r="G29" s="17"/>
      <c r="H29" s="17"/>
      <c r="I29" s="17">
        <v>0</v>
      </c>
      <c r="J29" s="17">
        <v>108.7</v>
      </c>
      <c r="K29" s="17"/>
      <c r="L29" s="17"/>
      <c r="M29" s="17">
        <v>103.4</v>
      </c>
      <c r="N29" s="17">
        <v>103.1</v>
      </c>
      <c r="O29" s="17">
        <v>103.4</v>
      </c>
      <c r="P29" s="17">
        <v>204.9</v>
      </c>
      <c r="Q29" s="17">
        <v>208.5</v>
      </c>
      <c r="R29" s="17">
        <v>107.1</v>
      </c>
      <c r="S29" s="17">
        <v>279.8</v>
      </c>
      <c r="T29" s="17">
        <v>5.0999999999999996</v>
      </c>
      <c r="U29" s="17"/>
      <c r="V29" s="17"/>
      <c r="W29" s="17"/>
      <c r="X29" s="17"/>
      <c r="Y29" s="17">
        <v>82.6</v>
      </c>
      <c r="Z29" s="17">
        <v>7</v>
      </c>
      <c r="AA29" s="17">
        <v>11.2</v>
      </c>
      <c r="AB29" s="17">
        <v>0</v>
      </c>
      <c r="AC29" s="17">
        <v>0</v>
      </c>
      <c r="AD29" s="17">
        <v>65.3</v>
      </c>
      <c r="AE29" s="17"/>
      <c r="AF29" s="17"/>
      <c r="AG29" s="17"/>
      <c r="AH29" s="17"/>
      <c r="AI29" s="17">
        <v>109.5</v>
      </c>
      <c r="AJ29" s="17">
        <v>65</v>
      </c>
      <c r="AK29" s="17"/>
      <c r="AL29" s="17"/>
      <c r="AM29" s="17"/>
      <c r="AN29" s="17"/>
      <c r="AO29" s="17">
        <v>6.5</v>
      </c>
      <c r="AP29" s="17">
        <v>0</v>
      </c>
      <c r="AQ29" s="17">
        <v>69.8</v>
      </c>
      <c r="AR29" s="17">
        <v>74.076999999999998</v>
      </c>
      <c r="AS29" s="17">
        <v>38.210999999999999</v>
      </c>
      <c r="AT29" s="17">
        <v>18.5</v>
      </c>
      <c r="AU29" s="17"/>
      <c r="AV29" s="17">
        <v>50.4</v>
      </c>
      <c r="AW29" s="17">
        <v>178.6</v>
      </c>
      <c r="AX29" s="17">
        <v>179</v>
      </c>
      <c r="AY29" s="17">
        <v>185.2</v>
      </c>
      <c r="AZ29" s="17">
        <v>107.5</v>
      </c>
      <c r="BA29" s="17">
        <v>5.9</v>
      </c>
      <c r="BB29" s="17">
        <v>2.8</v>
      </c>
      <c r="BC29" s="17">
        <v>25.7</v>
      </c>
      <c r="BD29" s="17">
        <v>39.200000000000003</v>
      </c>
      <c r="BE29" s="17">
        <v>1.8</v>
      </c>
      <c r="BF29" s="17">
        <v>2.9</v>
      </c>
      <c r="BG29" s="17">
        <v>0</v>
      </c>
      <c r="BH29" s="17">
        <v>71.599999999999994</v>
      </c>
      <c r="BI29" s="17">
        <v>40.299999999999997</v>
      </c>
      <c r="BJ29" s="17"/>
      <c r="BK29" s="17"/>
      <c r="BL29" s="17">
        <v>46.9</v>
      </c>
      <c r="BM29" s="17"/>
      <c r="BN29" s="17"/>
      <c r="BO29" s="17"/>
      <c r="BP29" s="17">
        <v>129.30000000000001</v>
      </c>
      <c r="BQ29" s="17">
        <v>174.5</v>
      </c>
      <c r="BR29" s="17">
        <v>166.6</v>
      </c>
      <c r="BS29" s="17">
        <v>186.4</v>
      </c>
      <c r="BT29" s="17">
        <v>258.60000000000002</v>
      </c>
      <c r="BU29" s="17"/>
      <c r="BV29" s="17"/>
      <c r="BW29" s="17"/>
      <c r="BX29" s="17"/>
      <c r="BY29" s="17"/>
      <c r="BZ29" s="17">
        <v>15.5</v>
      </c>
      <c r="CA29" s="17"/>
      <c r="CB29" s="17"/>
      <c r="CC29" s="17">
        <v>73.126000000000005</v>
      </c>
      <c r="CD29" s="17">
        <v>104.081</v>
      </c>
      <c r="CE29" s="17">
        <v>63.212000000000003</v>
      </c>
      <c r="CF29" s="17">
        <v>73.893000000000001</v>
      </c>
      <c r="CG29" s="17">
        <v>29.771999999999998</v>
      </c>
      <c r="CH29" s="17"/>
      <c r="CI29" s="17"/>
      <c r="CJ29" s="17"/>
      <c r="CK29" s="17">
        <v>144.68899999999999</v>
      </c>
      <c r="CL29" s="17">
        <v>144.292</v>
      </c>
      <c r="CM29" s="17">
        <v>146.286</v>
      </c>
      <c r="CN29" s="17"/>
      <c r="CO29" s="17"/>
      <c r="CP29" s="17"/>
      <c r="CQ29" s="17"/>
      <c r="CR29" s="17"/>
      <c r="CS29" s="17"/>
      <c r="CT29" s="17"/>
      <c r="CU29" s="17">
        <v>0.9</v>
      </c>
      <c r="CV29" s="17">
        <v>80.599999999999994</v>
      </c>
      <c r="CW29" s="17">
        <v>55</v>
      </c>
      <c r="CX29" s="17">
        <v>1</v>
      </c>
      <c r="CY29" s="17">
        <v>0.3</v>
      </c>
      <c r="CZ29" s="17">
        <v>3.9</v>
      </c>
      <c r="DA29" s="17"/>
      <c r="DB29" s="17">
        <v>0</v>
      </c>
      <c r="DC29" s="17">
        <v>1.8</v>
      </c>
      <c r="DD29" s="17">
        <v>4.7</v>
      </c>
      <c r="DE29" s="17">
        <v>20</v>
      </c>
      <c r="DF29" s="17">
        <v>0</v>
      </c>
      <c r="DG29" s="17">
        <v>0</v>
      </c>
      <c r="DH29" s="17">
        <v>3</v>
      </c>
      <c r="DI29" s="17">
        <v>18.399999999999999</v>
      </c>
      <c r="DJ29" s="17">
        <v>14.3</v>
      </c>
      <c r="DK29" s="17">
        <v>18.7</v>
      </c>
      <c r="DL29" s="17">
        <v>19.899999999999999</v>
      </c>
      <c r="DM29" s="17">
        <v>51.3</v>
      </c>
      <c r="DN29" s="17">
        <v>3.2</v>
      </c>
      <c r="DO29" s="17">
        <v>2.4</v>
      </c>
      <c r="DP29" s="17">
        <v>1.2</v>
      </c>
      <c r="DQ29" s="17">
        <v>2.9</v>
      </c>
      <c r="DR29" s="17">
        <v>19.899999999999999</v>
      </c>
      <c r="DS29" s="17">
        <v>3.3</v>
      </c>
      <c r="DT29" s="17">
        <v>9.9</v>
      </c>
      <c r="DU29" s="17">
        <v>2</v>
      </c>
      <c r="DV29" s="17"/>
      <c r="DW29" s="17">
        <v>15.3</v>
      </c>
      <c r="DX29" s="17">
        <v>6.5</v>
      </c>
      <c r="DY29" s="17">
        <v>19.8</v>
      </c>
      <c r="DZ29" s="17">
        <v>20.2</v>
      </c>
      <c r="EA29" s="17">
        <v>12.6</v>
      </c>
      <c r="EB29" s="17">
        <v>4.5</v>
      </c>
      <c r="EC29" s="17">
        <v>12.6</v>
      </c>
      <c r="ED29" s="17">
        <v>38.1</v>
      </c>
      <c r="EE29" s="17">
        <v>45.2</v>
      </c>
      <c r="EF29" s="17">
        <v>45.9</v>
      </c>
      <c r="EG29" s="17">
        <v>5.6</v>
      </c>
      <c r="EH29" s="17">
        <v>3.9</v>
      </c>
      <c r="EI29" s="17">
        <v>20.9</v>
      </c>
      <c r="EJ29" s="17">
        <v>5.8</v>
      </c>
      <c r="EK29" s="17">
        <v>6.9</v>
      </c>
      <c r="EL29" s="17">
        <v>20</v>
      </c>
      <c r="EM29" s="17">
        <v>20</v>
      </c>
      <c r="EN29" s="17">
        <v>20</v>
      </c>
      <c r="EO29" s="17">
        <v>0.5</v>
      </c>
      <c r="EP29" s="17">
        <v>15.1</v>
      </c>
      <c r="EQ29" s="17">
        <v>152.91525999999999</v>
      </c>
      <c r="ER29" s="17">
        <v>0.65500000000000003</v>
      </c>
      <c r="ES29" s="17">
        <v>24.457000000000001</v>
      </c>
      <c r="ET29" s="17">
        <v>32.67</v>
      </c>
      <c r="EU29" s="17">
        <v>94.091390000000004</v>
      </c>
      <c r="EV29" s="17">
        <v>15</v>
      </c>
      <c r="EW29" s="17">
        <v>0</v>
      </c>
      <c r="EX29" s="17">
        <v>17.5</v>
      </c>
      <c r="EY29" s="17">
        <v>5.8</v>
      </c>
      <c r="EZ29" s="17">
        <v>42.6</v>
      </c>
      <c r="FA29" s="17">
        <v>34.5</v>
      </c>
      <c r="FB29" s="17">
        <v>29.3</v>
      </c>
      <c r="FC29" s="17">
        <v>3.3</v>
      </c>
      <c r="FD29" s="17">
        <v>17.899999999999999</v>
      </c>
      <c r="FE29" s="17">
        <v>16.3</v>
      </c>
      <c r="FF29" s="17">
        <v>7.8</v>
      </c>
      <c r="FG29" s="17">
        <v>6392.8276500000002</v>
      </c>
      <c r="FH29" s="15"/>
      <c r="FI29" s="17">
        <v>24.278400000000001</v>
      </c>
      <c r="FJ29" s="17">
        <v>3.246</v>
      </c>
      <c r="FK29" s="17">
        <v>10.145</v>
      </c>
      <c r="FL29" s="17">
        <v>3.4</v>
      </c>
      <c r="FM29" s="17"/>
      <c r="FN29" s="17">
        <v>9.4802199999999992</v>
      </c>
      <c r="FO29" s="17"/>
      <c r="FP29" s="17"/>
      <c r="FQ29" s="17">
        <v>50.549619999999997</v>
      </c>
    </row>
    <row r="30" spans="1:173" ht="24" customHeight="1" x14ac:dyDescent="0.35">
      <c r="A30" s="16" t="s">
        <v>53</v>
      </c>
      <c r="B30" s="16" t="s">
        <v>797</v>
      </c>
      <c r="C30" s="17">
        <v>0.8</v>
      </c>
      <c r="D30" s="17">
        <v>1.4</v>
      </c>
      <c r="E30" s="17">
        <v>644.1</v>
      </c>
      <c r="F30" s="17">
        <v>193.2</v>
      </c>
      <c r="G30" s="17"/>
      <c r="H30" s="17"/>
      <c r="I30" s="17">
        <v>0</v>
      </c>
      <c r="J30" s="17">
        <v>110.4</v>
      </c>
      <c r="K30" s="17"/>
      <c r="L30" s="17"/>
      <c r="M30" s="17">
        <v>104.3</v>
      </c>
      <c r="N30" s="17">
        <v>103.3</v>
      </c>
      <c r="O30" s="17">
        <v>103.6</v>
      </c>
      <c r="P30" s="17">
        <v>203.3</v>
      </c>
      <c r="Q30" s="17">
        <v>203.7</v>
      </c>
      <c r="R30" s="17">
        <v>106.3</v>
      </c>
      <c r="S30" s="17">
        <v>267.5</v>
      </c>
      <c r="T30" s="17">
        <v>5.2</v>
      </c>
      <c r="U30" s="17"/>
      <c r="V30" s="17"/>
      <c r="W30" s="17"/>
      <c r="X30" s="17"/>
      <c r="Y30" s="17">
        <v>84.4</v>
      </c>
      <c r="Z30" s="17">
        <v>7.6</v>
      </c>
      <c r="AA30" s="17">
        <v>11.2</v>
      </c>
      <c r="AB30" s="17">
        <v>0</v>
      </c>
      <c r="AC30" s="17">
        <v>0</v>
      </c>
      <c r="AD30" s="17">
        <v>66</v>
      </c>
      <c r="AE30" s="17"/>
      <c r="AF30" s="17"/>
      <c r="AG30" s="17"/>
      <c r="AH30" s="17"/>
      <c r="AI30" s="17">
        <v>110.6</v>
      </c>
      <c r="AJ30" s="17">
        <v>61.6</v>
      </c>
      <c r="AK30" s="17"/>
      <c r="AL30" s="17"/>
      <c r="AM30" s="17"/>
      <c r="AN30" s="17"/>
      <c r="AO30" s="17">
        <v>6.5</v>
      </c>
      <c r="AP30" s="17">
        <v>0</v>
      </c>
      <c r="AQ30" s="17">
        <v>70.5</v>
      </c>
      <c r="AR30" s="17">
        <v>75.231999999999999</v>
      </c>
      <c r="AS30" s="17">
        <v>38.692999999999998</v>
      </c>
      <c r="AT30" s="17">
        <v>18.5</v>
      </c>
      <c r="AU30" s="17"/>
      <c r="AV30" s="17">
        <v>51</v>
      </c>
      <c r="AW30" s="17">
        <v>181.7</v>
      </c>
      <c r="AX30" s="17">
        <v>181.9</v>
      </c>
      <c r="AY30" s="17">
        <v>185.6</v>
      </c>
      <c r="AZ30" s="17">
        <v>109.2</v>
      </c>
      <c r="BA30" s="17">
        <v>5.9</v>
      </c>
      <c r="BB30" s="17">
        <v>2.8</v>
      </c>
      <c r="BC30" s="17">
        <v>26.9</v>
      </c>
      <c r="BD30" s="17">
        <v>39</v>
      </c>
      <c r="BE30" s="17">
        <v>1.8</v>
      </c>
      <c r="BF30" s="17">
        <v>2.9</v>
      </c>
      <c r="BG30" s="17">
        <v>0</v>
      </c>
      <c r="BH30" s="17">
        <v>77.099999999999994</v>
      </c>
      <c r="BI30" s="17">
        <v>41.1</v>
      </c>
      <c r="BJ30" s="17"/>
      <c r="BK30" s="17"/>
      <c r="BL30" s="17">
        <v>47.3</v>
      </c>
      <c r="BM30" s="17"/>
      <c r="BN30" s="17"/>
      <c r="BO30" s="17"/>
      <c r="BP30" s="17">
        <v>130.69999999999999</v>
      </c>
      <c r="BQ30" s="17">
        <v>173.4</v>
      </c>
      <c r="BR30" s="17">
        <v>165.4</v>
      </c>
      <c r="BS30" s="17">
        <v>185.6</v>
      </c>
      <c r="BT30" s="17">
        <v>257.60000000000002</v>
      </c>
      <c r="BU30" s="17"/>
      <c r="BV30" s="17"/>
      <c r="BW30" s="17"/>
      <c r="BX30" s="17"/>
      <c r="BY30" s="17"/>
      <c r="BZ30" s="17">
        <v>16.3</v>
      </c>
      <c r="CA30" s="17"/>
      <c r="CB30" s="17"/>
      <c r="CC30" s="17">
        <v>63.4</v>
      </c>
      <c r="CD30" s="17">
        <v>104.018</v>
      </c>
      <c r="CE30" s="17">
        <v>64.022999999999996</v>
      </c>
      <c r="CF30" s="17">
        <v>74.412999999999997</v>
      </c>
      <c r="CG30" s="17">
        <v>30.302</v>
      </c>
      <c r="CH30" s="17"/>
      <c r="CI30" s="17"/>
      <c r="CJ30" s="17"/>
      <c r="CK30" s="17">
        <v>144.62799999999999</v>
      </c>
      <c r="CL30" s="17">
        <v>143.91999999999999</v>
      </c>
      <c r="CM30" s="17">
        <v>146.197</v>
      </c>
      <c r="CN30" s="17"/>
      <c r="CO30" s="17"/>
      <c r="CP30" s="17"/>
      <c r="CQ30" s="17"/>
      <c r="CR30" s="17"/>
      <c r="CS30" s="17"/>
      <c r="CT30" s="17"/>
      <c r="CU30" s="17">
        <v>1.2</v>
      </c>
      <c r="CV30" s="17">
        <v>76.8</v>
      </c>
      <c r="CW30" s="17">
        <v>55</v>
      </c>
      <c r="CX30" s="17">
        <v>2.2999999999999998</v>
      </c>
      <c r="CY30" s="17">
        <v>0.2</v>
      </c>
      <c r="CZ30" s="17">
        <v>3.9</v>
      </c>
      <c r="DA30" s="17"/>
      <c r="DB30" s="17">
        <v>0</v>
      </c>
      <c r="DC30" s="17">
        <v>1.8</v>
      </c>
      <c r="DD30" s="17">
        <v>4.7</v>
      </c>
      <c r="DE30" s="17">
        <v>20.399999999999999</v>
      </c>
      <c r="DF30" s="17">
        <v>0</v>
      </c>
      <c r="DG30" s="17">
        <v>0</v>
      </c>
      <c r="DH30" s="17">
        <v>3</v>
      </c>
      <c r="DI30" s="17">
        <v>18.399999999999999</v>
      </c>
      <c r="DJ30" s="17">
        <v>14.3</v>
      </c>
      <c r="DK30" s="17">
        <v>19.100000000000001</v>
      </c>
      <c r="DL30" s="17">
        <v>24.1</v>
      </c>
      <c r="DM30" s="17">
        <v>60.1</v>
      </c>
      <c r="DN30" s="17">
        <v>3.2</v>
      </c>
      <c r="DO30" s="17">
        <v>2.4</v>
      </c>
      <c r="DP30" s="17">
        <v>1.2</v>
      </c>
      <c r="DQ30" s="17">
        <v>2.9</v>
      </c>
      <c r="DR30" s="17">
        <v>20</v>
      </c>
      <c r="DS30" s="17">
        <v>3.4</v>
      </c>
      <c r="DT30" s="17">
        <v>10.3</v>
      </c>
      <c r="DU30" s="17">
        <v>2</v>
      </c>
      <c r="DV30" s="17"/>
      <c r="DW30" s="17">
        <v>15.4</v>
      </c>
      <c r="DX30" s="17">
        <v>6.5</v>
      </c>
      <c r="DY30" s="17">
        <v>20.2</v>
      </c>
      <c r="DZ30" s="17">
        <v>20.2</v>
      </c>
      <c r="EA30" s="17">
        <v>10.1</v>
      </c>
      <c r="EB30" s="17">
        <v>4.5999999999999996</v>
      </c>
      <c r="EC30" s="17">
        <v>30.3</v>
      </c>
      <c r="ED30" s="17">
        <v>38.299999999999997</v>
      </c>
      <c r="EE30" s="17">
        <v>45.2</v>
      </c>
      <c r="EF30" s="17">
        <v>45.4</v>
      </c>
      <c r="EG30" s="17">
        <v>5.9</v>
      </c>
      <c r="EH30" s="17">
        <v>3.8</v>
      </c>
      <c r="EI30" s="17">
        <v>20.9</v>
      </c>
      <c r="EJ30" s="17">
        <v>5.7</v>
      </c>
      <c r="EK30" s="17">
        <v>6.9</v>
      </c>
      <c r="EL30" s="17">
        <v>20</v>
      </c>
      <c r="EM30" s="17">
        <v>20</v>
      </c>
      <c r="EN30" s="17">
        <v>20</v>
      </c>
      <c r="EO30" s="17">
        <v>1.5</v>
      </c>
      <c r="EP30" s="17">
        <v>16.3</v>
      </c>
      <c r="EQ30" s="17">
        <v>151.92260999999999</v>
      </c>
      <c r="ER30" s="17">
        <v>0.65200000000000002</v>
      </c>
      <c r="ES30" s="17">
        <v>40.034999999999997</v>
      </c>
      <c r="ET30" s="17">
        <v>45.13</v>
      </c>
      <c r="EU30" s="17">
        <v>93.976590000000002</v>
      </c>
      <c r="EV30" s="17">
        <v>16.3</v>
      </c>
      <c r="EW30" s="17">
        <v>0</v>
      </c>
      <c r="EX30" s="17">
        <v>15.1</v>
      </c>
      <c r="EY30" s="17">
        <v>6.1</v>
      </c>
      <c r="EZ30" s="17">
        <v>42.6</v>
      </c>
      <c r="FA30" s="17">
        <v>34.5</v>
      </c>
      <c r="FB30" s="17">
        <v>29.3</v>
      </c>
      <c r="FC30" s="17">
        <v>3.3</v>
      </c>
      <c r="FD30" s="17">
        <v>17.7</v>
      </c>
      <c r="FE30" s="17">
        <v>16.3</v>
      </c>
      <c r="FF30" s="17">
        <v>8.4</v>
      </c>
      <c r="FG30" s="17">
        <v>6481.2421999999997</v>
      </c>
      <c r="FH30" s="15"/>
      <c r="FI30" s="17">
        <v>24.2821</v>
      </c>
      <c r="FJ30" s="17">
        <v>3.246</v>
      </c>
      <c r="FK30" s="17">
        <v>10.077</v>
      </c>
      <c r="FL30" s="17">
        <v>3.4</v>
      </c>
      <c r="FM30" s="17"/>
      <c r="FN30" s="17">
        <v>9.4795700000000007</v>
      </c>
      <c r="FO30" s="17"/>
      <c r="FP30" s="17"/>
      <c r="FQ30" s="17">
        <v>50.484670000000001</v>
      </c>
    </row>
    <row r="31" spans="1:173" ht="24" customHeight="1" x14ac:dyDescent="0.35">
      <c r="A31" s="16" t="s">
        <v>53</v>
      </c>
      <c r="B31" s="16" t="s">
        <v>798</v>
      </c>
      <c r="C31" s="17">
        <v>0.8</v>
      </c>
      <c r="D31" s="17">
        <v>1.4</v>
      </c>
      <c r="E31" s="17">
        <v>641.5</v>
      </c>
      <c r="F31" s="17">
        <v>192.6</v>
      </c>
      <c r="G31" s="17"/>
      <c r="H31" s="17"/>
      <c r="I31" s="17">
        <v>0</v>
      </c>
      <c r="J31" s="17">
        <v>110.5</v>
      </c>
      <c r="K31" s="17"/>
      <c r="L31" s="17"/>
      <c r="M31" s="17">
        <v>102.5</v>
      </c>
      <c r="N31" s="17">
        <v>102.1</v>
      </c>
      <c r="O31" s="17">
        <v>101.5</v>
      </c>
      <c r="P31" s="17">
        <v>203.5</v>
      </c>
      <c r="Q31" s="17">
        <v>203.6</v>
      </c>
      <c r="R31" s="17">
        <v>106.4</v>
      </c>
      <c r="S31" s="17">
        <v>205.1</v>
      </c>
      <c r="T31" s="17">
        <v>5.5</v>
      </c>
      <c r="U31" s="17"/>
      <c r="V31" s="17"/>
      <c r="W31" s="17"/>
      <c r="X31" s="17"/>
      <c r="Y31" s="17">
        <v>84.5</v>
      </c>
      <c r="Z31" s="17">
        <v>8</v>
      </c>
      <c r="AA31" s="17">
        <v>11.2</v>
      </c>
      <c r="AB31" s="17">
        <v>0</v>
      </c>
      <c r="AC31" s="17">
        <v>0</v>
      </c>
      <c r="AD31" s="17">
        <v>65.599999999999994</v>
      </c>
      <c r="AE31" s="17"/>
      <c r="AF31" s="17"/>
      <c r="AG31" s="17"/>
      <c r="AH31" s="17"/>
      <c r="AI31" s="17">
        <v>110.3</v>
      </c>
      <c r="AJ31" s="17">
        <v>64.599999999999994</v>
      </c>
      <c r="AK31" s="17"/>
      <c r="AL31" s="17"/>
      <c r="AM31" s="17"/>
      <c r="AN31" s="17"/>
      <c r="AO31" s="17">
        <v>6.5</v>
      </c>
      <c r="AP31" s="17">
        <v>0</v>
      </c>
      <c r="AQ31" s="17">
        <v>70</v>
      </c>
      <c r="AR31" s="17">
        <v>77.228999999999999</v>
      </c>
      <c r="AS31" s="17">
        <v>39.183</v>
      </c>
      <c r="AT31" s="17">
        <v>18.5</v>
      </c>
      <c r="AU31" s="17"/>
      <c r="AV31" s="17">
        <v>51.2</v>
      </c>
      <c r="AW31" s="17">
        <v>183.9</v>
      </c>
      <c r="AX31" s="17">
        <v>184.9</v>
      </c>
      <c r="AY31" s="17">
        <v>183.7</v>
      </c>
      <c r="AZ31" s="17">
        <v>109</v>
      </c>
      <c r="BA31" s="17">
        <v>5.9</v>
      </c>
      <c r="BB31" s="17">
        <v>2.8</v>
      </c>
      <c r="BC31" s="17">
        <v>36.299999999999997</v>
      </c>
      <c r="BD31" s="17">
        <v>40.200000000000003</v>
      </c>
      <c r="BE31" s="17">
        <v>0.2</v>
      </c>
      <c r="BF31" s="17">
        <v>2.9</v>
      </c>
      <c r="BG31" s="17">
        <v>14.7</v>
      </c>
      <c r="BH31" s="17">
        <v>53.1</v>
      </c>
      <c r="BI31" s="17">
        <v>41.4</v>
      </c>
      <c r="BJ31" s="17"/>
      <c r="BK31" s="17"/>
      <c r="BL31" s="17">
        <v>45.9</v>
      </c>
      <c r="BM31" s="17"/>
      <c r="BN31" s="17"/>
      <c r="BO31" s="17"/>
      <c r="BP31" s="17">
        <v>131.5</v>
      </c>
      <c r="BQ31" s="17">
        <v>170.7</v>
      </c>
      <c r="BR31" s="17">
        <v>163.19999999999999</v>
      </c>
      <c r="BS31" s="17">
        <v>184.2</v>
      </c>
      <c r="BT31" s="17">
        <v>256.10000000000002</v>
      </c>
      <c r="BU31" s="17"/>
      <c r="BV31" s="17"/>
      <c r="BW31" s="17"/>
      <c r="BX31" s="17"/>
      <c r="BY31" s="17"/>
      <c r="BZ31" s="17">
        <v>16.7</v>
      </c>
      <c r="CA31" s="17"/>
      <c r="CB31" s="17"/>
      <c r="CC31" s="17">
        <v>65.147000000000006</v>
      </c>
      <c r="CD31" s="17">
        <v>107.122</v>
      </c>
      <c r="CE31" s="17">
        <v>64.558999999999997</v>
      </c>
      <c r="CF31" s="17">
        <v>75.073999999999998</v>
      </c>
      <c r="CG31" s="17">
        <v>30.524000000000001</v>
      </c>
      <c r="CH31" s="17"/>
      <c r="CI31" s="17"/>
      <c r="CJ31" s="17"/>
      <c r="CK31" s="17">
        <v>142.898</v>
      </c>
      <c r="CL31" s="17">
        <v>142.30600000000001</v>
      </c>
      <c r="CM31" s="17">
        <v>144.48599999999999</v>
      </c>
      <c r="CN31" s="17"/>
      <c r="CO31" s="17"/>
      <c r="CP31" s="17"/>
      <c r="CQ31" s="17"/>
      <c r="CR31" s="17"/>
      <c r="CS31" s="17"/>
      <c r="CT31" s="17"/>
      <c r="CU31" s="17">
        <v>1.2</v>
      </c>
      <c r="CV31" s="17">
        <v>80.2</v>
      </c>
      <c r="CW31" s="17">
        <v>54.9</v>
      </c>
      <c r="CX31" s="17">
        <v>2.6</v>
      </c>
      <c r="CY31" s="17">
        <v>0.4</v>
      </c>
      <c r="CZ31" s="17">
        <v>3.9</v>
      </c>
      <c r="DA31" s="17"/>
      <c r="DB31" s="17">
        <v>0</v>
      </c>
      <c r="DC31" s="17">
        <v>1.8</v>
      </c>
      <c r="DD31" s="17">
        <v>4.7</v>
      </c>
      <c r="DE31" s="17">
        <v>20.2</v>
      </c>
      <c r="DF31" s="17">
        <v>0</v>
      </c>
      <c r="DG31" s="17">
        <v>0</v>
      </c>
      <c r="DH31" s="17">
        <v>3</v>
      </c>
      <c r="DI31" s="17">
        <v>18.399999999999999</v>
      </c>
      <c r="DJ31" s="17">
        <v>14.7</v>
      </c>
      <c r="DK31" s="17">
        <v>19.3</v>
      </c>
      <c r="DL31" s="17">
        <v>24</v>
      </c>
      <c r="DM31" s="17">
        <v>63.5</v>
      </c>
      <c r="DN31" s="17">
        <v>3.2</v>
      </c>
      <c r="DO31" s="17">
        <v>2.4</v>
      </c>
      <c r="DP31" s="17">
        <v>1.2</v>
      </c>
      <c r="DQ31" s="17">
        <v>2.9</v>
      </c>
      <c r="DR31" s="17">
        <v>20</v>
      </c>
      <c r="DS31" s="17">
        <v>3.4</v>
      </c>
      <c r="DT31" s="17">
        <v>10.5</v>
      </c>
      <c r="DU31" s="17">
        <v>2</v>
      </c>
      <c r="DV31" s="17"/>
      <c r="DW31" s="17">
        <v>15.5</v>
      </c>
      <c r="DX31" s="17">
        <v>6.5</v>
      </c>
      <c r="DY31" s="17">
        <v>20</v>
      </c>
      <c r="DZ31" s="17">
        <v>20.2</v>
      </c>
      <c r="EA31" s="17">
        <v>10.199999999999999</v>
      </c>
      <c r="EB31" s="17">
        <v>4.0999999999999996</v>
      </c>
      <c r="EC31" s="17">
        <v>53.8</v>
      </c>
      <c r="ED31" s="17">
        <v>39.200000000000003</v>
      </c>
      <c r="EE31" s="17">
        <v>45.2</v>
      </c>
      <c r="EF31" s="17">
        <v>44.7</v>
      </c>
      <c r="EG31" s="17">
        <v>6.2</v>
      </c>
      <c r="EH31" s="17">
        <v>4.0999999999999996</v>
      </c>
      <c r="EI31" s="17">
        <v>20.5</v>
      </c>
      <c r="EJ31" s="17">
        <v>5.6</v>
      </c>
      <c r="EK31" s="17">
        <v>6.9</v>
      </c>
      <c r="EL31" s="17">
        <v>20</v>
      </c>
      <c r="EM31" s="17">
        <v>20</v>
      </c>
      <c r="EN31" s="17">
        <v>20</v>
      </c>
      <c r="EO31" s="17">
        <v>1</v>
      </c>
      <c r="EP31" s="17">
        <v>17.3</v>
      </c>
      <c r="EQ31" s="17">
        <v>151.53636</v>
      </c>
      <c r="ER31" s="17">
        <v>0.65300000000000002</v>
      </c>
      <c r="ES31" s="17">
        <v>54.003</v>
      </c>
      <c r="ET31" s="17">
        <v>58.567</v>
      </c>
      <c r="EU31" s="17">
        <v>93.994910000000004</v>
      </c>
      <c r="EV31" s="17">
        <v>17.2</v>
      </c>
      <c r="EW31" s="17">
        <v>0</v>
      </c>
      <c r="EX31" s="17">
        <v>15.2</v>
      </c>
      <c r="EY31" s="17">
        <v>6.1</v>
      </c>
      <c r="EZ31" s="17">
        <v>42.8</v>
      </c>
      <c r="FA31" s="17">
        <v>34.4</v>
      </c>
      <c r="FB31" s="17">
        <v>29.2</v>
      </c>
      <c r="FC31" s="17">
        <v>3.3</v>
      </c>
      <c r="FD31" s="17">
        <v>17.399999999999999</v>
      </c>
      <c r="FE31" s="17">
        <v>16.3</v>
      </c>
      <c r="FF31" s="17">
        <v>7.9</v>
      </c>
      <c r="FG31" s="17">
        <v>6471.1822700000002</v>
      </c>
      <c r="FH31" s="15"/>
      <c r="FI31" s="17">
        <v>24.286750000000001</v>
      </c>
      <c r="FJ31" s="17">
        <v>3.6480000000000001</v>
      </c>
      <c r="FK31" s="17">
        <v>10.287000000000001</v>
      </c>
      <c r="FL31" s="17">
        <v>3.4</v>
      </c>
      <c r="FM31" s="17"/>
      <c r="FN31" s="17">
        <v>9.4793900000000004</v>
      </c>
      <c r="FO31" s="17"/>
      <c r="FP31" s="17"/>
      <c r="FQ31" s="17">
        <v>51.101140000000001</v>
      </c>
    </row>
    <row r="32" spans="1:173" ht="24" customHeight="1" x14ac:dyDescent="0.35">
      <c r="A32" s="16" t="s">
        <v>53</v>
      </c>
      <c r="B32" s="16" t="s">
        <v>799</v>
      </c>
      <c r="C32" s="17">
        <v>0.8</v>
      </c>
      <c r="D32" s="17">
        <v>1.4</v>
      </c>
      <c r="E32" s="17">
        <v>644.5</v>
      </c>
      <c r="F32" s="17">
        <v>193.4</v>
      </c>
      <c r="G32" s="17"/>
      <c r="H32" s="17"/>
      <c r="I32" s="17">
        <v>19.899999999999999</v>
      </c>
      <c r="J32" s="17">
        <v>110.9</v>
      </c>
      <c r="K32" s="17"/>
      <c r="L32" s="17"/>
      <c r="M32" s="17">
        <v>103.6</v>
      </c>
      <c r="N32" s="17">
        <v>103.7</v>
      </c>
      <c r="O32" s="17">
        <v>103.4</v>
      </c>
      <c r="P32" s="17">
        <v>202.6</v>
      </c>
      <c r="Q32" s="17">
        <v>204.1</v>
      </c>
      <c r="R32" s="17">
        <v>106.6</v>
      </c>
      <c r="S32" s="17">
        <v>236.8</v>
      </c>
      <c r="T32" s="17">
        <v>5.2</v>
      </c>
      <c r="U32" s="17"/>
      <c r="V32" s="17"/>
      <c r="W32" s="17"/>
      <c r="X32" s="17"/>
      <c r="Y32" s="17">
        <v>84</v>
      </c>
      <c r="Z32" s="17">
        <v>7.6</v>
      </c>
      <c r="AA32" s="17">
        <v>11</v>
      </c>
      <c r="AB32" s="17">
        <v>0</v>
      </c>
      <c r="AC32" s="17">
        <v>0</v>
      </c>
      <c r="AD32" s="17">
        <v>65.8</v>
      </c>
      <c r="AE32" s="17"/>
      <c r="AF32" s="17"/>
      <c r="AG32" s="17"/>
      <c r="AH32" s="17"/>
      <c r="AI32" s="17">
        <v>110.4</v>
      </c>
      <c r="AJ32" s="17">
        <v>55.7</v>
      </c>
      <c r="AK32" s="17"/>
      <c r="AL32" s="17"/>
      <c r="AM32" s="17"/>
      <c r="AN32" s="17"/>
      <c r="AO32" s="17">
        <v>6.5</v>
      </c>
      <c r="AP32" s="17">
        <v>0</v>
      </c>
      <c r="AQ32" s="17">
        <v>70.2</v>
      </c>
      <c r="AR32" s="17">
        <v>75.028999999999996</v>
      </c>
      <c r="AS32" s="17">
        <v>38.536999999999999</v>
      </c>
      <c r="AT32" s="17">
        <v>18.5</v>
      </c>
      <c r="AU32" s="17"/>
      <c r="AV32" s="17">
        <v>50</v>
      </c>
      <c r="AW32" s="17">
        <v>180.7</v>
      </c>
      <c r="AX32" s="17">
        <v>181.1</v>
      </c>
      <c r="AY32" s="17">
        <v>185.5</v>
      </c>
      <c r="AZ32" s="17">
        <v>108.6</v>
      </c>
      <c r="BA32" s="17">
        <v>5.9</v>
      </c>
      <c r="BB32" s="17">
        <v>2.8</v>
      </c>
      <c r="BC32" s="17">
        <v>32.9</v>
      </c>
      <c r="BD32" s="17">
        <v>37.9</v>
      </c>
      <c r="BE32" s="17">
        <v>0.2</v>
      </c>
      <c r="BF32" s="17">
        <v>2.9</v>
      </c>
      <c r="BG32" s="17">
        <v>13.7</v>
      </c>
      <c r="BH32" s="17">
        <v>83</v>
      </c>
      <c r="BI32" s="17">
        <v>40.9</v>
      </c>
      <c r="BJ32" s="17"/>
      <c r="BK32" s="17"/>
      <c r="BL32" s="17">
        <v>46.5</v>
      </c>
      <c r="BM32" s="17"/>
      <c r="BN32" s="17"/>
      <c r="BO32" s="17"/>
      <c r="BP32" s="17">
        <v>130.4</v>
      </c>
      <c r="BQ32" s="17">
        <v>171.7</v>
      </c>
      <c r="BR32" s="17">
        <v>163.5</v>
      </c>
      <c r="BS32" s="17">
        <v>183.6</v>
      </c>
      <c r="BT32" s="17">
        <v>253.1</v>
      </c>
      <c r="BU32" s="17"/>
      <c r="BV32" s="17"/>
      <c r="BW32" s="17"/>
      <c r="BX32" s="17"/>
      <c r="BY32" s="17"/>
      <c r="BZ32" s="17">
        <v>16.2</v>
      </c>
      <c r="CA32" s="17"/>
      <c r="CB32" s="17"/>
      <c r="CC32" s="17">
        <v>69.741</v>
      </c>
      <c r="CD32" s="17">
        <v>110.086</v>
      </c>
      <c r="CE32" s="17">
        <v>63.84</v>
      </c>
      <c r="CF32" s="17">
        <v>74.328000000000003</v>
      </c>
      <c r="CG32" s="17">
        <v>30.151</v>
      </c>
      <c r="CH32" s="17"/>
      <c r="CI32" s="17"/>
      <c r="CJ32" s="17"/>
      <c r="CK32" s="17">
        <v>143.36600000000001</v>
      </c>
      <c r="CL32" s="17">
        <v>142.96299999999999</v>
      </c>
      <c r="CM32" s="17">
        <v>145.31</v>
      </c>
      <c r="CN32" s="17"/>
      <c r="CO32" s="17"/>
      <c r="CP32" s="17"/>
      <c r="CQ32" s="17"/>
      <c r="CR32" s="17"/>
      <c r="CS32" s="17"/>
      <c r="CT32" s="17"/>
      <c r="CU32" s="17">
        <v>1.3</v>
      </c>
      <c r="CV32" s="17">
        <v>86.4</v>
      </c>
      <c r="CW32" s="17">
        <v>55.1</v>
      </c>
      <c r="CX32" s="17">
        <v>0.9</v>
      </c>
      <c r="CY32" s="17">
        <v>0.4</v>
      </c>
      <c r="CZ32" s="17">
        <v>3.9</v>
      </c>
      <c r="DA32" s="17"/>
      <c r="DB32" s="17">
        <v>0</v>
      </c>
      <c r="DC32" s="17">
        <v>1.8</v>
      </c>
      <c r="DD32" s="17">
        <v>4.7</v>
      </c>
      <c r="DE32" s="17">
        <v>20.2</v>
      </c>
      <c r="DF32" s="17">
        <v>0</v>
      </c>
      <c r="DG32" s="17">
        <v>0</v>
      </c>
      <c r="DH32" s="17">
        <v>3</v>
      </c>
      <c r="DI32" s="17">
        <v>18.399999999999999</v>
      </c>
      <c r="DJ32" s="17">
        <v>15.3</v>
      </c>
      <c r="DK32" s="17">
        <v>19.399999999999999</v>
      </c>
      <c r="DL32" s="17">
        <v>28.2</v>
      </c>
      <c r="DM32" s="17">
        <v>64.7</v>
      </c>
      <c r="DN32" s="17">
        <v>3.2</v>
      </c>
      <c r="DO32" s="17">
        <v>2.4</v>
      </c>
      <c r="DP32" s="17">
        <v>1.2</v>
      </c>
      <c r="DQ32" s="17">
        <v>2.8</v>
      </c>
      <c r="DR32" s="17">
        <v>20</v>
      </c>
      <c r="DS32" s="17">
        <v>3.4</v>
      </c>
      <c r="DT32" s="17">
        <v>10.5</v>
      </c>
      <c r="DU32" s="17">
        <v>2</v>
      </c>
      <c r="DV32" s="17"/>
      <c r="DW32" s="17">
        <v>15.5</v>
      </c>
      <c r="DX32" s="17">
        <v>6.5</v>
      </c>
      <c r="DY32" s="17">
        <v>20.100000000000001</v>
      </c>
      <c r="DZ32" s="17">
        <v>20.2</v>
      </c>
      <c r="EA32" s="17">
        <v>12.2</v>
      </c>
      <c r="EB32" s="17">
        <v>5.0999999999999996</v>
      </c>
      <c r="EC32" s="17">
        <v>63.1</v>
      </c>
      <c r="ED32" s="17">
        <v>39</v>
      </c>
      <c r="EE32" s="17">
        <v>45.9</v>
      </c>
      <c r="EF32" s="17">
        <v>43.8</v>
      </c>
      <c r="EG32" s="17">
        <v>6.5</v>
      </c>
      <c r="EH32" s="17">
        <v>4</v>
      </c>
      <c r="EI32" s="17">
        <v>20.5</v>
      </c>
      <c r="EJ32" s="17">
        <v>5.6</v>
      </c>
      <c r="EK32" s="17">
        <v>7</v>
      </c>
      <c r="EL32" s="17">
        <v>20</v>
      </c>
      <c r="EM32" s="17">
        <v>20</v>
      </c>
      <c r="EN32" s="17">
        <v>20</v>
      </c>
      <c r="EO32" s="17">
        <v>0.5</v>
      </c>
      <c r="EP32" s="17">
        <v>18</v>
      </c>
      <c r="EQ32" s="17">
        <v>151.82426000000001</v>
      </c>
      <c r="ER32" s="17">
        <v>0.65</v>
      </c>
      <c r="ES32" s="17">
        <v>77.379000000000005</v>
      </c>
      <c r="ET32" s="17">
        <v>67.085999999999999</v>
      </c>
      <c r="EU32" s="17">
        <v>94.141080000000002</v>
      </c>
      <c r="EV32" s="17">
        <v>17.7</v>
      </c>
      <c r="EW32" s="17">
        <v>0</v>
      </c>
      <c r="EX32" s="17">
        <v>17.5</v>
      </c>
      <c r="EY32" s="17">
        <v>6</v>
      </c>
      <c r="EZ32" s="17">
        <v>42.5</v>
      </c>
      <c r="FA32" s="17">
        <v>34.299999999999997</v>
      </c>
      <c r="FB32" s="17">
        <v>28.9</v>
      </c>
      <c r="FC32" s="17">
        <v>3.4</v>
      </c>
      <c r="FD32" s="17">
        <v>17.3</v>
      </c>
      <c r="FE32" s="17">
        <v>16.100000000000001</v>
      </c>
      <c r="FF32" s="17">
        <v>8.1999999999999993</v>
      </c>
      <c r="FG32" s="17">
        <v>6596.7313400000003</v>
      </c>
      <c r="FH32" s="15"/>
      <c r="FI32" s="17">
        <v>24.282509999999998</v>
      </c>
      <c r="FJ32" s="17">
        <v>3.66</v>
      </c>
      <c r="FK32" s="17">
        <v>10.317</v>
      </c>
      <c r="FL32" s="17">
        <v>3.4</v>
      </c>
      <c r="FM32" s="17"/>
      <c r="FN32" s="17">
        <v>9.4794099999999997</v>
      </c>
      <c r="FO32" s="17"/>
      <c r="FP32" s="17"/>
      <c r="FQ32" s="17">
        <v>51.138919999999999</v>
      </c>
    </row>
    <row r="33" spans="1:173" ht="24" customHeight="1" x14ac:dyDescent="0.35">
      <c r="A33" s="16" t="s">
        <v>53</v>
      </c>
      <c r="B33" s="16" t="s">
        <v>800</v>
      </c>
      <c r="C33" s="17">
        <v>0.8</v>
      </c>
      <c r="D33" s="17">
        <v>1.4</v>
      </c>
      <c r="E33" s="17">
        <v>643.9</v>
      </c>
      <c r="F33" s="17">
        <v>193.7</v>
      </c>
      <c r="G33" s="17"/>
      <c r="H33" s="17"/>
      <c r="I33" s="17">
        <v>20.100000000000001</v>
      </c>
      <c r="J33" s="17">
        <v>110.6</v>
      </c>
      <c r="K33" s="17"/>
      <c r="L33" s="17"/>
      <c r="M33" s="17">
        <v>103.8</v>
      </c>
      <c r="N33" s="17">
        <v>102.9</v>
      </c>
      <c r="O33" s="17">
        <v>103.2</v>
      </c>
      <c r="P33" s="17">
        <v>202.7</v>
      </c>
      <c r="Q33" s="17">
        <v>204.3</v>
      </c>
      <c r="R33" s="17">
        <v>106.3</v>
      </c>
      <c r="S33" s="17">
        <v>165.3</v>
      </c>
      <c r="T33" s="17">
        <v>5.3</v>
      </c>
      <c r="U33" s="17"/>
      <c r="V33" s="17"/>
      <c r="W33" s="17"/>
      <c r="X33" s="17"/>
      <c r="Y33" s="17">
        <v>84</v>
      </c>
      <c r="Z33" s="17">
        <v>7.8</v>
      </c>
      <c r="AA33" s="17">
        <v>11</v>
      </c>
      <c r="AB33" s="17">
        <v>0</v>
      </c>
      <c r="AC33" s="17">
        <v>0</v>
      </c>
      <c r="AD33" s="17">
        <v>76.599999999999994</v>
      </c>
      <c r="AE33" s="17"/>
      <c r="AF33" s="17"/>
      <c r="AG33" s="17"/>
      <c r="AH33" s="17"/>
      <c r="AI33" s="17">
        <v>110.7</v>
      </c>
      <c r="AJ33" s="17">
        <v>89.8</v>
      </c>
      <c r="AK33" s="17"/>
      <c r="AL33" s="17"/>
      <c r="AM33" s="17"/>
      <c r="AN33" s="17"/>
      <c r="AO33" s="17">
        <v>6.5</v>
      </c>
      <c r="AP33" s="17">
        <v>0</v>
      </c>
      <c r="AQ33" s="17">
        <v>68.8</v>
      </c>
      <c r="AR33" s="17">
        <v>75.185000000000002</v>
      </c>
      <c r="AS33" s="17">
        <v>38.770000000000003</v>
      </c>
      <c r="AT33" s="17">
        <v>18.5</v>
      </c>
      <c r="AU33" s="17"/>
      <c r="AV33" s="17">
        <v>51.4</v>
      </c>
      <c r="AW33" s="17">
        <v>181.6</v>
      </c>
      <c r="AX33" s="17">
        <v>182.6</v>
      </c>
      <c r="AY33" s="17">
        <v>184.4</v>
      </c>
      <c r="AZ33" s="17">
        <v>108.6</v>
      </c>
      <c r="BA33" s="17">
        <v>5.9</v>
      </c>
      <c r="BB33" s="17">
        <v>2.9</v>
      </c>
      <c r="BC33" s="17">
        <v>24.4</v>
      </c>
      <c r="BD33" s="17">
        <v>37.700000000000003</v>
      </c>
      <c r="BE33" s="17">
        <v>0.2</v>
      </c>
      <c r="BF33" s="17">
        <v>2.9</v>
      </c>
      <c r="BG33" s="17">
        <v>14.1</v>
      </c>
      <c r="BH33" s="17">
        <v>83.4</v>
      </c>
      <c r="BI33" s="17">
        <v>41.2</v>
      </c>
      <c r="BJ33" s="17"/>
      <c r="BK33" s="17"/>
      <c r="BL33" s="17">
        <v>46.8</v>
      </c>
      <c r="BM33" s="17"/>
      <c r="BN33" s="17"/>
      <c r="BO33" s="17"/>
      <c r="BP33" s="17">
        <v>130.6</v>
      </c>
      <c r="BQ33" s="17">
        <v>171.3</v>
      </c>
      <c r="BR33" s="17">
        <v>163.80000000000001</v>
      </c>
      <c r="BS33" s="17">
        <v>183</v>
      </c>
      <c r="BT33" s="17">
        <v>255</v>
      </c>
      <c r="BU33" s="17"/>
      <c r="BV33" s="17"/>
      <c r="BW33" s="17"/>
      <c r="BX33" s="17"/>
      <c r="BY33" s="17"/>
      <c r="BZ33" s="17">
        <v>16.5</v>
      </c>
      <c r="CA33" s="17"/>
      <c r="CB33" s="17"/>
      <c r="CC33" s="17">
        <v>74.143000000000001</v>
      </c>
      <c r="CD33" s="17">
        <v>106.246</v>
      </c>
      <c r="CE33" s="17">
        <v>64.183999999999997</v>
      </c>
      <c r="CF33" s="17">
        <v>74.387</v>
      </c>
      <c r="CG33" s="17">
        <v>30.350999999999999</v>
      </c>
      <c r="CH33" s="17"/>
      <c r="CI33" s="17"/>
      <c r="CJ33" s="17"/>
      <c r="CK33" s="17">
        <v>143.76300000000001</v>
      </c>
      <c r="CL33" s="17">
        <v>142.65899999999999</v>
      </c>
      <c r="CM33" s="17">
        <v>145.017</v>
      </c>
      <c r="CN33" s="17"/>
      <c r="CO33" s="17"/>
      <c r="CP33" s="17"/>
      <c r="CQ33" s="17"/>
      <c r="CR33" s="17"/>
      <c r="CS33" s="17"/>
      <c r="CT33" s="17"/>
      <c r="CU33" s="17">
        <v>1.3</v>
      </c>
      <c r="CV33" s="17">
        <v>78</v>
      </c>
      <c r="CW33" s="17">
        <v>35</v>
      </c>
      <c r="CX33" s="17">
        <v>0.5</v>
      </c>
      <c r="CY33" s="17">
        <v>0.4</v>
      </c>
      <c r="CZ33" s="17">
        <v>3.9</v>
      </c>
      <c r="DA33" s="17"/>
      <c r="DB33" s="17">
        <v>0</v>
      </c>
      <c r="DC33" s="17">
        <v>1.6</v>
      </c>
      <c r="DD33" s="17">
        <v>4.7</v>
      </c>
      <c r="DE33" s="17">
        <v>20.399999999999999</v>
      </c>
      <c r="DF33" s="17">
        <v>0</v>
      </c>
      <c r="DG33" s="17">
        <v>0</v>
      </c>
      <c r="DH33" s="17">
        <v>3</v>
      </c>
      <c r="DI33" s="17">
        <v>18.399999999999999</v>
      </c>
      <c r="DJ33" s="17">
        <v>15.4</v>
      </c>
      <c r="DK33" s="17">
        <v>19.600000000000001</v>
      </c>
      <c r="DL33" s="17">
        <v>24.7</v>
      </c>
      <c r="DM33" s="17">
        <v>71.400000000000006</v>
      </c>
      <c r="DN33" s="17">
        <v>3.2</v>
      </c>
      <c r="DO33" s="17">
        <v>2.2999999999999998</v>
      </c>
      <c r="DP33" s="17">
        <v>1.2</v>
      </c>
      <c r="DQ33" s="17">
        <v>2.8</v>
      </c>
      <c r="DR33" s="17">
        <v>20</v>
      </c>
      <c r="DS33" s="17">
        <v>3.4</v>
      </c>
      <c r="DT33" s="17">
        <v>10.5</v>
      </c>
      <c r="DU33" s="17">
        <v>2</v>
      </c>
      <c r="DV33" s="17"/>
      <c r="DW33" s="17">
        <v>15.7</v>
      </c>
      <c r="DX33" s="17">
        <v>6.1</v>
      </c>
      <c r="DY33" s="17">
        <v>20.100000000000001</v>
      </c>
      <c r="DZ33" s="17">
        <v>20.2</v>
      </c>
      <c r="EA33" s="17">
        <v>13.8</v>
      </c>
      <c r="EB33" s="17">
        <v>11.4</v>
      </c>
      <c r="EC33" s="17">
        <v>67.900000000000006</v>
      </c>
      <c r="ED33" s="17">
        <v>39.6</v>
      </c>
      <c r="EE33" s="17">
        <v>47.3</v>
      </c>
      <c r="EF33" s="17">
        <v>43.2</v>
      </c>
      <c r="EG33" s="17">
        <v>6.3</v>
      </c>
      <c r="EH33" s="17">
        <v>4.0999999999999996</v>
      </c>
      <c r="EI33" s="17">
        <v>20</v>
      </c>
      <c r="EJ33" s="17">
        <v>5.5</v>
      </c>
      <c r="EK33" s="17">
        <v>6.7</v>
      </c>
      <c r="EL33" s="17">
        <v>20</v>
      </c>
      <c r="EM33" s="17">
        <v>20</v>
      </c>
      <c r="EN33" s="17">
        <v>20</v>
      </c>
      <c r="EO33" s="17">
        <v>0</v>
      </c>
      <c r="EP33" s="17">
        <v>18.3</v>
      </c>
      <c r="EQ33" s="17">
        <v>152.4178</v>
      </c>
      <c r="ER33" s="17">
        <v>0.66100000000000003</v>
      </c>
      <c r="ES33" s="17">
        <v>94.076999999999998</v>
      </c>
      <c r="ET33" s="17">
        <v>78.150000000000006</v>
      </c>
      <c r="EU33" s="17">
        <v>93.964529999999996</v>
      </c>
      <c r="EV33" s="17">
        <v>18.100000000000001</v>
      </c>
      <c r="EW33" s="17">
        <v>0</v>
      </c>
      <c r="EX33" s="17">
        <v>17.899999999999999</v>
      </c>
      <c r="EY33" s="17">
        <v>6</v>
      </c>
      <c r="EZ33" s="17">
        <v>42.8</v>
      </c>
      <c r="FA33" s="17">
        <v>34.5</v>
      </c>
      <c r="FB33" s="17">
        <v>28.9</v>
      </c>
      <c r="FC33" s="17">
        <v>3.3</v>
      </c>
      <c r="FD33" s="17">
        <v>17.3</v>
      </c>
      <c r="FE33" s="17">
        <v>15.9</v>
      </c>
      <c r="FF33" s="17">
        <v>8</v>
      </c>
      <c r="FG33" s="17">
        <v>6582.8753299999998</v>
      </c>
      <c r="FH33" s="15"/>
      <c r="FI33" s="17">
        <v>24.261769999999999</v>
      </c>
      <c r="FJ33" s="17">
        <v>3.819</v>
      </c>
      <c r="FK33" s="17">
        <v>10.178000000000001</v>
      </c>
      <c r="FL33" s="17">
        <v>3.4</v>
      </c>
      <c r="FM33" s="17"/>
      <c r="FN33" s="17">
        <v>9.4757700000000007</v>
      </c>
      <c r="FO33" s="17"/>
      <c r="FP33" s="17"/>
      <c r="FQ33" s="17">
        <v>51.134540000000001</v>
      </c>
    </row>
    <row r="34" spans="1:173" ht="24" customHeight="1" x14ac:dyDescent="0.35">
      <c r="A34" s="18" t="s">
        <v>53</v>
      </c>
      <c r="B34" s="18" t="s">
        <v>801</v>
      </c>
      <c r="C34" s="19">
        <v>0.8</v>
      </c>
      <c r="D34" s="19">
        <v>1.4</v>
      </c>
      <c r="E34" s="19">
        <v>641.79999999999995</v>
      </c>
      <c r="F34" s="19">
        <v>192.3</v>
      </c>
      <c r="G34" s="19"/>
      <c r="H34" s="19"/>
      <c r="I34" s="19">
        <v>20.100000000000001</v>
      </c>
      <c r="J34" s="19">
        <v>109.8</v>
      </c>
      <c r="K34" s="19"/>
      <c r="L34" s="19"/>
      <c r="M34" s="19">
        <v>102.6</v>
      </c>
      <c r="N34" s="19">
        <v>102.7</v>
      </c>
      <c r="O34" s="19">
        <v>102.4</v>
      </c>
      <c r="P34" s="19">
        <v>201</v>
      </c>
      <c r="Q34" s="19">
        <v>202.8</v>
      </c>
      <c r="R34" s="19">
        <v>105.4</v>
      </c>
      <c r="S34" s="19">
        <v>262.60000000000002</v>
      </c>
      <c r="T34" s="19">
        <v>5.0999999999999996</v>
      </c>
      <c r="U34" s="19"/>
      <c r="V34" s="19"/>
      <c r="W34" s="19"/>
      <c r="X34" s="19"/>
      <c r="Y34" s="19">
        <v>84</v>
      </c>
      <c r="Z34" s="19">
        <v>7.9</v>
      </c>
      <c r="AA34" s="19">
        <v>10.9</v>
      </c>
      <c r="AB34" s="19">
        <v>0</v>
      </c>
      <c r="AC34" s="19">
        <v>0</v>
      </c>
      <c r="AD34" s="19">
        <v>76.400000000000006</v>
      </c>
      <c r="AE34" s="19"/>
      <c r="AF34" s="19"/>
      <c r="AG34" s="19"/>
      <c r="AH34" s="19"/>
      <c r="AI34" s="19">
        <v>110</v>
      </c>
      <c r="AJ34" s="19">
        <v>90.9</v>
      </c>
      <c r="AK34" s="19"/>
      <c r="AL34" s="19"/>
      <c r="AM34" s="19"/>
      <c r="AN34" s="19"/>
      <c r="AO34" s="19">
        <v>6.5</v>
      </c>
      <c r="AP34" s="19">
        <v>0</v>
      </c>
      <c r="AQ34" s="19">
        <v>68.400000000000006</v>
      </c>
      <c r="AR34" s="19">
        <v>75.119</v>
      </c>
      <c r="AS34" s="19">
        <v>38.137999999999998</v>
      </c>
      <c r="AT34" s="19">
        <v>18.5</v>
      </c>
      <c r="AU34" s="19"/>
      <c r="AV34" s="19">
        <v>51.4</v>
      </c>
      <c r="AW34" s="19">
        <v>179.5</v>
      </c>
      <c r="AX34" s="19">
        <v>179.7</v>
      </c>
      <c r="AY34" s="19">
        <v>184.9</v>
      </c>
      <c r="AZ34" s="19">
        <v>108.6</v>
      </c>
      <c r="BA34" s="19">
        <v>5.9</v>
      </c>
      <c r="BB34" s="19">
        <v>2.8</v>
      </c>
      <c r="BC34" s="19">
        <v>31.5</v>
      </c>
      <c r="BD34" s="19">
        <v>36.9</v>
      </c>
      <c r="BE34" s="19">
        <v>0.2</v>
      </c>
      <c r="BF34" s="19">
        <v>2.9</v>
      </c>
      <c r="BG34" s="19">
        <v>13.6</v>
      </c>
      <c r="BH34" s="19">
        <v>83.9</v>
      </c>
      <c r="BI34" s="19">
        <v>40.700000000000003</v>
      </c>
      <c r="BJ34" s="19"/>
      <c r="BK34" s="19"/>
      <c r="BL34" s="19">
        <v>47</v>
      </c>
      <c r="BM34" s="19"/>
      <c r="BN34" s="19"/>
      <c r="BO34" s="19"/>
      <c r="BP34" s="19">
        <v>130.1</v>
      </c>
      <c r="BQ34" s="19">
        <v>170.7</v>
      </c>
      <c r="BR34" s="19">
        <v>163</v>
      </c>
      <c r="BS34" s="19">
        <v>183</v>
      </c>
      <c r="BT34" s="19">
        <v>253.9</v>
      </c>
      <c r="BU34" s="19"/>
      <c r="BV34" s="19"/>
      <c r="BW34" s="19"/>
      <c r="BX34" s="19"/>
      <c r="BY34" s="19"/>
      <c r="BZ34" s="19">
        <v>17.399999999999999</v>
      </c>
      <c r="CA34" s="19"/>
      <c r="CB34" s="19"/>
      <c r="CC34" s="19">
        <v>112.208</v>
      </c>
      <c r="CD34" s="19">
        <v>98.531000000000006</v>
      </c>
      <c r="CE34" s="19">
        <v>63.634</v>
      </c>
      <c r="CF34" s="19">
        <v>74.162999999999997</v>
      </c>
      <c r="CG34" s="19">
        <v>30.045999999999999</v>
      </c>
      <c r="CH34" s="19"/>
      <c r="CI34" s="19"/>
      <c r="CJ34" s="19"/>
      <c r="CK34" s="19">
        <v>143.173</v>
      </c>
      <c r="CL34" s="19">
        <v>142.26599999999999</v>
      </c>
      <c r="CM34" s="19">
        <v>144.26499999999999</v>
      </c>
      <c r="CN34" s="19"/>
      <c r="CO34" s="19"/>
      <c r="CP34" s="19"/>
      <c r="CQ34" s="19"/>
      <c r="CR34" s="19"/>
      <c r="CS34" s="19"/>
      <c r="CT34" s="19"/>
      <c r="CU34" s="19">
        <v>1.3</v>
      </c>
      <c r="CV34" s="19">
        <v>74.2</v>
      </c>
      <c r="CW34" s="19">
        <v>55</v>
      </c>
      <c r="CX34" s="19">
        <v>0</v>
      </c>
      <c r="CY34" s="19">
        <v>0.4</v>
      </c>
      <c r="CZ34" s="19">
        <v>3.8</v>
      </c>
      <c r="DA34" s="19"/>
      <c r="DB34" s="19">
        <v>0.8</v>
      </c>
      <c r="DC34" s="19">
        <v>1.8</v>
      </c>
      <c r="DD34" s="19">
        <v>4.8</v>
      </c>
      <c r="DE34" s="19">
        <v>20.2</v>
      </c>
      <c r="DF34" s="19">
        <v>0</v>
      </c>
      <c r="DG34" s="19">
        <v>0</v>
      </c>
      <c r="DH34" s="19">
        <v>3</v>
      </c>
      <c r="DI34" s="19">
        <v>18.399999999999999</v>
      </c>
      <c r="DJ34" s="19">
        <v>15.3</v>
      </c>
      <c r="DK34" s="19">
        <v>19.399999999999999</v>
      </c>
      <c r="DL34" s="19">
        <v>23.7</v>
      </c>
      <c r="DM34" s="19">
        <v>67.900000000000006</v>
      </c>
      <c r="DN34" s="19">
        <v>3.2</v>
      </c>
      <c r="DO34" s="19">
        <v>2.2999999999999998</v>
      </c>
      <c r="DP34" s="19">
        <v>1.2</v>
      </c>
      <c r="DQ34" s="19">
        <v>2.8</v>
      </c>
      <c r="DR34" s="19">
        <v>19.899999999999999</v>
      </c>
      <c r="DS34" s="19">
        <v>3.4</v>
      </c>
      <c r="DT34" s="19">
        <v>10.5</v>
      </c>
      <c r="DU34" s="19">
        <v>2</v>
      </c>
      <c r="DV34" s="19"/>
      <c r="DW34" s="19">
        <v>15.4</v>
      </c>
      <c r="DX34" s="19">
        <v>6.1</v>
      </c>
      <c r="DY34" s="19">
        <v>20.100000000000001</v>
      </c>
      <c r="DZ34" s="19">
        <v>20.2</v>
      </c>
      <c r="EA34" s="19">
        <v>13.3</v>
      </c>
      <c r="EB34" s="19">
        <v>14.1</v>
      </c>
      <c r="EC34" s="19">
        <v>74.8</v>
      </c>
      <c r="ED34" s="19">
        <v>39.4</v>
      </c>
      <c r="EE34" s="19">
        <v>45.7</v>
      </c>
      <c r="EF34" s="19">
        <v>44.1</v>
      </c>
      <c r="EG34" s="19">
        <v>6.2</v>
      </c>
      <c r="EH34" s="19">
        <v>4.3</v>
      </c>
      <c r="EI34" s="19">
        <v>19.5</v>
      </c>
      <c r="EJ34" s="19">
        <v>5.4</v>
      </c>
      <c r="EK34" s="19">
        <v>6.7</v>
      </c>
      <c r="EL34" s="19">
        <v>20</v>
      </c>
      <c r="EM34" s="19">
        <v>20</v>
      </c>
      <c r="EN34" s="19">
        <v>20</v>
      </c>
      <c r="EO34" s="19">
        <v>0</v>
      </c>
      <c r="EP34" s="19">
        <v>18.399999999999999</v>
      </c>
      <c r="EQ34" s="19">
        <v>154.43765999999999</v>
      </c>
      <c r="ER34" s="19">
        <v>0.65400000000000003</v>
      </c>
      <c r="ES34" s="19">
        <v>89.608999999999995</v>
      </c>
      <c r="ET34" s="19">
        <v>71.802999999999997</v>
      </c>
      <c r="EU34" s="19">
        <v>94.629859999999994</v>
      </c>
      <c r="EV34" s="19">
        <v>18.100000000000001</v>
      </c>
      <c r="EW34" s="19">
        <v>0</v>
      </c>
      <c r="EX34" s="19">
        <v>17.8</v>
      </c>
      <c r="EY34" s="19">
        <v>8</v>
      </c>
      <c r="EZ34" s="19">
        <v>42.5</v>
      </c>
      <c r="FA34" s="19">
        <v>34.200000000000003</v>
      </c>
      <c r="FB34" s="19">
        <v>28.8</v>
      </c>
      <c r="FC34" s="19">
        <v>3.3</v>
      </c>
      <c r="FD34" s="19">
        <v>17.5</v>
      </c>
      <c r="FE34" s="19">
        <v>15.9</v>
      </c>
      <c r="FF34" s="19">
        <v>8.3000000000000007</v>
      </c>
      <c r="FG34" s="19">
        <v>6707.9765200000002</v>
      </c>
      <c r="FH34" s="15"/>
      <c r="FI34" s="19">
        <v>24.044640000000001</v>
      </c>
      <c r="FJ34" s="19">
        <v>3.7949999999999999</v>
      </c>
      <c r="FK34" s="19">
        <v>9.1259999999999994</v>
      </c>
      <c r="FL34" s="19">
        <v>3.4</v>
      </c>
      <c r="FM34" s="19"/>
      <c r="FN34" s="19">
        <v>9.4728999999999992</v>
      </c>
      <c r="FO34" s="19"/>
      <c r="FP34" s="19"/>
      <c r="FQ34" s="19">
        <v>49.838540000000002</v>
      </c>
    </row>
    <row r="35" spans="1:173" ht="24" customHeight="1" x14ac:dyDescent="0.35">
      <c r="A35" s="13" t="s">
        <v>53</v>
      </c>
      <c r="B35" s="13" t="s">
        <v>802</v>
      </c>
      <c r="C35" s="14">
        <v>0.8</v>
      </c>
      <c r="D35" s="14">
        <v>1.6</v>
      </c>
      <c r="E35" s="14">
        <v>643.70000000000005</v>
      </c>
      <c r="F35" s="14">
        <v>193.2</v>
      </c>
      <c r="G35" s="14"/>
      <c r="H35" s="14"/>
      <c r="I35" s="14">
        <v>19.8</v>
      </c>
      <c r="J35" s="14">
        <v>109.2</v>
      </c>
      <c r="K35" s="14"/>
      <c r="L35" s="14"/>
      <c r="M35" s="14">
        <v>103.6</v>
      </c>
      <c r="N35" s="14">
        <v>103.3</v>
      </c>
      <c r="O35" s="14">
        <v>104.3</v>
      </c>
      <c r="P35" s="14">
        <v>202.2</v>
      </c>
      <c r="Q35" s="14">
        <v>203.8</v>
      </c>
      <c r="R35" s="14">
        <v>104.6</v>
      </c>
      <c r="S35" s="14">
        <v>198.2</v>
      </c>
      <c r="T35" s="14">
        <v>5</v>
      </c>
      <c r="U35" s="14"/>
      <c r="V35" s="14"/>
      <c r="W35" s="14"/>
      <c r="X35" s="14"/>
      <c r="Y35" s="14">
        <v>83.8</v>
      </c>
      <c r="Z35" s="14">
        <v>7</v>
      </c>
      <c r="AA35" s="14">
        <v>11</v>
      </c>
      <c r="AB35" s="14">
        <v>0</v>
      </c>
      <c r="AC35" s="14">
        <v>0</v>
      </c>
      <c r="AD35" s="14">
        <v>76.2</v>
      </c>
      <c r="AE35" s="14"/>
      <c r="AF35" s="14"/>
      <c r="AG35" s="14"/>
      <c r="AH35" s="14"/>
      <c r="AI35" s="14">
        <v>110.3</v>
      </c>
      <c r="AJ35" s="14">
        <v>89.3</v>
      </c>
      <c r="AK35" s="14"/>
      <c r="AL35" s="14"/>
      <c r="AM35" s="14"/>
      <c r="AN35" s="14"/>
      <c r="AO35" s="14">
        <v>6.5</v>
      </c>
      <c r="AP35" s="14">
        <v>0</v>
      </c>
      <c r="AQ35" s="14">
        <v>68</v>
      </c>
      <c r="AR35" s="14">
        <v>75.006</v>
      </c>
      <c r="AS35" s="14">
        <v>38.502000000000002</v>
      </c>
      <c r="AT35" s="14">
        <v>18.5</v>
      </c>
      <c r="AU35" s="14"/>
      <c r="AV35" s="14">
        <v>50.7</v>
      </c>
      <c r="AW35" s="14">
        <v>180</v>
      </c>
      <c r="AX35" s="14">
        <v>180.2</v>
      </c>
      <c r="AY35" s="14">
        <v>184.9</v>
      </c>
      <c r="AZ35" s="14">
        <v>109.1</v>
      </c>
      <c r="BA35" s="14">
        <v>5.9</v>
      </c>
      <c r="BB35" s="14">
        <v>2.8</v>
      </c>
      <c r="BC35" s="14">
        <v>26.7</v>
      </c>
      <c r="BD35" s="14">
        <v>37.1</v>
      </c>
      <c r="BE35" s="14">
        <v>0.2</v>
      </c>
      <c r="BF35" s="14">
        <v>2.9</v>
      </c>
      <c r="BG35" s="14">
        <v>13.8</v>
      </c>
      <c r="BH35" s="14">
        <v>78.7</v>
      </c>
      <c r="BI35" s="14">
        <v>40.799999999999997</v>
      </c>
      <c r="BJ35" s="14"/>
      <c r="BK35" s="14"/>
      <c r="BL35" s="14">
        <v>47.1</v>
      </c>
      <c r="BM35" s="14"/>
      <c r="BN35" s="14"/>
      <c r="BO35" s="14"/>
      <c r="BP35" s="14">
        <v>130.19999999999999</v>
      </c>
      <c r="BQ35" s="14">
        <v>171.5</v>
      </c>
      <c r="BR35" s="14">
        <v>163.19999999999999</v>
      </c>
      <c r="BS35" s="14">
        <v>182.9</v>
      </c>
      <c r="BT35" s="14">
        <v>252.3</v>
      </c>
      <c r="BU35" s="14"/>
      <c r="BV35" s="14"/>
      <c r="BW35" s="14"/>
      <c r="BX35" s="14"/>
      <c r="BY35" s="14"/>
      <c r="BZ35" s="14">
        <v>55</v>
      </c>
      <c r="CA35" s="14"/>
      <c r="CB35" s="14"/>
      <c r="CC35" s="14">
        <v>103.61499999999999</v>
      </c>
      <c r="CD35" s="14">
        <v>93.632000000000005</v>
      </c>
      <c r="CE35" s="14">
        <v>63.816000000000003</v>
      </c>
      <c r="CF35" s="14">
        <v>74.462999999999994</v>
      </c>
      <c r="CG35" s="14">
        <v>30.167999999999999</v>
      </c>
      <c r="CH35" s="14"/>
      <c r="CI35" s="14"/>
      <c r="CJ35" s="14"/>
      <c r="CK35" s="14">
        <v>143.86799999999999</v>
      </c>
      <c r="CL35" s="14">
        <v>143.05500000000001</v>
      </c>
      <c r="CM35" s="14">
        <v>145.34899999999999</v>
      </c>
      <c r="CN35" s="14"/>
      <c r="CO35" s="14"/>
      <c r="CP35" s="14"/>
      <c r="CQ35" s="14"/>
      <c r="CR35" s="14"/>
      <c r="CS35" s="14"/>
      <c r="CT35" s="14"/>
      <c r="CU35" s="14">
        <v>1.3</v>
      </c>
      <c r="CV35" s="14">
        <v>90</v>
      </c>
      <c r="CW35" s="14">
        <v>55</v>
      </c>
      <c r="CX35" s="14">
        <v>0</v>
      </c>
      <c r="CY35" s="14">
        <v>0.4</v>
      </c>
      <c r="CZ35" s="14">
        <v>3.8</v>
      </c>
      <c r="DA35" s="14"/>
      <c r="DB35" s="14">
        <v>1</v>
      </c>
      <c r="DC35" s="14">
        <v>1.9</v>
      </c>
      <c r="DD35" s="14">
        <v>4.8</v>
      </c>
      <c r="DE35" s="14">
        <v>20.3</v>
      </c>
      <c r="DF35" s="14">
        <v>0</v>
      </c>
      <c r="DG35" s="14">
        <v>0</v>
      </c>
      <c r="DH35" s="14">
        <v>3</v>
      </c>
      <c r="DI35" s="14">
        <v>18.399999999999999</v>
      </c>
      <c r="DJ35" s="14">
        <v>15.3</v>
      </c>
      <c r="DK35" s="14">
        <v>19.2</v>
      </c>
      <c r="DL35" s="14">
        <v>23.5</v>
      </c>
      <c r="DM35" s="14">
        <v>68.400000000000006</v>
      </c>
      <c r="DN35" s="14">
        <v>3.2</v>
      </c>
      <c r="DO35" s="14">
        <v>2.2000000000000002</v>
      </c>
      <c r="DP35" s="14">
        <v>1.2</v>
      </c>
      <c r="DQ35" s="14">
        <v>2.8</v>
      </c>
      <c r="DR35" s="14">
        <v>20</v>
      </c>
      <c r="DS35" s="14">
        <v>3.3</v>
      </c>
      <c r="DT35" s="14">
        <v>10.5</v>
      </c>
      <c r="DU35" s="14">
        <v>2</v>
      </c>
      <c r="DV35" s="14"/>
      <c r="DW35" s="14">
        <v>15</v>
      </c>
      <c r="DX35" s="14">
        <v>6.1</v>
      </c>
      <c r="DY35" s="14">
        <v>20.100000000000001</v>
      </c>
      <c r="DZ35" s="14">
        <v>20.2</v>
      </c>
      <c r="EA35" s="14">
        <v>12.4</v>
      </c>
      <c r="EB35" s="14">
        <v>14</v>
      </c>
      <c r="EC35" s="14">
        <v>78.2</v>
      </c>
      <c r="ED35" s="14">
        <v>39.299999999999997</v>
      </c>
      <c r="EE35" s="14">
        <v>47.1</v>
      </c>
      <c r="EF35" s="14">
        <v>43</v>
      </c>
      <c r="EG35" s="14">
        <v>6</v>
      </c>
      <c r="EH35" s="14">
        <v>4.0999999999999996</v>
      </c>
      <c r="EI35" s="14">
        <v>19.100000000000001</v>
      </c>
      <c r="EJ35" s="14">
        <v>5.4</v>
      </c>
      <c r="EK35" s="14">
        <v>6.7</v>
      </c>
      <c r="EL35" s="14">
        <v>20</v>
      </c>
      <c r="EM35" s="14">
        <v>20</v>
      </c>
      <c r="EN35" s="14">
        <v>20</v>
      </c>
      <c r="EO35" s="14">
        <v>0</v>
      </c>
      <c r="EP35" s="14">
        <v>18.2</v>
      </c>
      <c r="EQ35" s="14">
        <v>154.3963</v>
      </c>
      <c r="ER35" s="14">
        <v>0.64900000000000002</v>
      </c>
      <c r="ES35" s="14">
        <v>98.584000000000003</v>
      </c>
      <c r="ET35" s="14">
        <v>74.936000000000007</v>
      </c>
      <c r="EU35" s="14">
        <v>94.678449999999998</v>
      </c>
      <c r="EV35" s="14">
        <v>17.7</v>
      </c>
      <c r="EW35" s="14">
        <v>0</v>
      </c>
      <c r="EX35" s="14">
        <v>17.5</v>
      </c>
      <c r="EY35" s="14">
        <v>8.6</v>
      </c>
      <c r="EZ35" s="14">
        <v>42</v>
      </c>
      <c r="FA35" s="14">
        <v>34</v>
      </c>
      <c r="FB35" s="14">
        <v>28.8</v>
      </c>
      <c r="FC35" s="14">
        <v>3.3</v>
      </c>
      <c r="FD35" s="14">
        <v>17.399999999999999</v>
      </c>
      <c r="FE35" s="14">
        <v>13.9</v>
      </c>
      <c r="FF35" s="14">
        <v>8</v>
      </c>
      <c r="FG35" s="14">
        <v>6692.2177499999998</v>
      </c>
      <c r="FH35" s="15"/>
      <c r="FI35" s="14">
        <v>24.006710000000002</v>
      </c>
      <c r="FJ35" s="14">
        <v>3.7909999999999999</v>
      </c>
      <c r="FK35" s="14">
        <v>8.0969999999999995</v>
      </c>
      <c r="FL35" s="14">
        <v>3.4</v>
      </c>
      <c r="FM35" s="14"/>
      <c r="FN35" s="14">
        <v>14.89714</v>
      </c>
      <c r="FO35" s="14"/>
      <c r="FP35" s="14"/>
      <c r="FQ35" s="14">
        <v>54.191850000000002</v>
      </c>
    </row>
    <row r="36" spans="1:173" ht="24" customHeight="1" x14ac:dyDescent="0.35">
      <c r="A36" s="16" t="s">
        <v>53</v>
      </c>
      <c r="B36" s="16" t="s">
        <v>803</v>
      </c>
      <c r="C36" s="17">
        <v>0.9</v>
      </c>
      <c r="D36" s="17">
        <v>1.6</v>
      </c>
      <c r="E36" s="17">
        <v>647.1</v>
      </c>
      <c r="F36" s="17">
        <v>193.4</v>
      </c>
      <c r="G36" s="17"/>
      <c r="H36" s="17"/>
      <c r="I36" s="17">
        <v>20.2</v>
      </c>
      <c r="J36" s="17">
        <v>110.7</v>
      </c>
      <c r="K36" s="17"/>
      <c r="L36" s="17"/>
      <c r="M36" s="17">
        <v>102.9</v>
      </c>
      <c r="N36" s="17">
        <v>103.5</v>
      </c>
      <c r="O36" s="17">
        <v>102.7</v>
      </c>
      <c r="P36" s="17">
        <v>200.6</v>
      </c>
      <c r="Q36" s="17">
        <v>201.4</v>
      </c>
      <c r="R36" s="17">
        <v>105.4</v>
      </c>
      <c r="S36" s="17">
        <v>187.1</v>
      </c>
      <c r="T36" s="17">
        <v>5.3</v>
      </c>
      <c r="U36" s="17"/>
      <c r="V36" s="17"/>
      <c r="W36" s="17"/>
      <c r="X36" s="17"/>
      <c r="Y36" s="17">
        <v>83.4</v>
      </c>
      <c r="Z36" s="17">
        <v>7.2</v>
      </c>
      <c r="AA36" s="17">
        <v>11.1</v>
      </c>
      <c r="AB36" s="17">
        <v>0</v>
      </c>
      <c r="AC36" s="17">
        <v>0</v>
      </c>
      <c r="AD36" s="17">
        <v>77</v>
      </c>
      <c r="AE36" s="17"/>
      <c r="AF36" s="17"/>
      <c r="AG36" s="17"/>
      <c r="AH36" s="17"/>
      <c r="AI36" s="17">
        <v>110.6</v>
      </c>
      <c r="AJ36" s="17">
        <v>71</v>
      </c>
      <c r="AK36" s="17"/>
      <c r="AL36" s="17"/>
      <c r="AM36" s="17"/>
      <c r="AN36" s="17"/>
      <c r="AO36" s="17">
        <v>6.5</v>
      </c>
      <c r="AP36" s="17">
        <v>0</v>
      </c>
      <c r="AQ36" s="17">
        <v>67.099999999999994</v>
      </c>
      <c r="AR36" s="17">
        <v>74.947000000000003</v>
      </c>
      <c r="AS36" s="17">
        <v>38.673000000000002</v>
      </c>
      <c r="AT36" s="17">
        <v>18.5</v>
      </c>
      <c r="AU36" s="17"/>
      <c r="AV36" s="17">
        <v>47.1</v>
      </c>
      <c r="AW36" s="17">
        <v>180.7</v>
      </c>
      <c r="AX36" s="17">
        <v>181.9</v>
      </c>
      <c r="AY36" s="17">
        <v>184.8</v>
      </c>
      <c r="AZ36" s="17">
        <v>109.1</v>
      </c>
      <c r="BA36" s="17">
        <v>5.9</v>
      </c>
      <c r="BB36" s="17">
        <v>2.8</v>
      </c>
      <c r="BC36" s="17">
        <v>27</v>
      </c>
      <c r="BD36" s="17">
        <v>37.1</v>
      </c>
      <c r="BE36" s="17">
        <v>0.2</v>
      </c>
      <c r="BF36" s="17">
        <v>2.9</v>
      </c>
      <c r="BG36" s="17">
        <v>14.4</v>
      </c>
      <c r="BH36" s="17">
        <v>77.2</v>
      </c>
      <c r="BI36" s="17">
        <v>41</v>
      </c>
      <c r="BJ36" s="17"/>
      <c r="BK36" s="17"/>
      <c r="BL36" s="17">
        <v>46.9</v>
      </c>
      <c r="BM36" s="17"/>
      <c r="BN36" s="17"/>
      <c r="BO36" s="17"/>
      <c r="BP36" s="17">
        <v>130.4</v>
      </c>
      <c r="BQ36" s="17">
        <v>171.2</v>
      </c>
      <c r="BR36" s="17">
        <v>163.6</v>
      </c>
      <c r="BS36" s="17">
        <v>183</v>
      </c>
      <c r="BT36" s="17">
        <v>252.4</v>
      </c>
      <c r="BU36" s="17"/>
      <c r="BV36" s="17"/>
      <c r="BW36" s="17"/>
      <c r="BX36" s="17"/>
      <c r="BY36" s="17"/>
      <c r="BZ36" s="17">
        <v>55.1</v>
      </c>
      <c r="CA36" s="17"/>
      <c r="CB36" s="17"/>
      <c r="CC36" s="17">
        <v>108.241</v>
      </c>
      <c r="CD36" s="17">
        <v>94.733000000000004</v>
      </c>
      <c r="CE36" s="17">
        <v>63.975000000000001</v>
      </c>
      <c r="CF36" s="17">
        <v>74.275000000000006</v>
      </c>
      <c r="CG36" s="17">
        <v>30.138000000000002</v>
      </c>
      <c r="CH36" s="17"/>
      <c r="CI36" s="17"/>
      <c r="CJ36" s="17"/>
      <c r="CK36" s="17">
        <v>143.41399999999999</v>
      </c>
      <c r="CL36" s="17">
        <v>143.04599999999999</v>
      </c>
      <c r="CM36" s="17">
        <v>145.04</v>
      </c>
      <c r="CN36" s="17"/>
      <c r="CO36" s="17"/>
      <c r="CP36" s="17"/>
      <c r="CQ36" s="17"/>
      <c r="CR36" s="17"/>
      <c r="CS36" s="17"/>
      <c r="CT36" s="17"/>
      <c r="CU36" s="17">
        <v>1.3</v>
      </c>
      <c r="CV36" s="17">
        <v>91.6</v>
      </c>
      <c r="CW36" s="17">
        <v>55</v>
      </c>
      <c r="CX36" s="17">
        <v>0</v>
      </c>
      <c r="CY36" s="17">
        <v>0.4</v>
      </c>
      <c r="CZ36" s="17">
        <v>3.7</v>
      </c>
      <c r="DA36" s="17"/>
      <c r="DB36" s="17">
        <v>0.8</v>
      </c>
      <c r="DC36" s="17">
        <v>1.9</v>
      </c>
      <c r="DD36" s="17">
        <v>4.8</v>
      </c>
      <c r="DE36" s="17">
        <v>20.100000000000001</v>
      </c>
      <c r="DF36" s="17">
        <v>0</v>
      </c>
      <c r="DG36" s="17">
        <v>0</v>
      </c>
      <c r="DH36" s="17">
        <v>3</v>
      </c>
      <c r="DI36" s="17">
        <v>18.399999999999999</v>
      </c>
      <c r="DJ36" s="17">
        <v>15.3</v>
      </c>
      <c r="DK36" s="17">
        <v>19</v>
      </c>
      <c r="DL36" s="17">
        <v>24.1</v>
      </c>
      <c r="DM36" s="17">
        <v>74.900000000000006</v>
      </c>
      <c r="DN36" s="17">
        <v>3</v>
      </c>
      <c r="DO36" s="17">
        <v>2.2000000000000002</v>
      </c>
      <c r="DP36" s="17">
        <v>1.2</v>
      </c>
      <c r="DQ36" s="17">
        <v>2.8</v>
      </c>
      <c r="DR36" s="17">
        <v>20</v>
      </c>
      <c r="DS36" s="17">
        <v>3.3</v>
      </c>
      <c r="DT36" s="17">
        <v>10.5</v>
      </c>
      <c r="DU36" s="17">
        <v>2</v>
      </c>
      <c r="DV36" s="17"/>
      <c r="DW36" s="17">
        <v>15.1</v>
      </c>
      <c r="DX36" s="17">
        <v>6.1</v>
      </c>
      <c r="DY36" s="17">
        <v>20.100000000000001</v>
      </c>
      <c r="DZ36" s="17">
        <v>20.2</v>
      </c>
      <c r="EA36" s="17">
        <v>12.6</v>
      </c>
      <c r="EB36" s="17">
        <v>14.6</v>
      </c>
      <c r="EC36" s="17">
        <v>78.099999999999994</v>
      </c>
      <c r="ED36" s="17">
        <v>38.799999999999997</v>
      </c>
      <c r="EE36" s="17">
        <v>46.7</v>
      </c>
      <c r="EF36" s="17">
        <v>44.4</v>
      </c>
      <c r="EG36" s="17">
        <v>5.5</v>
      </c>
      <c r="EH36" s="17">
        <v>4</v>
      </c>
      <c r="EI36" s="17">
        <v>18.7</v>
      </c>
      <c r="EJ36" s="17">
        <v>5.4</v>
      </c>
      <c r="EK36" s="17">
        <v>6.7</v>
      </c>
      <c r="EL36" s="17">
        <v>20</v>
      </c>
      <c r="EM36" s="17">
        <v>20</v>
      </c>
      <c r="EN36" s="17">
        <v>20</v>
      </c>
      <c r="EO36" s="17">
        <v>0.8</v>
      </c>
      <c r="EP36" s="17">
        <v>17.600000000000001</v>
      </c>
      <c r="EQ36" s="17">
        <v>154.08902</v>
      </c>
      <c r="ER36" s="17">
        <v>0.65600000000000003</v>
      </c>
      <c r="ES36" s="17">
        <v>99.984999999999999</v>
      </c>
      <c r="ET36" s="17">
        <v>81.111999999999995</v>
      </c>
      <c r="EU36" s="17">
        <v>94.270380000000003</v>
      </c>
      <c r="EV36" s="17">
        <v>17</v>
      </c>
      <c r="EW36" s="17">
        <v>0</v>
      </c>
      <c r="EX36" s="17">
        <v>17.5</v>
      </c>
      <c r="EY36" s="17">
        <v>10</v>
      </c>
      <c r="EZ36" s="17">
        <v>42.3</v>
      </c>
      <c r="FA36" s="17">
        <v>34.299999999999997</v>
      </c>
      <c r="FB36" s="17">
        <v>28.8</v>
      </c>
      <c r="FC36" s="17">
        <v>3.3</v>
      </c>
      <c r="FD36" s="17">
        <v>17.2</v>
      </c>
      <c r="FE36" s="17">
        <v>15.1</v>
      </c>
      <c r="FF36" s="17">
        <v>7.5</v>
      </c>
      <c r="FG36" s="17">
        <v>6684.1944000000003</v>
      </c>
      <c r="FH36" s="15"/>
      <c r="FI36" s="17">
        <v>24.003869999999999</v>
      </c>
      <c r="FJ36" s="17">
        <v>3.7879999999999998</v>
      </c>
      <c r="FK36" s="17">
        <v>8.2560000000000002</v>
      </c>
      <c r="FL36" s="17">
        <v>3.4</v>
      </c>
      <c r="FM36" s="17"/>
      <c r="FN36" s="17">
        <v>18.917870000000001</v>
      </c>
      <c r="FO36" s="17"/>
      <c r="FP36" s="17"/>
      <c r="FQ36" s="17">
        <v>58.365740000000002</v>
      </c>
    </row>
    <row r="37" spans="1:173" ht="24" customHeight="1" x14ac:dyDescent="0.35">
      <c r="A37" s="16" t="s">
        <v>53</v>
      </c>
      <c r="B37" s="16" t="s">
        <v>804</v>
      </c>
      <c r="C37" s="17">
        <v>0.9</v>
      </c>
      <c r="D37" s="17">
        <v>1.6</v>
      </c>
      <c r="E37" s="17">
        <v>650.70000000000005</v>
      </c>
      <c r="F37" s="17">
        <v>193.1</v>
      </c>
      <c r="G37" s="17"/>
      <c r="H37" s="17"/>
      <c r="I37" s="17">
        <v>20.3</v>
      </c>
      <c r="J37" s="17">
        <v>112.5</v>
      </c>
      <c r="K37" s="17"/>
      <c r="L37" s="17"/>
      <c r="M37" s="17">
        <v>104.6</v>
      </c>
      <c r="N37" s="17">
        <v>104.4</v>
      </c>
      <c r="O37" s="17">
        <v>102.6</v>
      </c>
      <c r="P37" s="17">
        <v>203.1</v>
      </c>
      <c r="Q37" s="17">
        <v>202.5</v>
      </c>
      <c r="R37" s="17">
        <v>104.9</v>
      </c>
      <c r="S37" s="17">
        <v>144.9</v>
      </c>
      <c r="T37" s="17">
        <v>5.0999999999999996</v>
      </c>
      <c r="U37" s="17"/>
      <c r="V37" s="17"/>
      <c r="W37" s="17"/>
      <c r="X37" s="17"/>
      <c r="Y37" s="17">
        <v>86.4</v>
      </c>
      <c r="Z37" s="17">
        <v>7.4</v>
      </c>
      <c r="AA37" s="17">
        <v>11</v>
      </c>
      <c r="AB37" s="17">
        <v>0</v>
      </c>
      <c r="AC37" s="17">
        <v>0</v>
      </c>
      <c r="AD37" s="17">
        <v>76.5</v>
      </c>
      <c r="AE37" s="17"/>
      <c r="AF37" s="17"/>
      <c r="AG37" s="17"/>
      <c r="AH37" s="17"/>
      <c r="AI37" s="17">
        <v>111.2</v>
      </c>
      <c r="AJ37" s="17">
        <v>73.8</v>
      </c>
      <c r="AK37" s="17"/>
      <c r="AL37" s="17"/>
      <c r="AM37" s="17"/>
      <c r="AN37" s="17"/>
      <c r="AO37" s="17">
        <v>6.5</v>
      </c>
      <c r="AP37" s="17">
        <v>0</v>
      </c>
      <c r="AQ37" s="17">
        <v>64</v>
      </c>
      <c r="AR37" s="17">
        <v>76.239999999999995</v>
      </c>
      <c r="AS37" s="17">
        <v>38.963999999999999</v>
      </c>
      <c r="AT37" s="17">
        <v>18.5</v>
      </c>
      <c r="AU37" s="17"/>
      <c r="AV37" s="17">
        <v>51.9</v>
      </c>
      <c r="AW37" s="17">
        <v>182.2</v>
      </c>
      <c r="AX37" s="17">
        <v>182.3</v>
      </c>
      <c r="AY37" s="17">
        <v>185</v>
      </c>
      <c r="AZ37" s="17">
        <v>110.5</v>
      </c>
      <c r="BA37" s="17">
        <v>5.9</v>
      </c>
      <c r="BB37" s="17">
        <v>2.8</v>
      </c>
      <c r="BC37" s="17">
        <v>23.6</v>
      </c>
      <c r="BD37" s="17">
        <v>37.6</v>
      </c>
      <c r="BE37" s="17">
        <v>0.2</v>
      </c>
      <c r="BF37" s="17">
        <v>2.9</v>
      </c>
      <c r="BG37" s="17">
        <v>14</v>
      </c>
      <c r="BH37" s="17">
        <v>37</v>
      </c>
      <c r="BI37" s="17">
        <v>41.6</v>
      </c>
      <c r="BJ37" s="17"/>
      <c r="BK37" s="17"/>
      <c r="BL37" s="17">
        <v>47</v>
      </c>
      <c r="BM37" s="17"/>
      <c r="BN37" s="17"/>
      <c r="BO37" s="17"/>
      <c r="BP37" s="17">
        <v>131.5</v>
      </c>
      <c r="BQ37" s="17">
        <v>171.8</v>
      </c>
      <c r="BR37" s="17">
        <v>163.69999999999999</v>
      </c>
      <c r="BS37" s="17">
        <v>183.2</v>
      </c>
      <c r="BT37" s="17">
        <v>252.1</v>
      </c>
      <c r="BU37" s="17"/>
      <c r="BV37" s="17"/>
      <c r="BW37" s="17"/>
      <c r="BX37" s="17"/>
      <c r="BY37" s="17"/>
      <c r="BZ37" s="17">
        <v>56.2</v>
      </c>
      <c r="CA37" s="17"/>
      <c r="CB37" s="17"/>
      <c r="CC37" s="17">
        <v>90.021000000000001</v>
      </c>
      <c r="CD37" s="17">
        <v>92.995999999999995</v>
      </c>
      <c r="CE37" s="17">
        <v>64.897000000000006</v>
      </c>
      <c r="CF37" s="17">
        <v>74.816999999999993</v>
      </c>
      <c r="CG37" s="17">
        <v>30.649000000000001</v>
      </c>
      <c r="CH37" s="17"/>
      <c r="CI37" s="17"/>
      <c r="CJ37" s="17"/>
      <c r="CK37" s="17">
        <v>143.953</v>
      </c>
      <c r="CL37" s="17">
        <v>143.12299999999999</v>
      </c>
      <c r="CM37" s="17">
        <v>145.905</v>
      </c>
      <c r="CN37" s="17"/>
      <c r="CO37" s="17"/>
      <c r="CP37" s="17"/>
      <c r="CQ37" s="17"/>
      <c r="CR37" s="17"/>
      <c r="CS37" s="17"/>
      <c r="CT37" s="17"/>
      <c r="CU37" s="17">
        <v>1.2</v>
      </c>
      <c r="CV37" s="17">
        <v>94.5</v>
      </c>
      <c r="CW37" s="17">
        <v>55.1</v>
      </c>
      <c r="CX37" s="17">
        <v>7.2</v>
      </c>
      <c r="CY37" s="17">
        <v>0.4</v>
      </c>
      <c r="CZ37" s="17">
        <v>3.8</v>
      </c>
      <c r="DA37" s="17"/>
      <c r="DB37" s="17">
        <v>0.9</v>
      </c>
      <c r="DC37" s="17">
        <v>1.9</v>
      </c>
      <c r="DD37" s="17">
        <v>4.8</v>
      </c>
      <c r="DE37" s="17">
        <v>20.5</v>
      </c>
      <c r="DF37" s="17">
        <v>0</v>
      </c>
      <c r="DG37" s="17">
        <v>0</v>
      </c>
      <c r="DH37" s="17">
        <v>3</v>
      </c>
      <c r="DI37" s="17">
        <v>18.399999999999999</v>
      </c>
      <c r="DJ37" s="17">
        <v>15.1</v>
      </c>
      <c r="DK37" s="17">
        <v>18.899999999999999</v>
      </c>
      <c r="DL37" s="17">
        <v>26.5</v>
      </c>
      <c r="DM37" s="17">
        <v>73.8</v>
      </c>
      <c r="DN37" s="17">
        <v>3.1</v>
      </c>
      <c r="DO37" s="17">
        <v>2.2000000000000002</v>
      </c>
      <c r="DP37" s="17">
        <v>1.2</v>
      </c>
      <c r="DQ37" s="17">
        <v>2.8</v>
      </c>
      <c r="DR37" s="17">
        <v>19.899999999999999</v>
      </c>
      <c r="DS37" s="17">
        <v>3.2</v>
      </c>
      <c r="DT37" s="17">
        <v>10.5</v>
      </c>
      <c r="DU37" s="17">
        <v>2</v>
      </c>
      <c r="DV37" s="17"/>
      <c r="DW37" s="17">
        <v>15</v>
      </c>
      <c r="DX37" s="17">
        <v>6.1</v>
      </c>
      <c r="DY37" s="17">
        <v>20.100000000000001</v>
      </c>
      <c r="DZ37" s="17">
        <v>20.3</v>
      </c>
      <c r="EA37" s="17">
        <v>12.9</v>
      </c>
      <c r="EB37" s="17">
        <v>15.3</v>
      </c>
      <c r="EC37" s="17">
        <v>77.8</v>
      </c>
      <c r="ED37" s="17">
        <v>38.9</v>
      </c>
      <c r="EE37" s="17">
        <v>44.2</v>
      </c>
      <c r="EF37" s="17">
        <v>45.6</v>
      </c>
      <c r="EG37" s="17">
        <v>6.3</v>
      </c>
      <c r="EH37" s="17">
        <v>4.0999999999999996</v>
      </c>
      <c r="EI37" s="17">
        <v>18.2</v>
      </c>
      <c r="EJ37" s="17">
        <v>5.3</v>
      </c>
      <c r="EK37" s="17">
        <v>6.1</v>
      </c>
      <c r="EL37" s="17">
        <v>20</v>
      </c>
      <c r="EM37" s="17">
        <v>20</v>
      </c>
      <c r="EN37" s="17">
        <v>20</v>
      </c>
      <c r="EO37" s="17">
        <v>5.8</v>
      </c>
      <c r="EP37" s="17">
        <v>16.7</v>
      </c>
      <c r="EQ37" s="17">
        <v>153.90496999999999</v>
      </c>
      <c r="ER37" s="17">
        <v>0.65900000000000003</v>
      </c>
      <c r="ES37" s="17">
        <v>88.659000000000006</v>
      </c>
      <c r="ET37" s="17">
        <v>100.688</v>
      </c>
      <c r="EU37" s="17">
        <v>93.731819999999999</v>
      </c>
      <c r="EV37" s="17">
        <v>16.100000000000001</v>
      </c>
      <c r="EW37" s="17">
        <v>0</v>
      </c>
      <c r="EX37" s="17">
        <v>17.7</v>
      </c>
      <c r="EY37" s="17">
        <v>10</v>
      </c>
      <c r="EZ37" s="17">
        <v>42.4</v>
      </c>
      <c r="FA37" s="17">
        <v>34.4</v>
      </c>
      <c r="FB37" s="17">
        <v>28.7</v>
      </c>
      <c r="FC37" s="17">
        <v>3.2</v>
      </c>
      <c r="FD37" s="17">
        <v>17.2</v>
      </c>
      <c r="FE37" s="17">
        <v>15</v>
      </c>
      <c r="FF37" s="17">
        <v>7.4</v>
      </c>
      <c r="FG37" s="17">
        <v>6630.4077900000002</v>
      </c>
      <c r="FH37" s="15"/>
      <c r="FI37" s="17">
        <v>23.790780000000002</v>
      </c>
      <c r="FJ37" s="17">
        <v>3.7850000000000001</v>
      </c>
      <c r="FK37" s="17">
        <v>9.1460000000000008</v>
      </c>
      <c r="FL37" s="17">
        <v>3.4</v>
      </c>
      <c r="FM37" s="17"/>
      <c r="FN37" s="17">
        <v>18.918299999999999</v>
      </c>
      <c r="FO37" s="17"/>
      <c r="FP37" s="17"/>
      <c r="FQ37" s="17">
        <v>59.040080000000003</v>
      </c>
    </row>
    <row r="38" spans="1:173" ht="24" customHeight="1" x14ac:dyDescent="0.35">
      <c r="A38" s="16" t="s">
        <v>53</v>
      </c>
      <c r="B38" s="16" t="s">
        <v>805</v>
      </c>
      <c r="C38" s="17">
        <v>0.9</v>
      </c>
      <c r="D38" s="17">
        <v>1.6</v>
      </c>
      <c r="E38" s="17">
        <v>641.5</v>
      </c>
      <c r="F38" s="17">
        <v>190.9</v>
      </c>
      <c r="G38" s="17"/>
      <c r="H38" s="17"/>
      <c r="I38" s="17">
        <v>18</v>
      </c>
      <c r="J38" s="17">
        <v>104.4</v>
      </c>
      <c r="K38" s="17"/>
      <c r="L38" s="17"/>
      <c r="M38" s="17">
        <v>104.4</v>
      </c>
      <c r="N38" s="17">
        <v>104.5</v>
      </c>
      <c r="O38" s="17">
        <v>104.6</v>
      </c>
      <c r="P38" s="17">
        <v>202.3</v>
      </c>
      <c r="Q38" s="17">
        <v>205</v>
      </c>
      <c r="R38" s="17">
        <v>104</v>
      </c>
      <c r="S38" s="17">
        <v>146.80000000000001</v>
      </c>
      <c r="T38" s="17">
        <v>4.3</v>
      </c>
      <c r="U38" s="17"/>
      <c r="V38" s="17"/>
      <c r="W38" s="17"/>
      <c r="X38" s="17"/>
      <c r="Y38" s="17">
        <v>83.5</v>
      </c>
      <c r="Z38" s="17">
        <v>6.7</v>
      </c>
      <c r="AA38" s="17">
        <v>4</v>
      </c>
      <c r="AB38" s="17">
        <v>0.4</v>
      </c>
      <c r="AC38" s="17">
        <v>0</v>
      </c>
      <c r="AD38" s="17">
        <v>74.900000000000006</v>
      </c>
      <c r="AE38" s="17"/>
      <c r="AF38" s="17"/>
      <c r="AG38" s="17"/>
      <c r="AH38" s="17"/>
      <c r="AI38" s="17">
        <v>109.5</v>
      </c>
      <c r="AJ38" s="17">
        <v>49.2</v>
      </c>
      <c r="AK38" s="17"/>
      <c r="AL38" s="17"/>
      <c r="AM38" s="17"/>
      <c r="AN38" s="17"/>
      <c r="AO38" s="17">
        <v>6.5</v>
      </c>
      <c r="AP38" s="17">
        <v>0</v>
      </c>
      <c r="AQ38" s="17">
        <v>65.400000000000006</v>
      </c>
      <c r="AR38" s="17">
        <v>69.882000000000005</v>
      </c>
      <c r="AS38" s="17">
        <v>36.808</v>
      </c>
      <c r="AT38" s="17">
        <v>18.3</v>
      </c>
      <c r="AU38" s="17"/>
      <c r="AV38" s="17">
        <v>49.9</v>
      </c>
      <c r="AW38" s="17">
        <v>173.9</v>
      </c>
      <c r="AX38" s="17">
        <v>174.7</v>
      </c>
      <c r="AY38" s="17">
        <v>185.7</v>
      </c>
      <c r="AZ38" s="17">
        <v>108.3</v>
      </c>
      <c r="BA38" s="17">
        <v>5.9</v>
      </c>
      <c r="BB38" s="17">
        <v>2.8</v>
      </c>
      <c r="BC38" s="17">
        <v>21.9</v>
      </c>
      <c r="BD38" s="17">
        <v>36.700000000000003</v>
      </c>
      <c r="BE38" s="17">
        <v>0.2</v>
      </c>
      <c r="BF38" s="17">
        <v>2.9</v>
      </c>
      <c r="BG38" s="17">
        <v>13.1</v>
      </c>
      <c r="BH38" s="17">
        <v>40.299999999999997</v>
      </c>
      <c r="BI38" s="17">
        <v>39.9</v>
      </c>
      <c r="BJ38" s="17"/>
      <c r="BK38" s="17"/>
      <c r="BL38" s="17">
        <v>47.3</v>
      </c>
      <c r="BM38" s="17"/>
      <c r="BN38" s="17"/>
      <c r="BO38" s="17"/>
      <c r="BP38" s="17">
        <v>127.6</v>
      </c>
      <c r="BQ38" s="17">
        <v>171.9</v>
      </c>
      <c r="BR38" s="17">
        <v>164.5</v>
      </c>
      <c r="BS38" s="17">
        <v>183.9</v>
      </c>
      <c r="BT38" s="17">
        <v>251.9</v>
      </c>
      <c r="BU38" s="17"/>
      <c r="BV38" s="17"/>
      <c r="BW38" s="17"/>
      <c r="BX38" s="17"/>
      <c r="BY38" s="17"/>
      <c r="BZ38" s="17">
        <v>14.8</v>
      </c>
      <c r="CA38" s="17"/>
      <c r="CB38" s="17"/>
      <c r="CC38" s="17">
        <v>65.855999999999995</v>
      </c>
      <c r="CD38" s="17">
        <v>81.8</v>
      </c>
      <c r="CE38" s="17">
        <v>62.112000000000002</v>
      </c>
      <c r="CF38" s="17">
        <v>72.863</v>
      </c>
      <c r="CG38" s="17">
        <v>29.414000000000001</v>
      </c>
      <c r="CH38" s="17"/>
      <c r="CI38" s="17"/>
      <c r="CJ38" s="17"/>
      <c r="CK38" s="17">
        <v>144.59800000000001</v>
      </c>
      <c r="CL38" s="17">
        <v>143.666</v>
      </c>
      <c r="CM38" s="17">
        <v>146.202</v>
      </c>
      <c r="CN38" s="17"/>
      <c r="CO38" s="17"/>
      <c r="CP38" s="17"/>
      <c r="CQ38" s="17"/>
      <c r="CR38" s="17"/>
      <c r="CS38" s="17"/>
      <c r="CT38" s="17"/>
      <c r="CU38" s="17">
        <v>1.1000000000000001</v>
      </c>
      <c r="CV38" s="17">
        <v>86.5</v>
      </c>
      <c r="CW38" s="17">
        <v>54.9</v>
      </c>
      <c r="CX38" s="17">
        <v>8.1</v>
      </c>
      <c r="CY38" s="17">
        <v>0.4</v>
      </c>
      <c r="CZ38" s="17">
        <v>3.7</v>
      </c>
      <c r="DA38" s="17"/>
      <c r="DB38" s="17">
        <v>0.9</v>
      </c>
      <c r="DC38" s="17">
        <v>2.2000000000000002</v>
      </c>
      <c r="DD38" s="17">
        <v>4.7</v>
      </c>
      <c r="DE38" s="17">
        <v>20</v>
      </c>
      <c r="DF38" s="17">
        <v>0</v>
      </c>
      <c r="DG38" s="17">
        <v>0</v>
      </c>
      <c r="DH38" s="17">
        <v>3</v>
      </c>
      <c r="DI38" s="17">
        <v>18.399999999999999</v>
      </c>
      <c r="DJ38" s="17">
        <v>14.8</v>
      </c>
      <c r="DK38" s="17">
        <v>18.600000000000001</v>
      </c>
      <c r="DL38" s="17">
        <v>26.3</v>
      </c>
      <c r="DM38" s="17">
        <v>71.8</v>
      </c>
      <c r="DN38" s="17">
        <v>3.1</v>
      </c>
      <c r="DO38" s="17">
        <v>2.2000000000000002</v>
      </c>
      <c r="DP38" s="17">
        <v>1.2</v>
      </c>
      <c r="DQ38" s="17">
        <v>2.7</v>
      </c>
      <c r="DR38" s="17">
        <v>19.8</v>
      </c>
      <c r="DS38" s="17">
        <v>3.2</v>
      </c>
      <c r="DT38" s="17">
        <v>10.5</v>
      </c>
      <c r="DU38" s="17">
        <v>2</v>
      </c>
      <c r="DV38" s="17"/>
      <c r="DW38" s="17">
        <v>16</v>
      </c>
      <c r="DX38" s="17">
        <v>6</v>
      </c>
      <c r="DY38" s="17">
        <v>20.100000000000001</v>
      </c>
      <c r="DZ38" s="17">
        <v>20.2</v>
      </c>
      <c r="EA38" s="17">
        <v>13.2</v>
      </c>
      <c r="EB38" s="17">
        <v>12.6</v>
      </c>
      <c r="EC38" s="17">
        <v>74.2</v>
      </c>
      <c r="ED38" s="17">
        <v>38.700000000000003</v>
      </c>
      <c r="EE38" s="17">
        <v>45.9</v>
      </c>
      <c r="EF38" s="17">
        <v>44</v>
      </c>
      <c r="EG38" s="17">
        <v>6</v>
      </c>
      <c r="EH38" s="17">
        <v>4.4000000000000004</v>
      </c>
      <c r="EI38" s="17">
        <v>18</v>
      </c>
      <c r="EJ38" s="17">
        <v>5.2</v>
      </c>
      <c r="EK38" s="17">
        <v>6</v>
      </c>
      <c r="EL38" s="17">
        <v>20</v>
      </c>
      <c r="EM38" s="17">
        <v>20</v>
      </c>
      <c r="EN38" s="17">
        <v>20</v>
      </c>
      <c r="EO38" s="17">
        <v>7.5</v>
      </c>
      <c r="EP38" s="17">
        <v>15.4</v>
      </c>
      <c r="EQ38" s="17">
        <v>151.33233999999999</v>
      </c>
      <c r="ER38" s="17">
        <v>0.64500000000000002</v>
      </c>
      <c r="ES38" s="17">
        <v>111.71299999999999</v>
      </c>
      <c r="ET38" s="17">
        <v>130.41900000000001</v>
      </c>
      <c r="EU38" s="17">
        <v>93.018590000000003</v>
      </c>
      <c r="EV38" s="17">
        <v>14.8</v>
      </c>
      <c r="EW38" s="17">
        <v>0</v>
      </c>
      <c r="EX38" s="17">
        <v>17.7</v>
      </c>
      <c r="EY38" s="17">
        <v>10.5</v>
      </c>
      <c r="EZ38" s="17">
        <v>42.1</v>
      </c>
      <c r="FA38" s="17">
        <v>34.5</v>
      </c>
      <c r="FB38" s="17">
        <v>28.6</v>
      </c>
      <c r="FC38" s="17">
        <v>3.2</v>
      </c>
      <c r="FD38" s="17">
        <v>16.8</v>
      </c>
      <c r="FE38" s="17">
        <v>16.3</v>
      </c>
      <c r="FF38" s="17">
        <v>7.2</v>
      </c>
      <c r="FG38" s="17">
        <v>6495.2289300000002</v>
      </c>
      <c r="FH38" s="15"/>
      <c r="FI38" s="17">
        <v>23.658750000000001</v>
      </c>
      <c r="FJ38" s="17">
        <v>3.782</v>
      </c>
      <c r="FK38" s="17">
        <v>9.6029999999999998</v>
      </c>
      <c r="FL38" s="17">
        <v>3.4</v>
      </c>
      <c r="FM38" s="17"/>
      <c r="FN38" s="17">
        <v>18.91893</v>
      </c>
      <c r="FO38" s="17"/>
      <c r="FP38" s="17"/>
      <c r="FQ38" s="17">
        <v>59.362679999999997</v>
      </c>
    </row>
    <row r="39" spans="1:173" ht="24" customHeight="1" x14ac:dyDescent="0.35">
      <c r="A39" s="16" t="s">
        <v>53</v>
      </c>
      <c r="B39" s="16" t="s">
        <v>806</v>
      </c>
      <c r="C39" s="17">
        <v>0.9</v>
      </c>
      <c r="D39" s="17">
        <v>1.6</v>
      </c>
      <c r="E39" s="17">
        <v>645</v>
      </c>
      <c r="F39" s="17">
        <v>191.4</v>
      </c>
      <c r="G39" s="17"/>
      <c r="H39" s="17"/>
      <c r="I39" s="17">
        <v>20.100000000000001</v>
      </c>
      <c r="J39" s="17">
        <v>123.5</v>
      </c>
      <c r="K39" s="17"/>
      <c r="L39" s="17"/>
      <c r="M39" s="17">
        <v>102.7</v>
      </c>
      <c r="N39" s="17">
        <v>102.8</v>
      </c>
      <c r="O39" s="17">
        <v>102.4</v>
      </c>
      <c r="P39" s="17">
        <v>202</v>
      </c>
      <c r="Q39" s="17">
        <v>203.3</v>
      </c>
      <c r="R39" s="17">
        <v>105.6</v>
      </c>
      <c r="S39" s="17">
        <v>250.6</v>
      </c>
      <c r="T39" s="17">
        <v>5.0999999999999996</v>
      </c>
      <c r="U39" s="17"/>
      <c r="V39" s="17"/>
      <c r="W39" s="17"/>
      <c r="X39" s="17"/>
      <c r="Y39" s="17">
        <v>83.8</v>
      </c>
      <c r="Z39" s="17">
        <v>6.9</v>
      </c>
      <c r="AA39" s="17">
        <v>4</v>
      </c>
      <c r="AB39" s="17">
        <v>5.6</v>
      </c>
      <c r="AC39" s="17">
        <v>8.5</v>
      </c>
      <c r="AD39" s="17">
        <v>76.599999999999994</v>
      </c>
      <c r="AE39" s="17"/>
      <c r="AF39" s="17"/>
      <c r="AG39" s="17"/>
      <c r="AH39" s="17"/>
      <c r="AI39" s="17">
        <v>109.9</v>
      </c>
      <c r="AJ39" s="17">
        <v>83.3</v>
      </c>
      <c r="AK39" s="17"/>
      <c r="AL39" s="17"/>
      <c r="AM39" s="17"/>
      <c r="AN39" s="17"/>
      <c r="AO39" s="17">
        <v>6.5</v>
      </c>
      <c r="AP39" s="17">
        <v>0</v>
      </c>
      <c r="AQ39" s="17">
        <v>62.6</v>
      </c>
      <c r="AR39" s="17">
        <v>74.953000000000003</v>
      </c>
      <c r="AS39" s="17">
        <v>36.838999999999999</v>
      </c>
      <c r="AT39" s="17">
        <v>18.5</v>
      </c>
      <c r="AU39" s="17"/>
      <c r="AV39" s="17">
        <v>50.8</v>
      </c>
      <c r="AW39" s="17">
        <v>121.9</v>
      </c>
      <c r="AX39" s="17">
        <v>123.7</v>
      </c>
      <c r="AY39" s="17">
        <v>157.1</v>
      </c>
      <c r="AZ39" s="17">
        <v>109</v>
      </c>
      <c r="BA39" s="17">
        <v>5.9</v>
      </c>
      <c r="BB39" s="17">
        <v>2.8</v>
      </c>
      <c r="BC39" s="17">
        <v>33.4</v>
      </c>
      <c r="BD39" s="17">
        <v>35.200000000000003</v>
      </c>
      <c r="BE39" s="17">
        <v>0.2</v>
      </c>
      <c r="BF39" s="17">
        <v>2.9</v>
      </c>
      <c r="BG39" s="17">
        <v>13.7</v>
      </c>
      <c r="BH39" s="17">
        <v>74.599999999999994</v>
      </c>
      <c r="BI39" s="17">
        <v>40.6</v>
      </c>
      <c r="BJ39" s="17"/>
      <c r="BK39" s="17"/>
      <c r="BL39" s="17">
        <v>46.8</v>
      </c>
      <c r="BM39" s="17"/>
      <c r="BN39" s="17"/>
      <c r="BO39" s="17"/>
      <c r="BP39" s="17">
        <v>130.1</v>
      </c>
      <c r="BQ39" s="17">
        <v>171.3</v>
      </c>
      <c r="BR39" s="17">
        <v>163.4</v>
      </c>
      <c r="BS39" s="17">
        <v>183.1</v>
      </c>
      <c r="BT39" s="17">
        <v>253.7</v>
      </c>
      <c r="BU39" s="17"/>
      <c r="BV39" s="17"/>
      <c r="BW39" s="17"/>
      <c r="BX39" s="17"/>
      <c r="BY39" s="17"/>
      <c r="BZ39" s="17">
        <v>15.9</v>
      </c>
      <c r="CA39" s="17"/>
      <c r="CB39" s="17"/>
      <c r="CC39" s="17">
        <v>143.6</v>
      </c>
      <c r="CD39" s="17">
        <v>94.492000000000004</v>
      </c>
      <c r="CE39" s="17">
        <v>63.578000000000003</v>
      </c>
      <c r="CF39" s="17">
        <v>74.293999999999997</v>
      </c>
      <c r="CG39" s="17">
        <v>29.974</v>
      </c>
      <c r="CH39" s="17"/>
      <c r="CI39" s="17"/>
      <c r="CJ39" s="17"/>
      <c r="CK39" s="17">
        <v>87.671000000000006</v>
      </c>
      <c r="CL39" s="17">
        <v>87.141000000000005</v>
      </c>
      <c r="CM39" s="17">
        <v>111.755</v>
      </c>
      <c r="CN39" s="17"/>
      <c r="CO39" s="17"/>
      <c r="CP39" s="17"/>
      <c r="CQ39" s="17"/>
      <c r="CR39" s="17"/>
      <c r="CS39" s="17"/>
      <c r="CT39" s="17"/>
      <c r="CU39" s="17">
        <v>1</v>
      </c>
      <c r="CV39" s="17">
        <v>76.400000000000006</v>
      </c>
      <c r="CW39" s="17">
        <v>55.1</v>
      </c>
      <c r="CX39" s="17">
        <v>6.7</v>
      </c>
      <c r="CY39" s="17">
        <v>0.3</v>
      </c>
      <c r="CZ39" s="17">
        <v>3.8</v>
      </c>
      <c r="DA39" s="17"/>
      <c r="DB39" s="17">
        <v>0.9</v>
      </c>
      <c r="DC39" s="17">
        <v>2.2000000000000002</v>
      </c>
      <c r="DD39" s="17">
        <v>4.7</v>
      </c>
      <c r="DE39" s="17">
        <v>20</v>
      </c>
      <c r="DF39" s="17">
        <v>0</v>
      </c>
      <c r="DG39" s="17">
        <v>0</v>
      </c>
      <c r="DH39" s="17">
        <v>3</v>
      </c>
      <c r="DI39" s="17">
        <v>18.399999999999999</v>
      </c>
      <c r="DJ39" s="17">
        <v>14.7</v>
      </c>
      <c r="DK39" s="17">
        <v>18.3</v>
      </c>
      <c r="DL39" s="17">
        <v>24.3</v>
      </c>
      <c r="DM39" s="17">
        <v>65.599999999999994</v>
      </c>
      <c r="DN39" s="17">
        <v>3.2</v>
      </c>
      <c r="DO39" s="17">
        <v>2.2000000000000002</v>
      </c>
      <c r="DP39" s="17">
        <v>1.2</v>
      </c>
      <c r="DQ39" s="17">
        <v>2.8</v>
      </c>
      <c r="DR39" s="17">
        <v>19.5</v>
      </c>
      <c r="DS39" s="17">
        <v>3.2</v>
      </c>
      <c r="DT39" s="17">
        <v>10.5</v>
      </c>
      <c r="DU39" s="17">
        <v>2</v>
      </c>
      <c r="DV39" s="17"/>
      <c r="DW39" s="17">
        <v>15.7</v>
      </c>
      <c r="DX39" s="17">
        <v>5.7</v>
      </c>
      <c r="DY39" s="17">
        <v>20.2</v>
      </c>
      <c r="DZ39" s="17">
        <v>20.2</v>
      </c>
      <c r="EA39" s="17">
        <v>12.9</v>
      </c>
      <c r="EB39" s="17">
        <v>16.600000000000001</v>
      </c>
      <c r="EC39" s="17">
        <v>73.400000000000006</v>
      </c>
      <c r="ED39" s="17">
        <v>38.1</v>
      </c>
      <c r="EE39" s="17">
        <v>59</v>
      </c>
      <c r="EF39" s="17">
        <v>28.5</v>
      </c>
      <c r="EG39" s="17">
        <v>7.6</v>
      </c>
      <c r="EH39" s="17">
        <v>5.3</v>
      </c>
      <c r="EI39" s="17">
        <v>18</v>
      </c>
      <c r="EJ39" s="17">
        <v>5.2</v>
      </c>
      <c r="EK39" s="17">
        <v>5.5</v>
      </c>
      <c r="EL39" s="17">
        <v>20</v>
      </c>
      <c r="EM39" s="17">
        <v>20</v>
      </c>
      <c r="EN39" s="17">
        <v>20</v>
      </c>
      <c r="EO39" s="17">
        <v>5.5</v>
      </c>
      <c r="EP39" s="17">
        <v>13.8</v>
      </c>
      <c r="EQ39" s="17">
        <v>149.18155999999999</v>
      </c>
      <c r="ER39" s="17">
        <v>0.66</v>
      </c>
      <c r="ES39" s="17">
        <v>126.36</v>
      </c>
      <c r="ET39" s="17">
        <v>134.148</v>
      </c>
      <c r="EU39" s="17">
        <v>91.654470000000003</v>
      </c>
      <c r="EV39" s="17">
        <v>13.2</v>
      </c>
      <c r="EW39" s="17">
        <v>0</v>
      </c>
      <c r="EX39" s="17">
        <v>17.7</v>
      </c>
      <c r="EY39" s="17">
        <v>10.6</v>
      </c>
      <c r="EZ39" s="17">
        <v>42.1</v>
      </c>
      <c r="FA39" s="17">
        <v>34.299999999999997</v>
      </c>
      <c r="FB39" s="17">
        <v>28.6</v>
      </c>
      <c r="FC39" s="17">
        <v>3.3</v>
      </c>
      <c r="FD39" s="17">
        <v>16.899999999999999</v>
      </c>
      <c r="FE39" s="17">
        <v>16.3</v>
      </c>
      <c r="FF39" s="17">
        <v>7.1</v>
      </c>
      <c r="FG39" s="17">
        <v>6526.90103</v>
      </c>
      <c r="FH39" s="15"/>
      <c r="FI39" s="17">
        <v>23.663679999999999</v>
      </c>
      <c r="FJ39" s="17">
        <v>3.8090000000000002</v>
      </c>
      <c r="FK39" s="17">
        <v>10.286</v>
      </c>
      <c r="FL39" s="17">
        <v>3.4</v>
      </c>
      <c r="FM39" s="17"/>
      <c r="FN39" s="17">
        <v>18.919119999999999</v>
      </c>
      <c r="FO39" s="17"/>
      <c r="FP39" s="17"/>
      <c r="FQ39" s="17">
        <v>60.077800000000003</v>
      </c>
    </row>
    <row r="40" spans="1:173" ht="24" customHeight="1" x14ac:dyDescent="0.35">
      <c r="A40" s="16" t="s">
        <v>53</v>
      </c>
      <c r="B40" s="16" t="s">
        <v>74</v>
      </c>
      <c r="C40" s="17">
        <v>0.9</v>
      </c>
      <c r="D40" s="17">
        <v>1.6</v>
      </c>
      <c r="E40" s="17">
        <v>647.4</v>
      </c>
      <c r="F40" s="17">
        <v>191.9</v>
      </c>
      <c r="G40" s="17"/>
      <c r="H40" s="17"/>
      <c r="I40" s="17">
        <v>19.899999999999999</v>
      </c>
      <c r="J40" s="17">
        <v>144.19999999999999</v>
      </c>
      <c r="K40" s="17"/>
      <c r="L40" s="17"/>
      <c r="M40" s="17">
        <v>102.6</v>
      </c>
      <c r="N40" s="17">
        <v>102.9</v>
      </c>
      <c r="O40" s="17">
        <v>103.5</v>
      </c>
      <c r="P40" s="17">
        <v>201.5</v>
      </c>
      <c r="Q40" s="17">
        <v>204</v>
      </c>
      <c r="R40" s="17">
        <v>106</v>
      </c>
      <c r="S40" s="17">
        <v>254.3</v>
      </c>
      <c r="T40" s="17">
        <v>5.2</v>
      </c>
      <c r="U40" s="17"/>
      <c r="V40" s="17"/>
      <c r="W40" s="17"/>
      <c r="X40" s="17"/>
      <c r="Y40" s="17">
        <v>74</v>
      </c>
      <c r="Z40" s="17">
        <v>7.3</v>
      </c>
      <c r="AA40" s="17">
        <v>4</v>
      </c>
      <c r="AB40" s="17">
        <v>5.9</v>
      </c>
      <c r="AC40" s="17">
        <v>10</v>
      </c>
      <c r="AD40" s="17">
        <v>90.6</v>
      </c>
      <c r="AE40" s="17"/>
      <c r="AF40" s="17"/>
      <c r="AG40" s="17"/>
      <c r="AH40" s="17"/>
      <c r="AI40" s="17">
        <v>109.7</v>
      </c>
      <c r="AJ40" s="17">
        <v>90.8</v>
      </c>
      <c r="AK40" s="17"/>
      <c r="AL40" s="17"/>
      <c r="AM40" s="17"/>
      <c r="AN40" s="17"/>
      <c r="AO40" s="17">
        <v>6.5</v>
      </c>
      <c r="AP40" s="17">
        <v>0</v>
      </c>
      <c r="AQ40" s="17">
        <v>64.400000000000006</v>
      </c>
      <c r="AR40" s="17">
        <v>74.566000000000003</v>
      </c>
      <c r="AS40" s="17">
        <v>37.962000000000003</v>
      </c>
      <c r="AT40" s="17">
        <v>18.5</v>
      </c>
      <c r="AU40" s="17"/>
      <c r="AV40" s="17">
        <v>51.4</v>
      </c>
      <c r="AW40" s="17">
        <v>119.9</v>
      </c>
      <c r="AX40" s="17">
        <v>120.2</v>
      </c>
      <c r="AY40" s="17">
        <v>152.69999999999999</v>
      </c>
      <c r="AZ40" s="17">
        <v>107.3</v>
      </c>
      <c r="BA40" s="17">
        <v>5.9</v>
      </c>
      <c r="BB40" s="17">
        <v>2.8</v>
      </c>
      <c r="BC40" s="17">
        <v>33.4</v>
      </c>
      <c r="BD40" s="17">
        <v>34.9</v>
      </c>
      <c r="BE40" s="17">
        <v>0.2</v>
      </c>
      <c r="BF40" s="17">
        <v>2.9</v>
      </c>
      <c r="BG40" s="17">
        <v>14.3</v>
      </c>
      <c r="BH40" s="17">
        <v>84.5</v>
      </c>
      <c r="BI40" s="17">
        <v>40.799999999999997</v>
      </c>
      <c r="BJ40" s="17"/>
      <c r="BK40" s="17"/>
      <c r="BL40" s="17">
        <v>47.1</v>
      </c>
      <c r="BM40" s="17"/>
      <c r="BN40" s="17"/>
      <c r="BO40" s="17"/>
      <c r="BP40" s="17">
        <v>129.9</v>
      </c>
      <c r="BQ40" s="17">
        <v>172</v>
      </c>
      <c r="BR40" s="17">
        <v>164.1</v>
      </c>
      <c r="BS40" s="17">
        <v>182.9</v>
      </c>
      <c r="BT40" s="17">
        <v>254</v>
      </c>
      <c r="BU40" s="17"/>
      <c r="BV40" s="17"/>
      <c r="BW40" s="17"/>
      <c r="BX40" s="17"/>
      <c r="BY40" s="17"/>
      <c r="BZ40" s="17">
        <v>15.6</v>
      </c>
      <c r="CA40" s="17"/>
      <c r="CB40" s="17"/>
      <c r="CC40" s="17">
        <v>97.700999999999993</v>
      </c>
      <c r="CD40" s="17">
        <v>95.869</v>
      </c>
      <c r="CE40" s="17">
        <v>63.576000000000001</v>
      </c>
      <c r="CF40" s="17">
        <v>74.188999999999993</v>
      </c>
      <c r="CG40" s="17">
        <v>29.841999999999999</v>
      </c>
      <c r="CH40" s="17"/>
      <c r="CI40" s="17"/>
      <c r="CJ40" s="17"/>
      <c r="CK40" s="17">
        <v>114.889</v>
      </c>
      <c r="CL40" s="17">
        <v>114.866</v>
      </c>
      <c r="CM40" s="17">
        <v>119.821</v>
      </c>
      <c r="CN40" s="17"/>
      <c r="CO40" s="17"/>
      <c r="CP40" s="17"/>
      <c r="CQ40" s="17"/>
      <c r="CR40" s="17"/>
      <c r="CS40" s="17"/>
      <c r="CT40" s="17"/>
      <c r="CU40" s="17">
        <v>0.9</v>
      </c>
      <c r="CV40" s="17">
        <v>71.900000000000006</v>
      </c>
      <c r="CW40" s="17">
        <v>55.2</v>
      </c>
      <c r="CX40" s="17">
        <v>7.1</v>
      </c>
      <c r="CY40" s="17">
        <v>0.3</v>
      </c>
      <c r="CZ40" s="17">
        <v>3.7</v>
      </c>
      <c r="DA40" s="17"/>
      <c r="DB40" s="17">
        <v>0.9</v>
      </c>
      <c r="DC40" s="17">
        <v>1.8</v>
      </c>
      <c r="DD40" s="17">
        <v>4.8</v>
      </c>
      <c r="DE40" s="17">
        <v>19.899999999999999</v>
      </c>
      <c r="DF40" s="17">
        <v>0</v>
      </c>
      <c r="DG40" s="17">
        <v>0</v>
      </c>
      <c r="DH40" s="17">
        <v>3</v>
      </c>
      <c r="DI40" s="17">
        <v>18.399999999999999</v>
      </c>
      <c r="DJ40" s="17">
        <v>14.4</v>
      </c>
      <c r="DK40" s="17">
        <v>17.899999999999999</v>
      </c>
      <c r="DL40" s="17">
        <v>19.100000000000001</v>
      </c>
      <c r="DM40" s="17">
        <v>59.8</v>
      </c>
      <c r="DN40" s="17">
        <v>3.2</v>
      </c>
      <c r="DO40" s="17">
        <v>2.2000000000000002</v>
      </c>
      <c r="DP40" s="17">
        <v>1.2</v>
      </c>
      <c r="DQ40" s="17">
        <v>3</v>
      </c>
      <c r="DR40" s="17">
        <v>19.100000000000001</v>
      </c>
      <c r="DS40" s="17">
        <v>3.2</v>
      </c>
      <c r="DT40" s="17">
        <v>10.5</v>
      </c>
      <c r="DU40" s="17">
        <v>2</v>
      </c>
      <c r="DV40" s="17"/>
      <c r="DW40" s="17">
        <v>15.7</v>
      </c>
      <c r="DX40" s="17">
        <v>5.7</v>
      </c>
      <c r="DY40" s="17">
        <v>20.2</v>
      </c>
      <c r="DZ40" s="17">
        <v>20.3</v>
      </c>
      <c r="EA40" s="17">
        <v>12.3</v>
      </c>
      <c r="EB40" s="17">
        <v>18.600000000000001</v>
      </c>
      <c r="EC40" s="17">
        <v>66</v>
      </c>
      <c r="ED40" s="17">
        <v>37.200000000000003</v>
      </c>
      <c r="EE40" s="17">
        <v>88.9</v>
      </c>
      <c r="EF40" s="17">
        <v>0</v>
      </c>
      <c r="EG40" s="17">
        <v>11.6</v>
      </c>
      <c r="EH40" s="17">
        <v>0</v>
      </c>
      <c r="EI40" s="17">
        <v>18</v>
      </c>
      <c r="EJ40" s="17">
        <v>5.2</v>
      </c>
      <c r="EK40" s="17">
        <v>5.8</v>
      </c>
      <c r="EL40" s="17">
        <v>20</v>
      </c>
      <c r="EM40" s="17">
        <v>20</v>
      </c>
      <c r="EN40" s="17">
        <v>20</v>
      </c>
      <c r="EO40" s="17">
        <v>8.4</v>
      </c>
      <c r="EP40" s="17">
        <v>11.9</v>
      </c>
      <c r="EQ40" s="17">
        <v>145.89052000000001</v>
      </c>
      <c r="ER40" s="17">
        <v>0.65400000000000003</v>
      </c>
      <c r="ES40" s="17">
        <v>123.46</v>
      </c>
      <c r="ET40" s="17">
        <v>117.89700000000001</v>
      </c>
      <c r="EU40" s="17">
        <v>89.283559999999994</v>
      </c>
      <c r="EV40" s="17">
        <v>11.3</v>
      </c>
      <c r="EW40" s="17">
        <v>0</v>
      </c>
      <c r="EX40" s="17">
        <v>17.5</v>
      </c>
      <c r="EY40" s="17">
        <v>11.3</v>
      </c>
      <c r="EZ40" s="17">
        <v>42.1</v>
      </c>
      <c r="FA40" s="17">
        <v>34.5</v>
      </c>
      <c r="FB40" s="17">
        <v>28.6</v>
      </c>
      <c r="FC40" s="17">
        <v>3.2</v>
      </c>
      <c r="FD40" s="17">
        <v>17</v>
      </c>
      <c r="FE40" s="17">
        <v>16.3</v>
      </c>
      <c r="FF40" s="17">
        <v>7.3</v>
      </c>
      <c r="FG40" s="17">
        <v>6543.2660800000003</v>
      </c>
      <c r="FH40" s="15"/>
      <c r="FI40" s="17">
        <v>23.659389999999998</v>
      </c>
      <c r="FJ40" s="17">
        <v>3.7989999999999999</v>
      </c>
      <c r="FK40" s="17">
        <v>10.398999999999999</v>
      </c>
      <c r="FL40" s="17">
        <v>3.4</v>
      </c>
      <c r="FM40" s="17"/>
      <c r="FN40" s="17">
        <v>18.9193</v>
      </c>
      <c r="FO40" s="17"/>
      <c r="FP40" s="17"/>
      <c r="FQ40" s="17">
        <v>60.176690000000001</v>
      </c>
    </row>
    <row r="41" spans="1:173" ht="24" customHeight="1" x14ac:dyDescent="0.35">
      <c r="A41" s="16" t="s">
        <v>53</v>
      </c>
      <c r="B41" s="16" t="s">
        <v>807</v>
      </c>
      <c r="C41" s="17">
        <v>0.9</v>
      </c>
      <c r="D41" s="17">
        <v>1.6</v>
      </c>
      <c r="E41" s="17">
        <v>648.9</v>
      </c>
      <c r="F41" s="17">
        <v>192.7</v>
      </c>
      <c r="G41" s="17"/>
      <c r="H41" s="17"/>
      <c r="I41" s="17">
        <v>19.899999999999999</v>
      </c>
      <c r="J41" s="17">
        <v>146</v>
      </c>
      <c r="K41" s="17"/>
      <c r="L41" s="17"/>
      <c r="M41" s="17">
        <v>104.5</v>
      </c>
      <c r="N41" s="17">
        <v>104.4</v>
      </c>
      <c r="O41" s="17">
        <v>103.8</v>
      </c>
      <c r="P41" s="17">
        <v>201.9</v>
      </c>
      <c r="Q41" s="17">
        <v>204.4</v>
      </c>
      <c r="R41" s="17">
        <v>105.8</v>
      </c>
      <c r="S41" s="17">
        <v>176.1</v>
      </c>
      <c r="T41" s="17">
        <v>5.3</v>
      </c>
      <c r="U41" s="17"/>
      <c r="V41" s="17"/>
      <c r="W41" s="17"/>
      <c r="X41" s="17"/>
      <c r="Y41" s="17">
        <v>83.7</v>
      </c>
      <c r="Z41" s="17">
        <v>7.5</v>
      </c>
      <c r="AA41" s="17">
        <v>4</v>
      </c>
      <c r="AB41" s="17">
        <v>6.3</v>
      </c>
      <c r="AC41" s="17">
        <v>12.2</v>
      </c>
      <c r="AD41" s="17">
        <v>90.9</v>
      </c>
      <c r="AE41" s="17"/>
      <c r="AF41" s="17"/>
      <c r="AG41" s="17"/>
      <c r="AH41" s="17"/>
      <c r="AI41" s="17">
        <v>110.6</v>
      </c>
      <c r="AJ41" s="17">
        <v>65.3</v>
      </c>
      <c r="AK41" s="17"/>
      <c r="AL41" s="17"/>
      <c r="AM41" s="17"/>
      <c r="AN41" s="17"/>
      <c r="AO41" s="17">
        <v>6.5</v>
      </c>
      <c r="AP41" s="17">
        <v>0</v>
      </c>
      <c r="AQ41" s="17">
        <v>68.8</v>
      </c>
      <c r="AR41" s="17">
        <v>75.048000000000002</v>
      </c>
      <c r="AS41" s="17">
        <v>38.848999999999997</v>
      </c>
      <c r="AT41" s="17">
        <v>18.5</v>
      </c>
      <c r="AU41" s="17"/>
      <c r="AV41" s="17">
        <v>50.7</v>
      </c>
      <c r="AW41" s="17">
        <v>122.1</v>
      </c>
      <c r="AX41" s="17">
        <v>122.9</v>
      </c>
      <c r="AY41" s="17">
        <v>153.5</v>
      </c>
      <c r="AZ41" s="17">
        <v>109.2</v>
      </c>
      <c r="BA41" s="17">
        <v>5.9</v>
      </c>
      <c r="BB41" s="17">
        <v>2.8</v>
      </c>
      <c r="BC41" s="17">
        <v>27.8</v>
      </c>
      <c r="BD41" s="17">
        <v>35.5</v>
      </c>
      <c r="BE41" s="17">
        <v>0.2</v>
      </c>
      <c r="BF41" s="17">
        <v>2.9</v>
      </c>
      <c r="BG41" s="17">
        <v>13.9</v>
      </c>
      <c r="BH41" s="17">
        <v>61.8</v>
      </c>
      <c r="BI41" s="17">
        <v>41.1</v>
      </c>
      <c r="BJ41" s="17"/>
      <c r="BK41" s="17"/>
      <c r="BL41" s="17">
        <v>47.4</v>
      </c>
      <c r="BM41" s="17"/>
      <c r="BN41" s="17"/>
      <c r="BO41" s="17"/>
      <c r="BP41" s="17">
        <v>130.69999999999999</v>
      </c>
      <c r="BQ41" s="17">
        <v>173.7</v>
      </c>
      <c r="BR41" s="17">
        <v>165.1</v>
      </c>
      <c r="BS41" s="17">
        <v>184.3</v>
      </c>
      <c r="BT41" s="17">
        <v>254.4</v>
      </c>
      <c r="BU41" s="17"/>
      <c r="BV41" s="17"/>
      <c r="BW41" s="17"/>
      <c r="BX41" s="17"/>
      <c r="BY41" s="17"/>
      <c r="BZ41" s="17">
        <v>16.399999999999999</v>
      </c>
      <c r="CA41" s="17"/>
      <c r="CB41" s="17"/>
      <c r="CC41" s="17">
        <v>92.954999999999998</v>
      </c>
      <c r="CD41" s="17">
        <v>90.914000000000001</v>
      </c>
      <c r="CE41" s="17">
        <v>64.271000000000001</v>
      </c>
      <c r="CF41" s="17">
        <v>74.522000000000006</v>
      </c>
      <c r="CG41" s="17">
        <v>30.17</v>
      </c>
      <c r="CH41" s="17"/>
      <c r="CI41" s="17"/>
      <c r="CJ41" s="17"/>
      <c r="CK41" s="17">
        <v>143.63499999999999</v>
      </c>
      <c r="CL41" s="17">
        <v>142.88200000000001</v>
      </c>
      <c r="CM41" s="17">
        <v>145.471</v>
      </c>
      <c r="CN41" s="17"/>
      <c r="CO41" s="17"/>
      <c r="CP41" s="17"/>
      <c r="CQ41" s="17"/>
      <c r="CR41" s="17"/>
      <c r="CS41" s="17"/>
      <c r="CT41" s="17"/>
      <c r="CU41" s="17">
        <v>0.6</v>
      </c>
      <c r="CV41" s="17">
        <v>72.400000000000006</v>
      </c>
      <c r="CW41" s="17">
        <v>55.1</v>
      </c>
      <c r="CX41" s="17">
        <v>8.1</v>
      </c>
      <c r="CY41" s="17">
        <v>0.3</v>
      </c>
      <c r="CZ41" s="17">
        <v>3.7</v>
      </c>
      <c r="DA41" s="17"/>
      <c r="DB41" s="17">
        <v>0.9</v>
      </c>
      <c r="DC41" s="17">
        <v>1.9</v>
      </c>
      <c r="DD41" s="17">
        <v>4.8</v>
      </c>
      <c r="DE41" s="17">
        <v>20.2</v>
      </c>
      <c r="DF41" s="17">
        <v>0</v>
      </c>
      <c r="DG41" s="17">
        <v>0</v>
      </c>
      <c r="DH41" s="17">
        <v>3.1</v>
      </c>
      <c r="DI41" s="17">
        <v>18.399999999999999</v>
      </c>
      <c r="DJ41" s="17">
        <v>13.8</v>
      </c>
      <c r="DK41" s="17">
        <v>17.3</v>
      </c>
      <c r="DL41" s="17">
        <v>21.4</v>
      </c>
      <c r="DM41" s="17">
        <v>61.7</v>
      </c>
      <c r="DN41" s="17">
        <v>3.2</v>
      </c>
      <c r="DO41" s="17">
        <v>2.2000000000000002</v>
      </c>
      <c r="DP41" s="17">
        <v>1.2</v>
      </c>
      <c r="DQ41" s="17">
        <v>2.8</v>
      </c>
      <c r="DR41" s="17">
        <v>17.8</v>
      </c>
      <c r="DS41" s="17">
        <v>3.1</v>
      </c>
      <c r="DT41" s="17">
        <v>10.5</v>
      </c>
      <c r="DU41" s="17">
        <v>2</v>
      </c>
      <c r="DV41" s="17"/>
      <c r="DW41" s="17">
        <v>15.8</v>
      </c>
      <c r="DX41" s="17">
        <v>5.7</v>
      </c>
      <c r="DY41" s="17">
        <v>20.100000000000001</v>
      </c>
      <c r="DZ41" s="17">
        <v>20.399999999999999</v>
      </c>
      <c r="EA41" s="17">
        <v>13.2</v>
      </c>
      <c r="EB41" s="17">
        <v>17.8</v>
      </c>
      <c r="EC41" s="17">
        <v>63.5</v>
      </c>
      <c r="ED41" s="17">
        <v>35.5</v>
      </c>
      <c r="EE41" s="17">
        <v>88.8</v>
      </c>
      <c r="EF41" s="17">
        <v>39</v>
      </c>
      <c r="EG41" s="17">
        <v>11.8</v>
      </c>
      <c r="EH41" s="17">
        <v>0</v>
      </c>
      <c r="EI41" s="17">
        <v>17.899999999999999</v>
      </c>
      <c r="EJ41" s="17">
        <v>5.0999999999999996</v>
      </c>
      <c r="EK41" s="17">
        <v>7</v>
      </c>
      <c r="EL41" s="17">
        <v>20</v>
      </c>
      <c r="EM41" s="17">
        <v>20</v>
      </c>
      <c r="EN41" s="17">
        <v>20</v>
      </c>
      <c r="EO41" s="17">
        <v>7.2</v>
      </c>
      <c r="EP41" s="17">
        <v>9.6999999999999993</v>
      </c>
      <c r="EQ41" s="17">
        <v>140.26512</v>
      </c>
      <c r="ER41" s="17">
        <v>0.65400000000000003</v>
      </c>
      <c r="ES41" s="17">
        <v>121.624</v>
      </c>
      <c r="ET41" s="17">
        <v>135.22900000000001</v>
      </c>
      <c r="EU41" s="17">
        <v>85.305070000000001</v>
      </c>
      <c r="EV41" s="17">
        <v>9.4</v>
      </c>
      <c r="EW41" s="17">
        <v>0</v>
      </c>
      <c r="EX41" s="17">
        <v>17.7</v>
      </c>
      <c r="EY41" s="17">
        <v>10.7</v>
      </c>
      <c r="EZ41" s="17">
        <v>42.1</v>
      </c>
      <c r="FA41" s="17">
        <v>34.4</v>
      </c>
      <c r="FB41" s="17">
        <v>28.6</v>
      </c>
      <c r="FC41" s="17">
        <v>3.1</v>
      </c>
      <c r="FD41" s="17">
        <v>16.899999999999999</v>
      </c>
      <c r="FE41" s="17">
        <v>16.3</v>
      </c>
      <c r="FF41" s="17">
        <v>7.8</v>
      </c>
      <c r="FG41" s="17">
        <v>6566.5941899999998</v>
      </c>
      <c r="FH41" s="15"/>
      <c r="FI41" s="17">
        <v>23.677029999999998</v>
      </c>
      <c r="FJ41" s="17">
        <v>3.7759999999999998</v>
      </c>
      <c r="FK41" s="17">
        <v>10.446999999999999</v>
      </c>
      <c r="FL41" s="17">
        <v>3.4</v>
      </c>
      <c r="FM41" s="17"/>
      <c r="FN41" s="17">
        <v>18.91901</v>
      </c>
      <c r="FO41" s="17"/>
      <c r="FP41" s="17"/>
      <c r="FQ41" s="17">
        <v>60.21904</v>
      </c>
    </row>
    <row r="42" spans="1:173" ht="24" customHeight="1" x14ac:dyDescent="0.35">
      <c r="A42" s="18" t="s">
        <v>53</v>
      </c>
      <c r="B42" s="18" t="s">
        <v>808</v>
      </c>
      <c r="C42" s="19">
        <v>0.9</v>
      </c>
      <c r="D42" s="19">
        <v>1.6</v>
      </c>
      <c r="E42" s="19">
        <v>646.1</v>
      </c>
      <c r="F42" s="19">
        <v>192.4</v>
      </c>
      <c r="G42" s="19"/>
      <c r="H42" s="19"/>
      <c r="I42" s="19">
        <v>20.100000000000001</v>
      </c>
      <c r="J42" s="19">
        <v>144.6</v>
      </c>
      <c r="K42" s="19"/>
      <c r="L42" s="19"/>
      <c r="M42" s="19">
        <v>102.6</v>
      </c>
      <c r="N42" s="19">
        <v>102.4</v>
      </c>
      <c r="O42" s="19">
        <v>102.7</v>
      </c>
      <c r="P42" s="19">
        <v>201.6</v>
      </c>
      <c r="Q42" s="19">
        <v>204.1</v>
      </c>
      <c r="R42" s="19">
        <v>105.8</v>
      </c>
      <c r="S42" s="19">
        <v>139.69999999999999</v>
      </c>
      <c r="T42" s="19">
        <v>5.2</v>
      </c>
      <c r="U42" s="19"/>
      <c r="V42" s="19"/>
      <c r="W42" s="19"/>
      <c r="X42" s="19"/>
      <c r="Y42" s="19">
        <v>84.7</v>
      </c>
      <c r="Z42" s="19">
        <v>7.6</v>
      </c>
      <c r="AA42" s="19">
        <v>4</v>
      </c>
      <c r="AB42" s="19">
        <v>6.3</v>
      </c>
      <c r="AC42" s="19">
        <v>11.9</v>
      </c>
      <c r="AD42" s="19">
        <v>90.2</v>
      </c>
      <c r="AE42" s="19"/>
      <c r="AF42" s="19"/>
      <c r="AG42" s="19"/>
      <c r="AH42" s="19"/>
      <c r="AI42" s="19">
        <v>110.5</v>
      </c>
      <c r="AJ42" s="19">
        <v>44.6</v>
      </c>
      <c r="AK42" s="19"/>
      <c r="AL42" s="19"/>
      <c r="AM42" s="19"/>
      <c r="AN42" s="19"/>
      <c r="AO42" s="19">
        <v>6.5</v>
      </c>
      <c r="AP42" s="19">
        <v>0</v>
      </c>
      <c r="AQ42" s="19">
        <v>68.7</v>
      </c>
      <c r="AR42" s="19">
        <v>75.158000000000001</v>
      </c>
      <c r="AS42" s="19">
        <v>38.706000000000003</v>
      </c>
      <c r="AT42" s="19">
        <v>18.399999999999999</v>
      </c>
      <c r="AU42" s="19"/>
      <c r="AV42" s="19">
        <v>50.2</v>
      </c>
      <c r="AW42" s="19">
        <v>123.4</v>
      </c>
      <c r="AX42" s="19">
        <v>123.8</v>
      </c>
      <c r="AY42" s="19">
        <v>152.1</v>
      </c>
      <c r="AZ42" s="19">
        <v>110</v>
      </c>
      <c r="BA42" s="19">
        <v>5.9</v>
      </c>
      <c r="BB42" s="19">
        <v>2.8</v>
      </c>
      <c r="BC42" s="19">
        <v>19.899999999999999</v>
      </c>
      <c r="BD42" s="19">
        <v>35.1</v>
      </c>
      <c r="BE42" s="19">
        <v>0.2</v>
      </c>
      <c r="BF42" s="19">
        <v>2.9</v>
      </c>
      <c r="BG42" s="19">
        <v>13.7</v>
      </c>
      <c r="BH42" s="19">
        <v>24.1</v>
      </c>
      <c r="BI42" s="19">
        <v>41.1</v>
      </c>
      <c r="BJ42" s="19"/>
      <c r="BK42" s="19"/>
      <c r="BL42" s="19">
        <v>47.4</v>
      </c>
      <c r="BM42" s="19"/>
      <c r="BN42" s="19"/>
      <c r="BO42" s="19"/>
      <c r="BP42" s="19">
        <v>130.69999999999999</v>
      </c>
      <c r="BQ42" s="19">
        <v>171.4</v>
      </c>
      <c r="BR42" s="19">
        <v>163.69999999999999</v>
      </c>
      <c r="BS42" s="19">
        <v>183.6</v>
      </c>
      <c r="BT42" s="19">
        <v>254.7</v>
      </c>
      <c r="BU42" s="19"/>
      <c r="BV42" s="19"/>
      <c r="BW42" s="19"/>
      <c r="BX42" s="19"/>
      <c r="BY42" s="19"/>
      <c r="BZ42" s="19">
        <v>16.399999999999999</v>
      </c>
      <c r="CA42" s="19"/>
      <c r="CB42" s="19"/>
      <c r="CC42" s="19">
        <v>92.474000000000004</v>
      </c>
      <c r="CD42" s="19">
        <v>88.863</v>
      </c>
      <c r="CE42" s="19">
        <v>64.072999999999993</v>
      </c>
      <c r="CF42" s="19">
        <v>74.301000000000002</v>
      </c>
      <c r="CG42" s="19">
        <v>30.314</v>
      </c>
      <c r="CH42" s="19"/>
      <c r="CI42" s="19"/>
      <c r="CJ42" s="19"/>
      <c r="CK42" s="19">
        <v>142.52000000000001</v>
      </c>
      <c r="CL42" s="19">
        <v>142.268</v>
      </c>
      <c r="CM42" s="19">
        <v>144.559</v>
      </c>
      <c r="CN42" s="19"/>
      <c r="CO42" s="19"/>
      <c r="CP42" s="19"/>
      <c r="CQ42" s="19"/>
      <c r="CR42" s="19"/>
      <c r="CS42" s="19"/>
      <c r="CT42" s="19"/>
      <c r="CU42" s="19">
        <v>0.6</v>
      </c>
      <c r="CV42" s="19">
        <v>74.2</v>
      </c>
      <c r="CW42" s="19">
        <v>55</v>
      </c>
      <c r="CX42" s="19">
        <v>7.9</v>
      </c>
      <c r="CY42" s="19">
        <v>0.2</v>
      </c>
      <c r="CZ42" s="19">
        <v>3.6</v>
      </c>
      <c r="DA42" s="19"/>
      <c r="DB42" s="19">
        <v>0.9</v>
      </c>
      <c r="DC42" s="19">
        <v>1.9</v>
      </c>
      <c r="DD42" s="19">
        <v>4.7</v>
      </c>
      <c r="DE42" s="19">
        <v>20.3</v>
      </c>
      <c r="DF42" s="19">
        <v>0</v>
      </c>
      <c r="DG42" s="19">
        <v>0</v>
      </c>
      <c r="DH42" s="19">
        <v>3</v>
      </c>
      <c r="DI42" s="19">
        <v>18.399999999999999</v>
      </c>
      <c r="DJ42" s="19">
        <v>12.6</v>
      </c>
      <c r="DK42" s="19">
        <v>16</v>
      </c>
      <c r="DL42" s="19">
        <v>19.3</v>
      </c>
      <c r="DM42" s="19">
        <v>63.9</v>
      </c>
      <c r="DN42" s="19">
        <v>3.2</v>
      </c>
      <c r="DO42" s="19">
        <v>2.2000000000000002</v>
      </c>
      <c r="DP42" s="19">
        <v>1.2</v>
      </c>
      <c r="DQ42" s="19">
        <v>2.6</v>
      </c>
      <c r="DR42" s="19">
        <v>14.4</v>
      </c>
      <c r="DS42" s="19">
        <v>3</v>
      </c>
      <c r="DT42" s="19">
        <v>10.5</v>
      </c>
      <c r="DU42" s="19">
        <v>2</v>
      </c>
      <c r="DV42" s="19"/>
      <c r="DW42" s="19">
        <v>16.399999999999999</v>
      </c>
      <c r="DX42" s="19">
        <v>5.7</v>
      </c>
      <c r="DY42" s="19">
        <v>20.100000000000001</v>
      </c>
      <c r="DZ42" s="19">
        <v>20.2</v>
      </c>
      <c r="EA42" s="19">
        <v>15.5</v>
      </c>
      <c r="EB42" s="19">
        <v>16</v>
      </c>
      <c r="EC42" s="19">
        <v>69</v>
      </c>
      <c r="ED42" s="19">
        <v>32.5</v>
      </c>
      <c r="EE42" s="19">
        <v>88.3</v>
      </c>
      <c r="EF42" s="19">
        <v>87.1</v>
      </c>
      <c r="EG42" s="19">
        <v>10.5</v>
      </c>
      <c r="EH42" s="19">
        <v>9.6</v>
      </c>
      <c r="EI42" s="19">
        <v>17.8</v>
      </c>
      <c r="EJ42" s="19">
        <v>5.0999999999999996</v>
      </c>
      <c r="EK42" s="19">
        <v>7</v>
      </c>
      <c r="EL42" s="19">
        <v>20</v>
      </c>
      <c r="EM42" s="19">
        <v>20</v>
      </c>
      <c r="EN42" s="19">
        <v>20</v>
      </c>
      <c r="EO42" s="19">
        <v>8.4</v>
      </c>
      <c r="EP42" s="19">
        <v>8.1</v>
      </c>
      <c r="EQ42" s="19">
        <v>130.64886000000001</v>
      </c>
      <c r="ER42" s="19">
        <v>0.65400000000000003</v>
      </c>
      <c r="ES42" s="19">
        <v>127.785</v>
      </c>
      <c r="ET42" s="19">
        <v>147.10599999999999</v>
      </c>
      <c r="EU42" s="19">
        <v>80.249600000000001</v>
      </c>
      <c r="EV42" s="19">
        <v>7.4</v>
      </c>
      <c r="EW42" s="19">
        <v>0</v>
      </c>
      <c r="EX42" s="19">
        <v>18.5</v>
      </c>
      <c r="EY42" s="19">
        <v>11.3</v>
      </c>
      <c r="EZ42" s="19">
        <v>42.3</v>
      </c>
      <c r="FA42" s="19">
        <v>34.299999999999997</v>
      </c>
      <c r="FB42" s="19">
        <v>28.7</v>
      </c>
      <c r="FC42" s="19">
        <v>3.3</v>
      </c>
      <c r="FD42" s="19">
        <v>17</v>
      </c>
      <c r="FE42" s="19">
        <v>16.3</v>
      </c>
      <c r="FF42" s="19">
        <v>6.9</v>
      </c>
      <c r="FG42" s="19">
        <v>6500.8794600000001</v>
      </c>
      <c r="FH42" s="15"/>
      <c r="FI42" s="19">
        <v>23.67878</v>
      </c>
      <c r="FJ42" s="19">
        <v>3.7759999999999998</v>
      </c>
      <c r="FK42" s="19">
        <v>9.7070000000000007</v>
      </c>
      <c r="FL42" s="19">
        <v>3.4</v>
      </c>
      <c r="FM42" s="19"/>
      <c r="FN42" s="19">
        <v>18.918939999999999</v>
      </c>
      <c r="FO42" s="19"/>
      <c r="FP42" s="19"/>
      <c r="FQ42" s="19">
        <v>59.480719999999998</v>
      </c>
    </row>
    <row r="43" spans="1:173" ht="24" customHeight="1" x14ac:dyDescent="0.35">
      <c r="A43" s="13" t="s">
        <v>53</v>
      </c>
      <c r="B43" s="13" t="s">
        <v>809</v>
      </c>
      <c r="C43" s="14">
        <v>0.9</v>
      </c>
      <c r="D43" s="14">
        <v>1.6</v>
      </c>
      <c r="E43" s="14">
        <v>645.20000000000005</v>
      </c>
      <c r="F43" s="14">
        <v>191.2</v>
      </c>
      <c r="G43" s="14"/>
      <c r="H43" s="14"/>
      <c r="I43" s="14">
        <v>20.3</v>
      </c>
      <c r="J43" s="14">
        <v>145.30000000000001</v>
      </c>
      <c r="K43" s="14"/>
      <c r="L43" s="14"/>
      <c r="M43" s="14">
        <v>103.3</v>
      </c>
      <c r="N43" s="14">
        <v>103.3</v>
      </c>
      <c r="O43" s="14">
        <v>104.1</v>
      </c>
      <c r="P43" s="14">
        <v>200.1</v>
      </c>
      <c r="Q43" s="14">
        <v>203.6</v>
      </c>
      <c r="R43" s="14">
        <v>105</v>
      </c>
      <c r="S43" s="14">
        <v>197.5</v>
      </c>
      <c r="T43" s="14">
        <v>5.2</v>
      </c>
      <c r="U43" s="14"/>
      <c r="V43" s="14"/>
      <c r="W43" s="14"/>
      <c r="X43" s="14"/>
      <c r="Y43" s="14">
        <v>84.8</v>
      </c>
      <c r="Z43" s="14">
        <v>7.6</v>
      </c>
      <c r="AA43" s="14">
        <v>14.2</v>
      </c>
      <c r="AB43" s="14">
        <v>6.4</v>
      </c>
      <c r="AC43" s="14">
        <v>12.2</v>
      </c>
      <c r="AD43" s="14">
        <v>90.5</v>
      </c>
      <c r="AE43" s="14"/>
      <c r="AF43" s="14"/>
      <c r="AG43" s="14"/>
      <c r="AH43" s="14"/>
      <c r="AI43" s="14">
        <v>110.4</v>
      </c>
      <c r="AJ43" s="14">
        <v>34.700000000000003</v>
      </c>
      <c r="AK43" s="14"/>
      <c r="AL43" s="14"/>
      <c r="AM43" s="14"/>
      <c r="AN43" s="14"/>
      <c r="AO43" s="14">
        <v>6.5</v>
      </c>
      <c r="AP43" s="14">
        <v>0</v>
      </c>
      <c r="AQ43" s="14">
        <v>75.599999999999994</v>
      </c>
      <c r="AR43" s="14">
        <v>76.834999999999994</v>
      </c>
      <c r="AS43" s="14">
        <v>38.676000000000002</v>
      </c>
      <c r="AT43" s="14">
        <v>18.5</v>
      </c>
      <c r="AU43" s="14"/>
      <c r="AV43" s="14">
        <v>50.6</v>
      </c>
      <c r="AW43" s="14">
        <v>124.8</v>
      </c>
      <c r="AX43" s="14">
        <v>125</v>
      </c>
      <c r="AY43" s="14">
        <v>152.30000000000001</v>
      </c>
      <c r="AZ43" s="14">
        <v>109.2</v>
      </c>
      <c r="BA43" s="14">
        <v>5.9</v>
      </c>
      <c r="BB43" s="14">
        <v>2.8</v>
      </c>
      <c r="BC43" s="14">
        <v>24.8</v>
      </c>
      <c r="BD43" s="14">
        <v>35.200000000000003</v>
      </c>
      <c r="BE43" s="14">
        <v>0.2</v>
      </c>
      <c r="BF43" s="14">
        <v>2.9</v>
      </c>
      <c r="BG43" s="14">
        <v>15</v>
      </c>
      <c r="BH43" s="14">
        <v>55.3</v>
      </c>
      <c r="BI43" s="14">
        <v>26.8</v>
      </c>
      <c r="BJ43" s="14"/>
      <c r="BK43" s="14"/>
      <c r="BL43" s="14">
        <v>46.7</v>
      </c>
      <c r="BM43" s="14"/>
      <c r="BN43" s="14"/>
      <c r="BO43" s="14"/>
      <c r="BP43" s="14">
        <v>131.1</v>
      </c>
      <c r="BQ43" s="14">
        <v>171.8</v>
      </c>
      <c r="BR43" s="14">
        <v>163.19999999999999</v>
      </c>
      <c r="BS43" s="14">
        <v>183.1</v>
      </c>
      <c r="BT43" s="14">
        <v>253.2</v>
      </c>
      <c r="BU43" s="14"/>
      <c r="BV43" s="14"/>
      <c r="BW43" s="14"/>
      <c r="BX43" s="14"/>
      <c r="BY43" s="14"/>
      <c r="BZ43" s="14">
        <v>16.399999999999999</v>
      </c>
      <c r="CA43" s="14"/>
      <c r="CB43" s="14"/>
      <c r="CC43" s="14">
        <v>65.019000000000005</v>
      </c>
      <c r="CD43" s="14">
        <v>93.584999999999994</v>
      </c>
      <c r="CE43" s="14">
        <v>64.204999999999998</v>
      </c>
      <c r="CF43" s="14">
        <v>74.822999999999993</v>
      </c>
      <c r="CG43" s="14">
        <v>30.495999999999999</v>
      </c>
      <c r="CH43" s="14"/>
      <c r="CI43" s="14"/>
      <c r="CJ43" s="14"/>
      <c r="CK43" s="14">
        <v>142.84399999999999</v>
      </c>
      <c r="CL43" s="14">
        <v>142.47399999999999</v>
      </c>
      <c r="CM43" s="14">
        <v>144.22399999999999</v>
      </c>
      <c r="CN43" s="14"/>
      <c r="CO43" s="14"/>
      <c r="CP43" s="14"/>
      <c r="CQ43" s="14"/>
      <c r="CR43" s="14"/>
      <c r="CS43" s="14"/>
      <c r="CT43" s="14"/>
      <c r="CU43" s="14">
        <v>0.2</v>
      </c>
      <c r="CV43" s="14">
        <v>83.4</v>
      </c>
      <c r="CW43" s="14">
        <v>54.8</v>
      </c>
      <c r="CX43" s="14">
        <v>7</v>
      </c>
      <c r="CY43" s="14">
        <v>0.1</v>
      </c>
      <c r="CZ43" s="14">
        <v>3.5</v>
      </c>
      <c r="DA43" s="14"/>
      <c r="DB43" s="14">
        <v>0.9</v>
      </c>
      <c r="DC43" s="14">
        <v>1.8</v>
      </c>
      <c r="DD43" s="14">
        <v>4.7</v>
      </c>
      <c r="DE43" s="14">
        <v>20.2</v>
      </c>
      <c r="DF43" s="14">
        <v>0</v>
      </c>
      <c r="DG43" s="14">
        <v>3.1</v>
      </c>
      <c r="DH43" s="14">
        <v>3</v>
      </c>
      <c r="DI43" s="14">
        <v>18.399999999999999</v>
      </c>
      <c r="DJ43" s="14">
        <v>10.5</v>
      </c>
      <c r="DK43" s="14">
        <v>13.2</v>
      </c>
      <c r="DL43" s="14">
        <v>23.2</v>
      </c>
      <c r="DM43" s="14">
        <v>69.400000000000006</v>
      </c>
      <c r="DN43" s="14">
        <v>3.2</v>
      </c>
      <c r="DO43" s="14">
        <v>2.2999999999999998</v>
      </c>
      <c r="DP43" s="14">
        <v>1.2</v>
      </c>
      <c r="DQ43" s="14">
        <v>2.6</v>
      </c>
      <c r="DR43" s="14">
        <v>5</v>
      </c>
      <c r="DS43" s="14">
        <v>3</v>
      </c>
      <c r="DT43" s="14">
        <v>9</v>
      </c>
      <c r="DU43" s="14">
        <v>2</v>
      </c>
      <c r="DV43" s="14"/>
      <c r="DW43" s="14">
        <v>17.600000000000001</v>
      </c>
      <c r="DX43" s="14">
        <v>5.7</v>
      </c>
      <c r="DY43" s="14">
        <v>20.100000000000001</v>
      </c>
      <c r="DZ43" s="14">
        <v>20.2</v>
      </c>
      <c r="EA43" s="14">
        <v>12.4</v>
      </c>
      <c r="EB43" s="14">
        <v>16.7</v>
      </c>
      <c r="EC43" s="14">
        <v>62.1</v>
      </c>
      <c r="ED43" s="14">
        <v>25</v>
      </c>
      <c r="EE43" s="14">
        <v>87.6</v>
      </c>
      <c r="EF43" s="14">
        <v>89</v>
      </c>
      <c r="EG43" s="14">
        <v>11.3</v>
      </c>
      <c r="EH43" s="14">
        <v>11.5</v>
      </c>
      <c r="EI43" s="14">
        <v>17.2</v>
      </c>
      <c r="EJ43" s="14">
        <v>5.0999999999999996</v>
      </c>
      <c r="EK43" s="14">
        <v>6.6</v>
      </c>
      <c r="EL43" s="14">
        <v>20</v>
      </c>
      <c r="EM43" s="14">
        <v>20</v>
      </c>
      <c r="EN43" s="14">
        <v>20</v>
      </c>
      <c r="EO43" s="14">
        <v>8.8000000000000007</v>
      </c>
      <c r="EP43" s="14">
        <v>5.5</v>
      </c>
      <c r="EQ43" s="14">
        <v>100.31507000000001</v>
      </c>
      <c r="ER43" s="14">
        <v>0.65700000000000003</v>
      </c>
      <c r="ES43" s="14">
        <v>130.96</v>
      </c>
      <c r="ET43" s="14">
        <v>155.256</v>
      </c>
      <c r="EU43" s="14">
        <v>70.860910000000004</v>
      </c>
      <c r="EV43" s="14">
        <v>3.9</v>
      </c>
      <c r="EW43" s="14">
        <v>0</v>
      </c>
      <c r="EX43" s="14">
        <v>17.5</v>
      </c>
      <c r="EY43" s="14">
        <v>11.1</v>
      </c>
      <c r="EZ43" s="14">
        <v>42.7</v>
      </c>
      <c r="FA43" s="14">
        <v>34.5</v>
      </c>
      <c r="FB43" s="14">
        <v>28.9</v>
      </c>
      <c r="FC43" s="14">
        <v>3.3</v>
      </c>
      <c r="FD43" s="14">
        <v>17.5</v>
      </c>
      <c r="FE43" s="14">
        <v>16.3</v>
      </c>
      <c r="FF43" s="14">
        <v>8.3000000000000007</v>
      </c>
      <c r="FG43" s="14">
        <v>6527.6299799999997</v>
      </c>
      <c r="FH43" s="15"/>
      <c r="FI43" s="14">
        <v>23.67972</v>
      </c>
      <c r="FJ43" s="14">
        <v>3.7839999999999998</v>
      </c>
      <c r="FK43" s="14">
        <v>9.6690000000000005</v>
      </c>
      <c r="FL43" s="14">
        <v>3.4</v>
      </c>
      <c r="FM43" s="14"/>
      <c r="FN43" s="14">
        <v>18.91827</v>
      </c>
      <c r="FO43" s="14"/>
      <c r="FP43" s="14"/>
      <c r="FQ43" s="14">
        <v>59.450989999999997</v>
      </c>
    </row>
    <row r="44" spans="1:173" ht="24" customHeight="1" x14ac:dyDescent="0.35">
      <c r="A44" s="16" t="s">
        <v>53</v>
      </c>
      <c r="B44" s="16" t="s">
        <v>810</v>
      </c>
      <c r="C44" s="17">
        <v>0.9</v>
      </c>
      <c r="D44" s="17">
        <v>1.6</v>
      </c>
      <c r="E44" s="17">
        <v>648.1</v>
      </c>
      <c r="F44" s="17">
        <v>192.3</v>
      </c>
      <c r="G44" s="17"/>
      <c r="H44" s="17"/>
      <c r="I44" s="17">
        <v>20.100000000000001</v>
      </c>
      <c r="J44" s="17">
        <v>145.5</v>
      </c>
      <c r="K44" s="17"/>
      <c r="L44" s="17"/>
      <c r="M44" s="17">
        <v>102.4</v>
      </c>
      <c r="N44" s="17">
        <v>102.5</v>
      </c>
      <c r="O44" s="17">
        <v>102.9</v>
      </c>
      <c r="P44" s="17">
        <v>201</v>
      </c>
      <c r="Q44" s="17">
        <v>204.6</v>
      </c>
      <c r="R44" s="17">
        <v>106</v>
      </c>
      <c r="S44" s="17">
        <v>188.4</v>
      </c>
      <c r="T44" s="17">
        <v>5</v>
      </c>
      <c r="U44" s="17"/>
      <c r="V44" s="17"/>
      <c r="W44" s="17"/>
      <c r="X44" s="17"/>
      <c r="Y44" s="17">
        <v>84.3</v>
      </c>
      <c r="Z44" s="17">
        <v>7.6</v>
      </c>
      <c r="AA44" s="17">
        <v>12.1</v>
      </c>
      <c r="AB44" s="17">
        <v>6.4</v>
      </c>
      <c r="AC44" s="17">
        <v>12.5</v>
      </c>
      <c r="AD44" s="17">
        <v>90.7</v>
      </c>
      <c r="AE44" s="17"/>
      <c r="AF44" s="17"/>
      <c r="AG44" s="17"/>
      <c r="AH44" s="17"/>
      <c r="AI44" s="17">
        <v>110.7</v>
      </c>
      <c r="AJ44" s="17">
        <v>52.5</v>
      </c>
      <c r="AK44" s="17"/>
      <c r="AL44" s="17"/>
      <c r="AM44" s="17"/>
      <c r="AN44" s="17"/>
      <c r="AO44" s="17">
        <v>6.5</v>
      </c>
      <c r="AP44" s="17">
        <v>183.2</v>
      </c>
      <c r="AQ44" s="17">
        <v>78</v>
      </c>
      <c r="AR44" s="17">
        <v>75.245000000000005</v>
      </c>
      <c r="AS44" s="17">
        <v>38.616</v>
      </c>
      <c r="AT44" s="17">
        <v>18.5</v>
      </c>
      <c r="AU44" s="17"/>
      <c r="AV44" s="17">
        <v>50.1</v>
      </c>
      <c r="AW44" s="17">
        <v>123</v>
      </c>
      <c r="AX44" s="17">
        <v>123.2</v>
      </c>
      <c r="AY44" s="17">
        <v>152.9</v>
      </c>
      <c r="AZ44" s="17">
        <v>108.9</v>
      </c>
      <c r="BA44" s="17">
        <v>5.9</v>
      </c>
      <c r="BB44" s="17">
        <v>2.8</v>
      </c>
      <c r="BC44" s="17">
        <v>29.2</v>
      </c>
      <c r="BD44" s="17">
        <v>34.299999999999997</v>
      </c>
      <c r="BE44" s="17">
        <v>0.2</v>
      </c>
      <c r="BF44" s="17">
        <v>2.9</v>
      </c>
      <c r="BG44" s="17">
        <v>13.8</v>
      </c>
      <c r="BH44" s="17">
        <v>84.3</v>
      </c>
      <c r="BI44" s="17">
        <v>26.3</v>
      </c>
      <c r="BJ44" s="17"/>
      <c r="BK44" s="17"/>
      <c r="BL44" s="17">
        <v>47.3</v>
      </c>
      <c r="BM44" s="17"/>
      <c r="BN44" s="17"/>
      <c r="BO44" s="17"/>
      <c r="BP44" s="17">
        <v>130.6</v>
      </c>
      <c r="BQ44" s="17">
        <v>173.1</v>
      </c>
      <c r="BR44" s="17">
        <v>164.7</v>
      </c>
      <c r="BS44" s="17">
        <v>183.9</v>
      </c>
      <c r="BT44" s="17">
        <v>257.60000000000002</v>
      </c>
      <c r="BU44" s="17"/>
      <c r="BV44" s="17"/>
      <c r="BW44" s="17"/>
      <c r="BX44" s="17"/>
      <c r="BY44" s="17"/>
      <c r="BZ44" s="17">
        <v>16.3</v>
      </c>
      <c r="CA44" s="17"/>
      <c r="CB44" s="17"/>
      <c r="CC44" s="17">
        <v>82.162999999999997</v>
      </c>
      <c r="CD44" s="17">
        <v>95.204999999999998</v>
      </c>
      <c r="CE44" s="17">
        <v>64.040999999999997</v>
      </c>
      <c r="CF44" s="17">
        <v>72.247</v>
      </c>
      <c r="CG44" s="17">
        <v>30.283000000000001</v>
      </c>
      <c r="CH44" s="17"/>
      <c r="CI44" s="17"/>
      <c r="CJ44" s="17"/>
      <c r="CK44" s="17">
        <v>103.014</v>
      </c>
      <c r="CL44" s="17">
        <v>102.77500000000001</v>
      </c>
      <c r="CM44" s="17">
        <v>121.572</v>
      </c>
      <c r="CN44" s="17"/>
      <c r="CO44" s="17"/>
      <c r="CP44" s="17"/>
      <c r="CQ44" s="17"/>
      <c r="CR44" s="17"/>
      <c r="CS44" s="17"/>
      <c r="CT44" s="17"/>
      <c r="CU44" s="17">
        <v>0.1</v>
      </c>
      <c r="CV44" s="17">
        <v>85.6</v>
      </c>
      <c r="CW44" s="17">
        <v>30.7</v>
      </c>
      <c r="CX44" s="17">
        <v>4.5</v>
      </c>
      <c r="CY44" s="17">
        <v>0.1</v>
      </c>
      <c r="CZ44" s="17">
        <v>3.5</v>
      </c>
      <c r="DA44" s="17"/>
      <c r="DB44" s="17">
        <v>0.9</v>
      </c>
      <c r="DC44" s="17">
        <v>1.9</v>
      </c>
      <c r="DD44" s="17">
        <v>4.7</v>
      </c>
      <c r="DE44" s="17">
        <v>20.399999999999999</v>
      </c>
      <c r="DF44" s="17">
        <v>0</v>
      </c>
      <c r="DG44" s="17">
        <v>3.1</v>
      </c>
      <c r="DH44" s="17">
        <v>3.1</v>
      </c>
      <c r="DI44" s="17">
        <v>18.399999999999999</v>
      </c>
      <c r="DJ44" s="17">
        <v>5.2</v>
      </c>
      <c r="DK44" s="17">
        <v>6.3</v>
      </c>
      <c r="DL44" s="17">
        <v>23.3</v>
      </c>
      <c r="DM44" s="17">
        <v>72.099999999999994</v>
      </c>
      <c r="DN44" s="17">
        <v>3.2</v>
      </c>
      <c r="DO44" s="17">
        <v>2.4</v>
      </c>
      <c r="DP44" s="17">
        <v>1.2</v>
      </c>
      <c r="DQ44" s="17">
        <v>2.8</v>
      </c>
      <c r="DR44" s="17">
        <v>1.2</v>
      </c>
      <c r="DS44" s="17">
        <v>3</v>
      </c>
      <c r="DT44" s="17">
        <v>6.8</v>
      </c>
      <c r="DU44" s="17">
        <v>2</v>
      </c>
      <c r="DV44" s="17"/>
      <c r="DW44" s="17">
        <v>18.3</v>
      </c>
      <c r="DX44" s="17">
        <v>5.7</v>
      </c>
      <c r="DY44" s="17">
        <v>20.2</v>
      </c>
      <c r="DZ44" s="17">
        <v>20.3</v>
      </c>
      <c r="EA44" s="17">
        <v>11.9</v>
      </c>
      <c r="EB44" s="17">
        <v>14.1</v>
      </c>
      <c r="EC44" s="17">
        <v>65.2</v>
      </c>
      <c r="ED44" s="17">
        <v>14.6</v>
      </c>
      <c r="EE44" s="17">
        <v>91.1</v>
      </c>
      <c r="EF44" s="17">
        <v>84.3</v>
      </c>
      <c r="EG44" s="17">
        <v>9.6999999999999993</v>
      </c>
      <c r="EH44" s="17">
        <v>7.6</v>
      </c>
      <c r="EI44" s="17">
        <v>17</v>
      </c>
      <c r="EJ44" s="17">
        <v>5.0999999999999996</v>
      </c>
      <c r="EK44" s="17">
        <v>7</v>
      </c>
      <c r="EL44" s="17">
        <v>20</v>
      </c>
      <c r="EM44" s="17">
        <v>20</v>
      </c>
      <c r="EN44" s="17">
        <v>20</v>
      </c>
      <c r="EO44" s="17">
        <v>6.4</v>
      </c>
      <c r="EP44" s="17">
        <v>2.9</v>
      </c>
      <c r="EQ44" s="17">
        <v>56.670839999999998</v>
      </c>
      <c r="ER44" s="17">
        <v>0.65600000000000003</v>
      </c>
      <c r="ES44" s="17">
        <v>127.223</v>
      </c>
      <c r="ET44" s="17">
        <v>144.154</v>
      </c>
      <c r="EU44" s="17">
        <v>42.837530000000001</v>
      </c>
      <c r="EV44" s="17">
        <v>2.1</v>
      </c>
      <c r="EW44" s="17">
        <v>0</v>
      </c>
      <c r="EX44" s="17">
        <v>17.3</v>
      </c>
      <c r="EY44" s="17">
        <v>10.199999999999999</v>
      </c>
      <c r="EZ44" s="17">
        <v>42.5</v>
      </c>
      <c r="FA44" s="17">
        <v>34.4</v>
      </c>
      <c r="FB44" s="17">
        <v>29.1</v>
      </c>
      <c r="FC44" s="17">
        <v>3.2</v>
      </c>
      <c r="FD44" s="17">
        <v>16.899999999999999</v>
      </c>
      <c r="FE44" s="17">
        <v>16.3</v>
      </c>
      <c r="FF44" s="17">
        <v>8.1999999999999993</v>
      </c>
      <c r="FG44" s="17">
        <v>6520.4023699999998</v>
      </c>
      <c r="FH44" s="15"/>
      <c r="FI44" s="17">
        <v>23.67933</v>
      </c>
      <c r="FJ44" s="17">
        <v>3.7879999999999998</v>
      </c>
      <c r="FK44" s="17">
        <v>9.1769999999999996</v>
      </c>
      <c r="FL44" s="17">
        <v>3.4</v>
      </c>
      <c r="FM44" s="17"/>
      <c r="FN44" s="17">
        <v>18.91816</v>
      </c>
      <c r="FO44" s="17"/>
      <c r="FP44" s="17"/>
      <c r="FQ44" s="17">
        <v>58.962490000000003</v>
      </c>
    </row>
    <row r="45" spans="1:173" ht="24" customHeight="1" x14ac:dyDescent="0.35">
      <c r="A45" s="16" t="s">
        <v>53</v>
      </c>
      <c r="B45" s="16" t="s">
        <v>811</v>
      </c>
      <c r="C45" s="17">
        <v>0.9</v>
      </c>
      <c r="D45" s="17">
        <v>1.6</v>
      </c>
      <c r="E45" s="17">
        <v>648.29999999999995</v>
      </c>
      <c r="F45" s="17">
        <v>191.6</v>
      </c>
      <c r="G45" s="17"/>
      <c r="H45" s="17"/>
      <c r="I45" s="17">
        <v>20.2</v>
      </c>
      <c r="J45" s="17">
        <v>145.4</v>
      </c>
      <c r="K45" s="17"/>
      <c r="L45" s="17"/>
      <c r="M45" s="17">
        <v>102.7</v>
      </c>
      <c r="N45" s="17">
        <v>102.4</v>
      </c>
      <c r="O45" s="17">
        <v>102.4</v>
      </c>
      <c r="P45" s="17">
        <v>200.5</v>
      </c>
      <c r="Q45" s="17">
        <v>207.5</v>
      </c>
      <c r="R45" s="17">
        <v>106.1</v>
      </c>
      <c r="S45" s="17">
        <v>311.2</v>
      </c>
      <c r="T45" s="17">
        <v>5.0999999999999996</v>
      </c>
      <c r="U45" s="17"/>
      <c r="V45" s="17"/>
      <c r="W45" s="17"/>
      <c r="X45" s="17"/>
      <c r="Y45" s="17">
        <v>84.5</v>
      </c>
      <c r="Z45" s="17">
        <v>7.4</v>
      </c>
      <c r="AA45" s="17">
        <v>10.7</v>
      </c>
      <c r="AB45" s="17">
        <v>6.6</v>
      </c>
      <c r="AC45" s="17">
        <v>13.6</v>
      </c>
      <c r="AD45" s="17">
        <v>90.4</v>
      </c>
      <c r="AE45" s="17"/>
      <c r="AF45" s="17"/>
      <c r="AG45" s="17"/>
      <c r="AH45" s="17"/>
      <c r="AI45" s="17">
        <v>110.6</v>
      </c>
      <c r="AJ45" s="17">
        <v>56.5</v>
      </c>
      <c r="AK45" s="17"/>
      <c r="AL45" s="17"/>
      <c r="AM45" s="17"/>
      <c r="AN45" s="17"/>
      <c r="AO45" s="17">
        <v>6.5</v>
      </c>
      <c r="AP45" s="17">
        <v>351.9</v>
      </c>
      <c r="AQ45" s="17">
        <v>79.900000000000006</v>
      </c>
      <c r="AR45" s="17">
        <v>75.254000000000005</v>
      </c>
      <c r="AS45" s="17">
        <v>38.569000000000003</v>
      </c>
      <c r="AT45" s="17">
        <v>18.399999999999999</v>
      </c>
      <c r="AU45" s="17"/>
      <c r="AV45" s="17">
        <v>50</v>
      </c>
      <c r="AW45" s="17">
        <v>123.2</v>
      </c>
      <c r="AX45" s="17">
        <v>123</v>
      </c>
      <c r="AY45" s="17">
        <v>152.19999999999999</v>
      </c>
      <c r="AZ45" s="17">
        <v>109.7</v>
      </c>
      <c r="BA45" s="17">
        <v>5.9</v>
      </c>
      <c r="BB45" s="17">
        <v>2.8</v>
      </c>
      <c r="BC45" s="17">
        <v>29.2</v>
      </c>
      <c r="BD45" s="17">
        <v>34.4</v>
      </c>
      <c r="BE45" s="17">
        <v>0.2</v>
      </c>
      <c r="BF45" s="17">
        <v>2.9</v>
      </c>
      <c r="BG45" s="17">
        <v>13.7</v>
      </c>
      <c r="BH45" s="17">
        <v>62.4</v>
      </c>
      <c r="BI45" s="17">
        <v>26.4</v>
      </c>
      <c r="BJ45" s="17"/>
      <c r="BK45" s="17"/>
      <c r="BL45" s="17">
        <v>47.8</v>
      </c>
      <c r="BM45" s="17"/>
      <c r="BN45" s="17"/>
      <c r="BO45" s="17"/>
      <c r="BP45" s="17">
        <v>130.5</v>
      </c>
      <c r="BQ45" s="17">
        <v>172.9</v>
      </c>
      <c r="BR45" s="17">
        <v>165.1</v>
      </c>
      <c r="BS45" s="17">
        <v>184.6</v>
      </c>
      <c r="BT45" s="17">
        <v>258.2</v>
      </c>
      <c r="BU45" s="17"/>
      <c r="BV45" s="17"/>
      <c r="BW45" s="17"/>
      <c r="BX45" s="17"/>
      <c r="BY45" s="17"/>
      <c r="BZ45" s="17">
        <v>16.2</v>
      </c>
      <c r="CA45" s="17"/>
      <c r="CB45" s="17"/>
      <c r="CC45" s="17">
        <v>109.807</v>
      </c>
      <c r="CD45" s="17">
        <v>89.254000000000005</v>
      </c>
      <c r="CE45" s="17">
        <v>64.037000000000006</v>
      </c>
      <c r="CF45" s="17">
        <v>72.281999999999996</v>
      </c>
      <c r="CG45" s="17">
        <v>30.266999999999999</v>
      </c>
      <c r="CH45" s="17"/>
      <c r="CI45" s="17"/>
      <c r="CJ45" s="17"/>
      <c r="CK45" s="17">
        <v>120.589</v>
      </c>
      <c r="CL45" s="17">
        <v>120.28700000000001</v>
      </c>
      <c r="CM45" s="17">
        <v>122.489</v>
      </c>
      <c r="CN45" s="17"/>
      <c r="CO45" s="17"/>
      <c r="CP45" s="17"/>
      <c r="CQ45" s="17"/>
      <c r="CR45" s="17"/>
      <c r="CS45" s="17"/>
      <c r="CT45" s="17"/>
      <c r="CU45" s="17">
        <v>0.1</v>
      </c>
      <c r="CV45" s="17">
        <v>89.7</v>
      </c>
      <c r="CW45" s="17">
        <v>9.6999999999999993</v>
      </c>
      <c r="CX45" s="17">
        <v>6.1</v>
      </c>
      <c r="CY45" s="17">
        <v>0.1</v>
      </c>
      <c r="CZ45" s="17">
        <v>3.5</v>
      </c>
      <c r="DA45" s="17"/>
      <c r="DB45" s="17">
        <v>0.9</v>
      </c>
      <c r="DC45" s="17">
        <v>0</v>
      </c>
      <c r="DD45" s="17">
        <v>4.8</v>
      </c>
      <c r="DE45" s="17">
        <v>20.2</v>
      </c>
      <c r="DF45" s="17">
        <v>0</v>
      </c>
      <c r="DG45" s="17">
        <v>3.1</v>
      </c>
      <c r="DH45" s="17">
        <v>3.1</v>
      </c>
      <c r="DI45" s="17">
        <v>18.399999999999999</v>
      </c>
      <c r="DJ45" s="17">
        <v>0.8</v>
      </c>
      <c r="DK45" s="17">
        <v>0.8</v>
      </c>
      <c r="DL45" s="17">
        <v>23.3</v>
      </c>
      <c r="DM45" s="17">
        <v>74.599999999999994</v>
      </c>
      <c r="DN45" s="17">
        <v>3.2</v>
      </c>
      <c r="DO45" s="17">
        <v>2.4</v>
      </c>
      <c r="DP45" s="17">
        <v>1.2</v>
      </c>
      <c r="DQ45" s="17">
        <v>2.9</v>
      </c>
      <c r="DR45" s="17">
        <v>0</v>
      </c>
      <c r="DS45" s="17">
        <v>2.9</v>
      </c>
      <c r="DT45" s="17">
        <v>6.4</v>
      </c>
      <c r="DU45" s="17">
        <v>2</v>
      </c>
      <c r="DV45" s="17"/>
      <c r="DW45" s="17">
        <v>19.2</v>
      </c>
      <c r="DX45" s="17">
        <v>5.7</v>
      </c>
      <c r="DY45" s="17">
        <v>20.100000000000001</v>
      </c>
      <c r="DZ45" s="17">
        <v>20.2</v>
      </c>
      <c r="EA45" s="17">
        <v>12.4</v>
      </c>
      <c r="EB45" s="17">
        <v>15.5</v>
      </c>
      <c r="EC45" s="17">
        <v>65.099999999999994</v>
      </c>
      <c r="ED45" s="17">
        <v>4.8</v>
      </c>
      <c r="EE45" s="17">
        <v>84.6</v>
      </c>
      <c r="EF45" s="17">
        <v>88.7</v>
      </c>
      <c r="EG45" s="17">
        <v>9.4</v>
      </c>
      <c r="EH45" s="17">
        <v>8.1</v>
      </c>
      <c r="EI45" s="17">
        <v>17</v>
      </c>
      <c r="EJ45" s="17">
        <v>5</v>
      </c>
      <c r="EK45" s="17">
        <v>7</v>
      </c>
      <c r="EL45" s="17">
        <v>20</v>
      </c>
      <c r="EM45" s="17">
        <v>20</v>
      </c>
      <c r="EN45" s="17">
        <v>20</v>
      </c>
      <c r="EO45" s="17">
        <v>6</v>
      </c>
      <c r="EP45" s="17">
        <v>1.2</v>
      </c>
      <c r="EQ45" s="17">
        <v>17.73977</v>
      </c>
      <c r="ER45" s="17">
        <v>0.66200000000000003</v>
      </c>
      <c r="ES45" s="17">
        <v>125.872</v>
      </c>
      <c r="ET45" s="17">
        <v>139.59299999999999</v>
      </c>
      <c r="EU45" s="17">
        <v>14.95472</v>
      </c>
      <c r="EV45" s="17">
        <v>0.7</v>
      </c>
      <c r="EW45" s="17">
        <v>0</v>
      </c>
      <c r="EX45" s="17">
        <v>17.5</v>
      </c>
      <c r="EY45" s="17">
        <v>10.8</v>
      </c>
      <c r="EZ45" s="17">
        <v>42.5</v>
      </c>
      <c r="FA45" s="17">
        <v>34.5</v>
      </c>
      <c r="FB45" s="17">
        <v>29.2</v>
      </c>
      <c r="FC45" s="17">
        <v>3.3</v>
      </c>
      <c r="FD45" s="17">
        <v>17.2</v>
      </c>
      <c r="FE45" s="17">
        <v>16.3</v>
      </c>
      <c r="FF45" s="17">
        <v>8.1</v>
      </c>
      <c r="FG45" s="17">
        <v>6746.1564900000003</v>
      </c>
      <c r="FH45" s="15"/>
      <c r="FI45" s="17">
        <v>23.67962</v>
      </c>
      <c r="FJ45" s="17">
        <v>3.79</v>
      </c>
      <c r="FK45" s="17">
        <v>8.5869999999999997</v>
      </c>
      <c r="FL45" s="17">
        <v>3.4</v>
      </c>
      <c r="FM45" s="17"/>
      <c r="FN45" s="17">
        <v>18.917870000000001</v>
      </c>
      <c r="FO45" s="17"/>
      <c r="FP45" s="17"/>
      <c r="FQ45" s="17">
        <v>58.374490000000002</v>
      </c>
    </row>
    <row r="46" spans="1:173" ht="24" customHeight="1" x14ac:dyDescent="0.35">
      <c r="A46" s="16" t="s">
        <v>53</v>
      </c>
      <c r="B46" s="16" t="s">
        <v>812</v>
      </c>
      <c r="C46" s="17">
        <v>1</v>
      </c>
      <c r="D46" s="17">
        <v>1.5</v>
      </c>
      <c r="E46" s="17">
        <v>643.5</v>
      </c>
      <c r="F46" s="17">
        <v>190.8</v>
      </c>
      <c r="G46" s="17"/>
      <c r="H46" s="17"/>
      <c r="I46" s="17">
        <v>20.100000000000001</v>
      </c>
      <c r="J46" s="17">
        <v>143.5</v>
      </c>
      <c r="K46" s="17"/>
      <c r="L46" s="17"/>
      <c r="M46" s="17">
        <v>103.9</v>
      </c>
      <c r="N46" s="17">
        <v>103.5</v>
      </c>
      <c r="O46" s="17">
        <v>102.6</v>
      </c>
      <c r="P46" s="17">
        <v>201.8</v>
      </c>
      <c r="Q46" s="17">
        <v>206.6</v>
      </c>
      <c r="R46" s="17">
        <v>106.8</v>
      </c>
      <c r="S46" s="17">
        <v>314.2</v>
      </c>
      <c r="T46" s="17">
        <v>5.0999999999999996</v>
      </c>
      <c r="U46" s="17"/>
      <c r="V46" s="17"/>
      <c r="W46" s="17"/>
      <c r="X46" s="17"/>
      <c r="Y46" s="17">
        <v>172.8</v>
      </c>
      <c r="Z46" s="17">
        <v>7.2</v>
      </c>
      <c r="AA46" s="17">
        <v>8</v>
      </c>
      <c r="AB46" s="17">
        <v>6.6</v>
      </c>
      <c r="AC46" s="17">
        <v>14.3</v>
      </c>
      <c r="AD46" s="17">
        <v>95.9</v>
      </c>
      <c r="AE46" s="17"/>
      <c r="AF46" s="17"/>
      <c r="AG46" s="17"/>
      <c r="AH46" s="17"/>
      <c r="AI46" s="17">
        <v>110.1</v>
      </c>
      <c r="AJ46" s="17">
        <v>96.5</v>
      </c>
      <c r="AK46" s="17"/>
      <c r="AL46" s="17"/>
      <c r="AM46" s="17"/>
      <c r="AN46" s="17"/>
      <c r="AO46" s="17">
        <v>6.5</v>
      </c>
      <c r="AP46" s="17">
        <v>343.3</v>
      </c>
      <c r="AQ46" s="17">
        <v>78.900000000000006</v>
      </c>
      <c r="AR46" s="17">
        <v>74.787000000000006</v>
      </c>
      <c r="AS46" s="17">
        <v>38.280999999999999</v>
      </c>
      <c r="AT46" s="17">
        <v>18.5</v>
      </c>
      <c r="AU46" s="17"/>
      <c r="AV46" s="17">
        <v>57.4</v>
      </c>
      <c r="AW46" s="17">
        <v>121.9</v>
      </c>
      <c r="AX46" s="17">
        <v>121.9</v>
      </c>
      <c r="AY46" s="17">
        <v>152.30000000000001</v>
      </c>
      <c r="AZ46" s="17">
        <v>108.4</v>
      </c>
      <c r="BA46" s="17">
        <v>5.9</v>
      </c>
      <c r="BB46" s="17">
        <v>2.8</v>
      </c>
      <c r="BC46" s="17">
        <v>26.3</v>
      </c>
      <c r="BD46" s="17">
        <v>34.5</v>
      </c>
      <c r="BE46" s="17">
        <v>0.2</v>
      </c>
      <c r="BF46" s="17">
        <v>2.9</v>
      </c>
      <c r="BG46" s="17">
        <v>15.1</v>
      </c>
      <c r="BH46" s="17">
        <v>87.1</v>
      </c>
      <c r="BI46" s="17">
        <v>35.1</v>
      </c>
      <c r="BJ46" s="17"/>
      <c r="BK46" s="17"/>
      <c r="BL46" s="17">
        <v>48.1</v>
      </c>
      <c r="BM46" s="17"/>
      <c r="BN46" s="17"/>
      <c r="BO46" s="17"/>
      <c r="BP46" s="17">
        <v>130.19999999999999</v>
      </c>
      <c r="BQ46" s="17">
        <v>173.5</v>
      </c>
      <c r="BR46" s="17">
        <v>165.6</v>
      </c>
      <c r="BS46" s="17">
        <v>186.2</v>
      </c>
      <c r="BT46" s="17">
        <v>260.89999999999998</v>
      </c>
      <c r="BU46" s="17"/>
      <c r="BV46" s="17"/>
      <c r="BW46" s="17"/>
      <c r="BX46" s="17"/>
      <c r="BY46" s="17"/>
      <c r="BZ46" s="17">
        <v>15.8</v>
      </c>
      <c r="CA46" s="17"/>
      <c r="CB46" s="17"/>
      <c r="CC46" s="17">
        <v>91.951999999999998</v>
      </c>
      <c r="CD46" s="17">
        <v>93.691000000000003</v>
      </c>
      <c r="CE46" s="17">
        <v>63.566000000000003</v>
      </c>
      <c r="CF46" s="17">
        <v>70.162999999999997</v>
      </c>
      <c r="CG46" s="17">
        <v>30.588000000000001</v>
      </c>
      <c r="CH46" s="17"/>
      <c r="CI46" s="17"/>
      <c r="CJ46" s="17"/>
      <c r="CK46" s="17">
        <v>143.61699999999999</v>
      </c>
      <c r="CL46" s="17">
        <v>142.80199999999999</v>
      </c>
      <c r="CM46" s="17">
        <v>144.84700000000001</v>
      </c>
      <c r="CN46" s="17"/>
      <c r="CO46" s="17"/>
      <c r="CP46" s="17"/>
      <c r="CQ46" s="17"/>
      <c r="CR46" s="17"/>
      <c r="CS46" s="17"/>
      <c r="CT46" s="17"/>
      <c r="CU46" s="17">
        <v>0</v>
      </c>
      <c r="CV46" s="17">
        <v>91</v>
      </c>
      <c r="CW46" s="17">
        <v>0</v>
      </c>
      <c r="CX46" s="17">
        <v>5.2</v>
      </c>
      <c r="CY46" s="17">
        <v>0</v>
      </c>
      <c r="CZ46" s="17">
        <v>3.7</v>
      </c>
      <c r="DA46" s="17"/>
      <c r="DB46" s="17">
        <v>0.9</v>
      </c>
      <c r="DC46" s="17">
        <v>0</v>
      </c>
      <c r="DD46" s="17">
        <v>4.8</v>
      </c>
      <c r="DE46" s="17">
        <v>20</v>
      </c>
      <c r="DF46" s="17">
        <v>0.8</v>
      </c>
      <c r="DG46" s="17">
        <v>3.1</v>
      </c>
      <c r="DH46" s="17">
        <v>3.1</v>
      </c>
      <c r="DI46" s="17">
        <v>18.399999999999999</v>
      </c>
      <c r="DJ46" s="17">
        <v>0</v>
      </c>
      <c r="DK46" s="17">
        <v>0</v>
      </c>
      <c r="DL46" s="17">
        <v>25.2</v>
      </c>
      <c r="DM46" s="17">
        <v>73.599999999999994</v>
      </c>
      <c r="DN46" s="17">
        <v>3.2</v>
      </c>
      <c r="DO46" s="17">
        <v>2.4</v>
      </c>
      <c r="DP46" s="17">
        <v>1.2</v>
      </c>
      <c r="DQ46" s="17">
        <v>2.9</v>
      </c>
      <c r="DR46" s="17">
        <v>0</v>
      </c>
      <c r="DS46" s="17">
        <v>2.9</v>
      </c>
      <c r="DT46" s="17">
        <v>6.8</v>
      </c>
      <c r="DU46" s="17">
        <v>2</v>
      </c>
      <c r="DV46" s="17"/>
      <c r="DW46" s="17">
        <v>16.399999999999999</v>
      </c>
      <c r="DX46" s="17">
        <v>5.7</v>
      </c>
      <c r="DY46" s="17">
        <v>20.100000000000001</v>
      </c>
      <c r="DZ46" s="17">
        <v>20.2</v>
      </c>
      <c r="EA46" s="17">
        <v>12.6</v>
      </c>
      <c r="EB46" s="17">
        <v>14.8</v>
      </c>
      <c r="EC46" s="17">
        <v>65.900000000000006</v>
      </c>
      <c r="ED46" s="17">
        <v>0</v>
      </c>
      <c r="EE46" s="17">
        <v>83.8</v>
      </c>
      <c r="EF46" s="17">
        <v>88.7</v>
      </c>
      <c r="EG46" s="17">
        <v>8.5</v>
      </c>
      <c r="EH46" s="17">
        <v>7.2</v>
      </c>
      <c r="EI46" s="17">
        <v>17</v>
      </c>
      <c r="EJ46" s="17">
        <v>5</v>
      </c>
      <c r="EK46" s="17">
        <v>7</v>
      </c>
      <c r="EL46" s="17">
        <v>20</v>
      </c>
      <c r="EM46" s="17">
        <v>20</v>
      </c>
      <c r="EN46" s="17">
        <v>20</v>
      </c>
      <c r="EO46" s="17">
        <v>5.9</v>
      </c>
      <c r="EP46" s="17">
        <v>0.8</v>
      </c>
      <c r="EQ46" s="17">
        <v>0.30393999999999999</v>
      </c>
      <c r="ER46" s="17">
        <v>0.66500000000000004</v>
      </c>
      <c r="ES46" s="17">
        <v>121.05200000000001</v>
      </c>
      <c r="ET46" s="17">
        <v>124.785</v>
      </c>
      <c r="EU46" s="17">
        <v>0.63866999999999996</v>
      </c>
      <c r="EV46" s="17">
        <v>0</v>
      </c>
      <c r="EW46" s="17">
        <v>0</v>
      </c>
      <c r="EX46" s="17">
        <v>17.5</v>
      </c>
      <c r="EY46" s="17">
        <v>9.8000000000000007</v>
      </c>
      <c r="EZ46" s="17">
        <v>42</v>
      </c>
      <c r="FA46" s="17">
        <v>34.1</v>
      </c>
      <c r="FB46" s="17">
        <v>29.2</v>
      </c>
      <c r="FC46" s="17">
        <v>3.3</v>
      </c>
      <c r="FD46" s="17">
        <v>17.5</v>
      </c>
      <c r="FE46" s="17">
        <v>16.3</v>
      </c>
      <c r="FF46" s="17">
        <v>7.9</v>
      </c>
      <c r="FG46" s="17">
        <v>6885.7386100000003</v>
      </c>
      <c r="FH46" s="15"/>
      <c r="FI46" s="17">
        <v>23.72344</v>
      </c>
      <c r="FJ46" s="17">
        <v>7.8490000000000002</v>
      </c>
      <c r="FK46" s="17">
        <v>8.1029999999999998</v>
      </c>
      <c r="FL46" s="17">
        <v>3.4</v>
      </c>
      <c r="FM46" s="17"/>
      <c r="FN46" s="17">
        <v>18.917840000000002</v>
      </c>
      <c r="FO46" s="17"/>
      <c r="FP46" s="17"/>
      <c r="FQ46" s="17">
        <v>61.993279999999999</v>
      </c>
    </row>
    <row r="47" spans="1:173" ht="24" customHeight="1" x14ac:dyDescent="0.35">
      <c r="A47" s="16" t="s">
        <v>53</v>
      </c>
      <c r="B47" s="16" t="s">
        <v>813</v>
      </c>
      <c r="C47" s="17">
        <v>1</v>
      </c>
      <c r="D47" s="17">
        <v>1.6</v>
      </c>
      <c r="E47" s="17">
        <v>644.79999999999995</v>
      </c>
      <c r="F47" s="17">
        <v>190.9</v>
      </c>
      <c r="G47" s="17"/>
      <c r="H47" s="17"/>
      <c r="I47" s="17">
        <v>20.100000000000001</v>
      </c>
      <c r="J47" s="17">
        <v>156.80000000000001</v>
      </c>
      <c r="K47" s="17"/>
      <c r="L47" s="17"/>
      <c r="M47" s="17">
        <v>103.8</v>
      </c>
      <c r="N47" s="17">
        <v>104.9</v>
      </c>
      <c r="O47" s="17">
        <v>102.1</v>
      </c>
      <c r="P47" s="17">
        <v>201.7</v>
      </c>
      <c r="Q47" s="17">
        <v>207.2</v>
      </c>
      <c r="R47" s="17">
        <v>107.6</v>
      </c>
      <c r="S47" s="17">
        <v>446.2</v>
      </c>
      <c r="T47" s="17">
        <v>5.2</v>
      </c>
      <c r="U47" s="17"/>
      <c r="V47" s="17"/>
      <c r="W47" s="17"/>
      <c r="X47" s="17"/>
      <c r="Y47" s="17">
        <v>161.5</v>
      </c>
      <c r="Z47" s="17">
        <v>7</v>
      </c>
      <c r="AA47" s="17">
        <v>8</v>
      </c>
      <c r="AB47" s="17">
        <v>6.6</v>
      </c>
      <c r="AC47" s="17">
        <v>14.1</v>
      </c>
      <c r="AD47" s="17">
        <v>116</v>
      </c>
      <c r="AE47" s="17"/>
      <c r="AF47" s="17"/>
      <c r="AG47" s="17"/>
      <c r="AH47" s="17"/>
      <c r="AI47" s="17">
        <v>110</v>
      </c>
      <c r="AJ47" s="17">
        <v>112.8</v>
      </c>
      <c r="AK47" s="17"/>
      <c r="AL47" s="17"/>
      <c r="AM47" s="17"/>
      <c r="AN47" s="17"/>
      <c r="AO47" s="17">
        <v>6.5</v>
      </c>
      <c r="AP47" s="17">
        <v>395.2</v>
      </c>
      <c r="AQ47" s="17">
        <v>79</v>
      </c>
      <c r="AR47" s="17">
        <v>74.978999999999999</v>
      </c>
      <c r="AS47" s="17">
        <v>38.073999999999998</v>
      </c>
      <c r="AT47" s="17">
        <v>18.600000000000001</v>
      </c>
      <c r="AU47" s="17"/>
      <c r="AV47" s="17">
        <v>88</v>
      </c>
      <c r="AW47" s="17">
        <v>119</v>
      </c>
      <c r="AX47" s="17">
        <v>120.1</v>
      </c>
      <c r="AY47" s="17">
        <v>152.69999999999999</v>
      </c>
      <c r="AZ47" s="17">
        <v>108.7</v>
      </c>
      <c r="BA47" s="17">
        <v>5.9</v>
      </c>
      <c r="BB47" s="17">
        <v>2.8</v>
      </c>
      <c r="BC47" s="17">
        <v>28.8</v>
      </c>
      <c r="BD47" s="17">
        <v>34.4</v>
      </c>
      <c r="BE47" s="17">
        <v>0.2</v>
      </c>
      <c r="BF47" s="17">
        <v>2.9</v>
      </c>
      <c r="BG47" s="17">
        <v>14.3</v>
      </c>
      <c r="BH47" s="17">
        <v>83.9</v>
      </c>
      <c r="BI47" s="17">
        <v>70.099999999999994</v>
      </c>
      <c r="BJ47" s="17"/>
      <c r="BK47" s="17"/>
      <c r="BL47" s="17">
        <v>48</v>
      </c>
      <c r="BM47" s="17"/>
      <c r="BN47" s="17"/>
      <c r="BO47" s="17"/>
      <c r="BP47" s="17">
        <v>130.19999999999999</v>
      </c>
      <c r="BQ47" s="17">
        <v>174.5</v>
      </c>
      <c r="BR47" s="17">
        <v>166.4</v>
      </c>
      <c r="BS47" s="17">
        <v>186.9</v>
      </c>
      <c r="BT47" s="17">
        <v>261.60000000000002</v>
      </c>
      <c r="BU47" s="17"/>
      <c r="BV47" s="17"/>
      <c r="BW47" s="17"/>
      <c r="BX47" s="17"/>
      <c r="BY47" s="17"/>
      <c r="BZ47" s="17">
        <v>50</v>
      </c>
      <c r="CA47" s="17"/>
      <c r="CB47" s="17"/>
      <c r="CC47" s="17">
        <v>140.22900000000001</v>
      </c>
      <c r="CD47" s="17">
        <v>100.54300000000001</v>
      </c>
      <c r="CE47" s="17">
        <v>62.688000000000002</v>
      </c>
      <c r="CF47" s="17">
        <v>70.179000000000002</v>
      </c>
      <c r="CG47" s="17">
        <v>30.114000000000001</v>
      </c>
      <c r="CH47" s="17"/>
      <c r="CI47" s="17"/>
      <c r="CJ47" s="17"/>
      <c r="CK47" s="17">
        <v>144.607</v>
      </c>
      <c r="CL47" s="17">
        <v>143.81399999999999</v>
      </c>
      <c r="CM47" s="17">
        <v>145.71700000000001</v>
      </c>
      <c r="CN47" s="17"/>
      <c r="CO47" s="17"/>
      <c r="CP47" s="17"/>
      <c r="CQ47" s="17"/>
      <c r="CR47" s="17"/>
      <c r="CS47" s="17"/>
      <c r="CT47" s="17"/>
      <c r="CU47" s="17">
        <v>0</v>
      </c>
      <c r="CV47" s="17">
        <v>96.3</v>
      </c>
      <c r="CW47" s="17">
        <v>0</v>
      </c>
      <c r="CX47" s="17">
        <v>4.9000000000000004</v>
      </c>
      <c r="CY47" s="17">
        <v>0</v>
      </c>
      <c r="CZ47" s="17">
        <v>3.6</v>
      </c>
      <c r="DA47" s="17"/>
      <c r="DB47" s="17">
        <v>0.9</v>
      </c>
      <c r="DC47" s="17">
        <v>0</v>
      </c>
      <c r="DD47" s="17">
        <v>4.7</v>
      </c>
      <c r="DE47" s="17">
        <v>20</v>
      </c>
      <c r="DF47" s="17">
        <v>3.1</v>
      </c>
      <c r="DG47" s="17">
        <v>3.1</v>
      </c>
      <c r="DH47" s="17">
        <v>3.1</v>
      </c>
      <c r="DI47" s="17">
        <v>18.399999999999999</v>
      </c>
      <c r="DJ47" s="17">
        <v>0</v>
      </c>
      <c r="DK47" s="17">
        <v>0</v>
      </c>
      <c r="DL47" s="17">
        <v>24.1</v>
      </c>
      <c r="DM47" s="17">
        <v>76.3</v>
      </c>
      <c r="DN47" s="17">
        <v>3.2</v>
      </c>
      <c r="DO47" s="17">
        <v>2.4</v>
      </c>
      <c r="DP47" s="17">
        <v>1.2</v>
      </c>
      <c r="DQ47" s="17">
        <v>3</v>
      </c>
      <c r="DR47" s="17">
        <v>0</v>
      </c>
      <c r="DS47" s="17">
        <v>2.9</v>
      </c>
      <c r="DT47" s="17">
        <v>11.6</v>
      </c>
      <c r="DU47" s="17">
        <v>2</v>
      </c>
      <c r="DV47" s="17"/>
      <c r="DW47" s="17">
        <v>15.5</v>
      </c>
      <c r="DX47" s="17">
        <v>5.7</v>
      </c>
      <c r="DY47" s="17">
        <v>20.100000000000001</v>
      </c>
      <c r="DZ47" s="17">
        <v>20.2</v>
      </c>
      <c r="EA47" s="17">
        <v>12.6</v>
      </c>
      <c r="EB47" s="17">
        <v>12.7</v>
      </c>
      <c r="EC47" s="17">
        <v>72.5</v>
      </c>
      <c r="ED47" s="17">
        <v>0</v>
      </c>
      <c r="EE47" s="17">
        <v>81.099999999999994</v>
      </c>
      <c r="EF47" s="17">
        <v>83.6</v>
      </c>
      <c r="EG47" s="17">
        <v>7.9</v>
      </c>
      <c r="EH47" s="17">
        <v>8.4</v>
      </c>
      <c r="EI47" s="17">
        <v>16.5</v>
      </c>
      <c r="EJ47" s="17">
        <v>5</v>
      </c>
      <c r="EK47" s="17">
        <v>6.8</v>
      </c>
      <c r="EL47" s="17">
        <v>18</v>
      </c>
      <c r="EM47" s="17">
        <v>20</v>
      </c>
      <c r="EN47" s="17">
        <v>20</v>
      </c>
      <c r="EO47" s="17">
        <v>7.6</v>
      </c>
      <c r="EP47" s="17">
        <v>0</v>
      </c>
      <c r="EQ47" s="17">
        <v>0</v>
      </c>
      <c r="ER47" s="17">
        <v>0.65200000000000002</v>
      </c>
      <c r="ES47" s="17">
        <v>129.14699999999999</v>
      </c>
      <c r="ET47" s="17">
        <v>120.339</v>
      </c>
      <c r="EU47" s="17">
        <v>0</v>
      </c>
      <c r="EV47" s="17">
        <v>0</v>
      </c>
      <c r="EW47" s="17">
        <v>0</v>
      </c>
      <c r="EX47" s="17">
        <v>17.5</v>
      </c>
      <c r="EY47" s="17">
        <v>10</v>
      </c>
      <c r="EZ47" s="17">
        <v>42.7</v>
      </c>
      <c r="FA47" s="17">
        <v>34.299999999999997</v>
      </c>
      <c r="FB47" s="17">
        <v>29.3</v>
      </c>
      <c r="FC47" s="17">
        <v>3.3</v>
      </c>
      <c r="FD47" s="17">
        <v>17.2</v>
      </c>
      <c r="FE47" s="17">
        <v>16.3</v>
      </c>
      <c r="FF47" s="17">
        <v>8.1</v>
      </c>
      <c r="FG47" s="17">
        <v>7277.3819999999996</v>
      </c>
      <c r="FH47" s="15"/>
      <c r="FI47" s="17">
        <v>23.709710000000001</v>
      </c>
      <c r="FJ47" s="17">
        <v>8.0960000000000001</v>
      </c>
      <c r="FK47" s="17">
        <v>7.46</v>
      </c>
      <c r="FL47" s="17">
        <v>3.4</v>
      </c>
      <c r="FM47" s="17"/>
      <c r="FN47" s="17">
        <v>18.917670000000001</v>
      </c>
      <c r="FO47" s="17"/>
      <c r="FP47" s="17"/>
      <c r="FQ47" s="17">
        <v>61.583379999999998</v>
      </c>
    </row>
    <row r="48" spans="1:173" ht="24" customHeight="1" x14ac:dyDescent="0.35">
      <c r="A48" s="16" t="s">
        <v>53</v>
      </c>
      <c r="B48" s="16" t="s">
        <v>814</v>
      </c>
      <c r="C48" s="17">
        <v>0.9</v>
      </c>
      <c r="D48" s="17">
        <v>1.6</v>
      </c>
      <c r="E48" s="17">
        <v>649</v>
      </c>
      <c r="F48" s="17">
        <v>192.4</v>
      </c>
      <c r="G48" s="17"/>
      <c r="H48" s="17"/>
      <c r="I48" s="17">
        <v>20</v>
      </c>
      <c r="J48" s="17">
        <v>160.19999999999999</v>
      </c>
      <c r="K48" s="17"/>
      <c r="L48" s="17"/>
      <c r="M48" s="17">
        <v>103</v>
      </c>
      <c r="N48" s="17">
        <v>103.2</v>
      </c>
      <c r="O48" s="17">
        <v>103.5</v>
      </c>
      <c r="P48" s="17">
        <v>202.8</v>
      </c>
      <c r="Q48" s="17">
        <v>205.1</v>
      </c>
      <c r="R48" s="17">
        <v>106.9</v>
      </c>
      <c r="S48" s="17">
        <v>464.5</v>
      </c>
      <c r="T48" s="17">
        <v>5.0999999999999996</v>
      </c>
      <c r="U48" s="17"/>
      <c r="V48" s="17"/>
      <c r="W48" s="17"/>
      <c r="X48" s="17"/>
      <c r="Y48" s="17">
        <v>170</v>
      </c>
      <c r="Z48" s="17">
        <v>7.4</v>
      </c>
      <c r="AA48" s="17">
        <v>0</v>
      </c>
      <c r="AB48" s="17">
        <v>6.6</v>
      </c>
      <c r="AC48" s="17">
        <v>14.2</v>
      </c>
      <c r="AD48" s="17">
        <v>116.3</v>
      </c>
      <c r="AE48" s="17"/>
      <c r="AF48" s="17"/>
      <c r="AG48" s="17"/>
      <c r="AH48" s="17"/>
      <c r="AI48" s="17">
        <v>110.6</v>
      </c>
      <c r="AJ48" s="17">
        <v>103.5</v>
      </c>
      <c r="AK48" s="17"/>
      <c r="AL48" s="17"/>
      <c r="AM48" s="17"/>
      <c r="AN48" s="17"/>
      <c r="AO48" s="17">
        <v>6.5</v>
      </c>
      <c r="AP48" s="17">
        <v>405.5</v>
      </c>
      <c r="AQ48" s="17">
        <v>78.900000000000006</v>
      </c>
      <c r="AR48" s="17">
        <v>75.409000000000006</v>
      </c>
      <c r="AS48" s="17">
        <v>38.582999999999998</v>
      </c>
      <c r="AT48" s="17">
        <v>18.5</v>
      </c>
      <c r="AU48" s="17"/>
      <c r="AV48" s="17">
        <v>91</v>
      </c>
      <c r="AW48" s="17">
        <v>164.4</v>
      </c>
      <c r="AX48" s="17">
        <v>164.7</v>
      </c>
      <c r="AY48" s="17">
        <v>173.6</v>
      </c>
      <c r="AZ48" s="17">
        <v>109.8</v>
      </c>
      <c r="BA48" s="17">
        <v>5.9</v>
      </c>
      <c r="BB48" s="17">
        <v>2.8</v>
      </c>
      <c r="BC48" s="17">
        <v>29.2</v>
      </c>
      <c r="BD48" s="17">
        <v>33.1</v>
      </c>
      <c r="BE48" s="17">
        <v>0.2</v>
      </c>
      <c r="BF48" s="17">
        <v>2.9</v>
      </c>
      <c r="BG48" s="17">
        <v>14.5</v>
      </c>
      <c r="BH48" s="17">
        <v>80.2</v>
      </c>
      <c r="BI48" s="17">
        <v>70.900000000000006</v>
      </c>
      <c r="BJ48" s="17"/>
      <c r="BK48" s="17"/>
      <c r="BL48" s="17">
        <v>48.4</v>
      </c>
      <c r="BM48" s="17"/>
      <c r="BN48" s="17"/>
      <c r="BO48" s="17"/>
      <c r="BP48" s="17">
        <v>130.69999999999999</v>
      </c>
      <c r="BQ48" s="17">
        <v>175</v>
      </c>
      <c r="BR48" s="17">
        <v>166.8</v>
      </c>
      <c r="BS48" s="17">
        <v>188</v>
      </c>
      <c r="BT48" s="17">
        <v>261.10000000000002</v>
      </c>
      <c r="BU48" s="17"/>
      <c r="BV48" s="17"/>
      <c r="BW48" s="17"/>
      <c r="BX48" s="17"/>
      <c r="BY48" s="17"/>
      <c r="BZ48" s="17">
        <v>61.2</v>
      </c>
      <c r="CA48" s="17"/>
      <c r="CB48" s="17"/>
      <c r="CC48" s="17">
        <v>183.46299999999999</v>
      </c>
      <c r="CD48" s="17">
        <v>108.488</v>
      </c>
      <c r="CE48" s="17">
        <v>63.148000000000003</v>
      </c>
      <c r="CF48" s="17">
        <v>70.399000000000001</v>
      </c>
      <c r="CG48" s="17">
        <v>30.420999999999999</v>
      </c>
      <c r="CH48" s="17"/>
      <c r="CI48" s="17"/>
      <c r="CJ48" s="17"/>
      <c r="CK48" s="17">
        <v>144.79400000000001</v>
      </c>
      <c r="CL48" s="17">
        <v>144.316</v>
      </c>
      <c r="CM48" s="17">
        <v>145.905</v>
      </c>
      <c r="CN48" s="17"/>
      <c r="CO48" s="17"/>
      <c r="CP48" s="17"/>
      <c r="CQ48" s="17"/>
      <c r="CR48" s="17"/>
      <c r="CS48" s="17"/>
      <c r="CT48" s="17"/>
      <c r="CU48" s="17">
        <v>0</v>
      </c>
      <c r="CV48" s="17">
        <v>102.4</v>
      </c>
      <c r="CW48" s="17">
        <v>0</v>
      </c>
      <c r="CX48" s="17">
        <v>5.9</v>
      </c>
      <c r="CY48" s="17">
        <v>0</v>
      </c>
      <c r="CZ48" s="17">
        <v>3.5</v>
      </c>
      <c r="DA48" s="17"/>
      <c r="DB48" s="17">
        <v>0.9</v>
      </c>
      <c r="DC48" s="17">
        <v>0</v>
      </c>
      <c r="DD48" s="17">
        <v>4.8</v>
      </c>
      <c r="DE48" s="17">
        <v>20.399999999999999</v>
      </c>
      <c r="DF48" s="17">
        <v>3.1</v>
      </c>
      <c r="DG48" s="17">
        <v>3.1</v>
      </c>
      <c r="DH48" s="17">
        <v>3.1</v>
      </c>
      <c r="DI48" s="17">
        <v>18.399999999999999</v>
      </c>
      <c r="DJ48" s="17">
        <v>0</v>
      </c>
      <c r="DK48" s="17">
        <v>0</v>
      </c>
      <c r="DL48" s="17">
        <v>25.5</v>
      </c>
      <c r="DM48" s="17">
        <v>78.8</v>
      </c>
      <c r="DN48" s="17">
        <v>3.2</v>
      </c>
      <c r="DO48" s="17">
        <v>2.4</v>
      </c>
      <c r="DP48" s="17">
        <v>1.2</v>
      </c>
      <c r="DQ48" s="17">
        <v>3.2</v>
      </c>
      <c r="DR48" s="17">
        <v>0</v>
      </c>
      <c r="DS48" s="17">
        <v>2.9</v>
      </c>
      <c r="DT48" s="17">
        <v>16.600000000000001</v>
      </c>
      <c r="DU48" s="17">
        <v>2</v>
      </c>
      <c r="DV48" s="17"/>
      <c r="DW48" s="17">
        <v>15</v>
      </c>
      <c r="DX48" s="17">
        <v>5.7</v>
      </c>
      <c r="DY48" s="17">
        <v>20.2</v>
      </c>
      <c r="DZ48" s="17">
        <v>20.3</v>
      </c>
      <c r="EA48" s="17">
        <v>12.4</v>
      </c>
      <c r="EB48" s="17">
        <v>13</v>
      </c>
      <c r="EC48" s="17">
        <v>62.1</v>
      </c>
      <c r="ED48" s="17">
        <v>0</v>
      </c>
      <c r="EE48" s="17">
        <v>72.7</v>
      </c>
      <c r="EF48" s="17">
        <v>85.7</v>
      </c>
      <c r="EG48" s="17">
        <v>9.1999999999999993</v>
      </c>
      <c r="EH48" s="17">
        <v>6.8</v>
      </c>
      <c r="EI48" s="17">
        <v>16</v>
      </c>
      <c r="EJ48" s="17">
        <v>4.8</v>
      </c>
      <c r="EK48" s="17">
        <v>6.8</v>
      </c>
      <c r="EL48" s="17">
        <v>20</v>
      </c>
      <c r="EM48" s="17">
        <v>20</v>
      </c>
      <c r="EN48" s="17">
        <v>20</v>
      </c>
      <c r="EO48" s="17">
        <v>6.4</v>
      </c>
      <c r="EP48" s="17">
        <v>0</v>
      </c>
      <c r="EQ48" s="17">
        <v>0</v>
      </c>
      <c r="ER48" s="17">
        <v>0.65600000000000003</v>
      </c>
      <c r="ES48" s="17">
        <v>123.703</v>
      </c>
      <c r="ET48" s="17">
        <v>112.30800000000001</v>
      </c>
      <c r="EU48" s="17">
        <v>0</v>
      </c>
      <c r="EV48" s="17">
        <v>0</v>
      </c>
      <c r="EW48" s="17">
        <v>0</v>
      </c>
      <c r="EX48" s="17">
        <v>17.5</v>
      </c>
      <c r="EY48" s="17">
        <v>9.1</v>
      </c>
      <c r="EZ48" s="17">
        <v>42.2</v>
      </c>
      <c r="FA48" s="17">
        <v>34.4</v>
      </c>
      <c r="FB48" s="17">
        <v>29.4</v>
      </c>
      <c r="FC48" s="17">
        <v>3.3</v>
      </c>
      <c r="FD48" s="17">
        <v>17</v>
      </c>
      <c r="FE48" s="17">
        <v>16.3</v>
      </c>
      <c r="FF48" s="17">
        <v>8.1999999999999993</v>
      </c>
      <c r="FG48" s="17">
        <v>7468.0929999999998</v>
      </c>
      <c r="FH48" s="15"/>
      <c r="FI48" s="17">
        <v>23.715150000000001</v>
      </c>
      <c r="FJ48" s="17">
        <v>8.1120000000000001</v>
      </c>
      <c r="FK48" s="17">
        <v>7.7229999999999999</v>
      </c>
      <c r="FL48" s="17">
        <v>3.4</v>
      </c>
      <c r="FM48" s="17"/>
      <c r="FN48" s="17">
        <v>18.91677</v>
      </c>
      <c r="FO48" s="17"/>
      <c r="FP48" s="17"/>
      <c r="FQ48" s="17">
        <v>61.86692</v>
      </c>
    </row>
    <row r="49" spans="1:173" ht="24" customHeight="1" x14ac:dyDescent="0.35">
      <c r="A49" s="16" t="s">
        <v>53</v>
      </c>
      <c r="B49" s="16" t="s">
        <v>815</v>
      </c>
      <c r="C49" s="17">
        <v>0.8</v>
      </c>
      <c r="D49" s="17">
        <v>1.4</v>
      </c>
      <c r="E49" s="17">
        <v>642.70000000000005</v>
      </c>
      <c r="F49" s="17">
        <v>190.9</v>
      </c>
      <c r="G49" s="17"/>
      <c r="H49" s="17"/>
      <c r="I49" s="17">
        <v>19.8</v>
      </c>
      <c r="J49" s="17">
        <v>158.69999999999999</v>
      </c>
      <c r="K49" s="17"/>
      <c r="L49" s="17"/>
      <c r="M49" s="17">
        <v>102.7</v>
      </c>
      <c r="N49" s="17">
        <v>103.2</v>
      </c>
      <c r="O49" s="17">
        <v>102.8</v>
      </c>
      <c r="P49" s="17">
        <v>200.4</v>
      </c>
      <c r="Q49" s="17">
        <v>206.4</v>
      </c>
      <c r="R49" s="17">
        <v>106.8</v>
      </c>
      <c r="S49" s="17">
        <v>444.1</v>
      </c>
      <c r="T49" s="17">
        <v>5</v>
      </c>
      <c r="U49" s="17"/>
      <c r="V49" s="17"/>
      <c r="W49" s="17"/>
      <c r="X49" s="17"/>
      <c r="Y49" s="17">
        <v>166.6</v>
      </c>
      <c r="Z49" s="17">
        <v>7</v>
      </c>
      <c r="AA49" s="17">
        <v>0</v>
      </c>
      <c r="AB49" s="17">
        <v>6.6</v>
      </c>
      <c r="AC49" s="17">
        <v>14.3</v>
      </c>
      <c r="AD49" s="17">
        <v>114.6</v>
      </c>
      <c r="AE49" s="17"/>
      <c r="AF49" s="17"/>
      <c r="AG49" s="17"/>
      <c r="AH49" s="17"/>
      <c r="AI49" s="17">
        <v>109.7</v>
      </c>
      <c r="AJ49" s="17">
        <v>111.2</v>
      </c>
      <c r="AK49" s="17"/>
      <c r="AL49" s="17"/>
      <c r="AM49" s="17"/>
      <c r="AN49" s="17"/>
      <c r="AO49" s="17">
        <v>6.5</v>
      </c>
      <c r="AP49" s="17">
        <v>380.5</v>
      </c>
      <c r="AQ49" s="17">
        <v>80.099999999999994</v>
      </c>
      <c r="AR49" s="17">
        <v>74.866</v>
      </c>
      <c r="AS49" s="17">
        <v>40.976999999999997</v>
      </c>
      <c r="AT49" s="17">
        <v>18.5</v>
      </c>
      <c r="AU49" s="17"/>
      <c r="AV49" s="17">
        <v>91</v>
      </c>
      <c r="AW49" s="17">
        <v>161.1</v>
      </c>
      <c r="AX49" s="17">
        <v>161.30000000000001</v>
      </c>
      <c r="AY49" s="17">
        <v>173.5</v>
      </c>
      <c r="AZ49" s="17">
        <v>108.4</v>
      </c>
      <c r="BA49" s="17">
        <v>5.9</v>
      </c>
      <c r="BB49" s="17">
        <v>3.1</v>
      </c>
      <c r="BC49" s="17">
        <v>35.6</v>
      </c>
      <c r="BD49" s="17">
        <v>32.700000000000003</v>
      </c>
      <c r="BE49" s="17">
        <v>0.2</v>
      </c>
      <c r="BF49" s="17">
        <v>2.9</v>
      </c>
      <c r="BG49" s="17">
        <v>14.9</v>
      </c>
      <c r="BH49" s="17">
        <v>79.900000000000006</v>
      </c>
      <c r="BI49" s="17">
        <v>69.900000000000006</v>
      </c>
      <c r="BJ49" s="17"/>
      <c r="BK49" s="17"/>
      <c r="BL49" s="17">
        <v>48.5</v>
      </c>
      <c r="BM49" s="17"/>
      <c r="BN49" s="17"/>
      <c r="BO49" s="17"/>
      <c r="BP49" s="17">
        <v>129.9</v>
      </c>
      <c r="BQ49" s="17">
        <v>175</v>
      </c>
      <c r="BR49" s="17">
        <v>167.1</v>
      </c>
      <c r="BS49" s="17">
        <v>187.7</v>
      </c>
      <c r="BT49" s="17">
        <v>261.89999999999998</v>
      </c>
      <c r="BU49" s="17"/>
      <c r="BV49" s="17"/>
      <c r="BW49" s="17"/>
      <c r="BX49" s="17"/>
      <c r="BY49" s="17"/>
      <c r="BZ49" s="17">
        <v>59.3</v>
      </c>
      <c r="CA49" s="17"/>
      <c r="CB49" s="17"/>
      <c r="CC49" s="17">
        <v>166.221</v>
      </c>
      <c r="CD49" s="17">
        <v>105.012</v>
      </c>
      <c r="CE49" s="17">
        <v>62.542999999999999</v>
      </c>
      <c r="CF49" s="17">
        <v>70.278999999999996</v>
      </c>
      <c r="CG49" s="17">
        <v>30.041</v>
      </c>
      <c r="CH49" s="17"/>
      <c r="CI49" s="17"/>
      <c r="CJ49" s="17"/>
      <c r="CK49" s="17">
        <v>144.864</v>
      </c>
      <c r="CL49" s="17">
        <v>144.22800000000001</v>
      </c>
      <c r="CM49" s="17">
        <v>145.571</v>
      </c>
      <c r="CN49" s="17"/>
      <c r="CO49" s="17"/>
      <c r="CP49" s="17"/>
      <c r="CQ49" s="17"/>
      <c r="CR49" s="17"/>
      <c r="CS49" s="17"/>
      <c r="CT49" s="17"/>
      <c r="CU49" s="17">
        <v>0</v>
      </c>
      <c r="CV49" s="17">
        <v>105.9</v>
      </c>
      <c r="CW49" s="17">
        <v>0</v>
      </c>
      <c r="CX49" s="17">
        <v>6.3</v>
      </c>
      <c r="CY49" s="17">
        <v>0</v>
      </c>
      <c r="CZ49" s="17">
        <v>3.5</v>
      </c>
      <c r="DA49" s="17"/>
      <c r="DB49" s="17">
        <v>0.9</v>
      </c>
      <c r="DC49" s="17">
        <v>0</v>
      </c>
      <c r="DD49" s="17">
        <v>4.9000000000000004</v>
      </c>
      <c r="DE49" s="17">
        <v>19.899999999999999</v>
      </c>
      <c r="DF49" s="17">
        <v>3.1</v>
      </c>
      <c r="DG49" s="17">
        <v>3.1</v>
      </c>
      <c r="DH49" s="17">
        <v>2.8</v>
      </c>
      <c r="DI49" s="17">
        <v>18.399999999999999</v>
      </c>
      <c r="DJ49" s="17">
        <v>0</v>
      </c>
      <c r="DK49" s="17">
        <v>0</v>
      </c>
      <c r="DL49" s="17">
        <v>28.5</v>
      </c>
      <c r="DM49" s="17">
        <v>82.1</v>
      </c>
      <c r="DN49" s="17">
        <v>3.2</v>
      </c>
      <c r="DO49" s="17">
        <v>2.4</v>
      </c>
      <c r="DP49" s="17">
        <v>1.2</v>
      </c>
      <c r="DQ49" s="17">
        <v>3</v>
      </c>
      <c r="DR49" s="17">
        <v>0</v>
      </c>
      <c r="DS49" s="17">
        <v>3</v>
      </c>
      <c r="DT49" s="17">
        <v>17.2</v>
      </c>
      <c r="DU49" s="17">
        <v>2</v>
      </c>
      <c r="DV49" s="17"/>
      <c r="DW49" s="17">
        <v>16.3</v>
      </c>
      <c r="DX49" s="17">
        <v>5.8</v>
      </c>
      <c r="DY49" s="17">
        <v>20.100000000000001</v>
      </c>
      <c r="DZ49" s="17">
        <v>20.2</v>
      </c>
      <c r="EA49" s="17">
        <v>12</v>
      </c>
      <c r="EB49" s="17">
        <v>9.9</v>
      </c>
      <c r="EC49" s="17">
        <v>42.8</v>
      </c>
      <c r="ED49" s="17">
        <v>0</v>
      </c>
      <c r="EE49" s="17">
        <v>75.900000000000006</v>
      </c>
      <c r="EF49" s="17">
        <v>83.1</v>
      </c>
      <c r="EG49" s="17">
        <v>5.4</v>
      </c>
      <c r="EH49" s="17">
        <v>7.1</v>
      </c>
      <c r="EI49" s="17">
        <v>16</v>
      </c>
      <c r="EJ49" s="17">
        <v>4.8</v>
      </c>
      <c r="EK49" s="17">
        <v>6.3</v>
      </c>
      <c r="EL49" s="17">
        <v>20</v>
      </c>
      <c r="EM49" s="17">
        <v>20</v>
      </c>
      <c r="EN49" s="17">
        <v>20</v>
      </c>
      <c r="EO49" s="17">
        <v>6.8</v>
      </c>
      <c r="EP49" s="17">
        <v>0</v>
      </c>
      <c r="EQ49" s="17">
        <v>0</v>
      </c>
      <c r="ER49" s="17">
        <v>0.66</v>
      </c>
      <c r="ES49" s="17">
        <v>127.785</v>
      </c>
      <c r="ET49" s="17">
        <v>119.84699999999999</v>
      </c>
      <c r="EU49" s="17">
        <v>0</v>
      </c>
      <c r="EV49" s="17">
        <v>0</v>
      </c>
      <c r="EW49" s="17">
        <v>0</v>
      </c>
      <c r="EX49" s="17">
        <v>17.3</v>
      </c>
      <c r="EY49" s="17">
        <v>9.5</v>
      </c>
      <c r="EZ49" s="17">
        <v>42.6</v>
      </c>
      <c r="FA49" s="17">
        <v>34.299999999999997</v>
      </c>
      <c r="FB49" s="17">
        <v>29.4</v>
      </c>
      <c r="FC49" s="17">
        <v>3.4</v>
      </c>
      <c r="FD49" s="17">
        <v>16.8</v>
      </c>
      <c r="FE49" s="17">
        <v>16.3</v>
      </c>
      <c r="FF49" s="17">
        <v>8.1</v>
      </c>
      <c r="FG49" s="17">
        <v>7385.5940000000001</v>
      </c>
      <c r="FH49" s="15"/>
      <c r="FI49" s="17">
        <v>23.712530000000001</v>
      </c>
      <c r="FJ49" s="17">
        <v>8.1129999999999995</v>
      </c>
      <c r="FK49" s="17">
        <v>8.5050000000000008</v>
      </c>
      <c r="FL49" s="17">
        <v>3.4</v>
      </c>
      <c r="FM49" s="17"/>
      <c r="FN49" s="17">
        <v>18.91638</v>
      </c>
      <c r="FO49" s="17"/>
      <c r="FP49" s="17"/>
      <c r="FQ49" s="17">
        <v>62.646909999999998</v>
      </c>
    </row>
    <row r="50" spans="1:173" ht="24" customHeight="1" x14ac:dyDescent="0.35">
      <c r="A50" s="18" t="s">
        <v>53</v>
      </c>
      <c r="B50" s="18" t="s">
        <v>816</v>
      </c>
      <c r="C50" s="19">
        <v>0.8</v>
      </c>
      <c r="D50" s="19">
        <v>1.3</v>
      </c>
      <c r="E50" s="19">
        <v>642.9</v>
      </c>
      <c r="F50" s="19">
        <v>190.3</v>
      </c>
      <c r="G50" s="19"/>
      <c r="H50" s="19"/>
      <c r="I50" s="19">
        <v>20.100000000000001</v>
      </c>
      <c r="J50" s="19">
        <v>159.19999999999999</v>
      </c>
      <c r="K50" s="19"/>
      <c r="L50" s="19"/>
      <c r="M50" s="19">
        <v>103.5</v>
      </c>
      <c r="N50" s="19">
        <v>103.4</v>
      </c>
      <c r="O50" s="19">
        <v>103.3</v>
      </c>
      <c r="P50" s="19">
        <v>201.6</v>
      </c>
      <c r="Q50" s="19">
        <v>207.3</v>
      </c>
      <c r="R50" s="19">
        <v>107.1</v>
      </c>
      <c r="S50" s="19">
        <v>458.1</v>
      </c>
      <c r="T50" s="19">
        <v>5.0999999999999996</v>
      </c>
      <c r="U50" s="19"/>
      <c r="V50" s="19"/>
      <c r="W50" s="19"/>
      <c r="X50" s="19"/>
      <c r="Y50" s="19">
        <v>165.9</v>
      </c>
      <c r="Z50" s="19">
        <v>6.8</v>
      </c>
      <c r="AA50" s="19">
        <v>0</v>
      </c>
      <c r="AB50" s="19">
        <v>6.6</v>
      </c>
      <c r="AC50" s="19">
        <v>14.3</v>
      </c>
      <c r="AD50" s="19">
        <v>115.4</v>
      </c>
      <c r="AE50" s="19"/>
      <c r="AF50" s="19"/>
      <c r="AG50" s="19"/>
      <c r="AH50" s="19"/>
      <c r="AI50" s="19">
        <v>109.6</v>
      </c>
      <c r="AJ50" s="19">
        <v>190.1</v>
      </c>
      <c r="AK50" s="19"/>
      <c r="AL50" s="19"/>
      <c r="AM50" s="19"/>
      <c r="AN50" s="19"/>
      <c r="AO50" s="19">
        <v>6.5</v>
      </c>
      <c r="AP50" s="19">
        <v>385.4</v>
      </c>
      <c r="AQ50" s="19">
        <v>81</v>
      </c>
      <c r="AR50" s="19">
        <v>75.072999999999993</v>
      </c>
      <c r="AS50" s="19">
        <v>41.802</v>
      </c>
      <c r="AT50" s="19">
        <v>18.5</v>
      </c>
      <c r="AU50" s="19"/>
      <c r="AV50" s="19">
        <v>91</v>
      </c>
      <c r="AW50" s="19">
        <v>164.5</v>
      </c>
      <c r="AX50" s="19">
        <v>164.8</v>
      </c>
      <c r="AY50" s="19">
        <v>174.1</v>
      </c>
      <c r="AZ50" s="19">
        <v>109</v>
      </c>
      <c r="BA50" s="19">
        <v>5.9</v>
      </c>
      <c r="BB50" s="19">
        <v>3</v>
      </c>
      <c r="BC50" s="19">
        <v>30.5</v>
      </c>
      <c r="BD50" s="19">
        <v>32.5</v>
      </c>
      <c r="BE50" s="19">
        <v>0.2</v>
      </c>
      <c r="BF50" s="19">
        <v>2.9</v>
      </c>
      <c r="BG50" s="19">
        <v>14.1</v>
      </c>
      <c r="BH50" s="19">
        <v>79.8</v>
      </c>
      <c r="BI50" s="19">
        <v>70</v>
      </c>
      <c r="BJ50" s="19"/>
      <c r="BK50" s="19"/>
      <c r="BL50" s="19">
        <v>47.7</v>
      </c>
      <c r="BM50" s="19"/>
      <c r="BN50" s="19"/>
      <c r="BO50" s="19"/>
      <c r="BP50" s="19">
        <v>130.1</v>
      </c>
      <c r="BQ50" s="19">
        <v>175.4</v>
      </c>
      <c r="BR50" s="19">
        <v>167.6</v>
      </c>
      <c r="BS50" s="19">
        <v>188.1</v>
      </c>
      <c r="BT50" s="19">
        <v>261.2</v>
      </c>
      <c r="BU50" s="19"/>
      <c r="BV50" s="19"/>
      <c r="BW50" s="19"/>
      <c r="BX50" s="19"/>
      <c r="BY50" s="19"/>
      <c r="BZ50" s="19">
        <v>59.7</v>
      </c>
      <c r="CA50" s="19"/>
      <c r="CB50" s="19"/>
      <c r="CC50" s="19">
        <v>160.58199999999999</v>
      </c>
      <c r="CD50" s="19">
        <v>104.907</v>
      </c>
      <c r="CE50" s="19">
        <v>62.518999999999998</v>
      </c>
      <c r="CF50" s="19">
        <v>70.332999999999998</v>
      </c>
      <c r="CG50" s="19">
        <v>30.061</v>
      </c>
      <c r="CH50" s="19"/>
      <c r="CI50" s="19"/>
      <c r="CJ50" s="19"/>
      <c r="CK50" s="19">
        <v>145.42699999999999</v>
      </c>
      <c r="CL50" s="19">
        <v>144.96299999999999</v>
      </c>
      <c r="CM50" s="19">
        <v>146.267</v>
      </c>
      <c r="CN50" s="19"/>
      <c r="CO50" s="19"/>
      <c r="CP50" s="19"/>
      <c r="CQ50" s="19"/>
      <c r="CR50" s="19"/>
      <c r="CS50" s="19"/>
      <c r="CT50" s="19"/>
      <c r="CU50" s="19">
        <v>0</v>
      </c>
      <c r="CV50" s="19">
        <v>96.8</v>
      </c>
      <c r="CW50" s="19">
        <v>0</v>
      </c>
      <c r="CX50" s="19">
        <v>5.7</v>
      </c>
      <c r="CY50" s="19">
        <v>0</v>
      </c>
      <c r="CZ50" s="19">
        <v>3.5</v>
      </c>
      <c r="DA50" s="19"/>
      <c r="DB50" s="19">
        <v>0.9</v>
      </c>
      <c r="DC50" s="19">
        <v>0</v>
      </c>
      <c r="DD50" s="19">
        <v>5</v>
      </c>
      <c r="DE50" s="19">
        <v>20</v>
      </c>
      <c r="DF50" s="19">
        <v>3.1</v>
      </c>
      <c r="DG50" s="19">
        <v>3.1</v>
      </c>
      <c r="DH50" s="19">
        <v>1.5</v>
      </c>
      <c r="DI50" s="19">
        <v>18.399999999999999</v>
      </c>
      <c r="DJ50" s="19">
        <v>0</v>
      </c>
      <c r="DK50" s="19">
        <v>0</v>
      </c>
      <c r="DL50" s="19">
        <v>26.8</v>
      </c>
      <c r="DM50" s="19">
        <v>78.2</v>
      </c>
      <c r="DN50" s="19">
        <v>2.8</v>
      </c>
      <c r="DO50" s="19">
        <v>2.4</v>
      </c>
      <c r="DP50" s="19">
        <v>1.2</v>
      </c>
      <c r="DQ50" s="19">
        <v>3</v>
      </c>
      <c r="DR50" s="19">
        <v>0</v>
      </c>
      <c r="DS50" s="19">
        <v>2.9</v>
      </c>
      <c r="DT50" s="19">
        <v>17.2</v>
      </c>
      <c r="DU50" s="19">
        <v>2</v>
      </c>
      <c r="DV50" s="19"/>
      <c r="DW50" s="19">
        <v>15.8</v>
      </c>
      <c r="DX50" s="19">
        <v>6.5</v>
      </c>
      <c r="DY50" s="19">
        <v>20.100000000000001</v>
      </c>
      <c r="DZ50" s="19">
        <v>20.2</v>
      </c>
      <c r="EA50" s="19">
        <v>12.1</v>
      </c>
      <c r="EB50" s="19">
        <v>7.7</v>
      </c>
      <c r="EC50" s="19">
        <v>40.5</v>
      </c>
      <c r="ED50" s="19">
        <v>0</v>
      </c>
      <c r="EE50" s="19">
        <v>73.400000000000006</v>
      </c>
      <c r="EF50" s="19">
        <v>85.8</v>
      </c>
      <c r="EG50" s="19">
        <v>4.3</v>
      </c>
      <c r="EH50" s="19">
        <v>5.8</v>
      </c>
      <c r="EI50" s="19">
        <v>16</v>
      </c>
      <c r="EJ50" s="19">
        <v>4.8</v>
      </c>
      <c r="EK50" s="19">
        <v>6.3</v>
      </c>
      <c r="EL50" s="19">
        <v>20</v>
      </c>
      <c r="EM50" s="19">
        <v>20</v>
      </c>
      <c r="EN50" s="19">
        <v>20</v>
      </c>
      <c r="EO50" s="19">
        <v>7.2</v>
      </c>
      <c r="EP50" s="19">
        <v>0</v>
      </c>
      <c r="EQ50" s="19">
        <v>0</v>
      </c>
      <c r="ER50" s="19">
        <v>0.65100000000000002</v>
      </c>
      <c r="ES50" s="19">
        <v>120.18899999999999</v>
      </c>
      <c r="ET50" s="19">
        <v>115.94</v>
      </c>
      <c r="EU50" s="19">
        <v>0</v>
      </c>
      <c r="EV50" s="19">
        <v>0</v>
      </c>
      <c r="EW50" s="19">
        <v>0</v>
      </c>
      <c r="EX50" s="19">
        <v>17.3</v>
      </c>
      <c r="EY50" s="19">
        <v>9.6999999999999993</v>
      </c>
      <c r="EZ50" s="19">
        <v>42.6</v>
      </c>
      <c r="FA50" s="19">
        <v>34.200000000000003</v>
      </c>
      <c r="FB50" s="19">
        <v>29.4</v>
      </c>
      <c r="FC50" s="19">
        <v>3.2</v>
      </c>
      <c r="FD50" s="19">
        <v>17</v>
      </c>
      <c r="FE50" s="19">
        <v>16.3</v>
      </c>
      <c r="FF50" s="19">
        <v>7.3</v>
      </c>
      <c r="FG50" s="19">
        <v>7452.9139999999998</v>
      </c>
      <c r="FH50" s="15"/>
      <c r="FI50" s="19">
        <v>23.641719999999999</v>
      </c>
      <c r="FJ50" s="19">
        <v>8.1080000000000005</v>
      </c>
      <c r="FK50" s="19">
        <v>8.7460000000000004</v>
      </c>
      <c r="FL50" s="19">
        <v>3.4</v>
      </c>
      <c r="FM50" s="19"/>
      <c r="FN50" s="19">
        <v>18.91638</v>
      </c>
      <c r="FO50" s="19"/>
      <c r="FP50" s="19"/>
      <c r="FQ50" s="19">
        <v>62.812100000000001</v>
      </c>
    </row>
    <row r="51" spans="1:173" ht="24" customHeight="1" x14ac:dyDescent="0.35">
      <c r="A51" s="13" t="s">
        <v>53</v>
      </c>
      <c r="B51" s="13" t="s">
        <v>817</v>
      </c>
      <c r="C51" s="14">
        <v>0.8</v>
      </c>
      <c r="D51" s="14">
        <v>1.3</v>
      </c>
      <c r="E51" s="14">
        <v>647.5</v>
      </c>
      <c r="F51" s="14">
        <v>192.3</v>
      </c>
      <c r="G51" s="14"/>
      <c r="H51" s="14"/>
      <c r="I51" s="14">
        <v>20.100000000000001</v>
      </c>
      <c r="J51" s="14">
        <v>135.69999999999999</v>
      </c>
      <c r="K51" s="14"/>
      <c r="L51" s="14"/>
      <c r="M51" s="14">
        <v>103.3</v>
      </c>
      <c r="N51" s="14">
        <v>103.2</v>
      </c>
      <c r="O51" s="14">
        <v>102.8</v>
      </c>
      <c r="P51" s="14">
        <v>201.4</v>
      </c>
      <c r="Q51" s="14">
        <v>204</v>
      </c>
      <c r="R51" s="14">
        <v>104.4</v>
      </c>
      <c r="S51" s="14">
        <v>439.6</v>
      </c>
      <c r="T51" s="14">
        <v>5.3</v>
      </c>
      <c r="U51" s="14"/>
      <c r="V51" s="14"/>
      <c r="W51" s="14"/>
      <c r="X51" s="14"/>
      <c r="Y51" s="14">
        <v>169.1</v>
      </c>
      <c r="Z51" s="14">
        <v>7.5</v>
      </c>
      <c r="AA51" s="14">
        <v>0</v>
      </c>
      <c r="AB51" s="14">
        <v>6.6</v>
      </c>
      <c r="AC51" s="14">
        <v>14.3</v>
      </c>
      <c r="AD51" s="14">
        <v>116.4</v>
      </c>
      <c r="AE51" s="14"/>
      <c r="AF51" s="14"/>
      <c r="AG51" s="14"/>
      <c r="AH51" s="14"/>
      <c r="AI51" s="14">
        <v>110.7</v>
      </c>
      <c r="AJ51" s="14">
        <v>173.4</v>
      </c>
      <c r="AK51" s="14"/>
      <c r="AL51" s="14"/>
      <c r="AM51" s="14"/>
      <c r="AN51" s="14"/>
      <c r="AO51" s="14">
        <v>6.5</v>
      </c>
      <c r="AP51" s="14">
        <v>384.7</v>
      </c>
      <c r="AQ51" s="14">
        <v>80.900000000000006</v>
      </c>
      <c r="AR51" s="14">
        <v>75.394000000000005</v>
      </c>
      <c r="AS51" s="14">
        <v>42.002000000000002</v>
      </c>
      <c r="AT51" s="14">
        <v>18.5</v>
      </c>
      <c r="AU51" s="14"/>
      <c r="AV51" s="14">
        <v>90.3</v>
      </c>
      <c r="AW51" s="14">
        <v>163</v>
      </c>
      <c r="AX51" s="14">
        <v>163.6</v>
      </c>
      <c r="AY51" s="14">
        <v>176.2</v>
      </c>
      <c r="AZ51" s="14">
        <v>109</v>
      </c>
      <c r="BA51" s="14">
        <v>5.9</v>
      </c>
      <c r="BB51" s="14">
        <v>2.9</v>
      </c>
      <c r="BC51" s="14">
        <v>33.700000000000003</v>
      </c>
      <c r="BD51" s="14">
        <v>33.9</v>
      </c>
      <c r="BE51" s="14">
        <v>0.2</v>
      </c>
      <c r="BF51" s="14">
        <v>2.7</v>
      </c>
      <c r="BG51" s="14">
        <v>15</v>
      </c>
      <c r="BH51" s="14">
        <v>80.5</v>
      </c>
      <c r="BI51" s="14">
        <v>70.599999999999994</v>
      </c>
      <c r="BJ51" s="14"/>
      <c r="BK51" s="14"/>
      <c r="BL51" s="14">
        <v>48.1</v>
      </c>
      <c r="BM51" s="14"/>
      <c r="BN51" s="14"/>
      <c r="BO51" s="14"/>
      <c r="BP51" s="14">
        <v>130.69999999999999</v>
      </c>
      <c r="BQ51" s="14">
        <v>174.7</v>
      </c>
      <c r="BR51" s="14">
        <v>166.8</v>
      </c>
      <c r="BS51" s="14">
        <v>187.5</v>
      </c>
      <c r="BT51" s="14">
        <v>263.3</v>
      </c>
      <c r="BU51" s="14"/>
      <c r="BV51" s="14"/>
      <c r="BW51" s="14"/>
      <c r="BX51" s="14"/>
      <c r="BY51" s="14"/>
      <c r="BZ51" s="14">
        <v>61.1</v>
      </c>
      <c r="CA51" s="14"/>
      <c r="CB51" s="14"/>
      <c r="CC51" s="14">
        <v>164.37799999999999</v>
      </c>
      <c r="CD51" s="14">
        <v>105.17</v>
      </c>
      <c r="CE51" s="14">
        <v>63.238</v>
      </c>
      <c r="CF51" s="14">
        <v>70.319999999999993</v>
      </c>
      <c r="CG51" s="14">
        <v>30.442</v>
      </c>
      <c r="CH51" s="14"/>
      <c r="CI51" s="14"/>
      <c r="CJ51" s="14"/>
      <c r="CK51" s="14">
        <v>144.97300000000001</v>
      </c>
      <c r="CL51" s="14">
        <v>144.44499999999999</v>
      </c>
      <c r="CM51" s="14">
        <v>145.798</v>
      </c>
      <c r="CN51" s="14"/>
      <c r="CO51" s="14"/>
      <c r="CP51" s="14"/>
      <c r="CQ51" s="14"/>
      <c r="CR51" s="14"/>
      <c r="CS51" s="14"/>
      <c r="CT51" s="14"/>
      <c r="CU51" s="14">
        <v>0</v>
      </c>
      <c r="CV51" s="14">
        <v>102</v>
      </c>
      <c r="CW51" s="14">
        <v>0</v>
      </c>
      <c r="CX51" s="14">
        <v>7.4</v>
      </c>
      <c r="CY51" s="14">
        <v>0</v>
      </c>
      <c r="CZ51" s="14">
        <v>3.3</v>
      </c>
      <c r="DA51" s="14"/>
      <c r="DB51" s="14">
        <v>0.9</v>
      </c>
      <c r="DC51" s="14">
        <v>0</v>
      </c>
      <c r="DD51" s="14">
        <v>5</v>
      </c>
      <c r="DE51" s="14">
        <v>20.399999999999999</v>
      </c>
      <c r="DF51" s="14">
        <v>3.1</v>
      </c>
      <c r="DG51" s="14">
        <v>0</v>
      </c>
      <c r="DH51" s="14">
        <v>0</v>
      </c>
      <c r="DI51" s="14">
        <v>18.399999999999999</v>
      </c>
      <c r="DJ51" s="14">
        <v>0</v>
      </c>
      <c r="DK51" s="14">
        <v>0</v>
      </c>
      <c r="DL51" s="14">
        <v>28.6</v>
      </c>
      <c r="DM51" s="14">
        <v>82.8</v>
      </c>
      <c r="DN51" s="14">
        <v>3</v>
      </c>
      <c r="DO51" s="14">
        <v>2.4</v>
      </c>
      <c r="DP51" s="14">
        <v>1.2</v>
      </c>
      <c r="DQ51" s="14">
        <v>3</v>
      </c>
      <c r="DR51" s="14">
        <v>0</v>
      </c>
      <c r="DS51" s="14">
        <v>2.9</v>
      </c>
      <c r="DT51" s="14">
        <v>17</v>
      </c>
      <c r="DU51" s="14">
        <v>2</v>
      </c>
      <c r="DV51" s="14"/>
      <c r="DW51" s="14">
        <v>17.2</v>
      </c>
      <c r="DX51" s="14">
        <v>6.5</v>
      </c>
      <c r="DY51" s="14">
        <v>20.2</v>
      </c>
      <c r="DZ51" s="14">
        <v>20.2</v>
      </c>
      <c r="EA51" s="14">
        <v>12.6</v>
      </c>
      <c r="EB51" s="14">
        <v>6.2</v>
      </c>
      <c r="EC51" s="14">
        <v>37.5</v>
      </c>
      <c r="ED51" s="14">
        <v>0</v>
      </c>
      <c r="EE51" s="14">
        <v>70.400000000000006</v>
      </c>
      <c r="EF51" s="14">
        <v>87.4</v>
      </c>
      <c r="EG51" s="14">
        <v>4.5999999999999996</v>
      </c>
      <c r="EH51" s="14">
        <v>2</v>
      </c>
      <c r="EI51" s="14">
        <v>16</v>
      </c>
      <c r="EJ51" s="14">
        <v>4.8</v>
      </c>
      <c r="EK51" s="14">
        <v>6.3</v>
      </c>
      <c r="EL51" s="14">
        <v>20</v>
      </c>
      <c r="EM51" s="14">
        <v>20</v>
      </c>
      <c r="EN51" s="14">
        <v>20</v>
      </c>
      <c r="EO51" s="14">
        <v>6.4</v>
      </c>
      <c r="EP51" s="14">
        <v>0</v>
      </c>
      <c r="EQ51" s="14">
        <v>0</v>
      </c>
      <c r="ER51" s="14">
        <v>0.64900000000000002</v>
      </c>
      <c r="ES51" s="14">
        <v>116.093</v>
      </c>
      <c r="ET51" s="14">
        <v>111.04600000000001</v>
      </c>
      <c r="EU51" s="14">
        <v>0</v>
      </c>
      <c r="EV51" s="14">
        <v>0</v>
      </c>
      <c r="EW51" s="14">
        <v>0</v>
      </c>
      <c r="EX51" s="14">
        <v>17.5</v>
      </c>
      <c r="EY51" s="14">
        <v>9.5</v>
      </c>
      <c r="EZ51" s="14">
        <v>42.2</v>
      </c>
      <c r="FA51" s="14">
        <v>34.200000000000003</v>
      </c>
      <c r="FB51" s="14">
        <v>29.4</v>
      </c>
      <c r="FC51" s="14">
        <v>3.1</v>
      </c>
      <c r="FD51" s="14">
        <v>16.5</v>
      </c>
      <c r="FE51" s="14">
        <v>16.7</v>
      </c>
      <c r="FF51" s="14">
        <v>8.3000000000000007</v>
      </c>
      <c r="FG51" s="14">
        <v>7403.0479999999998</v>
      </c>
      <c r="FH51" s="15"/>
      <c r="FI51" s="14">
        <v>23.47681</v>
      </c>
      <c r="FJ51" s="14">
        <v>8.1029999999999998</v>
      </c>
      <c r="FK51" s="14">
        <v>9.56</v>
      </c>
      <c r="FL51" s="14">
        <v>3.4</v>
      </c>
      <c r="FM51" s="14"/>
      <c r="FN51" s="14">
        <v>18.916519999999998</v>
      </c>
      <c r="FO51" s="14"/>
      <c r="FP51" s="14"/>
      <c r="FQ51" s="14">
        <v>63.456330000000001</v>
      </c>
    </row>
    <row r="52" spans="1:173" ht="24" customHeight="1" x14ac:dyDescent="0.35">
      <c r="A52" s="16" t="s">
        <v>53</v>
      </c>
      <c r="B52" s="16" t="s">
        <v>818</v>
      </c>
      <c r="C52" s="17">
        <v>0.8</v>
      </c>
      <c r="D52" s="17">
        <v>1.3</v>
      </c>
      <c r="E52" s="17">
        <v>645.4</v>
      </c>
      <c r="F52" s="17">
        <v>191.3</v>
      </c>
      <c r="G52" s="17"/>
      <c r="H52" s="17"/>
      <c r="I52" s="17">
        <v>20</v>
      </c>
      <c r="J52" s="17">
        <v>116.1</v>
      </c>
      <c r="K52" s="17"/>
      <c r="L52" s="17"/>
      <c r="M52" s="17">
        <v>102.5</v>
      </c>
      <c r="N52" s="17">
        <v>103.2</v>
      </c>
      <c r="O52" s="17">
        <v>103</v>
      </c>
      <c r="P52" s="17">
        <v>202.2</v>
      </c>
      <c r="Q52" s="17">
        <v>208.7</v>
      </c>
      <c r="R52" s="17">
        <v>107.5</v>
      </c>
      <c r="S52" s="17">
        <v>386.8</v>
      </c>
      <c r="T52" s="17">
        <v>5.0999999999999996</v>
      </c>
      <c r="U52" s="17"/>
      <c r="V52" s="17"/>
      <c r="W52" s="17"/>
      <c r="X52" s="17"/>
      <c r="Y52" s="17">
        <v>168.9</v>
      </c>
      <c r="Z52" s="17">
        <v>7.2</v>
      </c>
      <c r="AA52" s="17">
        <v>0</v>
      </c>
      <c r="AB52" s="17">
        <v>6.6</v>
      </c>
      <c r="AC52" s="17">
        <v>14.3</v>
      </c>
      <c r="AD52" s="17">
        <v>115.4</v>
      </c>
      <c r="AE52" s="17"/>
      <c r="AF52" s="17"/>
      <c r="AG52" s="17"/>
      <c r="AH52" s="17"/>
      <c r="AI52" s="17">
        <v>110.1</v>
      </c>
      <c r="AJ52" s="17">
        <v>195.3</v>
      </c>
      <c r="AK52" s="17"/>
      <c r="AL52" s="17"/>
      <c r="AM52" s="17"/>
      <c r="AN52" s="17"/>
      <c r="AO52" s="17">
        <v>6.5</v>
      </c>
      <c r="AP52" s="17">
        <v>384.3</v>
      </c>
      <c r="AQ52" s="17">
        <v>78.2</v>
      </c>
      <c r="AR52" s="17">
        <v>75.381</v>
      </c>
      <c r="AS52" s="17">
        <v>42.052</v>
      </c>
      <c r="AT52" s="17">
        <v>18.5</v>
      </c>
      <c r="AU52" s="17"/>
      <c r="AV52" s="17">
        <v>91.6</v>
      </c>
      <c r="AW52" s="17">
        <v>162.19999999999999</v>
      </c>
      <c r="AX52" s="17">
        <v>162.69999999999999</v>
      </c>
      <c r="AY52" s="17">
        <v>176</v>
      </c>
      <c r="AZ52" s="17">
        <v>109.3</v>
      </c>
      <c r="BA52" s="17">
        <v>5.9</v>
      </c>
      <c r="BB52" s="17">
        <v>2.9</v>
      </c>
      <c r="BC52" s="17">
        <v>34.200000000000003</v>
      </c>
      <c r="BD52" s="17">
        <v>33.5</v>
      </c>
      <c r="BE52" s="17">
        <v>0.2</v>
      </c>
      <c r="BF52" s="17">
        <v>2.6</v>
      </c>
      <c r="BG52" s="17">
        <v>14.4</v>
      </c>
      <c r="BH52" s="17">
        <v>80.2</v>
      </c>
      <c r="BI52" s="17">
        <v>70.5</v>
      </c>
      <c r="BJ52" s="17"/>
      <c r="BK52" s="17"/>
      <c r="BL52" s="17">
        <v>48.6</v>
      </c>
      <c r="BM52" s="17"/>
      <c r="BN52" s="17"/>
      <c r="BO52" s="17"/>
      <c r="BP52" s="17">
        <v>130.4</v>
      </c>
      <c r="BQ52" s="17">
        <v>175.1</v>
      </c>
      <c r="BR52" s="17">
        <v>167.5</v>
      </c>
      <c r="BS52" s="17">
        <v>187.9</v>
      </c>
      <c r="BT52" s="17">
        <v>263.5</v>
      </c>
      <c r="BU52" s="17"/>
      <c r="BV52" s="17"/>
      <c r="BW52" s="17"/>
      <c r="BX52" s="17"/>
      <c r="BY52" s="17"/>
      <c r="BZ52" s="17">
        <v>60.6</v>
      </c>
      <c r="CA52" s="17"/>
      <c r="CB52" s="17"/>
      <c r="CC52" s="17">
        <v>148.107</v>
      </c>
      <c r="CD52" s="17">
        <v>101.663</v>
      </c>
      <c r="CE52" s="17">
        <v>63.027999999999999</v>
      </c>
      <c r="CF52" s="17">
        <v>70.412000000000006</v>
      </c>
      <c r="CG52" s="17">
        <v>29.597000000000001</v>
      </c>
      <c r="CH52" s="17"/>
      <c r="CI52" s="17"/>
      <c r="CJ52" s="17"/>
      <c r="CK52" s="17">
        <v>145.18899999999999</v>
      </c>
      <c r="CL52" s="17">
        <v>144.47300000000001</v>
      </c>
      <c r="CM52" s="17">
        <v>146.00700000000001</v>
      </c>
      <c r="CN52" s="17"/>
      <c r="CO52" s="17"/>
      <c r="CP52" s="17"/>
      <c r="CQ52" s="17"/>
      <c r="CR52" s="17"/>
      <c r="CS52" s="17"/>
      <c r="CT52" s="17"/>
      <c r="CU52" s="17">
        <v>0</v>
      </c>
      <c r="CV52" s="17">
        <v>92.5</v>
      </c>
      <c r="CW52" s="17">
        <v>0</v>
      </c>
      <c r="CX52" s="17">
        <v>4.5999999999999996</v>
      </c>
      <c r="CY52" s="17">
        <v>0</v>
      </c>
      <c r="CZ52" s="17">
        <v>3.3</v>
      </c>
      <c r="DA52" s="17"/>
      <c r="DB52" s="17">
        <v>0.9</v>
      </c>
      <c r="DC52" s="17">
        <v>0</v>
      </c>
      <c r="DD52" s="17">
        <v>5</v>
      </c>
      <c r="DE52" s="17">
        <v>20.3</v>
      </c>
      <c r="DF52" s="17">
        <v>3.1</v>
      </c>
      <c r="DG52" s="17">
        <v>0</v>
      </c>
      <c r="DH52" s="17">
        <v>0</v>
      </c>
      <c r="DI52" s="17">
        <v>18.399999999999999</v>
      </c>
      <c r="DJ52" s="17">
        <v>0</v>
      </c>
      <c r="DK52" s="17">
        <v>0</v>
      </c>
      <c r="DL52" s="17">
        <v>25.8</v>
      </c>
      <c r="DM52" s="17">
        <v>79.599999999999994</v>
      </c>
      <c r="DN52" s="17">
        <v>3.2</v>
      </c>
      <c r="DO52" s="17">
        <v>2.4</v>
      </c>
      <c r="DP52" s="17">
        <v>1.2</v>
      </c>
      <c r="DQ52" s="17">
        <v>3</v>
      </c>
      <c r="DR52" s="17">
        <v>0</v>
      </c>
      <c r="DS52" s="17">
        <v>2.9</v>
      </c>
      <c r="DT52" s="17">
        <v>17</v>
      </c>
      <c r="DU52" s="17">
        <v>2</v>
      </c>
      <c r="DV52" s="17"/>
      <c r="DW52" s="17">
        <v>17.5</v>
      </c>
      <c r="DX52" s="17">
        <v>6.5</v>
      </c>
      <c r="DY52" s="17">
        <v>20.100000000000001</v>
      </c>
      <c r="DZ52" s="17">
        <v>20.2</v>
      </c>
      <c r="EA52" s="17">
        <v>12.7</v>
      </c>
      <c r="EB52" s="17">
        <v>7.1</v>
      </c>
      <c r="EC52" s="17">
        <v>32</v>
      </c>
      <c r="ED52" s="17">
        <v>0</v>
      </c>
      <c r="EE52" s="17">
        <v>86.7</v>
      </c>
      <c r="EF52" s="17">
        <v>88.1</v>
      </c>
      <c r="EG52" s="17">
        <v>7.9</v>
      </c>
      <c r="EH52" s="17">
        <v>5.7</v>
      </c>
      <c r="EI52" s="17">
        <v>16</v>
      </c>
      <c r="EJ52" s="17">
        <v>4.8</v>
      </c>
      <c r="EK52" s="17">
        <v>6.3</v>
      </c>
      <c r="EL52" s="17">
        <v>20</v>
      </c>
      <c r="EM52" s="17">
        <v>20</v>
      </c>
      <c r="EN52" s="17">
        <v>20</v>
      </c>
      <c r="EO52" s="17">
        <v>3.9</v>
      </c>
      <c r="EP52" s="17">
        <v>0</v>
      </c>
      <c r="EQ52" s="17">
        <v>0</v>
      </c>
      <c r="ER52" s="17">
        <v>0.64400000000000002</v>
      </c>
      <c r="ES52" s="17">
        <v>116.15600000000001</v>
      </c>
      <c r="ET52" s="17">
        <v>115.002</v>
      </c>
      <c r="EU52" s="17">
        <v>0</v>
      </c>
      <c r="EV52" s="17">
        <v>0</v>
      </c>
      <c r="EW52" s="17">
        <v>0</v>
      </c>
      <c r="EX52" s="17">
        <v>17.600000000000001</v>
      </c>
      <c r="EY52" s="17">
        <v>8.9</v>
      </c>
      <c r="EZ52" s="17">
        <v>42.5</v>
      </c>
      <c r="FA52" s="17">
        <v>34.5</v>
      </c>
      <c r="FB52" s="17">
        <v>29.4</v>
      </c>
      <c r="FC52" s="17">
        <v>3.3</v>
      </c>
      <c r="FD52" s="17">
        <v>17.5</v>
      </c>
      <c r="FE52" s="17">
        <v>16.7</v>
      </c>
      <c r="FF52" s="17">
        <v>8.3000000000000007</v>
      </c>
      <c r="FG52" s="17">
        <v>7336.1109999999999</v>
      </c>
      <c r="FH52" s="15"/>
      <c r="FI52" s="17">
        <v>21.927129999999998</v>
      </c>
      <c r="FJ52" s="17">
        <v>8.1080000000000005</v>
      </c>
      <c r="FK52" s="17">
        <v>9.5310000000000006</v>
      </c>
      <c r="FL52" s="17">
        <v>3.4</v>
      </c>
      <c r="FM52" s="17"/>
      <c r="FN52" s="17">
        <v>18.91714</v>
      </c>
      <c r="FO52" s="17"/>
      <c r="FP52" s="17"/>
      <c r="FQ52" s="17">
        <v>61.883270000000003</v>
      </c>
    </row>
    <row r="53" spans="1:173" ht="24" customHeight="1" x14ac:dyDescent="0.35">
      <c r="A53" s="16" t="s">
        <v>53</v>
      </c>
      <c r="B53" s="16" t="s">
        <v>819</v>
      </c>
      <c r="C53" s="17">
        <v>0.8</v>
      </c>
      <c r="D53" s="17">
        <v>1.4</v>
      </c>
      <c r="E53" s="17">
        <v>651.4</v>
      </c>
      <c r="F53" s="17">
        <v>192.4</v>
      </c>
      <c r="G53" s="17"/>
      <c r="H53" s="17"/>
      <c r="I53" s="17">
        <v>20.100000000000001</v>
      </c>
      <c r="J53" s="17">
        <v>115.8</v>
      </c>
      <c r="K53" s="17"/>
      <c r="L53" s="17"/>
      <c r="M53" s="17">
        <v>103.2</v>
      </c>
      <c r="N53" s="17">
        <v>102.9</v>
      </c>
      <c r="O53" s="17">
        <v>103.1</v>
      </c>
      <c r="P53" s="17">
        <v>202.6</v>
      </c>
      <c r="Q53" s="17">
        <v>207.2</v>
      </c>
      <c r="R53" s="17">
        <v>107.1</v>
      </c>
      <c r="S53" s="17">
        <v>517.1</v>
      </c>
      <c r="T53" s="17">
        <v>5.3</v>
      </c>
      <c r="U53" s="17"/>
      <c r="V53" s="17"/>
      <c r="W53" s="17"/>
      <c r="X53" s="17"/>
      <c r="Y53" s="17">
        <v>168.7</v>
      </c>
      <c r="Z53" s="17">
        <v>7.6</v>
      </c>
      <c r="AA53" s="17">
        <v>0</v>
      </c>
      <c r="AB53" s="17">
        <v>6.6</v>
      </c>
      <c r="AC53" s="17">
        <v>14.4</v>
      </c>
      <c r="AD53" s="17">
        <v>116.4</v>
      </c>
      <c r="AE53" s="17"/>
      <c r="AF53" s="17"/>
      <c r="AG53" s="17"/>
      <c r="AH53" s="17"/>
      <c r="AI53" s="17">
        <v>110.9</v>
      </c>
      <c r="AJ53" s="17">
        <v>195.5</v>
      </c>
      <c r="AK53" s="17"/>
      <c r="AL53" s="17"/>
      <c r="AM53" s="17"/>
      <c r="AN53" s="17"/>
      <c r="AO53" s="17">
        <v>6.5</v>
      </c>
      <c r="AP53" s="17">
        <v>363.1</v>
      </c>
      <c r="AQ53" s="17">
        <v>38.200000000000003</v>
      </c>
      <c r="AR53" s="17">
        <v>74.995000000000005</v>
      </c>
      <c r="AS53" s="17">
        <v>0</v>
      </c>
      <c r="AT53" s="17">
        <v>18.5</v>
      </c>
      <c r="AU53" s="17"/>
      <c r="AV53" s="17">
        <v>92.9</v>
      </c>
      <c r="AW53" s="17">
        <v>160.69999999999999</v>
      </c>
      <c r="AX53" s="17">
        <v>160.9</v>
      </c>
      <c r="AY53" s="17">
        <v>176.1</v>
      </c>
      <c r="AZ53" s="17">
        <v>109.5</v>
      </c>
      <c r="BA53" s="17">
        <v>5.9</v>
      </c>
      <c r="BB53" s="17">
        <v>2.9</v>
      </c>
      <c r="BC53" s="17">
        <v>36.6</v>
      </c>
      <c r="BD53" s="17">
        <v>33.4</v>
      </c>
      <c r="BE53" s="17">
        <v>0.2</v>
      </c>
      <c r="BF53" s="17">
        <v>2.7</v>
      </c>
      <c r="BG53" s="17">
        <v>14.5</v>
      </c>
      <c r="BH53" s="17">
        <v>80.2</v>
      </c>
      <c r="BI53" s="17">
        <v>70.900000000000006</v>
      </c>
      <c r="BJ53" s="17"/>
      <c r="BK53" s="17"/>
      <c r="BL53" s="17">
        <v>48.4</v>
      </c>
      <c r="BM53" s="17"/>
      <c r="BN53" s="17"/>
      <c r="BO53" s="17"/>
      <c r="BP53" s="17">
        <v>130.69999999999999</v>
      </c>
      <c r="BQ53" s="17">
        <v>174.7</v>
      </c>
      <c r="BR53" s="17">
        <v>167.3</v>
      </c>
      <c r="BS53" s="17">
        <v>187.4</v>
      </c>
      <c r="BT53" s="17">
        <v>261.8</v>
      </c>
      <c r="BU53" s="17"/>
      <c r="BV53" s="17"/>
      <c r="BW53" s="17"/>
      <c r="BX53" s="17"/>
      <c r="BY53" s="17"/>
      <c r="BZ53" s="17">
        <v>60.8</v>
      </c>
      <c r="CA53" s="17"/>
      <c r="CB53" s="17"/>
      <c r="CC53" s="17">
        <v>196.56899999999999</v>
      </c>
      <c r="CD53" s="17">
        <v>107.773</v>
      </c>
      <c r="CE53" s="17">
        <v>63.259</v>
      </c>
      <c r="CF53" s="17">
        <v>72.373000000000005</v>
      </c>
      <c r="CG53" s="17">
        <v>29.68</v>
      </c>
      <c r="CH53" s="17"/>
      <c r="CI53" s="17"/>
      <c r="CJ53" s="17"/>
      <c r="CK53" s="17">
        <v>144.83199999999999</v>
      </c>
      <c r="CL53" s="17">
        <v>144.59299999999999</v>
      </c>
      <c r="CM53" s="17">
        <v>145.75899999999999</v>
      </c>
      <c r="CN53" s="17"/>
      <c r="CO53" s="17"/>
      <c r="CP53" s="17"/>
      <c r="CQ53" s="17"/>
      <c r="CR53" s="17"/>
      <c r="CS53" s="17"/>
      <c r="CT53" s="17"/>
      <c r="CU53" s="17">
        <v>0</v>
      </c>
      <c r="CV53" s="17">
        <v>78.400000000000006</v>
      </c>
      <c r="CW53" s="17">
        <v>0</v>
      </c>
      <c r="CX53" s="17">
        <v>3.9</v>
      </c>
      <c r="CY53" s="17">
        <v>0</v>
      </c>
      <c r="CZ53" s="17">
        <v>3.3</v>
      </c>
      <c r="DA53" s="17"/>
      <c r="DB53" s="17">
        <v>0.9</v>
      </c>
      <c r="DC53" s="17">
        <v>0</v>
      </c>
      <c r="DD53" s="17">
        <v>4.9000000000000004</v>
      </c>
      <c r="DE53" s="17">
        <v>20.2</v>
      </c>
      <c r="DF53" s="17">
        <v>3</v>
      </c>
      <c r="DG53" s="17">
        <v>0</v>
      </c>
      <c r="DH53" s="17">
        <v>0</v>
      </c>
      <c r="DI53" s="17">
        <v>18.399999999999999</v>
      </c>
      <c r="DJ53" s="17">
        <v>0</v>
      </c>
      <c r="DK53" s="17">
        <v>0</v>
      </c>
      <c r="DL53" s="17">
        <v>24.9</v>
      </c>
      <c r="DM53" s="17">
        <v>77.8</v>
      </c>
      <c r="DN53" s="17">
        <v>3</v>
      </c>
      <c r="DO53" s="17">
        <v>2.4</v>
      </c>
      <c r="DP53" s="17">
        <v>1.2</v>
      </c>
      <c r="DQ53" s="17">
        <v>3</v>
      </c>
      <c r="DR53" s="17">
        <v>0</v>
      </c>
      <c r="DS53" s="17">
        <v>3</v>
      </c>
      <c r="DT53" s="17">
        <v>17.100000000000001</v>
      </c>
      <c r="DU53" s="17">
        <v>2</v>
      </c>
      <c r="DV53" s="17"/>
      <c r="DW53" s="17">
        <v>17.7</v>
      </c>
      <c r="DX53" s="17">
        <v>6.5</v>
      </c>
      <c r="DY53" s="17">
        <v>20.2</v>
      </c>
      <c r="DZ53" s="17">
        <v>20.399999999999999</v>
      </c>
      <c r="EA53" s="17">
        <v>12.6</v>
      </c>
      <c r="EB53" s="17">
        <v>7.4</v>
      </c>
      <c r="EC53" s="17">
        <v>28.5</v>
      </c>
      <c r="ED53" s="17">
        <v>0</v>
      </c>
      <c r="EE53" s="17">
        <v>91.6</v>
      </c>
      <c r="EF53" s="17">
        <v>90</v>
      </c>
      <c r="EG53" s="17">
        <v>9.8000000000000007</v>
      </c>
      <c r="EH53" s="17">
        <v>8.4</v>
      </c>
      <c r="EI53" s="17">
        <v>15.9</v>
      </c>
      <c r="EJ53" s="17">
        <v>4.8</v>
      </c>
      <c r="EK53" s="17">
        <v>6.3</v>
      </c>
      <c r="EL53" s="17">
        <v>20</v>
      </c>
      <c r="EM53" s="17">
        <v>20</v>
      </c>
      <c r="EN53" s="17">
        <v>20</v>
      </c>
      <c r="EO53" s="17">
        <v>2.8</v>
      </c>
      <c r="EP53" s="17">
        <v>0</v>
      </c>
      <c r="EQ53" s="17">
        <v>0</v>
      </c>
      <c r="ER53" s="17">
        <v>0.65700000000000003</v>
      </c>
      <c r="ES53" s="17">
        <v>102.77</v>
      </c>
      <c r="ET53" s="17">
        <v>98.837999999999994</v>
      </c>
      <c r="EU53" s="17">
        <v>0</v>
      </c>
      <c r="EV53" s="17">
        <v>0</v>
      </c>
      <c r="EW53" s="17">
        <v>0</v>
      </c>
      <c r="EX53" s="17">
        <v>17.7</v>
      </c>
      <c r="EY53" s="17">
        <v>9</v>
      </c>
      <c r="EZ53" s="17">
        <v>42.7</v>
      </c>
      <c r="FA53" s="17">
        <v>34.5</v>
      </c>
      <c r="FB53" s="17">
        <v>29.4</v>
      </c>
      <c r="FC53" s="17">
        <v>3.4</v>
      </c>
      <c r="FD53" s="17">
        <v>16.5</v>
      </c>
      <c r="FE53" s="17">
        <v>16.7</v>
      </c>
      <c r="FF53" s="17">
        <v>8.3000000000000007</v>
      </c>
      <c r="FG53" s="17">
        <v>7385.8980000000001</v>
      </c>
      <c r="FH53" s="15"/>
      <c r="FI53" s="17">
        <v>22.923010000000001</v>
      </c>
      <c r="FJ53" s="17">
        <v>8.0980000000000008</v>
      </c>
      <c r="FK53" s="17">
        <v>9.6270000000000007</v>
      </c>
      <c r="FL53" s="17">
        <v>3.4</v>
      </c>
      <c r="FM53" s="17"/>
      <c r="FN53" s="17">
        <v>18.917310000000001</v>
      </c>
      <c r="FO53" s="17"/>
      <c r="FP53" s="17"/>
      <c r="FQ53" s="17">
        <v>62.965319999999998</v>
      </c>
    </row>
    <row r="54" spans="1:173" ht="24" customHeight="1" x14ac:dyDescent="0.35">
      <c r="A54" s="16" t="s">
        <v>53</v>
      </c>
      <c r="B54" s="16" t="s">
        <v>820</v>
      </c>
      <c r="C54" s="17">
        <v>0.8</v>
      </c>
      <c r="D54" s="17">
        <v>1.4</v>
      </c>
      <c r="E54" s="17">
        <v>650.1</v>
      </c>
      <c r="F54" s="17">
        <v>193</v>
      </c>
      <c r="G54" s="17"/>
      <c r="H54" s="17"/>
      <c r="I54" s="17">
        <v>0</v>
      </c>
      <c r="J54" s="17">
        <v>113.8</v>
      </c>
      <c r="K54" s="17"/>
      <c r="L54" s="17"/>
      <c r="M54" s="17">
        <v>102.8</v>
      </c>
      <c r="N54" s="17">
        <v>103.8</v>
      </c>
      <c r="O54" s="17">
        <v>102.4</v>
      </c>
      <c r="P54" s="17">
        <v>201.9</v>
      </c>
      <c r="Q54" s="17">
        <v>208.1</v>
      </c>
      <c r="R54" s="17">
        <v>108.1</v>
      </c>
      <c r="S54" s="17">
        <v>411.8</v>
      </c>
      <c r="T54" s="17">
        <v>5.0999999999999996</v>
      </c>
      <c r="U54" s="17"/>
      <c r="V54" s="17"/>
      <c r="W54" s="17"/>
      <c r="X54" s="17"/>
      <c r="Y54" s="17">
        <v>169.4</v>
      </c>
      <c r="Z54" s="17">
        <v>7.5</v>
      </c>
      <c r="AA54" s="17">
        <v>0</v>
      </c>
      <c r="AB54" s="17">
        <v>6.6</v>
      </c>
      <c r="AC54" s="17">
        <v>14.4</v>
      </c>
      <c r="AD54" s="17">
        <v>116.1</v>
      </c>
      <c r="AE54" s="17"/>
      <c r="AF54" s="17"/>
      <c r="AG54" s="17"/>
      <c r="AH54" s="17"/>
      <c r="AI54" s="17">
        <v>110.8</v>
      </c>
      <c r="AJ54" s="17">
        <v>195.3</v>
      </c>
      <c r="AK54" s="17"/>
      <c r="AL54" s="17"/>
      <c r="AM54" s="17"/>
      <c r="AN54" s="17"/>
      <c r="AO54" s="17">
        <v>6.5</v>
      </c>
      <c r="AP54" s="17">
        <v>377.6</v>
      </c>
      <c r="AQ54" s="17">
        <v>13.2</v>
      </c>
      <c r="AR54" s="17">
        <v>75.081000000000003</v>
      </c>
      <c r="AS54" s="17">
        <v>0</v>
      </c>
      <c r="AT54" s="17">
        <v>18.5</v>
      </c>
      <c r="AU54" s="17"/>
      <c r="AV54" s="17">
        <v>92.6</v>
      </c>
      <c r="AW54" s="17">
        <v>162.80000000000001</v>
      </c>
      <c r="AX54" s="17">
        <v>163</v>
      </c>
      <c r="AY54" s="17">
        <v>174.4</v>
      </c>
      <c r="AZ54" s="17">
        <v>109.3</v>
      </c>
      <c r="BA54" s="17">
        <v>5.9</v>
      </c>
      <c r="BB54" s="17">
        <v>3</v>
      </c>
      <c r="BC54" s="17">
        <v>33.1</v>
      </c>
      <c r="BD54" s="17">
        <v>33.200000000000003</v>
      </c>
      <c r="BE54" s="17">
        <v>0.2</v>
      </c>
      <c r="BF54" s="17">
        <v>2.7</v>
      </c>
      <c r="BG54" s="17">
        <v>14.5</v>
      </c>
      <c r="BH54" s="17">
        <v>78.400000000000006</v>
      </c>
      <c r="BI54" s="17">
        <v>70.7</v>
      </c>
      <c r="BJ54" s="17"/>
      <c r="BK54" s="17"/>
      <c r="BL54" s="17">
        <v>48.3</v>
      </c>
      <c r="BM54" s="17"/>
      <c r="BN54" s="17"/>
      <c r="BO54" s="17"/>
      <c r="BP54" s="17">
        <v>130.6</v>
      </c>
      <c r="BQ54" s="17">
        <v>174.7</v>
      </c>
      <c r="BR54" s="17">
        <v>167</v>
      </c>
      <c r="BS54" s="17">
        <v>187</v>
      </c>
      <c r="BT54" s="17">
        <v>264.5</v>
      </c>
      <c r="BU54" s="17"/>
      <c r="BV54" s="17"/>
      <c r="BW54" s="17"/>
      <c r="BX54" s="17"/>
      <c r="BY54" s="17"/>
      <c r="BZ54" s="17">
        <v>60.6</v>
      </c>
      <c r="CA54" s="17"/>
      <c r="CB54" s="17"/>
      <c r="CC54" s="17">
        <v>163.38499999999999</v>
      </c>
      <c r="CD54" s="17">
        <v>96.942999999999998</v>
      </c>
      <c r="CE54" s="17">
        <v>63.033000000000001</v>
      </c>
      <c r="CF54" s="17">
        <v>76.335999999999999</v>
      </c>
      <c r="CG54" s="17">
        <v>29.515000000000001</v>
      </c>
      <c r="CH54" s="17"/>
      <c r="CI54" s="17"/>
      <c r="CJ54" s="17"/>
      <c r="CK54" s="17">
        <v>144.81</v>
      </c>
      <c r="CL54" s="17">
        <v>144.209</v>
      </c>
      <c r="CM54" s="17">
        <v>145.489</v>
      </c>
      <c r="CN54" s="17"/>
      <c r="CO54" s="17"/>
      <c r="CP54" s="17"/>
      <c r="CQ54" s="17"/>
      <c r="CR54" s="17"/>
      <c r="CS54" s="17"/>
      <c r="CT54" s="17"/>
      <c r="CU54" s="17">
        <v>0</v>
      </c>
      <c r="CV54" s="17">
        <v>69.900000000000006</v>
      </c>
      <c r="CW54" s="17">
        <v>0</v>
      </c>
      <c r="CX54" s="17">
        <v>5.0999999999999996</v>
      </c>
      <c r="CY54" s="17">
        <v>0</v>
      </c>
      <c r="CZ54" s="17">
        <v>3.3</v>
      </c>
      <c r="DA54" s="17"/>
      <c r="DB54" s="17">
        <v>0.9</v>
      </c>
      <c r="DC54" s="17">
        <v>0</v>
      </c>
      <c r="DD54" s="17">
        <v>4.9000000000000004</v>
      </c>
      <c r="DE54" s="17">
        <v>20.3</v>
      </c>
      <c r="DF54" s="17">
        <v>0</v>
      </c>
      <c r="DG54" s="17">
        <v>0</v>
      </c>
      <c r="DH54" s="17">
        <v>0</v>
      </c>
      <c r="DI54" s="17">
        <v>18.399999999999999</v>
      </c>
      <c r="DJ54" s="17">
        <v>0</v>
      </c>
      <c r="DK54" s="17">
        <v>0</v>
      </c>
      <c r="DL54" s="17">
        <v>24.3</v>
      </c>
      <c r="DM54" s="17">
        <v>78.099999999999994</v>
      </c>
      <c r="DN54" s="17">
        <v>3</v>
      </c>
      <c r="DO54" s="17">
        <v>2.4</v>
      </c>
      <c r="DP54" s="17">
        <v>1.2</v>
      </c>
      <c r="DQ54" s="17">
        <v>3</v>
      </c>
      <c r="DR54" s="17">
        <v>0</v>
      </c>
      <c r="DS54" s="17">
        <v>2.9</v>
      </c>
      <c r="DT54" s="17">
        <v>17</v>
      </c>
      <c r="DU54" s="17">
        <v>2</v>
      </c>
      <c r="DV54" s="17"/>
      <c r="DW54" s="17">
        <v>17</v>
      </c>
      <c r="DX54" s="17">
        <v>6.5</v>
      </c>
      <c r="DY54" s="17">
        <v>20.2</v>
      </c>
      <c r="DZ54" s="17">
        <v>20.3</v>
      </c>
      <c r="EA54" s="17">
        <v>12.4</v>
      </c>
      <c r="EB54" s="17">
        <v>6.9</v>
      </c>
      <c r="EC54" s="17">
        <v>31.3</v>
      </c>
      <c r="ED54" s="17">
        <v>0</v>
      </c>
      <c r="EE54" s="17">
        <v>89.4</v>
      </c>
      <c r="EF54" s="17">
        <v>88.6</v>
      </c>
      <c r="EG54" s="17">
        <v>10.5</v>
      </c>
      <c r="EH54" s="17">
        <v>7.9</v>
      </c>
      <c r="EI54" s="17">
        <v>15.4</v>
      </c>
      <c r="EJ54" s="17">
        <v>4.5999999999999996</v>
      </c>
      <c r="EK54" s="17">
        <v>7.1</v>
      </c>
      <c r="EL54" s="17">
        <v>20</v>
      </c>
      <c r="EM54" s="17">
        <v>20</v>
      </c>
      <c r="EN54" s="17">
        <v>20</v>
      </c>
      <c r="EO54" s="17">
        <v>3.7</v>
      </c>
      <c r="EP54" s="17">
        <v>0</v>
      </c>
      <c r="EQ54" s="17">
        <v>0</v>
      </c>
      <c r="ER54" s="17">
        <v>0.66900000000000004</v>
      </c>
      <c r="ES54" s="17">
        <v>105.70399999999999</v>
      </c>
      <c r="ET54" s="17">
        <v>99.31</v>
      </c>
      <c r="EU54" s="17">
        <v>0</v>
      </c>
      <c r="EV54" s="17">
        <v>0</v>
      </c>
      <c r="EW54" s="17">
        <v>0</v>
      </c>
      <c r="EX54" s="17">
        <v>17.5</v>
      </c>
      <c r="EY54" s="17">
        <v>9.8000000000000007</v>
      </c>
      <c r="EZ54" s="17">
        <v>42.4</v>
      </c>
      <c r="FA54" s="17">
        <v>34.299999999999997</v>
      </c>
      <c r="FB54" s="17">
        <v>29.5</v>
      </c>
      <c r="FC54" s="17">
        <v>3.4</v>
      </c>
      <c r="FD54" s="17">
        <v>17.399999999999999</v>
      </c>
      <c r="FE54" s="17">
        <v>16.7</v>
      </c>
      <c r="FF54" s="17">
        <v>8.3000000000000007</v>
      </c>
      <c r="FG54" s="17">
        <v>7197.7839999999997</v>
      </c>
      <c r="FH54" s="15"/>
      <c r="FI54" s="17">
        <v>24.040240000000001</v>
      </c>
      <c r="FJ54" s="17">
        <v>8.1010000000000009</v>
      </c>
      <c r="FK54" s="17">
        <v>10.071</v>
      </c>
      <c r="FL54" s="17">
        <v>3.4</v>
      </c>
      <c r="FM54" s="17"/>
      <c r="FN54" s="17">
        <v>18.918099999999999</v>
      </c>
      <c r="FO54" s="17"/>
      <c r="FP54" s="17"/>
      <c r="FQ54" s="17">
        <v>64.530339999999995</v>
      </c>
    </row>
    <row r="55" spans="1:173" ht="24" customHeight="1" x14ac:dyDescent="0.35">
      <c r="A55" s="16" t="s">
        <v>53</v>
      </c>
      <c r="B55" s="16" t="s">
        <v>821</v>
      </c>
      <c r="C55" s="17">
        <v>0.8</v>
      </c>
      <c r="D55" s="17">
        <v>1.5</v>
      </c>
      <c r="E55" s="17">
        <v>642.5</v>
      </c>
      <c r="F55" s="17">
        <v>190.6</v>
      </c>
      <c r="G55" s="17"/>
      <c r="H55" s="17"/>
      <c r="I55" s="17">
        <v>0</v>
      </c>
      <c r="J55" s="17">
        <v>110.3</v>
      </c>
      <c r="K55" s="17"/>
      <c r="L55" s="17"/>
      <c r="M55" s="17">
        <v>102.8</v>
      </c>
      <c r="N55" s="17">
        <v>102.6</v>
      </c>
      <c r="O55" s="17">
        <v>102.5</v>
      </c>
      <c r="P55" s="17">
        <v>202.4</v>
      </c>
      <c r="Q55" s="17">
        <v>207.7</v>
      </c>
      <c r="R55" s="17">
        <v>107.5</v>
      </c>
      <c r="S55" s="17">
        <v>415.4</v>
      </c>
      <c r="T55" s="17">
        <v>4.9000000000000004</v>
      </c>
      <c r="U55" s="17"/>
      <c r="V55" s="17"/>
      <c r="W55" s="17"/>
      <c r="X55" s="17"/>
      <c r="Y55" s="17">
        <v>166.5</v>
      </c>
      <c r="Z55" s="17">
        <v>6.9</v>
      </c>
      <c r="AA55" s="17">
        <v>0</v>
      </c>
      <c r="AB55" s="17">
        <v>6.6</v>
      </c>
      <c r="AC55" s="17">
        <v>14.4</v>
      </c>
      <c r="AD55" s="17">
        <v>114.2</v>
      </c>
      <c r="AE55" s="17"/>
      <c r="AF55" s="17"/>
      <c r="AG55" s="17"/>
      <c r="AH55" s="17"/>
      <c r="AI55" s="17">
        <v>109.7</v>
      </c>
      <c r="AJ55" s="17">
        <v>180</v>
      </c>
      <c r="AK55" s="17"/>
      <c r="AL55" s="17"/>
      <c r="AM55" s="17"/>
      <c r="AN55" s="17"/>
      <c r="AO55" s="17">
        <v>6.5</v>
      </c>
      <c r="AP55" s="17">
        <v>366.5</v>
      </c>
      <c r="AQ55" s="17">
        <v>12.5</v>
      </c>
      <c r="AR55" s="17">
        <v>74.948999999999998</v>
      </c>
      <c r="AS55" s="17">
        <v>0</v>
      </c>
      <c r="AT55" s="17">
        <v>18.399999999999999</v>
      </c>
      <c r="AU55" s="17"/>
      <c r="AV55" s="17">
        <v>90</v>
      </c>
      <c r="AW55" s="17">
        <v>121.2</v>
      </c>
      <c r="AX55" s="17">
        <v>121.5</v>
      </c>
      <c r="AY55" s="17">
        <v>153.30000000000001</v>
      </c>
      <c r="AZ55" s="17">
        <v>108.4</v>
      </c>
      <c r="BA55" s="17">
        <v>5.9</v>
      </c>
      <c r="BB55" s="17">
        <v>2.9</v>
      </c>
      <c r="BC55" s="17">
        <v>19.600000000000001</v>
      </c>
      <c r="BD55" s="17">
        <v>32.299999999999997</v>
      </c>
      <c r="BE55" s="17">
        <v>0.2</v>
      </c>
      <c r="BF55" s="17">
        <v>2.7</v>
      </c>
      <c r="BG55" s="17">
        <v>14.6</v>
      </c>
      <c r="BH55" s="17">
        <v>75.5</v>
      </c>
      <c r="BI55" s="17">
        <v>69.8</v>
      </c>
      <c r="BJ55" s="17"/>
      <c r="BK55" s="17"/>
      <c r="BL55" s="17">
        <v>48.4</v>
      </c>
      <c r="BM55" s="17"/>
      <c r="BN55" s="17"/>
      <c r="BO55" s="17"/>
      <c r="BP55" s="17">
        <v>129.9</v>
      </c>
      <c r="BQ55" s="17">
        <v>175.3</v>
      </c>
      <c r="BR55" s="17">
        <v>167.5</v>
      </c>
      <c r="BS55" s="17">
        <v>187.8</v>
      </c>
      <c r="BT55" s="17">
        <v>263.8</v>
      </c>
      <c r="BU55" s="17"/>
      <c r="BV55" s="17"/>
      <c r="BW55" s="17"/>
      <c r="BX55" s="17"/>
      <c r="BY55" s="17"/>
      <c r="BZ55" s="17">
        <v>15.7</v>
      </c>
      <c r="CA55" s="17"/>
      <c r="CB55" s="17"/>
      <c r="CC55" s="17">
        <v>146.93600000000001</v>
      </c>
      <c r="CD55" s="17">
        <v>91.013000000000005</v>
      </c>
      <c r="CE55" s="17">
        <v>62.478999999999999</v>
      </c>
      <c r="CF55" s="17">
        <v>77.096000000000004</v>
      </c>
      <c r="CG55" s="17">
        <v>28.814</v>
      </c>
      <c r="CH55" s="17"/>
      <c r="CI55" s="17"/>
      <c r="CJ55" s="17"/>
      <c r="CK55" s="17">
        <v>145.05799999999999</v>
      </c>
      <c r="CL55" s="17">
        <v>144.506</v>
      </c>
      <c r="CM55" s="17">
        <v>145.91399999999999</v>
      </c>
      <c r="CN55" s="17"/>
      <c r="CO55" s="17"/>
      <c r="CP55" s="17"/>
      <c r="CQ55" s="17"/>
      <c r="CR55" s="17"/>
      <c r="CS55" s="17"/>
      <c r="CT55" s="17"/>
      <c r="CU55" s="17">
        <v>0</v>
      </c>
      <c r="CV55" s="17">
        <v>72.5</v>
      </c>
      <c r="CW55" s="17">
        <v>0</v>
      </c>
      <c r="CX55" s="17">
        <v>4.5999999999999996</v>
      </c>
      <c r="CY55" s="17">
        <v>0</v>
      </c>
      <c r="CZ55" s="17">
        <v>3.3</v>
      </c>
      <c r="DA55" s="17"/>
      <c r="DB55" s="17">
        <v>0</v>
      </c>
      <c r="DC55" s="17">
        <v>0</v>
      </c>
      <c r="DD55" s="17">
        <v>5</v>
      </c>
      <c r="DE55" s="17">
        <v>19.899999999999999</v>
      </c>
      <c r="DF55" s="17">
        <v>0</v>
      </c>
      <c r="DG55" s="17">
        <v>0</v>
      </c>
      <c r="DH55" s="17">
        <v>0</v>
      </c>
      <c r="DI55" s="17">
        <v>18.399999999999999</v>
      </c>
      <c r="DJ55" s="17">
        <v>0</v>
      </c>
      <c r="DK55" s="17">
        <v>0</v>
      </c>
      <c r="DL55" s="17">
        <v>29.6</v>
      </c>
      <c r="DM55" s="17">
        <v>81.400000000000006</v>
      </c>
      <c r="DN55" s="17">
        <v>3</v>
      </c>
      <c r="DO55" s="17">
        <v>2.4</v>
      </c>
      <c r="DP55" s="17">
        <v>1.2</v>
      </c>
      <c r="DQ55" s="17">
        <v>3</v>
      </c>
      <c r="DR55" s="17">
        <v>0</v>
      </c>
      <c r="DS55" s="17">
        <v>2.9</v>
      </c>
      <c r="DT55" s="17">
        <v>17.100000000000001</v>
      </c>
      <c r="DU55" s="17">
        <v>2</v>
      </c>
      <c r="DV55" s="17"/>
      <c r="DW55" s="17">
        <v>17.399999999999999</v>
      </c>
      <c r="DX55" s="17">
        <v>6.6</v>
      </c>
      <c r="DY55" s="17">
        <v>20.100000000000001</v>
      </c>
      <c r="DZ55" s="17">
        <v>20.2</v>
      </c>
      <c r="EA55" s="17">
        <v>12.4</v>
      </c>
      <c r="EB55" s="17">
        <v>10.199999999999999</v>
      </c>
      <c r="EC55" s="17">
        <v>25.3</v>
      </c>
      <c r="ED55" s="17">
        <v>0</v>
      </c>
      <c r="EE55" s="17">
        <v>90.8</v>
      </c>
      <c r="EF55" s="17">
        <v>87.9</v>
      </c>
      <c r="EG55" s="17">
        <v>6.7</v>
      </c>
      <c r="EH55" s="17">
        <v>8.1</v>
      </c>
      <c r="EI55" s="17">
        <v>15.3</v>
      </c>
      <c r="EJ55" s="17">
        <v>4.5999999999999996</v>
      </c>
      <c r="EK55" s="17">
        <v>7.4</v>
      </c>
      <c r="EL55" s="17">
        <v>20</v>
      </c>
      <c r="EM55" s="17">
        <v>20</v>
      </c>
      <c r="EN55" s="17">
        <v>20</v>
      </c>
      <c r="EO55" s="17">
        <v>3.8</v>
      </c>
      <c r="EP55" s="17">
        <v>0</v>
      </c>
      <c r="EQ55" s="17">
        <v>0</v>
      </c>
      <c r="ER55" s="17">
        <v>0.65400000000000003</v>
      </c>
      <c r="ES55" s="17">
        <v>83.703000000000003</v>
      </c>
      <c r="ET55" s="17">
        <v>86.89</v>
      </c>
      <c r="EU55" s="17">
        <v>0</v>
      </c>
      <c r="EV55" s="17">
        <v>0</v>
      </c>
      <c r="EW55" s="17">
        <v>1.1000000000000001</v>
      </c>
      <c r="EX55" s="17">
        <v>17.5</v>
      </c>
      <c r="EY55" s="17">
        <v>9.5</v>
      </c>
      <c r="EZ55" s="17">
        <v>42.4</v>
      </c>
      <c r="FA55" s="17">
        <v>34.299999999999997</v>
      </c>
      <c r="FB55" s="17">
        <v>29.5</v>
      </c>
      <c r="FC55" s="17">
        <v>3.4</v>
      </c>
      <c r="FD55" s="17">
        <v>16.8</v>
      </c>
      <c r="FE55" s="17">
        <v>16.7</v>
      </c>
      <c r="FF55" s="17">
        <v>8.1</v>
      </c>
      <c r="FG55" s="17">
        <v>6930.4120000000003</v>
      </c>
      <c r="FH55" s="15"/>
      <c r="FI55" s="17">
        <v>23.79984</v>
      </c>
      <c r="FJ55" s="17">
        <v>8.0950000000000006</v>
      </c>
      <c r="FK55" s="17">
        <v>10.159000000000001</v>
      </c>
      <c r="FL55" s="17">
        <v>3.4</v>
      </c>
      <c r="FM55" s="17"/>
      <c r="FN55" s="17">
        <v>18.919530000000002</v>
      </c>
      <c r="FO55" s="17"/>
      <c r="FP55" s="17"/>
      <c r="FQ55" s="17">
        <v>64.373369999999994</v>
      </c>
    </row>
    <row r="56" spans="1:173" ht="24" customHeight="1" x14ac:dyDescent="0.35">
      <c r="A56" s="16" t="s">
        <v>53</v>
      </c>
      <c r="B56" s="16" t="s">
        <v>822</v>
      </c>
      <c r="C56" s="17">
        <v>0.8</v>
      </c>
      <c r="D56" s="17">
        <v>1.5</v>
      </c>
      <c r="E56" s="17">
        <v>643.1</v>
      </c>
      <c r="F56" s="17">
        <v>190.9</v>
      </c>
      <c r="G56" s="17"/>
      <c r="H56" s="17"/>
      <c r="I56" s="17">
        <v>0</v>
      </c>
      <c r="J56" s="17">
        <v>110.8</v>
      </c>
      <c r="K56" s="17"/>
      <c r="L56" s="17"/>
      <c r="M56" s="17">
        <v>102.4</v>
      </c>
      <c r="N56" s="17">
        <v>102.1</v>
      </c>
      <c r="O56" s="17">
        <v>102.4</v>
      </c>
      <c r="P56" s="17">
        <v>201.9</v>
      </c>
      <c r="Q56" s="17">
        <v>208.1</v>
      </c>
      <c r="R56" s="17">
        <v>107.2</v>
      </c>
      <c r="S56" s="17">
        <v>400.3</v>
      </c>
      <c r="T56" s="17">
        <v>5</v>
      </c>
      <c r="U56" s="17"/>
      <c r="V56" s="17"/>
      <c r="W56" s="17"/>
      <c r="X56" s="17"/>
      <c r="Y56" s="17">
        <v>165.1</v>
      </c>
      <c r="Z56" s="17">
        <v>7.1</v>
      </c>
      <c r="AA56" s="17">
        <v>0</v>
      </c>
      <c r="AB56" s="17">
        <v>6.6</v>
      </c>
      <c r="AC56" s="17">
        <v>14.3</v>
      </c>
      <c r="AD56" s="17">
        <v>83.7</v>
      </c>
      <c r="AE56" s="17"/>
      <c r="AF56" s="17"/>
      <c r="AG56" s="17"/>
      <c r="AH56" s="17"/>
      <c r="AI56" s="17">
        <v>109.8</v>
      </c>
      <c r="AJ56" s="17">
        <v>104.2</v>
      </c>
      <c r="AK56" s="17"/>
      <c r="AL56" s="17"/>
      <c r="AM56" s="17"/>
      <c r="AN56" s="17"/>
      <c r="AO56" s="17">
        <v>6.5</v>
      </c>
      <c r="AP56" s="17">
        <v>347.1</v>
      </c>
      <c r="AQ56" s="17">
        <v>12.9</v>
      </c>
      <c r="AR56" s="17">
        <v>74.900000000000006</v>
      </c>
      <c r="AS56" s="17">
        <v>0</v>
      </c>
      <c r="AT56" s="17">
        <v>18.5</v>
      </c>
      <c r="AU56" s="17"/>
      <c r="AV56" s="17">
        <v>83.8</v>
      </c>
      <c r="AW56" s="17">
        <v>121.2</v>
      </c>
      <c r="AX56" s="17">
        <v>120.6</v>
      </c>
      <c r="AY56" s="17">
        <v>152.4</v>
      </c>
      <c r="AZ56" s="17">
        <v>108.8</v>
      </c>
      <c r="BA56" s="17">
        <v>5.9</v>
      </c>
      <c r="BB56" s="17">
        <v>3</v>
      </c>
      <c r="BC56" s="17">
        <v>25.4</v>
      </c>
      <c r="BD56" s="17">
        <v>32</v>
      </c>
      <c r="BE56" s="17">
        <v>0.2</v>
      </c>
      <c r="BF56" s="17">
        <v>2.7</v>
      </c>
      <c r="BG56" s="17">
        <v>15</v>
      </c>
      <c r="BH56" s="17">
        <v>75.599999999999994</v>
      </c>
      <c r="BI56" s="17">
        <v>41</v>
      </c>
      <c r="BJ56" s="17"/>
      <c r="BK56" s="17"/>
      <c r="BL56" s="17">
        <v>48.4</v>
      </c>
      <c r="BM56" s="17"/>
      <c r="BN56" s="17"/>
      <c r="BO56" s="17"/>
      <c r="BP56" s="17">
        <v>130</v>
      </c>
      <c r="BQ56" s="17">
        <v>174.7</v>
      </c>
      <c r="BR56" s="17">
        <v>167.1</v>
      </c>
      <c r="BS56" s="17">
        <v>187.2</v>
      </c>
      <c r="BT56" s="17">
        <v>264.10000000000002</v>
      </c>
      <c r="BU56" s="17"/>
      <c r="BV56" s="17"/>
      <c r="BW56" s="17"/>
      <c r="BX56" s="17"/>
      <c r="BY56" s="17"/>
      <c r="BZ56" s="17">
        <v>15.8</v>
      </c>
      <c r="CA56" s="17"/>
      <c r="CB56" s="17"/>
      <c r="CC56" s="17">
        <v>166.85499999999999</v>
      </c>
      <c r="CD56" s="17">
        <v>88.528000000000006</v>
      </c>
      <c r="CE56" s="17">
        <v>62.438000000000002</v>
      </c>
      <c r="CF56" s="17">
        <v>76.92</v>
      </c>
      <c r="CG56" s="17">
        <v>28.693000000000001</v>
      </c>
      <c r="CH56" s="17"/>
      <c r="CI56" s="17"/>
      <c r="CJ56" s="17"/>
      <c r="CK56" s="17">
        <v>144.607</v>
      </c>
      <c r="CL56" s="17">
        <v>144.04499999999999</v>
      </c>
      <c r="CM56" s="17">
        <v>145.12299999999999</v>
      </c>
      <c r="CN56" s="17"/>
      <c r="CO56" s="17"/>
      <c r="CP56" s="17"/>
      <c r="CQ56" s="17"/>
      <c r="CR56" s="17"/>
      <c r="CS56" s="17"/>
      <c r="CT56" s="17"/>
      <c r="CU56" s="17">
        <v>0</v>
      </c>
      <c r="CV56" s="17">
        <v>75.900000000000006</v>
      </c>
      <c r="CW56" s="17">
        <v>0</v>
      </c>
      <c r="CX56" s="17">
        <v>6.6</v>
      </c>
      <c r="CY56" s="17">
        <v>0</v>
      </c>
      <c r="CZ56" s="17">
        <v>3.3</v>
      </c>
      <c r="DA56" s="17"/>
      <c r="DB56" s="17">
        <v>0</v>
      </c>
      <c r="DC56" s="17">
        <v>0</v>
      </c>
      <c r="DD56" s="17">
        <v>5.0999999999999996</v>
      </c>
      <c r="DE56" s="17">
        <v>19.899999999999999</v>
      </c>
      <c r="DF56" s="17">
        <v>0</v>
      </c>
      <c r="DG56" s="17">
        <v>0</v>
      </c>
      <c r="DH56" s="17">
        <v>0</v>
      </c>
      <c r="DI56" s="17">
        <v>18.399999999999999</v>
      </c>
      <c r="DJ56" s="17">
        <v>0</v>
      </c>
      <c r="DK56" s="17">
        <v>0</v>
      </c>
      <c r="DL56" s="17">
        <v>28.6</v>
      </c>
      <c r="DM56" s="17">
        <v>79.7</v>
      </c>
      <c r="DN56" s="17">
        <v>3</v>
      </c>
      <c r="DO56" s="17">
        <v>2.4</v>
      </c>
      <c r="DP56" s="17">
        <v>1.2</v>
      </c>
      <c r="DQ56" s="17">
        <v>3</v>
      </c>
      <c r="DR56" s="17">
        <v>0</v>
      </c>
      <c r="DS56" s="17">
        <v>2.9</v>
      </c>
      <c r="DT56" s="17">
        <v>16.600000000000001</v>
      </c>
      <c r="DU56" s="17">
        <v>2</v>
      </c>
      <c r="DV56" s="17"/>
      <c r="DW56" s="17">
        <v>19.7</v>
      </c>
      <c r="DX56" s="17">
        <v>6.7</v>
      </c>
      <c r="DY56" s="17">
        <v>20.2</v>
      </c>
      <c r="DZ56" s="17">
        <v>20.2</v>
      </c>
      <c r="EA56" s="17">
        <v>13.6</v>
      </c>
      <c r="EB56" s="17">
        <v>14.5</v>
      </c>
      <c r="EC56" s="17">
        <v>18.399999999999999</v>
      </c>
      <c r="ED56" s="17">
        <v>0</v>
      </c>
      <c r="EE56" s="17">
        <v>87.3</v>
      </c>
      <c r="EF56" s="17">
        <v>89.3</v>
      </c>
      <c r="EG56" s="17">
        <v>10.3</v>
      </c>
      <c r="EH56" s="17">
        <v>5.7</v>
      </c>
      <c r="EI56" s="17">
        <v>15.3</v>
      </c>
      <c r="EJ56" s="17">
        <v>4.5999999999999996</v>
      </c>
      <c r="EK56" s="17">
        <v>6.6</v>
      </c>
      <c r="EL56" s="17">
        <v>20</v>
      </c>
      <c r="EM56" s="17">
        <v>20</v>
      </c>
      <c r="EN56" s="17">
        <v>20</v>
      </c>
      <c r="EO56" s="17">
        <v>5</v>
      </c>
      <c r="EP56" s="17">
        <v>0</v>
      </c>
      <c r="EQ56" s="17">
        <v>0</v>
      </c>
      <c r="ER56" s="17">
        <v>0.65200000000000002</v>
      </c>
      <c r="ES56" s="17">
        <v>50.767000000000003</v>
      </c>
      <c r="ET56" s="17">
        <v>62.468000000000004</v>
      </c>
      <c r="EU56" s="17">
        <v>0</v>
      </c>
      <c r="EV56" s="17">
        <v>0</v>
      </c>
      <c r="EW56" s="17">
        <v>1.5</v>
      </c>
      <c r="EX56" s="17">
        <v>17.899999999999999</v>
      </c>
      <c r="EY56" s="17">
        <v>9.5</v>
      </c>
      <c r="EZ56" s="17">
        <v>43.1</v>
      </c>
      <c r="FA56" s="17">
        <v>34.299999999999997</v>
      </c>
      <c r="FB56" s="17">
        <v>29.4</v>
      </c>
      <c r="FC56" s="17">
        <v>3.4</v>
      </c>
      <c r="FD56" s="17">
        <v>14.5</v>
      </c>
      <c r="FE56" s="17">
        <v>16.7</v>
      </c>
      <c r="FF56" s="17">
        <v>8.3000000000000007</v>
      </c>
      <c r="FG56" s="17">
        <v>6717.7960000000003</v>
      </c>
      <c r="FH56" s="15"/>
      <c r="FI56" s="17">
        <v>23.804919999999999</v>
      </c>
      <c r="FJ56" s="17">
        <v>8.0920000000000005</v>
      </c>
      <c r="FK56" s="17">
        <v>10.333</v>
      </c>
      <c r="FL56" s="17">
        <v>3.4</v>
      </c>
      <c r="FM56" s="17"/>
      <c r="FN56" s="17">
        <v>18.920639999999999</v>
      </c>
      <c r="FO56" s="17"/>
      <c r="FP56" s="17"/>
      <c r="FQ56" s="17">
        <v>64.550560000000004</v>
      </c>
    </row>
    <row r="57" spans="1:173" ht="24" customHeight="1" x14ac:dyDescent="0.35">
      <c r="A57" s="16" t="s">
        <v>53</v>
      </c>
      <c r="B57" s="16" t="s">
        <v>823</v>
      </c>
      <c r="C57" s="17">
        <v>0.8</v>
      </c>
      <c r="D57" s="17">
        <v>1.4</v>
      </c>
      <c r="E57" s="17">
        <v>647.6</v>
      </c>
      <c r="F57" s="17">
        <v>193</v>
      </c>
      <c r="G57" s="17"/>
      <c r="H57" s="17"/>
      <c r="I57" s="17">
        <v>0</v>
      </c>
      <c r="J57" s="17">
        <v>113.5</v>
      </c>
      <c r="K57" s="17"/>
      <c r="L57" s="17"/>
      <c r="M57" s="17">
        <v>103.4</v>
      </c>
      <c r="N57" s="17">
        <v>102.5</v>
      </c>
      <c r="O57" s="17">
        <v>102.7</v>
      </c>
      <c r="P57" s="17">
        <v>202.3</v>
      </c>
      <c r="Q57" s="17">
        <v>210.3</v>
      </c>
      <c r="R57" s="17">
        <v>107.4</v>
      </c>
      <c r="S57" s="17">
        <v>409.6</v>
      </c>
      <c r="T57" s="17">
        <v>5.2</v>
      </c>
      <c r="U57" s="17"/>
      <c r="V57" s="17"/>
      <c r="W57" s="17"/>
      <c r="X57" s="17"/>
      <c r="Y57" s="17">
        <v>168.8</v>
      </c>
      <c r="Z57" s="17">
        <v>7.5</v>
      </c>
      <c r="AA57" s="17">
        <v>0</v>
      </c>
      <c r="AB57" s="17">
        <v>6.6</v>
      </c>
      <c r="AC57" s="17">
        <v>14.3</v>
      </c>
      <c r="AD57" s="17">
        <v>84</v>
      </c>
      <c r="AE57" s="17"/>
      <c r="AF57" s="17"/>
      <c r="AG57" s="17"/>
      <c r="AH57" s="17"/>
      <c r="AI57" s="17">
        <v>110.5</v>
      </c>
      <c r="AJ57" s="17">
        <v>66.400000000000006</v>
      </c>
      <c r="AK57" s="17"/>
      <c r="AL57" s="17"/>
      <c r="AM57" s="17"/>
      <c r="AN57" s="17"/>
      <c r="AO57" s="17">
        <v>6.5</v>
      </c>
      <c r="AP57" s="17">
        <v>342.7</v>
      </c>
      <c r="AQ57" s="17">
        <v>17</v>
      </c>
      <c r="AR57" s="17">
        <v>75.123000000000005</v>
      </c>
      <c r="AS57" s="17">
        <v>0</v>
      </c>
      <c r="AT57" s="17">
        <v>18.5</v>
      </c>
      <c r="AU57" s="17"/>
      <c r="AV57" s="17">
        <v>91.9</v>
      </c>
      <c r="AW57" s="17">
        <v>122.5</v>
      </c>
      <c r="AX57" s="17">
        <v>123</v>
      </c>
      <c r="AY57" s="17">
        <v>152.9</v>
      </c>
      <c r="AZ57" s="17">
        <v>108.6</v>
      </c>
      <c r="BA57" s="17">
        <v>5.9</v>
      </c>
      <c r="BB57" s="17">
        <v>3</v>
      </c>
      <c r="BC57" s="17">
        <v>25.4</v>
      </c>
      <c r="BD57" s="17">
        <v>32.6</v>
      </c>
      <c r="BE57" s="17">
        <v>0.2</v>
      </c>
      <c r="BF57" s="17">
        <v>2.7</v>
      </c>
      <c r="BG57" s="17">
        <v>14.3</v>
      </c>
      <c r="BH57" s="17">
        <v>76</v>
      </c>
      <c r="BI57" s="17">
        <v>42.1</v>
      </c>
      <c r="BJ57" s="17"/>
      <c r="BK57" s="17"/>
      <c r="BL57" s="17">
        <v>48.3</v>
      </c>
      <c r="BM57" s="17"/>
      <c r="BN57" s="17"/>
      <c r="BO57" s="17"/>
      <c r="BP57" s="17">
        <v>130.4</v>
      </c>
      <c r="BQ57" s="17">
        <v>175.1</v>
      </c>
      <c r="BR57" s="17">
        <v>167.2</v>
      </c>
      <c r="BS57" s="17">
        <v>187.5</v>
      </c>
      <c r="BT57" s="17">
        <v>264.3</v>
      </c>
      <c r="BU57" s="17"/>
      <c r="BV57" s="17"/>
      <c r="BW57" s="17"/>
      <c r="BX57" s="17"/>
      <c r="BY57" s="17"/>
      <c r="BZ57" s="17">
        <v>16.2</v>
      </c>
      <c r="CA57" s="17"/>
      <c r="CB57" s="17"/>
      <c r="CC57" s="17">
        <v>100.545</v>
      </c>
      <c r="CD57" s="17">
        <v>86.004999999999995</v>
      </c>
      <c r="CE57" s="17">
        <v>62.917000000000002</v>
      </c>
      <c r="CF57" s="17">
        <v>77.022000000000006</v>
      </c>
      <c r="CG57" s="17">
        <v>28.978000000000002</v>
      </c>
      <c r="CH57" s="17"/>
      <c r="CI57" s="17"/>
      <c r="CJ57" s="17"/>
      <c r="CK57" s="17">
        <v>144.86600000000001</v>
      </c>
      <c r="CL57" s="17">
        <v>144.22900000000001</v>
      </c>
      <c r="CM57" s="17">
        <v>145.40700000000001</v>
      </c>
      <c r="CN57" s="17"/>
      <c r="CO57" s="17"/>
      <c r="CP57" s="17"/>
      <c r="CQ57" s="17"/>
      <c r="CR57" s="17"/>
      <c r="CS57" s="17"/>
      <c r="CT57" s="17"/>
      <c r="CU57" s="17">
        <v>0</v>
      </c>
      <c r="CV57" s="17">
        <v>71.599999999999994</v>
      </c>
      <c r="CW57" s="17">
        <v>0</v>
      </c>
      <c r="CX57" s="17">
        <v>6.1</v>
      </c>
      <c r="CY57" s="17">
        <v>0</v>
      </c>
      <c r="CZ57" s="17">
        <v>3.3</v>
      </c>
      <c r="DA57" s="17"/>
      <c r="DB57" s="17">
        <v>0</v>
      </c>
      <c r="DC57" s="17">
        <v>0</v>
      </c>
      <c r="DD57" s="17">
        <v>5</v>
      </c>
      <c r="DE57" s="17">
        <v>20.399999999999999</v>
      </c>
      <c r="DF57" s="17">
        <v>0</v>
      </c>
      <c r="DG57" s="17">
        <v>0</v>
      </c>
      <c r="DH57" s="17">
        <v>0</v>
      </c>
      <c r="DI57" s="17">
        <v>18.399999999999999</v>
      </c>
      <c r="DJ57" s="17">
        <v>0</v>
      </c>
      <c r="DK57" s="17">
        <v>0</v>
      </c>
      <c r="DL57" s="17">
        <v>25.9</v>
      </c>
      <c r="DM57" s="17">
        <v>76.900000000000006</v>
      </c>
      <c r="DN57" s="17">
        <v>4.0999999999999996</v>
      </c>
      <c r="DO57" s="17">
        <v>2.4</v>
      </c>
      <c r="DP57" s="17">
        <v>1.2</v>
      </c>
      <c r="DQ57" s="17">
        <v>3</v>
      </c>
      <c r="DR57" s="17">
        <v>0</v>
      </c>
      <c r="DS57" s="17">
        <v>2.9</v>
      </c>
      <c r="DT57" s="17">
        <v>10</v>
      </c>
      <c r="DU57" s="17">
        <v>2</v>
      </c>
      <c r="DV57" s="17"/>
      <c r="DW57" s="17">
        <v>19.7</v>
      </c>
      <c r="DX57" s="17">
        <v>6.8</v>
      </c>
      <c r="DY57" s="17">
        <v>20.100000000000001</v>
      </c>
      <c r="DZ57" s="17">
        <v>20.2</v>
      </c>
      <c r="EA57" s="17">
        <v>15.6</v>
      </c>
      <c r="EB57" s="17">
        <v>18</v>
      </c>
      <c r="EC57" s="17">
        <v>25.7</v>
      </c>
      <c r="ED57" s="17">
        <v>0</v>
      </c>
      <c r="EE57" s="17">
        <v>83.4</v>
      </c>
      <c r="EF57" s="17">
        <v>88.2</v>
      </c>
      <c r="EG57" s="17">
        <v>8.8000000000000007</v>
      </c>
      <c r="EH57" s="17">
        <v>4.9000000000000004</v>
      </c>
      <c r="EI57" s="17">
        <v>15.3</v>
      </c>
      <c r="EJ57" s="17">
        <v>4.5999999999999996</v>
      </c>
      <c r="EK57" s="17">
        <v>6.6</v>
      </c>
      <c r="EL57" s="17">
        <v>20</v>
      </c>
      <c r="EM57" s="17">
        <v>20</v>
      </c>
      <c r="EN57" s="17">
        <v>20</v>
      </c>
      <c r="EO57" s="17">
        <v>4.7</v>
      </c>
      <c r="EP57" s="17">
        <v>0</v>
      </c>
      <c r="EQ57" s="17">
        <v>0</v>
      </c>
      <c r="ER57" s="17">
        <v>0.66200000000000003</v>
      </c>
      <c r="ES57" s="17">
        <v>37.094000000000001</v>
      </c>
      <c r="ET57" s="17">
        <v>38.146999999999998</v>
      </c>
      <c r="EU57" s="17">
        <v>0</v>
      </c>
      <c r="EV57" s="17">
        <v>0</v>
      </c>
      <c r="EW57" s="17">
        <v>1.5</v>
      </c>
      <c r="EX57" s="17">
        <v>18.5</v>
      </c>
      <c r="EY57" s="17">
        <v>9.5</v>
      </c>
      <c r="EZ57" s="17">
        <v>42.6</v>
      </c>
      <c r="FA57" s="17">
        <v>34</v>
      </c>
      <c r="FB57" s="17">
        <v>29.5</v>
      </c>
      <c r="FC57" s="17">
        <v>3.4</v>
      </c>
      <c r="FD57" s="17">
        <v>17.399999999999999</v>
      </c>
      <c r="FE57" s="17">
        <v>16.7</v>
      </c>
      <c r="FF57" s="17">
        <v>7.7</v>
      </c>
      <c r="FG57" s="17">
        <v>6610.1949999999997</v>
      </c>
      <c r="FH57" s="15"/>
      <c r="FI57" s="17">
        <v>23.501010000000001</v>
      </c>
      <c r="FJ57" s="17">
        <v>8.0920000000000005</v>
      </c>
      <c r="FK57" s="17">
        <v>10.1</v>
      </c>
      <c r="FL57" s="17">
        <v>3.4</v>
      </c>
      <c r="FM57" s="17"/>
      <c r="FN57" s="17">
        <v>18.921489999999999</v>
      </c>
      <c r="FO57" s="17"/>
      <c r="FP57" s="17"/>
      <c r="FQ57" s="17">
        <v>64.014499999999998</v>
      </c>
    </row>
    <row r="58" spans="1:173" ht="24" customHeight="1" thickBot="1" x14ac:dyDescent="0.4">
      <c r="A58" s="18" t="s">
        <v>824</v>
      </c>
      <c r="B58" s="18" t="s">
        <v>54</v>
      </c>
      <c r="C58" s="19">
        <v>0.8</v>
      </c>
      <c r="D58" s="19">
        <v>1.4</v>
      </c>
      <c r="E58" s="19">
        <v>648</v>
      </c>
      <c r="F58" s="19">
        <v>192.2</v>
      </c>
      <c r="G58" s="19"/>
      <c r="H58" s="19"/>
      <c r="I58" s="19">
        <v>0</v>
      </c>
      <c r="J58" s="19">
        <v>117.6</v>
      </c>
      <c r="K58" s="19"/>
      <c r="L58" s="19"/>
      <c r="M58" s="19">
        <v>102.9</v>
      </c>
      <c r="N58" s="19">
        <v>103</v>
      </c>
      <c r="O58" s="19">
        <v>103.3</v>
      </c>
      <c r="P58" s="19">
        <v>204.9</v>
      </c>
      <c r="Q58" s="19">
        <v>209.5</v>
      </c>
      <c r="R58" s="19">
        <v>107.8</v>
      </c>
      <c r="S58" s="19">
        <v>493.6</v>
      </c>
      <c r="T58" s="19">
        <v>5.3</v>
      </c>
      <c r="U58" s="19"/>
      <c r="V58" s="19"/>
      <c r="W58" s="19"/>
      <c r="X58" s="19"/>
      <c r="Y58" s="19">
        <v>171.8</v>
      </c>
      <c r="Z58" s="19">
        <v>7.5</v>
      </c>
      <c r="AA58" s="19">
        <v>0</v>
      </c>
      <c r="AB58" s="19">
        <v>6.6</v>
      </c>
      <c r="AC58" s="19">
        <v>12.7</v>
      </c>
      <c r="AD58" s="19">
        <v>81</v>
      </c>
      <c r="AE58" s="19"/>
      <c r="AF58" s="19"/>
      <c r="AG58" s="19"/>
      <c r="AH58" s="19"/>
      <c r="AI58" s="19">
        <v>110.7</v>
      </c>
      <c r="AJ58" s="19">
        <v>28.4</v>
      </c>
      <c r="AK58" s="19"/>
      <c r="AL58" s="19"/>
      <c r="AM58" s="19"/>
      <c r="AN58" s="19"/>
      <c r="AO58" s="19">
        <v>6.5</v>
      </c>
      <c r="AP58" s="19">
        <v>340.2</v>
      </c>
      <c r="AQ58" s="19">
        <v>18.8</v>
      </c>
      <c r="AR58" s="19">
        <v>76.185000000000002</v>
      </c>
      <c r="AS58" s="19">
        <v>0</v>
      </c>
      <c r="AT58" s="19">
        <v>18.5</v>
      </c>
      <c r="AU58" s="19"/>
      <c r="AV58" s="19">
        <v>91.3</v>
      </c>
      <c r="AW58" s="19">
        <v>124.9</v>
      </c>
      <c r="AX58" s="19">
        <v>125.4</v>
      </c>
      <c r="AY58" s="19">
        <v>152.9</v>
      </c>
      <c r="AZ58" s="19">
        <v>110.1</v>
      </c>
      <c r="BA58" s="19">
        <v>5.9</v>
      </c>
      <c r="BB58" s="19">
        <v>3</v>
      </c>
      <c r="BC58" s="19">
        <v>23.8</v>
      </c>
      <c r="BD58" s="19">
        <v>33</v>
      </c>
      <c r="BE58" s="19">
        <v>0.2</v>
      </c>
      <c r="BF58" s="19">
        <v>2.7</v>
      </c>
      <c r="BG58" s="19">
        <v>14.1</v>
      </c>
      <c r="BH58" s="19">
        <v>76.7</v>
      </c>
      <c r="BI58" s="19">
        <v>42.8</v>
      </c>
      <c r="BJ58" s="19"/>
      <c r="BK58" s="19"/>
      <c r="BL58" s="19">
        <v>48.2</v>
      </c>
      <c r="BM58" s="19"/>
      <c r="BN58" s="19"/>
      <c r="BO58" s="19"/>
      <c r="BP58" s="19">
        <v>131</v>
      </c>
      <c r="BQ58" s="19">
        <v>175</v>
      </c>
      <c r="BR58" s="19">
        <v>167.4</v>
      </c>
      <c r="BS58" s="19">
        <v>188.1</v>
      </c>
      <c r="BT58" s="19">
        <v>264.2</v>
      </c>
      <c r="BU58" s="19"/>
      <c r="BV58" s="19"/>
      <c r="BW58" s="19"/>
      <c r="BX58" s="19"/>
      <c r="BY58" s="19"/>
      <c r="BZ58" s="19">
        <v>16.7</v>
      </c>
      <c r="CA58" s="19"/>
      <c r="CB58" s="19"/>
      <c r="CC58" s="19">
        <v>100.468</v>
      </c>
      <c r="CD58" s="19">
        <v>87.974000000000004</v>
      </c>
      <c r="CE58" s="19">
        <v>64.388999999999996</v>
      </c>
      <c r="CF58" s="19">
        <v>77.430000000000007</v>
      </c>
      <c r="CG58" s="19">
        <v>29.324999999999999</v>
      </c>
      <c r="CH58" s="19"/>
      <c r="CI58" s="19"/>
      <c r="CJ58" s="19"/>
      <c r="CK58" s="19">
        <v>88.325000000000003</v>
      </c>
      <c r="CL58" s="19">
        <v>88.120999999999995</v>
      </c>
      <c r="CM58" s="19">
        <v>111.61</v>
      </c>
      <c r="CN58" s="19"/>
      <c r="CO58" s="19"/>
      <c r="CP58" s="19"/>
      <c r="CQ58" s="19"/>
      <c r="CR58" s="19"/>
      <c r="CS58" s="19"/>
      <c r="CT58" s="19"/>
      <c r="CU58" s="19">
        <v>0</v>
      </c>
      <c r="CV58" s="19">
        <v>64.7</v>
      </c>
      <c r="CW58" s="19">
        <v>0</v>
      </c>
      <c r="CX58" s="19">
        <v>4.9000000000000004</v>
      </c>
      <c r="CY58" s="19">
        <v>0</v>
      </c>
      <c r="CZ58" s="19">
        <v>3.3</v>
      </c>
      <c r="DA58" s="19"/>
      <c r="DB58" s="19">
        <v>0</v>
      </c>
      <c r="DC58" s="19">
        <v>0</v>
      </c>
      <c r="DD58" s="19">
        <v>5</v>
      </c>
      <c r="DE58" s="19">
        <v>20.399999999999999</v>
      </c>
      <c r="DF58" s="19">
        <v>0</v>
      </c>
      <c r="DG58" s="19">
        <v>0</v>
      </c>
      <c r="DH58" s="19">
        <v>0</v>
      </c>
      <c r="DI58" s="19">
        <v>18.399999999999999</v>
      </c>
      <c r="DJ58" s="19">
        <v>0</v>
      </c>
      <c r="DK58" s="19">
        <v>0</v>
      </c>
      <c r="DL58" s="19">
        <v>23.6</v>
      </c>
      <c r="DM58" s="19">
        <v>72.400000000000006</v>
      </c>
      <c r="DN58" s="19">
        <v>4.7</v>
      </c>
      <c r="DO58" s="19">
        <v>2.4</v>
      </c>
      <c r="DP58" s="19">
        <v>1.2</v>
      </c>
      <c r="DQ58" s="19">
        <v>3</v>
      </c>
      <c r="DR58" s="19">
        <v>0</v>
      </c>
      <c r="DS58" s="19">
        <v>2.9</v>
      </c>
      <c r="DT58" s="19">
        <v>9.8000000000000007</v>
      </c>
      <c r="DU58" s="19">
        <v>2</v>
      </c>
      <c r="DV58" s="19"/>
      <c r="DW58" s="19">
        <v>19.7</v>
      </c>
      <c r="DX58" s="19">
        <v>6.8</v>
      </c>
      <c r="DY58" s="19">
        <v>20.100000000000001</v>
      </c>
      <c r="DZ58" s="19">
        <v>20.2</v>
      </c>
      <c r="EA58" s="19">
        <v>15</v>
      </c>
      <c r="EB58" s="19">
        <v>19.3</v>
      </c>
      <c r="EC58" s="19">
        <v>22.1</v>
      </c>
      <c r="ED58" s="19">
        <v>0</v>
      </c>
      <c r="EE58" s="19">
        <v>83.4</v>
      </c>
      <c r="EF58" s="19">
        <v>88.4</v>
      </c>
      <c r="EG58" s="19">
        <v>7.6</v>
      </c>
      <c r="EH58" s="19">
        <v>6.1</v>
      </c>
      <c r="EI58" s="19">
        <v>15</v>
      </c>
      <c r="EJ58" s="19">
        <v>4.5999999999999996</v>
      </c>
      <c r="EK58" s="19">
        <v>7.2</v>
      </c>
      <c r="EL58" s="19">
        <v>20</v>
      </c>
      <c r="EM58" s="19">
        <v>20</v>
      </c>
      <c r="EN58" s="19">
        <v>20</v>
      </c>
      <c r="EO58" s="19">
        <v>4.4000000000000004</v>
      </c>
      <c r="EP58" s="19">
        <v>0</v>
      </c>
      <c r="EQ58" s="19">
        <v>0</v>
      </c>
      <c r="ER58" s="19">
        <v>0.66500000000000004</v>
      </c>
      <c r="ES58" s="19">
        <v>23.274999999999999</v>
      </c>
      <c r="ET58" s="19">
        <v>15.29</v>
      </c>
      <c r="EU58" s="19">
        <v>0</v>
      </c>
      <c r="EV58" s="19">
        <v>0</v>
      </c>
      <c r="EW58" s="19">
        <v>1.4</v>
      </c>
      <c r="EX58" s="19">
        <v>18.3</v>
      </c>
      <c r="EY58" s="19">
        <v>9.6</v>
      </c>
      <c r="EZ58" s="19">
        <v>42.6</v>
      </c>
      <c r="FA58" s="19">
        <v>34.299999999999997</v>
      </c>
      <c r="FB58" s="19">
        <v>29.5</v>
      </c>
      <c r="FC58" s="19">
        <v>3.5</v>
      </c>
      <c r="FD58" s="19">
        <v>17.5</v>
      </c>
      <c r="FE58" s="19">
        <v>16.7</v>
      </c>
      <c r="FF58" s="19">
        <v>6.3</v>
      </c>
      <c r="FG58" s="19">
        <v>6471.7569999999996</v>
      </c>
      <c r="FH58" s="15"/>
      <c r="FI58" s="19">
        <v>23.82526</v>
      </c>
      <c r="FJ58" s="19">
        <v>8.0869999999999997</v>
      </c>
      <c r="FK58" s="19">
        <v>9.3819999999999997</v>
      </c>
      <c r="FL58" s="19">
        <v>3.4</v>
      </c>
      <c r="FM58" s="19"/>
      <c r="FN58" s="19">
        <v>18.922270000000001</v>
      </c>
      <c r="FO58" s="19"/>
      <c r="FP58" s="19"/>
      <c r="FQ58" s="19">
        <v>63.616529999999997</v>
      </c>
    </row>
    <row r="59" spans="1:173" ht="25" customHeight="1" thickBot="1" x14ac:dyDescent="0.4">
      <c r="A59" s="172" t="s">
        <v>825</v>
      </c>
      <c r="B59" s="173"/>
      <c r="C59" s="20">
        <v>19.350000000000001</v>
      </c>
      <c r="D59" s="20">
        <v>33.200000000000003</v>
      </c>
      <c r="E59" s="20">
        <v>15104.55</v>
      </c>
      <c r="F59" s="20">
        <v>4578.45</v>
      </c>
      <c r="G59" s="20">
        <v>0</v>
      </c>
      <c r="H59" s="20">
        <v>0</v>
      </c>
      <c r="I59" s="20">
        <v>219.65</v>
      </c>
      <c r="J59" s="20">
        <v>2972.3</v>
      </c>
      <c r="K59" s="20">
        <v>0</v>
      </c>
      <c r="L59" s="20">
        <v>0</v>
      </c>
      <c r="M59" s="20">
        <v>2669.75</v>
      </c>
      <c r="N59" s="20">
        <v>2690.45</v>
      </c>
      <c r="O59" s="20">
        <v>2687.3</v>
      </c>
      <c r="P59" s="20">
        <v>5056.1499999999996</v>
      </c>
      <c r="Q59" s="20">
        <v>4963.3</v>
      </c>
      <c r="R59" s="20">
        <v>2563.3000000000002</v>
      </c>
      <c r="S59" s="20">
        <v>5645.8</v>
      </c>
      <c r="T59" s="20">
        <v>94.9</v>
      </c>
      <c r="U59" s="20">
        <v>0</v>
      </c>
      <c r="V59" s="20">
        <v>0</v>
      </c>
      <c r="W59" s="20">
        <v>0</v>
      </c>
      <c r="X59" s="20">
        <v>0</v>
      </c>
      <c r="Y59" s="20">
        <v>3182.7</v>
      </c>
      <c r="Z59" s="20">
        <v>176.95</v>
      </c>
      <c r="AA59" s="20">
        <v>126</v>
      </c>
      <c r="AB59" s="20">
        <v>105.15</v>
      </c>
      <c r="AC59" s="20">
        <v>205.9</v>
      </c>
      <c r="AD59" s="20">
        <v>1846</v>
      </c>
      <c r="AE59" s="20">
        <v>0</v>
      </c>
      <c r="AF59" s="20">
        <v>0</v>
      </c>
      <c r="AG59" s="20">
        <v>0</v>
      </c>
      <c r="AH59" s="20">
        <v>0</v>
      </c>
      <c r="AI59" s="20">
        <v>2628.7</v>
      </c>
      <c r="AJ59" s="20">
        <v>1991.65</v>
      </c>
      <c r="AK59" s="20">
        <v>0</v>
      </c>
      <c r="AL59" s="20">
        <v>0</v>
      </c>
      <c r="AM59" s="20">
        <v>0</v>
      </c>
      <c r="AN59" s="20">
        <v>0</v>
      </c>
      <c r="AO59" s="20">
        <v>156</v>
      </c>
      <c r="AP59" s="20">
        <v>5272.25</v>
      </c>
      <c r="AQ59" s="20">
        <v>1534.55</v>
      </c>
      <c r="AR59" s="20">
        <v>1797.172</v>
      </c>
      <c r="AS59" s="20">
        <v>812.66200000000003</v>
      </c>
      <c r="AT59" s="20">
        <v>443.6</v>
      </c>
      <c r="AU59" s="20">
        <v>0</v>
      </c>
      <c r="AV59" s="20">
        <v>1762</v>
      </c>
      <c r="AW59" s="20">
        <v>3767.7</v>
      </c>
      <c r="AX59" s="20">
        <v>3778.5</v>
      </c>
      <c r="AY59" s="20">
        <v>4130.3999999999996</v>
      </c>
      <c r="AZ59" s="20">
        <v>2613.4</v>
      </c>
      <c r="BA59" s="20">
        <v>141.69999999999999</v>
      </c>
      <c r="BB59" s="20">
        <v>70.3</v>
      </c>
      <c r="BC59" s="20">
        <v>684.2</v>
      </c>
      <c r="BD59" s="20">
        <v>844.8</v>
      </c>
      <c r="BE59" s="20">
        <v>20.8</v>
      </c>
      <c r="BF59" s="20">
        <v>68.849999999999994</v>
      </c>
      <c r="BG59" s="20">
        <v>242.5</v>
      </c>
      <c r="BH59" s="20">
        <v>1689.05</v>
      </c>
      <c r="BI59" s="20">
        <v>1049.75</v>
      </c>
      <c r="BJ59" s="20">
        <v>0</v>
      </c>
      <c r="BK59" s="20">
        <v>0</v>
      </c>
      <c r="BL59" s="20">
        <v>1148.05</v>
      </c>
      <c r="BM59" s="20">
        <v>0</v>
      </c>
      <c r="BN59" s="20">
        <v>0</v>
      </c>
      <c r="BO59" s="20">
        <v>0</v>
      </c>
      <c r="BP59" s="20">
        <v>3124.3</v>
      </c>
      <c r="BQ59" s="20">
        <v>4150.8</v>
      </c>
      <c r="BR59" s="20">
        <v>3970.25</v>
      </c>
      <c r="BS59" s="20">
        <v>4438.5</v>
      </c>
      <c r="BT59" s="20">
        <v>6219.6</v>
      </c>
      <c r="BU59" s="20">
        <v>0</v>
      </c>
      <c r="BV59" s="20">
        <v>0</v>
      </c>
      <c r="BW59" s="20">
        <v>0</v>
      </c>
      <c r="BX59" s="20">
        <v>0</v>
      </c>
      <c r="BY59" s="20">
        <v>0</v>
      </c>
      <c r="BZ59" s="20">
        <v>664.35</v>
      </c>
      <c r="CA59" s="20">
        <v>0</v>
      </c>
      <c r="CB59" s="20">
        <v>0</v>
      </c>
      <c r="CC59" s="20">
        <v>2597.5430000000001</v>
      </c>
      <c r="CD59" s="20">
        <v>2360.3820000000001</v>
      </c>
      <c r="CE59" s="20">
        <v>1524.7864999999999</v>
      </c>
      <c r="CF59" s="20">
        <v>1776.3325</v>
      </c>
      <c r="CG59" s="20">
        <v>721.5145</v>
      </c>
      <c r="CH59" s="20">
        <v>0</v>
      </c>
      <c r="CI59" s="20">
        <v>0</v>
      </c>
      <c r="CJ59" s="20">
        <v>0</v>
      </c>
      <c r="CK59" s="20">
        <v>3242.6909999999998</v>
      </c>
      <c r="CL59" s="20">
        <v>3232.0720000000001</v>
      </c>
      <c r="CM59" s="20">
        <v>3346.5819999999999</v>
      </c>
      <c r="CN59" s="20">
        <v>0</v>
      </c>
      <c r="CO59" s="20">
        <v>0</v>
      </c>
      <c r="CP59" s="20">
        <v>0</v>
      </c>
      <c r="CQ59" s="20">
        <v>0</v>
      </c>
      <c r="CR59" s="20">
        <v>0</v>
      </c>
      <c r="CS59" s="20">
        <v>0</v>
      </c>
      <c r="CT59" s="20">
        <v>0</v>
      </c>
      <c r="CU59" s="20">
        <v>8.85</v>
      </c>
      <c r="CV59" s="20">
        <v>1679.75</v>
      </c>
      <c r="CW59" s="20">
        <v>580.35</v>
      </c>
      <c r="CX59" s="20">
        <v>74.849999999999994</v>
      </c>
      <c r="CY59" s="20">
        <v>2.95</v>
      </c>
      <c r="CZ59" s="20">
        <v>87.8</v>
      </c>
      <c r="DA59" s="20">
        <v>0</v>
      </c>
      <c r="DB59" s="20">
        <v>9.4</v>
      </c>
      <c r="DC59" s="20">
        <v>30.75</v>
      </c>
      <c r="DD59" s="20">
        <v>117.2</v>
      </c>
      <c r="DE59" s="20">
        <v>483.7</v>
      </c>
      <c r="DF59" s="20">
        <v>16.7</v>
      </c>
      <c r="DG59" s="20">
        <v>23.2</v>
      </c>
      <c r="DH59" s="20">
        <v>59.85</v>
      </c>
      <c r="DI59" s="20">
        <v>441.6</v>
      </c>
      <c r="DJ59" s="20">
        <v>143.19999999999999</v>
      </c>
      <c r="DK59" s="20">
        <v>183.3</v>
      </c>
      <c r="DL59" s="20">
        <v>500</v>
      </c>
      <c r="DM59" s="20">
        <v>1412.25</v>
      </c>
      <c r="DN59" s="20">
        <v>77.099999999999994</v>
      </c>
      <c r="DO59" s="20">
        <v>56.65</v>
      </c>
      <c r="DP59" s="20">
        <v>28.55</v>
      </c>
      <c r="DQ59" s="20">
        <v>69.900000000000006</v>
      </c>
      <c r="DR59" s="20">
        <v>182.05</v>
      </c>
      <c r="DS59" s="20">
        <v>73.25</v>
      </c>
      <c r="DT59" s="20">
        <v>259.64999999999998</v>
      </c>
      <c r="DU59" s="20">
        <v>48</v>
      </c>
      <c r="DV59" s="20">
        <v>0</v>
      </c>
      <c r="DW59" s="20">
        <v>395.8</v>
      </c>
      <c r="DX59" s="20">
        <v>151.44999999999999</v>
      </c>
      <c r="DY59" s="20">
        <v>479.9</v>
      </c>
      <c r="DZ59" s="20">
        <v>484.3</v>
      </c>
      <c r="EA59" s="20">
        <v>314.25</v>
      </c>
      <c r="EB59" s="20">
        <v>227.15</v>
      </c>
      <c r="EC59" s="20">
        <v>893.2</v>
      </c>
      <c r="ED59" s="20">
        <v>395.75</v>
      </c>
      <c r="EE59" s="20">
        <v>1300</v>
      </c>
      <c r="EF59" s="20">
        <v>1370.1</v>
      </c>
      <c r="EG59" s="20">
        <v>132.30000000000001</v>
      </c>
      <c r="EH59" s="20">
        <v>97.9</v>
      </c>
      <c r="EI59" s="20">
        <v>421.6</v>
      </c>
      <c r="EJ59" s="20">
        <v>136.1</v>
      </c>
      <c r="EK59" s="20">
        <v>161.44999999999999</v>
      </c>
      <c r="EL59" s="20">
        <v>467</v>
      </c>
      <c r="EM59" s="20">
        <v>480</v>
      </c>
      <c r="EN59" s="20">
        <v>480</v>
      </c>
      <c r="EO59" s="20">
        <v>71.5</v>
      </c>
      <c r="EP59" s="20">
        <v>138.1</v>
      </c>
      <c r="EQ59" s="20">
        <v>1572.6421049999999</v>
      </c>
      <c r="ER59" s="20">
        <v>15.73</v>
      </c>
      <c r="ES59" s="20">
        <v>1645.9275</v>
      </c>
      <c r="ET59" s="20">
        <v>1643.4190000000001</v>
      </c>
      <c r="EU59" s="20">
        <v>960.13871500000005</v>
      </c>
      <c r="EV59" s="20">
        <v>132.80000000000001</v>
      </c>
      <c r="EW59" s="20">
        <v>2.75</v>
      </c>
      <c r="EX59" s="20">
        <v>423.25</v>
      </c>
      <c r="EY59" s="20">
        <v>223.2</v>
      </c>
      <c r="EZ59" s="20">
        <v>1021.95</v>
      </c>
      <c r="FA59" s="20">
        <v>817.05</v>
      </c>
      <c r="FB59" s="20">
        <v>702.4</v>
      </c>
      <c r="FC59" s="20">
        <v>77.650000000000006</v>
      </c>
      <c r="FD59" s="20">
        <v>413.05</v>
      </c>
      <c r="FE59" s="20">
        <v>387.35</v>
      </c>
      <c r="FF59" s="20">
        <v>182.2</v>
      </c>
      <c r="FG59" s="20">
        <v>158429.64481999999</v>
      </c>
      <c r="FH59" s="21"/>
      <c r="FI59" s="20">
        <v>574.87171000000001</v>
      </c>
      <c r="FJ59" s="20">
        <v>87.276499999999999</v>
      </c>
      <c r="FK59" s="20">
        <v>225.99299999999999</v>
      </c>
      <c r="FL59" s="20">
        <v>81</v>
      </c>
      <c r="FM59" s="20">
        <v>0</v>
      </c>
      <c r="FN59" s="20">
        <v>410.84822000000003</v>
      </c>
      <c r="FO59" s="20">
        <v>0</v>
      </c>
      <c r="FP59" s="20">
        <v>0</v>
      </c>
      <c r="FQ59" s="20">
        <v>1379.9894300000001</v>
      </c>
    </row>
  </sheetData>
  <mergeCells count="10">
    <mergeCell ref="FQ6:FQ9"/>
    <mergeCell ref="FQ10"/>
    <mergeCell ref="FI5:FQ5"/>
    <mergeCell ref="A59:B59"/>
    <mergeCell ref="B3:G3"/>
    <mergeCell ref="A6:A10"/>
    <mergeCell ref="B6:B10"/>
    <mergeCell ref="FG6:FG9"/>
    <mergeCell ref="FG10"/>
    <mergeCell ref="A5:FG5"/>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Q59"/>
  <sheetViews>
    <sheetView showGridLines="0" zoomScale="70" workbookViewId="0">
      <pane xSplit="2" ySplit="10" topLeftCell="W11" activePane="bottomRight" state="frozen"/>
      <selection pane="topRight" activeCell="C1" sqref="C1"/>
      <selection pane="bottomLeft" activeCell="A11" sqref="A11"/>
      <selection pane="bottomRight" activeCell="Z1" sqref="Z1:Z1048576"/>
    </sheetView>
  </sheetViews>
  <sheetFormatPr defaultRowHeight="14.5" x14ac:dyDescent="0.35"/>
  <cols>
    <col min="1" max="1" width="11" customWidth="1"/>
    <col min="2" max="2" width="9" customWidth="1"/>
    <col min="3" max="173" width="20" customWidth="1"/>
  </cols>
  <sheetData>
    <row r="1" spans="1:173" x14ac:dyDescent="0.3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c r="EX1" s="1"/>
      <c r="EY1" s="1"/>
      <c r="EZ1" s="1"/>
      <c r="FA1" s="1"/>
      <c r="FB1" s="1"/>
      <c r="FC1" s="1"/>
      <c r="FD1" s="1"/>
      <c r="FE1" s="1"/>
      <c r="FF1" s="1"/>
      <c r="FG1" s="1"/>
      <c r="FH1" s="1"/>
      <c r="FI1" s="1"/>
      <c r="FJ1" s="1"/>
      <c r="FK1" s="1"/>
      <c r="FL1" s="1"/>
      <c r="FM1" s="1"/>
      <c r="FN1" s="1"/>
      <c r="FO1" s="1"/>
      <c r="FP1" s="1"/>
      <c r="FQ1" s="1"/>
    </row>
    <row r="2" spans="1:173" x14ac:dyDescent="0.35">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c r="EW2" s="1"/>
      <c r="EX2" s="1"/>
      <c r="EY2" s="1"/>
      <c r="EZ2" s="1"/>
      <c r="FA2" s="1"/>
      <c r="FB2" s="1"/>
      <c r="FC2" s="1"/>
      <c r="FD2" s="1"/>
      <c r="FE2" s="1"/>
      <c r="FF2" s="1"/>
      <c r="FG2" s="1"/>
      <c r="FH2" s="1"/>
      <c r="FI2" s="1"/>
      <c r="FJ2" s="1"/>
      <c r="FK2" s="1"/>
      <c r="FL2" s="1"/>
      <c r="FM2" s="1"/>
      <c r="FN2" s="1"/>
      <c r="FO2" s="1"/>
      <c r="FP2" s="1"/>
      <c r="FQ2" s="1"/>
    </row>
    <row r="3" spans="1:173" ht="69" customHeight="1" x14ac:dyDescent="0.35">
      <c r="A3" s="1"/>
      <c r="B3" s="163" t="s">
        <v>0</v>
      </c>
      <c r="C3" s="164"/>
      <c r="D3" s="164"/>
      <c r="E3" s="164"/>
      <c r="F3" s="164"/>
      <c r="G3" s="164"/>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c r="EW3" s="1"/>
      <c r="EX3" s="1"/>
      <c r="EY3" s="1"/>
      <c r="EZ3" s="1"/>
      <c r="FA3" s="1"/>
      <c r="FB3" s="1"/>
      <c r="FC3" s="1"/>
      <c r="FD3" s="1"/>
      <c r="FE3" s="1"/>
      <c r="FF3" s="1"/>
      <c r="FG3" s="1"/>
      <c r="FH3" s="1"/>
      <c r="FI3" s="1"/>
      <c r="FJ3" s="1"/>
      <c r="FK3" s="1"/>
      <c r="FL3" s="1"/>
      <c r="FM3" s="1"/>
      <c r="FN3" s="1"/>
      <c r="FO3" s="1"/>
      <c r="FP3" s="1"/>
      <c r="FQ3" s="1"/>
    </row>
    <row r="4" spans="1:173" ht="0" hidden="1" customHeight="1" x14ac:dyDescent="0.35">
      <c r="A4" s="1"/>
      <c r="B4" s="1"/>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row>
    <row r="5" spans="1:173" ht="30" customHeight="1" x14ac:dyDescent="0.35">
      <c r="A5" s="168" t="s">
        <v>826</v>
      </c>
      <c r="B5" s="169"/>
      <c r="C5" s="169"/>
      <c r="D5" s="169"/>
      <c r="E5" s="169"/>
      <c r="F5" s="169"/>
      <c r="G5" s="169"/>
      <c r="H5" s="169"/>
      <c r="I5" s="169"/>
      <c r="J5" s="169"/>
      <c r="K5" s="169"/>
      <c r="L5" s="169"/>
      <c r="M5" s="169"/>
      <c r="N5" s="169"/>
      <c r="O5" s="169"/>
      <c r="P5" s="169"/>
      <c r="Q5" s="169"/>
      <c r="R5" s="169"/>
      <c r="S5" s="169"/>
      <c r="T5" s="169"/>
      <c r="U5" s="169"/>
      <c r="V5" s="169"/>
      <c r="W5" s="169"/>
      <c r="X5" s="169"/>
      <c r="Y5" s="169"/>
      <c r="Z5" s="169"/>
      <c r="AA5" s="169"/>
      <c r="AB5" s="169"/>
      <c r="AC5" s="169"/>
      <c r="AD5" s="169"/>
      <c r="AE5" s="169"/>
      <c r="AF5" s="169"/>
      <c r="AG5" s="169"/>
      <c r="AH5" s="169"/>
      <c r="AI5" s="169"/>
      <c r="AJ5" s="169"/>
      <c r="AK5" s="169"/>
      <c r="AL5" s="169"/>
      <c r="AM5" s="169"/>
      <c r="AN5" s="169"/>
      <c r="AO5" s="169"/>
      <c r="AP5" s="169"/>
      <c r="AQ5" s="169"/>
      <c r="AR5" s="169"/>
      <c r="AS5" s="169"/>
      <c r="AT5" s="169"/>
      <c r="AU5" s="169"/>
      <c r="AV5" s="169"/>
      <c r="AW5" s="169"/>
      <c r="AX5" s="169"/>
      <c r="AY5" s="169"/>
      <c r="AZ5" s="169"/>
      <c r="BA5" s="169"/>
      <c r="BB5" s="169"/>
      <c r="BC5" s="169"/>
      <c r="BD5" s="169"/>
      <c r="BE5" s="169"/>
      <c r="BF5" s="169"/>
      <c r="BG5" s="169"/>
      <c r="BH5" s="169"/>
      <c r="BI5" s="169"/>
      <c r="BJ5" s="169"/>
      <c r="BK5" s="169"/>
      <c r="BL5" s="169"/>
      <c r="BM5" s="169"/>
      <c r="BN5" s="169"/>
      <c r="BO5" s="169"/>
      <c r="BP5" s="169"/>
      <c r="BQ5" s="169"/>
      <c r="BR5" s="169"/>
      <c r="BS5" s="169"/>
      <c r="BT5" s="169"/>
      <c r="BU5" s="169"/>
      <c r="BV5" s="169"/>
      <c r="BW5" s="169"/>
      <c r="BX5" s="169"/>
      <c r="BY5" s="169"/>
      <c r="BZ5" s="169"/>
      <c r="CA5" s="169"/>
      <c r="CB5" s="169"/>
      <c r="CC5" s="169"/>
      <c r="CD5" s="169"/>
      <c r="CE5" s="169"/>
      <c r="CF5" s="169"/>
      <c r="CG5" s="169"/>
      <c r="CH5" s="169"/>
      <c r="CI5" s="169"/>
      <c r="CJ5" s="169"/>
      <c r="CK5" s="169"/>
      <c r="CL5" s="169"/>
      <c r="CM5" s="169"/>
      <c r="CN5" s="169"/>
      <c r="CO5" s="169"/>
      <c r="CP5" s="169"/>
      <c r="CQ5" s="169"/>
      <c r="CR5" s="169"/>
      <c r="CS5" s="169"/>
      <c r="CT5" s="169"/>
      <c r="CU5" s="169"/>
      <c r="CV5" s="169"/>
      <c r="CW5" s="169"/>
      <c r="CX5" s="169"/>
      <c r="CY5" s="169"/>
      <c r="CZ5" s="169"/>
      <c r="DA5" s="169"/>
      <c r="DB5" s="169"/>
      <c r="DC5" s="169"/>
      <c r="DD5" s="169"/>
      <c r="DE5" s="169"/>
      <c r="DF5" s="169"/>
      <c r="DG5" s="169"/>
      <c r="DH5" s="169"/>
      <c r="DI5" s="169"/>
      <c r="DJ5" s="169"/>
      <c r="DK5" s="169"/>
      <c r="DL5" s="169"/>
      <c r="DM5" s="169"/>
      <c r="DN5" s="169"/>
      <c r="DO5" s="169"/>
      <c r="DP5" s="169"/>
      <c r="DQ5" s="169"/>
      <c r="DR5" s="169"/>
      <c r="DS5" s="169"/>
      <c r="DT5" s="169"/>
      <c r="DU5" s="169"/>
      <c r="DV5" s="169"/>
      <c r="DW5" s="169"/>
      <c r="DX5" s="169"/>
      <c r="DY5" s="169"/>
      <c r="DZ5" s="169"/>
      <c r="EA5" s="169"/>
      <c r="EB5" s="169"/>
      <c r="EC5" s="169"/>
      <c r="ED5" s="169"/>
      <c r="EE5" s="169"/>
      <c r="EF5" s="169"/>
      <c r="EG5" s="169"/>
      <c r="EH5" s="169"/>
      <c r="EI5" s="169"/>
      <c r="EJ5" s="169"/>
      <c r="EK5" s="169"/>
      <c r="EL5" s="169"/>
      <c r="EM5" s="169"/>
      <c r="EN5" s="169"/>
      <c r="EO5" s="169"/>
      <c r="EP5" s="169"/>
      <c r="EQ5" s="169"/>
      <c r="ER5" s="169"/>
      <c r="ES5" s="169"/>
      <c r="ET5" s="169"/>
      <c r="EU5" s="169"/>
      <c r="EV5" s="169"/>
      <c r="EW5" s="169"/>
      <c r="EX5" s="169"/>
      <c r="EY5" s="169"/>
      <c r="EZ5" s="169"/>
      <c r="FA5" s="169"/>
      <c r="FB5" s="169"/>
      <c r="FC5" s="169"/>
      <c r="FD5" s="169"/>
      <c r="FE5" s="169"/>
      <c r="FF5" s="169"/>
      <c r="FG5" s="169"/>
      <c r="FH5" s="1"/>
      <c r="FI5" s="171" t="s">
        <v>560</v>
      </c>
      <c r="FJ5" s="170"/>
      <c r="FK5" s="170"/>
      <c r="FL5" s="170"/>
      <c r="FM5" s="170"/>
      <c r="FN5" s="170"/>
      <c r="FO5" s="170"/>
      <c r="FP5" s="170"/>
      <c r="FQ5" s="170"/>
    </row>
    <row r="6" spans="1:173" ht="22" hidden="1" customHeight="1" x14ac:dyDescent="0.35">
      <c r="A6" s="167" t="s">
        <v>49</v>
      </c>
      <c r="B6" s="167" t="s">
        <v>561</v>
      </c>
      <c r="C6" s="9">
        <v>337</v>
      </c>
      <c r="D6" s="9">
        <v>338</v>
      </c>
      <c r="E6" s="9">
        <v>101</v>
      </c>
      <c r="F6" s="9">
        <v>102</v>
      </c>
      <c r="G6" s="9">
        <v>42667</v>
      </c>
      <c r="H6" s="9">
        <v>42668</v>
      </c>
      <c r="I6" s="9">
        <v>126</v>
      </c>
      <c r="J6" s="9">
        <v>127</v>
      </c>
      <c r="K6" s="9">
        <v>138</v>
      </c>
      <c r="L6" s="9">
        <v>139</v>
      </c>
      <c r="M6" s="9">
        <v>197</v>
      </c>
      <c r="N6" s="9">
        <v>203</v>
      </c>
      <c r="O6" s="9">
        <v>204</v>
      </c>
      <c r="P6" s="9">
        <v>230</v>
      </c>
      <c r="Q6" s="9">
        <v>209</v>
      </c>
      <c r="R6" s="9">
        <v>56677</v>
      </c>
      <c r="S6" s="9">
        <v>796</v>
      </c>
      <c r="T6" s="9">
        <v>2146</v>
      </c>
      <c r="U6" s="9">
        <v>142</v>
      </c>
      <c r="V6" s="9">
        <v>143</v>
      </c>
      <c r="W6" s="9">
        <v>125</v>
      </c>
      <c r="X6" s="9">
        <v>187</v>
      </c>
      <c r="Y6" s="9">
        <v>163</v>
      </c>
      <c r="Z6" s="9">
        <v>298</v>
      </c>
      <c r="AA6" s="9">
        <v>219</v>
      </c>
      <c r="AB6" s="9">
        <v>151</v>
      </c>
      <c r="AC6" s="9">
        <v>152</v>
      </c>
      <c r="AD6" s="9">
        <v>153</v>
      </c>
      <c r="AE6" s="9">
        <v>154</v>
      </c>
      <c r="AF6" s="9">
        <v>756</v>
      </c>
      <c r="AG6" s="9">
        <v>156</v>
      </c>
      <c r="AH6" s="9">
        <v>155</v>
      </c>
      <c r="AI6" s="9">
        <v>182</v>
      </c>
      <c r="AJ6" s="9">
        <v>212</v>
      </c>
      <c r="AK6" s="9">
        <v>264</v>
      </c>
      <c r="AL6" s="9">
        <v>758</v>
      </c>
      <c r="AM6" s="9">
        <v>263</v>
      </c>
      <c r="AN6" s="9">
        <v>265</v>
      </c>
      <c r="AO6" s="9">
        <v>775</v>
      </c>
      <c r="AP6" s="9">
        <v>777</v>
      </c>
      <c r="AQ6" s="9">
        <v>2154</v>
      </c>
      <c r="AR6" s="9">
        <v>150</v>
      </c>
      <c r="AS6" s="9">
        <v>149</v>
      </c>
      <c r="AT6" s="9">
        <v>188</v>
      </c>
      <c r="AU6" s="9">
        <v>2131</v>
      </c>
      <c r="AV6" s="9">
        <v>755</v>
      </c>
      <c r="AW6" s="9">
        <v>252</v>
      </c>
      <c r="AX6" s="9">
        <v>249</v>
      </c>
      <c r="AY6" s="9">
        <v>250</v>
      </c>
      <c r="AZ6" s="9">
        <v>117</v>
      </c>
      <c r="BA6" s="9">
        <v>267</v>
      </c>
      <c r="BB6" s="9">
        <v>268</v>
      </c>
      <c r="BC6" s="9">
        <v>119</v>
      </c>
      <c r="BD6" s="9">
        <v>120</v>
      </c>
      <c r="BE6" s="9">
        <v>189</v>
      </c>
      <c r="BF6" s="9">
        <v>121</v>
      </c>
      <c r="BG6" s="9">
        <v>122</v>
      </c>
      <c r="BH6" s="9">
        <v>266</v>
      </c>
      <c r="BI6" s="9">
        <v>251</v>
      </c>
      <c r="BJ6" s="9">
        <v>115</v>
      </c>
      <c r="BK6" s="9">
        <v>239</v>
      </c>
      <c r="BL6" s="9">
        <v>288</v>
      </c>
      <c r="BM6" s="9">
        <v>240</v>
      </c>
      <c r="BN6" s="9">
        <v>241</v>
      </c>
      <c r="BO6" s="9">
        <v>242</v>
      </c>
      <c r="BP6" s="9">
        <v>191</v>
      </c>
      <c r="BQ6" s="9">
        <v>194</v>
      </c>
      <c r="BR6" s="9">
        <v>196</v>
      </c>
      <c r="BS6" s="9">
        <v>207</v>
      </c>
      <c r="BT6" s="9">
        <v>236</v>
      </c>
      <c r="BU6" s="9">
        <v>795</v>
      </c>
      <c r="BV6" s="9">
        <v>285</v>
      </c>
      <c r="BW6" s="9">
        <v>995</v>
      </c>
      <c r="BX6" s="9">
        <v>996</v>
      </c>
      <c r="BY6" s="9">
        <v>997</v>
      </c>
      <c r="BZ6" s="9">
        <v>766</v>
      </c>
      <c r="CA6" s="9">
        <v>926</v>
      </c>
      <c r="CB6" s="9">
        <v>924</v>
      </c>
      <c r="CC6" s="9">
        <v>103</v>
      </c>
      <c r="CD6" s="9">
        <v>104</v>
      </c>
      <c r="CE6" s="9">
        <v>106</v>
      </c>
      <c r="CF6" s="9">
        <v>105</v>
      </c>
      <c r="CG6" s="9">
        <v>107</v>
      </c>
      <c r="CH6" s="9">
        <v>110</v>
      </c>
      <c r="CI6" s="9">
        <v>109</v>
      </c>
      <c r="CJ6" s="9">
        <v>144</v>
      </c>
      <c r="CK6" s="9">
        <v>113</v>
      </c>
      <c r="CL6" s="9">
        <v>114</v>
      </c>
      <c r="CM6" s="9">
        <v>193</v>
      </c>
      <c r="CN6" s="9">
        <v>208</v>
      </c>
      <c r="CO6" s="9">
        <v>786</v>
      </c>
      <c r="CP6" s="9">
        <v>787</v>
      </c>
      <c r="CQ6" s="9">
        <v>788</v>
      </c>
      <c r="CR6" s="9">
        <v>789</v>
      </c>
      <c r="CS6" s="9">
        <v>248</v>
      </c>
      <c r="CT6" s="9">
        <v>2159</v>
      </c>
      <c r="CU6" s="9">
        <v>303</v>
      </c>
      <c r="CV6" s="9">
        <v>59715</v>
      </c>
      <c r="CW6" s="9">
        <v>62255</v>
      </c>
      <c r="CX6" s="9">
        <v>1263</v>
      </c>
      <c r="CY6" s="9">
        <v>61800</v>
      </c>
      <c r="CZ6" s="9">
        <v>2194</v>
      </c>
      <c r="DA6" s="9">
        <v>216</v>
      </c>
      <c r="DB6" s="9">
        <v>198</v>
      </c>
      <c r="DC6" s="9">
        <v>214</v>
      </c>
      <c r="DD6" s="9">
        <v>260</v>
      </c>
      <c r="DE6" s="9">
        <v>2152</v>
      </c>
      <c r="DF6" s="9">
        <v>2128</v>
      </c>
      <c r="DG6" s="9">
        <v>247</v>
      </c>
      <c r="DH6" s="9">
        <v>228</v>
      </c>
      <c r="DI6" s="9">
        <v>2135</v>
      </c>
      <c r="DJ6" s="9">
        <v>261</v>
      </c>
      <c r="DK6" s="9">
        <v>237</v>
      </c>
      <c r="DL6" s="9">
        <v>253</v>
      </c>
      <c r="DM6" s="9">
        <v>770</v>
      </c>
      <c r="DN6" s="9">
        <v>225</v>
      </c>
      <c r="DO6" s="9">
        <v>2201</v>
      </c>
      <c r="DP6" s="9">
        <v>2171</v>
      </c>
      <c r="DQ6" s="9">
        <v>760</v>
      </c>
      <c r="DR6" s="9">
        <v>235</v>
      </c>
      <c r="DS6" s="9">
        <v>238</v>
      </c>
      <c r="DT6" s="9">
        <v>2184</v>
      </c>
      <c r="DU6" s="9">
        <v>61855</v>
      </c>
      <c r="DV6" s="9">
        <v>223</v>
      </c>
      <c r="DW6" s="9">
        <v>226</v>
      </c>
      <c r="DX6" s="9">
        <v>201</v>
      </c>
      <c r="DY6" s="9">
        <v>258</v>
      </c>
      <c r="DZ6" s="9">
        <v>259</v>
      </c>
      <c r="EA6" s="9">
        <v>920</v>
      </c>
      <c r="EB6" s="9">
        <v>257</v>
      </c>
      <c r="EC6" s="9">
        <v>256</v>
      </c>
      <c r="ED6" s="9">
        <v>2148</v>
      </c>
      <c r="EE6" s="9">
        <v>58288</v>
      </c>
      <c r="EF6" s="9">
        <v>58289</v>
      </c>
      <c r="EG6" s="9">
        <v>58839</v>
      </c>
      <c r="EH6" s="9">
        <v>58840</v>
      </c>
      <c r="EI6" s="9">
        <v>296</v>
      </c>
      <c r="EJ6" s="9">
        <v>297</v>
      </c>
      <c r="EK6" s="9">
        <v>211</v>
      </c>
      <c r="EL6" s="9">
        <v>2175</v>
      </c>
      <c r="EM6" s="9">
        <v>2178</v>
      </c>
      <c r="EN6" s="9">
        <v>2181</v>
      </c>
      <c r="EO6" s="9">
        <v>1262</v>
      </c>
      <c r="EP6" s="9">
        <v>233</v>
      </c>
      <c r="EQ6" s="9">
        <v>2150</v>
      </c>
      <c r="ER6" s="9">
        <v>2165</v>
      </c>
      <c r="ES6" s="9">
        <v>2161</v>
      </c>
      <c r="ET6" s="9">
        <v>61197</v>
      </c>
      <c r="EU6" s="9">
        <v>58851</v>
      </c>
      <c r="EV6" s="9">
        <v>234</v>
      </c>
      <c r="EW6" s="9">
        <v>215</v>
      </c>
      <c r="EX6" s="9">
        <v>917</v>
      </c>
      <c r="EY6" s="9">
        <v>289</v>
      </c>
      <c r="EZ6" s="9">
        <v>58333</v>
      </c>
      <c r="FA6" s="9">
        <v>58336</v>
      </c>
      <c r="FB6" s="9">
        <v>202</v>
      </c>
      <c r="FC6" s="9">
        <v>58487</v>
      </c>
      <c r="FD6" s="9">
        <v>213</v>
      </c>
      <c r="FE6" s="9">
        <v>232</v>
      </c>
      <c r="FF6" s="9">
        <v>2190</v>
      </c>
      <c r="FG6" s="167" t="s">
        <v>562</v>
      </c>
      <c r="FH6" s="1"/>
      <c r="FI6" s="10">
        <v>221</v>
      </c>
      <c r="FJ6" s="10">
        <v>222</v>
      </c>
      <c r="FK6" s="10">
        <v>224</v>
      </c>
      <c r="FL6" s="10">
        <v>2187</v>
      </c>
      <c r="FM6" s="10">
        <v>227</v>
      </c>
      <c r="FN6" s="10">
        <v>49400</v>
      </c>
      <c r="FO6" s="10">
        <v>199</v>
      </c>
      <c r="FP6" s="10">
        <v>200</v>
      </c>
      <c r="FQ6" s="170" t="s">
        <v>563</v>
      </c>
    </row>
    <row r="7" spans="1:173" ht="15" hidden="1" customHeight="1" x14ac:dyDescent="0.35">
      <c r="A7" s="167"/>
      <c r="B7" s="167"/>
      <c r="C7" s="9" t="s">
        <v>564</v>
      </c>
      <c r="D7" s="9" t="s">
        <v>564</v>
      </c>
      <c r="E7" s="9" t="s">
        <v>564</v>
      </c>
      <c r="F7" s="9" t="s">
        <v>564</v>
      </c>
      <c r="G7" s="9" t="s">
        <v>565</v>
      </c>
      <c r="H7" s="9" t="s">
        <v>565</v>
      </c>
      <c r="I7" s="9" t="s">
        <v>565</v>
      </c>
      <c r="J7" s="9" t="s">
        <v>565</v>
      </c>
      <c r="K7" s="9" t="s">
        <v>564</v>
      </c>
      <c r="L7" s="9" t="s">
        <v>564</v>
      </c>
      <c r="M7" s="9" t="s">
        <v>564</v>
      </c>
      <c r="N7" s="9" t="s">
        <v>564</v>
      </c>
      <c r="O7" s="9" t="s">
        <v>564</v>
      </c>
      <c r="P7" s="9" t="s">
        <v>564</v>
      </c>
      <c r="Q7" s="9" t="s">
        <v>564</v>
      </c>
      <c r="R7" s="9" t="s">
        <v>564</v>
      </c>
      <c r="S7" s="9" t="s">
        <v>564</v>
      </c>
      <c r="T7" s="9" t="s">
        <v>564</v>
      </c>
      <c r="U7" s="9" t="s">
        <v>564</v>
      </c>
      <c r="V7" s="9" t="s">
        <v>564</v>
      </c>
      <c r="W7" s="9" t="s">
        <v>564</v>
      </c>
      <c r="X7" s="9" t="s">
        <v>564</v>
      </c>
      <c r="Y7" s="9" t="s">
        <v>566</v>
      </c>
      <c r="Z7" s="9" t="s">
        <v>566</v>
      </c>
      <c r="AA7" s="9" t="s">
        <v>564</v>
      </c>
      <c r="AB7" s="9" t="s">
        <v>566</v>
      </c>
      <c r="AC7" s="9" t="s">
        <v>566</v>
      </c>
      <c r="AD7" s="9" t="s">
        <v>566</v>
      </c>
      <c r="AE7" s="9" t="s">
        <v>566</v>
      </c>
      <c r="AF7" s="9" t="s">
        <v>566</v>
      </c>
      <c r="AG7" s="9" t="s">
        <v>566</v>
      </c>
      <c r="AH7" s="9" t="s">
        <v>566</v>
      </c>
      <c r="AI7" s="9" t="s">
        <v>566</v>
      </c>
      <c r="AJ7" s="9" t="s">
        <v>564</v>
      </c>
      <c r="AK7" s="9" t="s">
        <v>567</v>
      </c>
      <c r="AL7" s="9" t="s">
        <v>565</v>
      </c>
      <c r="AM7" s="9" t="s">
        <v>565</v>
      </c>
      <c r="AN7" s="9" t="s">
        <v>565</v>
      </c>
      <c r="AO7" s="9" t="s">
        <v>564</v>
      </c>
      <c r="AP7" s="9" t="s">
        <v>564</v>
      </c>
      <c r="AQ7" s="9" t="s">
        <v>564</v>
      </c>
      <c r="AR7" s="9" t="s">
        <v>564</v>
      </c>
      <c r="AS7" s="9" t="s">
        <v>564</v>
      </c>
      <c r="AT7" s="9" t="s">
        <v>564</v>
      </c>
      <c r="AU7" s="9" t="s">
        <v>564</v>
      </c>
      <c r="AV7" s="9" t="s">
        <v>566</v>
      </c>
      <c r="AW7" s="9" t="s">
        <v>564</v>
      </c>
      <c r="AX7" s="9" t="s">
        <v>564</v>
      </c>
      <c r="AY7" s="9" t="s">
        <v>564</v>
      </c>
      <c r="AZ7" s="9" t="s">
        <v>564</v>
      </c>
      <c r="BA7" s="9" t="s">
        <v>564</v>
      </c>
      <c r="BB7" s="9" t="s">
        <v>564</v>
      </c>
      <c r="BC7" s="9" t="s">
        <v>564</v>
      </c>
      <c r="BD7" s="9" t="s">
        <v>564</v>
      </c>
      <c r="BE7" s="9" t="s">
        <v>566</v>
      </c>
      <c r="BF7" s="9" t="s">
        <v>565</v>
      </c>
      <c r="BG7" s="9" t="s">
        <v>565</v>
      </c>
      <c r="BH7" s="9" t="s">
        <v>564</v>
      </c>
      <c r="BI7" s="9" t="s">
        <v>564</v>
      </c>
      <c r="BJ7" s="9" t="s">
        <v>565</v>
      </c>
      <c r="BK7" s="9" t="s">
        <v>565</v>
      </c>
      <c r="BL7" s="9" t="s">
        <v>565</v>
      </c>
      <c r="BM7" s="9" t="s">
        <v>566</v>
      </c>
      <c r="BN7" s="9" t="s">
        <v>566</v>
      </c>
      <c r="BO7" s="9" t="s">
        <v>566</v>
      </c>
      <c r="BP7" s="9" t="s">
        <v>564</v>
      </c>
      <c r="BQ7" s="9" t="s">
        <v>564</v>
      </c>
      <c r="BR7" s="9" t="s">
        <v>564</v>
      </c>
      <c r="BS7" s="9" t="s">
        <v>564</v>
      </c>
      <c r="BT7" s="9" t="s">
        <v>564</v>
      </c>
      <c r="BU7" s="9" t="s">
        <v>564</v>
      </c>
      <c r="BV7" s="9" t="s">
        <v>564</v>
      </c>
      <c r="BW7" s="9" t="s">
        <v>566</v>
      </c>
      <c r="BX7" s="9" t="s">
        <v>566</v>
      </c>
      <c r="BY7" s="9" t="s">
        <v>566</v>
      </c>
      <c r="BZ7" s="9" t="s">
        <v>565</v>
      </c>
      <c r="CA7" s="9" t="s">
        <v>566</v>
      </c>
      <c r="CB7" s="9" t="s">
        <v>564</v>
      </c>
      <c r="CC7" s="9" t="s">
        <v>564</v>
      </c>
      <c r="CD7" s="9" t="s">
        <v>564</v>
      </c>
      <c r="CE7" s="9" t="s">
        <v>564</v>
      </c>
      <c r="CF7" s="9" t="s">
        <v>564</v>
      </c>
      <c r="CG7" s="9" t="s">
        <v>564</v>
      </c>
      <c r="CH7" s="9" t="s">
        <v>564</v>
      </c>
      <c r="CI7" s="9" t="s">
        <v>564</v>
      </c>
      <c r="CJ7" s="9" t="s">
        <v>564</v>
      </c>
      <c r="CK7" s="9" t="s">
        <v>564</v>
      </c>
      <c r="CL7" s="9" t="s">
        <v>564</v>
      </c>
      <c r="CM7" s="9" t="s">
        <v>564</v>
      </c>
      <c r="CN7" s="9" t="s">
        <v>564</v>
      </c>
      <c r="CO7" s="9" t="s">
        <v>566</v>
      </c>
      <c r="CP7" s="9" t="s">
        <v>566</v>
      </c>
      <c r="CQ7" s="9" t="s">
        <v>566</v>
      </c>
      <c r="CR7" s="9" t="s">
        <v>566</v>
      </c>
      <c r="CS7" s="9" t="s">
        <v>564</v>
      </c>
      <c r="CT7" s="9" t="s">
        <v>564</v>
      </c>
      <c r="CU7" s="9" t="s">
        <v>564</v>
      </c>
      <c r="CV7" s="9" t="s">
        <v>564</v>
      </c>
      <c r="CW7" s="9" t="s">
        <v>566</v>
      </c>
      <c r="CX7" s="9" t="s">
        <v>565</v>
      </c>
      <c r="CY7" s="9" t="s">
        <v>565</v>
      </c>
      <c r="CZ7" s="9" t="s">
        <v>565</v>
      </c>
      <c r="DA7" s="9" t="s">
        <v>565</v>
      </c>
      <c r="DB7" s="9" t="s">
        <v>565</v>
      </c>
      <c r="DC7" s="9" t="s">
        <v>564</v>
      </c>
      <c r="DD7" s="9" t="s">
        <v>564</v>
      </c>
      <c r="DE7" s="9" t="s">
        <v>564</v>
      </c>
      <c r="DF7" s="9" t="s">
        <v>565</v>
      </c>
      <c r="DG7" s="9" t="s">
        <v>565</v>
      </c>
      <c r="DH7" s="9" t="s">
        <v>564</v>
      </c>
      <c r="DI7" s="9" t="s">
        <v>564</v>
      </c>
      <c r="DJ7" s="9" t="s">
        <v>566</v>
      </c>
      <c r="DK7" s="9" t="s">
        <v>566</v>
      </c>
      <c r="DL7" s="9" t="s">
        <v>564</v>
      </c>
      <c r="DM7" s="9" t="s">
        <v>564</v>
      </c>
      <c r="DN7" s="9" t="s">
        <v>564</v>
      </c>
      <c r="DO7" s="9" t="s">
        <v>564</v>
      </c>
      <c r="DP7" s="9" t="s">
        <v>564</v>
      </c>
      <c r="DQ7" s="9" t="s">
        <v>564</v>
      </c>
      <c r="DR7" s="9" t="s">
        <v>566</v>
      </c>
      <c r="DS7" s="9" t="s">
        <v>564</v>
      </c>
      <c r="DT7" s="9" t="s">
        <v>564</v>
      </c>
      <c r="DU7" s="9" t="s">
        <v>565</v>
      </c>
      <c r="DV7" s="9" t="s">
        <v>564</v>
      </c>
      <c r="DW7" s="9" t="s">
        <v>564</v>
      </c>
      <c r="DX7" s="9" t="s">
        <v>565</v>
      </c>
      <c r="DY7" s="9" t="s">
        <v>564</v>
      </c>
      <c r="DZ7" s="9" t="s">
        <v>564</v>
      </c>
      <c r="EA7" s="9" t="s">
        <v>564</v>
      </c>
      <c r="EB7" s="9" t="s">
        <v>565</v>
      </c>
      <c r="EC7" s="9" t="s">
        <v>565</v>
      </c>
      <c r="ED7" s="9" t="s">
        <v>566</v>
      </c>
      <c r="EE7" s="9" t="s">
        <v>564</v>
      </c>
      <c r="EF7" s="9" t="s">
        <v>564</v>
      </c>
      <c r="EG7" s="9" t="s">
        <v>564</v>
      </c>
      <c r="EH7" s="9" t="s">
        <v>564</v>
      </c>
      <c r="EI7" s="9" t="s">
        <v>564</v>
      </c>
      <c r="EJ7" s="9" t="s">
        <v>564</v>
      </c>
      <c r="EK7" s="9" t="s">
        <v>566</v>
      </c>
      <c r="EL7" s="9" t="s">
        <v>566</v>
      </c>
      <c r="EM7" s="9" t="s">
        <v>566</v>
      </c>
      <c r="EN7" s="9" t="s">
        <v>566</v>
      </c>
      <c r="EO7" s="9" t="s">
        <v>565</v>
      </c>
      <c r="EP7" s="9" t="s">
        <v>566</v>
      </c>
      <c r="EQ7" s="9" t="s">
        <v>566</v>
      </c>
      <c r="ER7" s="9" t="s">
        <v>564</v>
      </c>
      <c r="ES7" s="9" t="s">
        <v>564</v>
      </c>
      <c r="ET7" s="9" t="s">
        <v>564</v>
      </c>
      <c r="EU7" s="9" t="s">
        <v>566</v>
      </c>
      <c r="EV7" s="9" t="s">
        <v>566</v>
      </c>
      <c r="EW7" s="9" t="s">
        <v>565</v>
      </c>
      <c r="EX7" s="9" t="s">
        <v>564</v>
      </c>
      <c r="EY7" s="9" t="s">
        <v>565</v>
      </c>
      <c r="EZ7" s="9" t="s">
        <v>565</v>
      </c>
      <c r="FA7" s="9" t="s">
        <v>565</v>
      </c>
      <c r="FB7" s="9" t="s">
        <v>564</v>
      </c>
      <c r="FC7" s="9" t="s">
        <v>564</v>
      </c>
      <c r="FD7" s="9" t="s">
        <v>564</v>
      </c>
      <c r="FE7" s="9" t="s">
        <v>565</v>
      </c>
      <c r="FF7" s="9" t="s">
        <v>565</v>
      </c>
      <c r="FG7" s="167"/>
      <c r="FH7" s="1"/>
      <c r="FI7" s="10" t="s">
        <v>565</v>
      </c>
      <c r="FJ7" s="10" t="s">
        <v>564</v>
      </c>
      <c r="FK7" s="10" t="s">
        <v>565</v>
      </c>
      <c r="FL7" s="10" t="s">
        <v>565</v>
      </c>
      <c r="FM7" s="10" t="s">
        <v>565</v>
      </c>
      <c r="FN7" s="10" t="s">
        <v>565</v>
      </c>
      <c r="FO7" s="10" t="s">
        <v>565</v>
      </c>
      <c r="FP7" s="10" t="s">
        <v>565</v>
      </c>
      <c r="FQ7" s="170"/>
    </row>
    <row r="8" spans="1:173" ht="15" hidden="1" customHeight="1" x14ac:dyDescent="0.35">
      <c r="A8" s="167"/>
      <c r="B8" s="167"/>
      <c r="C8" s="9" t="s">
        <v>568</v>
      </c>
      <c r="D8" s="9" t="s">
        <v>568</v>
      </c>
      <c r="E8" s="9" t="s">
        <v>568</v>
      </c>
      <c r="F8" s="9" t="s">
        <v>568</v>
      </c>
      <c r="G8" s="9" t="s">
        <v>569</v>
      </c>
      <c r="H8" s="9" t="s">
        <v>569</v>
      </c>
      <c r="I8" s="9" t="s">
        <v>568</v>
      </c>
      <c r="J8" s="9" t="s">
        <v>568</v>
      </c>
      <c r="K8" s="9" t="s">
        <v>569</v>
      </c>
      <c r="L8" s="9" t="s">
        <v>569</v>
      </c>
      <c r="M8" s="9" t="s">
        <v>569</v>
      </c>
      <c r="N8" s="9" t="s">
        <v>569</v>
      </c>
      <c r="O8" s="9" t="s">
        <v>569</v>
      </c>
      <c r="P8" s="9" t="s">
        <v>569</v>
      </c>
      <c r="Q8" s="9" t="s">
        <v>569</v>
      </c>
      <c r="R8" s="9" t="s">
        <v>569</v>
      </c>
      <c r="S8" s="9" t="s">
        <v>568</v>
      </c>
      <c r="T8" s="9" t="s">
        <v>568</v>
      </c>
      <c r="U8" s="9" t="s">
        <v>569</v>
      </c>
      <c r="V8" s="9" t="s">
        <v>569</v>
      </c>
      <c r="W8" s="9" t="s">
        <v>569</v>
      </c>
      <c r="X8" s="9" t="s">
        <v>569</v>
      </c>
      <c r="Y8" s="9" t="s">
        <v>568</v>
      </c>
      <c r="Z8" s="9" t="s">
        <v>568</v>
      </c>
      <c r="AA8" s="9" t="s">
        <v>569</v>
      </c>
      <c r="AB8" s="9" t="s">
        <v>568</v>
      </c>
      <c r="AC8" s="9" t="s">
        <v>568</v>
      </c>
      <c r="AD8" s="9" t="s">
        <v>568</v>
      </c>
      <c r="AE8" s="9" t="s">
        <v>568</v>
      </c>
      <c r="AF8" s="9" t="s">
        <v>569</v>
      </c>
      <c r="AG8" s="9" t="s">
        <v>569</v>
      </c>
      <c r="AH8" s="9" t="s">
        <v>569</v>
      </c>
      <c r="AI8" s="9" t="s">
        <v>568</v>
      </c>
      <c r="AJ8" s="9" t="s">
        <v>568</v>
      </c>
      <c r="AK8" s="9" t="s">
        <v>569</v>
      </c>
      <c r="AL8" s="9" t="s">
        <v>569</v>
      </c>
      <c r="AM8" s="9" t="s">
        <v>569</v>
      </c>
      <c r="AN8" s="9" t="s">
        <v>569</v>
      </c>
      <c r="AO8" s="9" t="s">
        <v>568</v>
      </c>
      <c r="AP8" s="9" t="s">
        <v>568</v>
      </c>
      <c r="AQ8" s="9" t="s">
        <v>568</v>
      </c>
      <c r="AR8" s="9" t="s">
        <v>568</v>
      </c>
      <c r="AS8" s="9" t="s">
        <v>568</v>
      </c>
      <c r="AT8" s="9" t="s">
        <v>568</v>
      </c>
      <c r="AU8" s="9" t="s">
        <v>568</v>
      </c>
      <c r="AV8" s="9" t="s">
        <v>568</v>
      </c>
      <c r="AW8" s="9" t="s">
        <v>569</v>
      </c>
      <c r="AX8" s="9" t="s">
        <v>569</v>
      </c>
      <c r="AY8" s="9" t="s">
        <v>569</v>
      </c>
      <c r="AZ8" s="9" t="s">
        <v>568</v>
      </c>
      <c r="BA8" s="9" t="s">
        <v>568</v>
      </c>
      <c r="BB8" s="9" t="s">
        <v>568</v>
      </c>
      <c r="BC8" s="9" t="s">
        <v>568</v>
      </c>
      <c r="BD8" s="9" t="s">
        <v>568</v>
      </c>
      <c r="BE8" s="9" t="s">
        <v>568</v>
      </c>
      <c r="BF8" s="9" t="s">
        <v>568</v>
      </c>
      <c r="BG8" s="9" t="s">
        <v>568</v>
      </c>
      <c r="BH8" s="9" t="s">
        <v>568</v>
      </c>
      <c r="BI8" s="9" t="s">
        <v>568</v>
      </c>
      <c r="BJ8" s="9" t="s">
        <v>569</v>
      </c>
      <c r="BK8" s="9" t="s">
        <v>569</v>
      </c>
      <c r="BL8" s="9" t="s">
        <v>569</v>
      </c>
      <c r="BM8" s="9" t="s">
        <v>569</v>
      </c>
      <c r="BN8" s="9" t="s">
        <v>569</v>
      </c>
      <c r="BO8" s="9" t="s">
        <v>569</v>
      </c>
      <c r="BP8" s="9" t="s">
        <v>568</v>
      </c>
      <c r="BQ8" s="9" t="s">
        <v>569</v>
      </c>
      <c r="BR8" s="9" t="s">
        <v>569</v>
      </c>
      <c r="BS8" s="9" t="s">
        <v>569</v>
      </c>
      <c r="BT8" s="9" t="s">
        <v>569</v>
      </c>
      <c r="BU8" s="9" t="s">
        <v>569</v>
      </c>
      <c r="BV8" s="9" t="s">
        <v>569</v>
      </c>
      <c r="BW8" s="9" t="s">
        <v>569</v>
      </c>
      <c r="BX8" s="9" t="s">
        <v>569</v>
      </c>
      <c r="BY8" s="9" t="s">
        <v>569</v>
      </c>
      <c r="BZ8" s="9" t="s">
        <v>568</v>
      </c>
      <c r="CA8" s="9" t="s">
        <v>569</v>
      </c>
      <c r="CB8" s="9" t="s">
        <v>569</v>
      </c>
      <c r="CC8" s="9" t="s">
        <v>568</v>
      </c>
      <c r="CD8" s="9" t="s">
        <v>568</v>
      </c>
      <c r="CE8" s="9" t="s">
        <v>568</v>
      </c>
      <c r="CF8" s="9" t="s">
        <v>568</v>
      </c>
      <c r="CG8" s="9" t="s">
        <v>568</v>
      </c>
      <c r="CH8" s="9" t="s">
        <v>569</v>
      </c>
      <c r="CI8" s="9" t="s">
        <v>569</v>
      </c>
      <c r="CJ8" s="9" t="s">
        <v>569</v>
      </c>
      <c r="CK8" s="9" t="s">
        <v>569</v>
      </c>
      <c r="CL8" s="9" t="s">
        <v>569</v>
      </c>
      <c r="CM8" s="9" t="s">
        <v>569</v>
      </c>
      <c r="CN8" s="9" t="s">
        <v>569</v>
      </c>
      <c r="CO8" s="9" t="s">
        <v>569</v>
      </c>
      <c r="CP8" s="9" t="s">
        <v>569</v>
      </c>
      <c r="CQ8" s="9" t="s">
        <v>569</v>
      </c>
      <c r="CR8" s="9" t="s">
        <v>569</v>
      </c>
      <c r="CS8" s="9" t="s">
        <v>569</v>
      </c>
      <c r="CT8" s="9" t="s">
        <v>569</v>
      </c>
      <c r="CU8" s="9" t="s">
        <v>570</v>
      </c>
      <c r="CV8" s="9" t="s">
        <v>571</v>
      </c>
      <c r="CW8" s="9" t="s">
        <v>570</v>
      </c>
      <c r="CX8" s="9" t="s">
        <v>571</v>
      </c>
      <c r="CY8" s="9" t="s">
        <v>570</v>
      </c>
      <c r="CZ8" s="9" t="s">
        <v>568</v>
      </c>
      <c r="DA8" s="9" t="s">
        <v>568</v>
      </c>
      <c r="DB8" s="9" t="s">
        <v>568</v>
      </c>
      <c r="DC8" s="9" t="s">
        <v>568</v>
      </c>
      <c r="DD8" s="9" t="s">
        <v>568</v>
      </c>
      <c r="DE8" s="9" t="s">
        <v>568</v>
      </c>
      <c r="DF8" s="9" t="s">
        <v>568</v>
      </c>
      <c r="DG8" s="9" t="s">
        <v>568</v>
      </c>
      <c r="DH8" s="9" t="s">
        <v>568</v>
      </c>
      <c r="DI8" s="9" t="s">
        <v>568</v>
      </c>
      <c r="DJ8" s="9" t="s">
        <v>570</v>
      </c>
      <c r="DK8" s="9" t="s">
        <v>570</v>
      </c>
      <c r="DL8" s="9" t="s">
        <v>571</v>
      </c>
      <c r="DM8" s="9" t="s">
        <v>571</v>
      </c>
      <c r="DN8" s="9" t="s">
        <v>569</v>
      </c>
      <c r="DO8" s="9" t="s">
        <v>569</v>
      </c>
      <c r="DP8" s="9" t="s">
        <v>569</v>
      </c>
      <c r="DQ8" s="9" t="s">
        <v>569</v>
      </c>
      <c r="DR8" s="9" t="s">
        <v>570</v>
      </c>
      <c r="DS8" s="9" t="s">
        <v>568</v>
      </c>
      <c r="DT8" s="9" t="s">
        <v>568</v>
      </c>
      <c r="DU8" s="9" t="s">
        <v>568</v>
      </c>
      <c r="DV8" s="9" t="s">
        <v>568</v>
      </c>
      <c r="DW8" s="9" t="s">
        <v>568</v>
      </c>
      <c r="DX8" s="9" t="s">
        <v>568</v>
      </c>
      <c r="DY8" s="9" t="s">
        <v>568</v>
      </c>
      <c r="DZ8" s="9" t="s">
        <v>568</v>
      </c>
      <c r="EA8" s="9" t="s">
        <v>568</v>
      </c>
      <c r="EB8" s="9" t="s">
        <v>571</v>
      </c>
      <c r="EC8" s="9" t="s">
        <v>571</v>
      </c>
      <c r="ED8" s="9" t="s">
        <v>570</v>
      </c>
      <c r="EE8" s="9" t="s">
        <v>571</v>
      </c>
      <c r="EF8" s="9" t="s">
        <v>571</v>
      </c>
      <c r="EG8" s="9" t="s">
        <v>571</v>
      </c>
      <c r="EH8" s="9" t="s">
        <v>571</v>
      </c>
      <c r="EI8" s="9" t="s">
        <v>568</v>
      </c>
      <c r="EJ8" s="9" t="s">
        <v>568</v>
      </c>
      <c r="EK8" s="9" t="s">
        <v>568</v>
      </c>
      <c r="EL8" s="9" t="s">
        <v>568</v>
      </c>
      <c r="EM8" s="9" t="s">
        <v>568</v>
      </c>
      <c r="EN8" s="9" t="s">
        <v>568</v>
      </c>
      <c r="EO8" s="9" t="s">
        <v>571</v>
      </c>
      <c r="EP8" s="9" t="s">
        <v>570</v>
      </c>
      <c r="EQ8" s="9" t="s">
        <v>570</v>
      </c>
      <c r="ER8" s="9" t="s">
        <v>568</v>
      </c>
      <c r="ES8" s="9" t="s">
        <v>571</v>
      </c>
      <c r="ET8" s="9" t="s">
        <v>571</v>
      </c>
      <c r="EU8" s="9" t="s">
        <v>570</v>
      </c>
      <c r="EV8" s="9" t="s">
        <v>570</v>
      </c>
      <c r="EW8" s="9" t="s">
        <v>568</v>
      </c>
      <c r="EX8" s="9" t="s">
        <v>568</v>
      </c>
      <c r="EY8" s="9" t="s">
        <v>569</v>
      </c>
      <c r="EZ8" s="9" t="s">
        <v>569</v>
      </c>
      <c r="FA8" s="9" t="s">
        <v>569</v>
      </c>
      <c r="FB8" s="9" t="s">
        <v>569</v>
      </c>
      <c r="FC8" s="9" t="s">
        <v>569</v>
      </c>
      <c r="FD8" s="9" t="s">
        <v>569</v>
      </c>
      <c r="FE8" s="9" t="s">
        <v>569</v>
      </c>
      <c r="FF8" s="9" t="s">
        <v>569</v>
      </c>
      <c r="FG8" s="167"/>
      <c r="FH8" s="1"/>
      <c r="FI8" s="10" t="s">
        <v>568</v>
      </c>
      <c r="FJ8" s="10" t="s">
        <v>568</v>
      </c>
      <c r="FK8" s="10" t="s">
        <v>568</v>
      </c>
      <c r="FL8" s="10" t="s">
        <v>568</v>
      </c>
      <c r="FM8" s="10" t="s">
        <v>569</v>
      </c>
      <c r="FN8" s="10" t="s">
        <v>569</v>
      </c>
      <c r="FO8" s="10" t="s">
        <v>568</v>
      </c>
      <c r="FP8" s="10" t="s">
        <v>568</v>
      </c>
      <c r="FQ8" s="170"/>
    </row>
    <row r="9" spans="1:173" ht="40" customHeight="1" x14ac:dyDescent="0.35">
      <c r="A9" s="167"/>
      <c r="B9" s="167"/>
      <c r="C9" s="11" t="s">
        <v>572</v>
      </c>
      <c r="D9" s="11" t="s">
        <v>572</v>
      </c>
      <c r="E9" s="11" t="s">
        <v>294</v>
      </c>
      <c r="F9" s="11" t="s">
        <v>294</v>
      </c>
      <c r="G9" s="11" t="s">
        <v>294</v>
      </c>
      <c r="H9" s="11" t="s">
        <v>294</v>
      </c>
      <c r="I9" s="11" t="s">
        <v>116</v>
      </c>
      <c r="J9" s="11" t="s">
        <v>116</v>
      </c>
      <c r="K9" s="11" t="s">
        <v>149</v>
      </c>
      <c r="L9" s="11" t="s">
        <v>149</v>
      </c>
      <c r="M9" s="11" t="s">
        <v>101</v>
      </c>
      <c r="N9" s="11" t="s">
        <v>101</v>
      </c>
      <c r="O9" s="11" t="s">
        <v>101</v>
      </c>
      <c r="P9" s="11" t="s">
        <v>101</v>
      </c>
      <c r="Q9" s="11" t="s">
        <v>101</v>
      </c>
      <c r="R9" s="11" t="s">
        <v>101</v>
      </c>
      <c r="S9" s="11" t="s">
        <v>101</v>
      </c>
      <c r="T9" s="11" t="s">
        <v>101</v>
      </c>
      <c r="U9" s="11" t="s">
        <v>573</v>
      </c>
      <c r="V9" s="11" t="s">
        <v>573</v>
      </c>
      <c r="W9" s="11" t="s">
        <v>573</v>
      </c>
      <c r="X9" s="11" t="s">
        <v>573</v>
      </c>
      <c r="Y9" s="11" t="s">
        <v>23</v>
      </c>
      <c r="Z9" s="11" t="s">
        <v>29</v>
      </c>
      <c r="AA9" s="11" t="s">
        <v>29</v>
      </c>
      <c r="AB9" s="11" t="s">
        <v>64</v>
      </c>
      <c r="AC9" s="11" t="s">
        <v>64</v>
      </c>
      <c r="AD9" s="11" t="s">
        <v>64</v>
      </c>
      <c r="AE9" s="11" t="s">
        <v>64</v>
      </c>
      <c r="AF9" s="11" t="s">
        <v>64</v>
      </c>
      <c r="AG9" s="11" t="s">
        <v>64</v>
      </c>
      <c r="AH9" s="11" t="s">
        <v>64</v>
      </c>
      <c r="AI9" s="11" t="s">
        <v>491</v>
      </c>
      <c r="AJ9" s="11" t="s">
        <v>574</v>
      </c>
      <c r="AK9" s="11" t="s">
        <v>575</v>
      </c>
      <c r="AL9" s="11" t="s">
        <v>382</v>
      </c>
      <c r="AM9" s="11" t="s">
        <v>410</v>
      </c>
      <c r="AN9" s="11" t="s">
        <v>410</v>
      </c>
      <c r="AO9" s="11" t="s">
        <v>311</v>
      </c>
      <c r="AP9" s="11" t="s">
        <v>311</v>
      </c>
      <c r="AQ9" s="11" t="s">
        <v>576</v>
      </c>
      <c r="AR9" s="11" t="s">
        <v>56</v>
      </c>
      <c r="AS9" s="11" t="s">
        <v>56</v>
      </c>
      <c r="AT9" s="11" t="s">
        <v>577</v>
      </c>
      <c r="AU9" s="11" t="s">
        <v>215</v>
      </c>
      <c r="AV9" s="11" t="s">
        <v>353</v>
      </c>
      <c r="AW9" s="11" t="s">
        <v>94</v>
      </c>
      <c r="AX9" s="11" t="s">
        <v>94</v>
      </c>
      <c r="AY9" s="11" t="s">
        <v>94</v>
      </c>
      <c r="AZ9" s="11" t="s">
        <v>141</v>
      </c>
      <c r="BA9" s="11" t="s">
        <v>141</v>
      </c>
      <c r="BB9" s="11" t="s">
        <v>141</v>
      </c>
      <c r="BC9" s="11" t="s">
        <v>141</v>
      </c>
      <c r="BD9" s="11" t="s">
        <v>141</v>
      </c>
      <c r="BE9" s="11" t="s">
        <v>141</v>
      </c>
      <c r="BF9" s="11" t="s">
        <v>141</v>
      </c>
      <c r="BG9" s="11" t="s">
        <v>141</v>
      </c>
      <c r="BH9" s="11" t="s">
        <v>141</v>
      </c>
      <c r="BI9" s="11" t="s">
        <v>578</v>
      </c>
      <c r="BJ9" s="11" t="s">
        <v>69</v>
      </c>
      <c r="BK9" s="11" t="s">
        <v>69</v>
      </c>
      <c r="BL9" s="11" t="s">
        <v>69</v>
      </c>
      <c r="BM9" s="11" t="s">
        <v>75</v>
      </c>
      <c r="BN9" s="11" t="s">
        <v>75</v>
      </c>
      <c r="BO9" s="11" t="s">
        <v>75</v>
      </c>
      <c r="BP9" s="11" t="s">
        <v>75</v>
      </c>
      <c r="BQ9" s="11" t="s">
        <v>75</v>
      </c>
      <c r="BR9" s="11" t="s">
        <v>75</v>
      </c>
      <c r="BS9" s="11" t="s">
        <v>75</v>
      </c>
      <c r="BT9" s="11" t="s">
        <v>75</v>
      </c>
      <c r="BU9" s="11" t="s">
        <v>75</v>
      </c>
      <c r="BV9" s="11" t="s">
        <v>75</v>
      </c>
      <c r="BW9" s="11" t="s">
        <v>75</v>
      </c>
      <c r="BX9" s="11" t="s">
        <v>75</v>
      </c>
      <c r="BY9" s="11" t="s">
        <v>75</v>
      </c>
      <c r="BZ9" s="11" t="s">
        <v>75</v>
      </c>
      <c r="CA9" s="11" t="s">
        <v>579</v>
      </c>
      <c r="CB9" s="11" t="s">
        <v>579</v>
      </c>
      <c r="CC9" s="11" t="s">
        <v>121</v>
      </c>
      <c r="CD9" s="11" t="s">
        <v>121</v>
      </c>
      <c r="CE9" s="11" t="s">
        <v>121</v>
      </c>
      <c r="CF9" s="11" t="s">
        <v>121</v>
      </c>
      <c r="CG9" s="11" t="s">
        <v>121</v>
      </c>
      <c r="CH9" s="11" t="s">
        <v>121</v>
      </c>
      <c r="CI9" s="11" t="s">
        <v>121</v>
      </c>
      <c r="CJ9" s="11" t="s">
        <v>121</v>
      </c>
      <c r="CK9" s="11" t="s">
        <v>121</v>
      </c>
      <c r="CL9" s="11" t="s">
        <v>121</v>
      </c>
      <c r="CM9" s="11" t="s">
        <v>121</v>
      </c>
      <c r="CN9" s="11" t="s">
        <v>121</v>
      </c>
      <c r="CO9" s="11" t="s">
        <v>138</v>
      </c>
      <c r="CP9" s="11" t="s">
        <v>138</v>
      </c>
      <c r="CQ9" s="11" t="s">
        <v>138</v>
      </c>
      <c r="CR9" s="11" t="s">
        <v>138</v>
      </c>
      <c r="CS9" s="11" t="s">
        <v>146</v>
      </c>
      <c r="CT9" s="11" t="s">
        <v>146</v>
      </c>
      <c r="CU9" s="11" t="s">
        <v>580</v>
      </c>
      <c r="CV9" s="11" t="s">
        <v>581</v>
      </c>
      <c r="CW9" s="11" t="s">
        <v>97</v>
      </c>
      <c r="CX9" s="11" t="s">
        <v>582</v>
      </c>
      <c r="CY9" s="11" t="s">
        <v>583</v>
      </c>
      <c r="CZ9" s="11" t="s">
        <v>584</v>
      </c>
      <c r="DA9" s="11" t="s">
        <v>116</v>
      </c>
      <c r="DB9" s="11" t="s">
        <v>116</v>
      </c>
      <c r="DC9" s="11" t="s">
        <v>585</v>
      </c>
      <c r="DD9" s="11" t="s">
        <v>586</v>
      </c>
      <c r="DE9" s="11" t="s">
        <v>587</v>
      </c>
      <c r="DF9" s="11" t="s">
        <v>588</v>
      </c>
      <c r="DG9" s="11" t="s">
        <v>589</v>
      </c>
      <c r="DH9" s="11" t="s">
        <v>590</v>
      </c>
      <c r="DI9" s="11" t="s">
        <v>591</v>
      </c>
      <c r="DJ9" s="11" t="s">
        <v>592</v>
      </c>
      <c r="DK9" s="11" t="s">
        <v>593</v>
      </c>
      <c r="DL9" s="11" t="s">
        <v>594</v>
      </c>
      <c r="DM9" s="11" t="s">
        <v>595</v>
      </c>
      <c r="DN9" s="11" t="s">
        <v>596</v>
      </c>
      <c r="DO9" s="11" t="s">
        <v>596</v>
      </c>
      <c r="DP9" s="11" t="s">
        <v>596</v>
      </c>
      <c r="DQ9" s="11" t="s">
        <v>596</v>
      </c>
      <c r="DR9" s="11" t="s">
        <v>597</v>
      </c>
      <c r="DS9" s="11" t="s">
        <v>598</v>
      </c>
      <c r="DT9" s="11" t="s">
        <v>599</v>
      </c>
      <c r="DU9" s="11" t="s">
        <v>600</v>
      </c>
      <c r="DV9" s="11" t="s">
        <v>209</v>
      </c>
      <c r="DW9" s="11" t="s">
        <v>601</v>
      </c>
      <c r="DX9" s="11" t="s">
        <v>601</v>
      </c>
      <c r="DY9" s="11" t="s">
        <v>601</v>
      </c>
      <c r="DZ9" s="11" t="s">
        <v>601</v>
      </c>
      <c r="EA9" s="11" t="s">
        <v>602</v>
      </c>
      <c r="EB9" s="11" t="s">
        <v>603</v>
      </c>
      <c r="EC9" s="11" t="s">
        <v>603</v>
      </c>
      <c r="ED9" s="11" t="s">
        <v>75</v>
      </c>
      <c r="EE9" s="11" t="s">
        <v>75</v>
      </c>
      <c r="EF9" s="11" t="s">
        <v>75</v>
      </c>
      <c r="EG9" s="11" t="s">
        <v>75</v>
      </c>
      <c r="EH9" s="11" t="s">
        <v>75</v>
      </c>
      <c r="EI9" s="11" t="s">
        <v>604</v>
      </c>
      <c r="EJ9" s="11" t="s">
        <v>604</v>
      </c>
      <c r="EK9" s="11" t="s">
        <v>605</v>
      </c>
      <c r="EL9" s="11" t="s">
        <v>605</v>
      </c>
      <c r="EM9" s="11" t="s">
        <v>605</v>
      </c>
      <c r="EN9" s="11" t="s">
        <v>605</v>
      </c>
      <c r="EO9" s="11" t="s">
        <v>344</v>
      </c>
      <c r="EP9" s="11" t="s">
        <v>606</v>
      </c>
      <c r="EQ9" s="11" t="s">
        <v>121</v>
      </c>
      <c r="ER9" s="11" t="s">
        <v>121</v>
      </c>
      <c r="ES9" s="11" t="s">
        <v>121</v>
      </c>
      <c r="ET9" s="11" t="s">
        <v>121</v>
      </c>
      <c r="EU9" s="11" t="s">
        <v>121</v>
      </c>
      <c r="EV9" s="11" t="s">
        <v>607</v>
      </c>
      <c r="EW9" s="11" t="s">
        <v>608</v>
      </c>
      <c r="EX9" s="11" t="s">
        <v>608</v>
      </c>
      <c r="EY9" s="11" t="s">
        <v>609</v>
      </c>
      <c r="EZ9" s="11" t="s">
        <v>610</v>
      </c>
      <c r="FA9" s="11" t="s">
        <v>610</v>
      </c>
      <c r="FB9" s="11" t="s">
        <v>611</v>
      </c>
      <c r="FC9" s="11" t="s">
        <v>611</v>
      </c>
      <c r="FD9" s="11" t="s">
        <v>612</v>
      </c>
      <c r="FE9" s="11" t="s">
        <v>613</v>
      </c>
      <c r="FF9" s="11" t="s">
        <v>614</v>
      </c>
      <c r="FG9" s="167"/>
      <c r="FH9" s="1"/>
      <c r="FI9" s="12" t="s">
        <v>615</v>
      </c>
      <c r="FJ9" s="12" t="s">
        <v>616</v>
      </c>
      <c r="FK9" s="12" t="s">
        <v>617</v>
      </c>
      <c r="FL9" s="12" t="s">
        <v>618</v>
      </c>
      <c r="FM9" s="12" t="s">
        <v>42</v>
      </c>
      <c r="FN9" s="12" t="s">
        <v>619</v>
      </c>
      <c r="FO9" s="12" t="s">
        <v>608</v>
      </c>
      <c r="FP9" s="12" t="s">
        <v>608</v>
      </c>
      <c r="FQ9" s="170"/>
    </row>
    <row r="10" spans="1:173" ht="40" customHeight="1" x14ac:dyDescent="0.35">
      <c r="A10" s="167"/>
      <c r="B10" s="167"/>
      <c r="C10" s="9" t="s">
        <v>620</v>
      </c>
      <c r="D10" s="9" t="s">
        <v>621</v>
      </c>
      <c r="E10" s="9" t="s">
        <v>295</v>
      </c>
      <c r="F10" s="9" t="s">
        <v>622</v>
      </c>
      <c r="G10" s="9" t="s">
        <v>623</v>
      </c>
      <c r="H10" s="9" t="s">
        <v>624</v>
      </c>
      <c r="I10" s="9" t="s">
        <v>625</v>
      </c>
      <c r="J10" s="9" t="s">
        <v>626</v>
      </c>
      <c r="K10" s="9" t="s">
        <v>627</v>
      </c>
      <c r="L10" s="9" t="s">
        <v>628</v>
      </c>
      <c r="M10" s="9" t="s">
        <v>629</v>
      </c>
      <c r="N10" s="9" t="s">
        <v>630</v>
      </c>
      <c r="O10" s="9" t="s">
        <v>631</v>
      </c>
      <c r="P10" s="9" t="s">
        <v>632</v>
      </c>
      <c r="Q10" s="9" t="s">
        <v>633</v>
      </c>
      <c r="R10" s="9" t="s">
        <v>634</v>
      </c>
      <c r="S10" s="9" t="s">
        <v>369</v>
      </c>
      <c r="T10" s="9" t="s">
        <v>635</v>
      </c>
      <c r="U10" s="9" t="s">
        <v>636</v>
      </c>
      <c r="V10" s="9" t="s">
        <v>637</v>
      </c>
      <c r="W10" s="9" t="s">
        <v>638</v>
      </c>
      <c r="X10" s="9" t="s">
        <v>639</v>
      </c>
      <c r="Y10" s="9" t="s">
        <v>273</v>
      </c>
      <c r="Z10" s="9" t="s">
        <v>641</v>
      </c>
      <c r="AA10" s="9" t="s">
        <v>289</v>
      </c>
      <c r="AB10" s="9" t="s">
        <v>642</v>
      </c>
      <c r="AC10" s="9" t="s">
        <v>256</v>
      </c>
      <c r="AD10" s="9" t="s">
        <v>643</v>
      </c>
      <c r="AE10" s="9" t="s">
        <v>265</v>
      </c>
      <c r="AF10" s="9" t="s">
        <v>644</v>
      </c>
      <c r="AG10" s="9" t="s">
        <v>647</v>
      </c>
      <c r="AH10" s="9" t="s">
        <v>648</v>
      </c>
      <c r="AI10" s="9" t="s">
        <v>649</v>
      </c>
      <c r="AJ10" s="9" t="s">
        <v>650</v>
      </c>
      <c r="AK10" s="9" t="s">
        <v>651</v>
      </c>
      <c r="AL10" s="9" t="s">
        <v>652</v>
      </c>
      <c r="AM10" s="9" t="s">
        <v>653</v>
      </c>
      <c r="AN10" s="9" t="s">
        <v>654</v>
      </c>
      <c r="AO10" s="9" t="s">
        <v>655</v>
      </c>
      <c r="AP10" s="9" t="s">
        <v>312</v>
      </c>
      <c r="AQ10" s="9" t="s">
        <v>576</v>
      </c>
      <c r="AR10" s="9" t="s">
        <v>220</v>
      </c>
      <c r="AS10" s="9" t="s">
        <v>656</v>
      </c>
      <c r="AT10" s="9" t="s">
        <v>657</v>
      </c>
      <c r="AU10" s="9" t="s">
        <v>658</v>
      </c>
      <c r="AV10" s="9" t="s">
        <v>659</v>
      </c>
      <c r="AW10" s="9" t="s">
        <v>660</v>
      </c>
      <c r="AX10" s="9" t="s">
        <v>661</v>
      </c>
      <c r="AY10" s="9" t="s">
        <v>662</v>
      </c>
      <c r="AZ10" s="9" t="s">
        <v>663</v>
      </c>
      <c r="BA10" s="9" t="s">
        <v>505</v>
      </c>
      <c r="BB10" s="9" t="s">
        <v>664</v>
      </c>
      <c r="BC10" s="9" t="s">
        <v>503</v>
      </c>
      <c r="BD10" s="9" t="s">
        <v>665</v>
      </c>
      <c r="BE10" s="9" t="s">
        <v>666</v>
      </c>
      <c r="BF10" s="9" t="s">
        <v>667</v>
      </c>
      <c r="BG10" s="9" t="s">
        <v>668</v>
      </c>
      <c r="BH10" s="9" t="s">
        <v>501</v>
      </c>
      <c r="BI10" s="9" t="s">
        <v>669</v>
      </c>
      <c r="BJ10" s="9" t="s">
        <v>670</v>
      </c>
      <c r="BK10" s="9" t="s">
        <v>671</v>
      </c>
      <c r="BL10" s="9" t="s">
        <v>672</v>
      </c>
      <c r="BM10" s="9" t="s">
        <v>673</v>
      </c>
      <c r="BN10" s="9" t="s">
        <v>674</v>
      </c>
      <c r="BO10" s="9" t="s">
        <v>675</v>
      </c>
      <c r="BP10" s="9" t="s">
        <v>676</v>
      </c>
      <c r="BQ10" s="9" t="s">
        <v>677</v>
      </c>
      <c r="BR10" s="9" t="s">
        <v>678</v>
      </c>
      <c r="BS10" s="9" t="s">
        <v>679</v>
      </c>
      <c r="BT10" s="9" t="s">
        <v>680</v>
      </c>
      <c r="BU10" s="9" t="s">
        <v>681</v>
      </c>
      <c r="BV10" s="9" t="s">
        <v>682</v>
      </c>
      <c r="BW10" s="9" t="s">
        <v>683</v>
      </c>
      <c r="BX10" s="9" t="s">
        <v>684</v>
      </c>
      <c r="BY10" s="9" t="s">
        <v>685</v>
      </c>
      <c r="BZ10" s="9" t="s">
        <v>686</v>
      </c>
      <c r="CA10" s="9" t="s">
        <v>687</v>
      </c>
      <c r="CB10" s="9" t="s">
        <v>688</v>
      </c>
      <c r="CC10" s="9" t="s">
        <v>689</v>
      </c>
      <c r="CD10" s="9" t="s">
        <v>690</v>
      </c>
      <c r="CE10" s="9" t="s">
        <v>691</v>
      </c>
      <c r="CF10" s="9" t="s">
        <v>692</v>
      </c>
      <c r="CG10" s="9" t="s">
        <v>693</v>
      </c>
      <c r="CH10" s="9" t="s">
        <v>694</v>
      </c>
      <c r="CI10" s="9" t="s">
        <v>695</v>
      </c>
      <c r="CJ10" s="9" t="s">
        <v>696</v>
      </c>
      <c r="CK10" s="9" t="s">
        <v>697</v>
      </c>
      <c r="CL10" s="9" t="s">
        <v>698</v>
      </c>
      <c r="CM10" s="9" t="s">
        <v>699</v>
      </c>
      <c r="CN10" s="9" t="s">
        <v>700</v>
      </c>
      <c r="CO10" s="9" t="s">
        <v>701</v>
      </c>
      <c r="CP10" s="9" t="s">
        <v>702</v>
      </c>
      <c r="CQ10" s="9" t="s">
        <v>703</v>
      </c>
      <c r="CR10" s="9" t="s">
        <v>704</v>
      </c>
      <c r="CS10" s="9" t="s">
        <v>705</v>
      </c>
      <c r="CT10" s="9" t="s">
        <v>706</v>
      </c>
      <c r="CU10" s="9" t="s">
        <v>707</v>
      </c>
      <c r="CV10" s="9" t="s">
        <v>708</v>
      </c>
      <c r="CW10" s="9" t="s">
        <v>709</v>
      </c>
      <c r="CX10" s="9" t="s">
        <v>710</v>
      </c>
      <c r="CY10" s="9" t="s">
        <v>711</v>
      </c>
      <c r="CZ10" s="9" t="s">
        <v>712</v>
      </c>
      <c r="DA10" s="9" t="s">
        <v>713</v>
      </c>
      <c r="DB10" s="9" t="s">
        <v>714</v>
      </c>
      <c r="DC10" s="9" t="s">
        <v>716</v>
      </c>
      <c r="DD10" s="9" t="s">
        <v>717</v>
      </c>
      <c r="DE10" s="9" t="s">
        <v>718</v>
      </c>
      <c r="DF10" s="9" t="s">
        <v>719</v>
      </c>
      <c r="DG10" s="9" t="s">
        <v>720</v>
      </c>
      <c r="DH10" s="9" t="s">
        <v>721</v>
      </c>
      <c r="DI10" s="9" t="s">
        <v>722</v>
      </c>
      <c r="DJ10" s="9" t="s">
        <v>723</v>
      </c>
      <c r="DK10" s="9" t="s">
        <v>724</v>
      </c>
      <c r="DL10" s="9" t="s">
        <v>725</v>
      </c>
      <c r="DM10" s="9" t="s">
        <v>726</v>
      </c>
      <c r="DN10" s="9" t="s">
        <v>407</v>
      </c>
      <c r="DO10" s="9" t="s">
        <v>727</v>
      </c>
      <c r="DP10" s="9" t="s">
        <v>728</v>
      </c>
      <c r="DQ10" s="9" t="s">
        <v>729</v>
      </c>
      <c r="DR10" s="9" t="s">
        <v>730</v>
      </c>
      <c r="DS10" s="9" t="s">
        <v>731</v>
      </c>
      <c r="DT10" s="9" t="s">
        <v>732</v>
      </c>
      <c r="DU10" s="9" t="s">
        <v>733</v>
      </c>
      <c r="DV10" s="9" t="s">
        <v>210</v>
      </c>
      <c r="DW10" s="9" t="s">
        <v>734</v>
      </c>
      <c r="DX10" s="9" t="s">
        <v>735</v>
      </c>
      <c r="DY10" s="9" t="s">
        <v>736</v>
      </c>
      <c r="DZ10" s="9" t="s">
        <v>737</v>
      </c>
      <c r="EA10" s="9" t="s">
        <v>738</v>
      </c>
      <c r="EB10" s="9" t="s">
        <v>739</v>
      </c>
      <c r="EC10" s="9" t="s">
        <v>740</v>
      </c>
      <c r="ED10" s="9" t="s">
        <v>741</v>
      </c>
      <c r="EE10" s="9" t="s">
        <v>742</v>
      </c>
      <c r="EF10" s="9" t="s">
        <v>743</v>
      </c>
      <c r="EG10" s="9" t="s">
        <v>744</v>
      </c>
      <c r="EH10" s="9" t="s">
        <v>745</v>
      </c>
      <c r="EI10" s="9" t="s">
        <v>746</v>
      </c>
      <c r="EJ10" s="9" t="s">
        <v>747</v>
      </c>
      <c r="EK10" s="9" t="s">
        <v>748</v>
      </c>
      <c r="EL10" s="9" t="s">
        <v>749</v>
      </c>
      <c r="EM10" s="9" t="s">
        <v>750</v>
      </c>
      <c r="EN10" s="9" t="s">
        <v>751</v>
      </c>
      <c r="EO10" s="9" t="s">
        <v>752</v>
      </c>
      <c r="EP10" s="9" t="s">
        <v>753</v>
      </c>
      <c r="EQ10" s="9" t="s">
        <v>754</v>
      </c>
      <c r="ER10" s="9" t="s">
        <v>755</v>
      </c>
      <c r="ES10" s="9" t="s">
        <v>756</v>
      </c>
      <c r="ET10" s="9" t="s">
        <v>757</v>
      </c>
      <c r="EU10" s="9" t="s">
        <v>758</v>
      </c>
      <c r="EV10" s="9" t="s">
        <v>472</v>
      </c>
      <c r="EW10" s="9" t="s">
        <v>759</v>
      </c>
      <c r="EX10" s="9" t="s">
        <v>760</v>
      </c>
      <c r="EY10" s="9" t="s">
        <v>761</v>
      </c>
      <c r="EZ10" s="9" t="s">
        <v>762</v>
      </c>
      <c r="FA10" s="9" t="s">
        <v>763</v>
      </c>
      <c r="FB10" s="9" t="s">
        <v>764</v>
      </c>
      <c r="FC10" s="9" t="s">
        <v>765</v>
      </c>
      <c r="FD10" s="9" t="s">
        <v>766</v>
      </c>
      <c r="FE10" s="9" t="s">
        <v>767</v>
      </c>
      <c r="FF10" s="9" t="s">
        <v>768</v>
      </c>
      <c r="FG10" s="167" t="s">
        <v>827</v>
      </c>
      <c r="FH10" s="1"/>
      <c r="FI10" s="10" t="s">
        <v>770</v>
      </c>
      <c r="FJ10" s="10" t="s">
        <v>771</v>
      </c>
      <c r="FK10" s="10" t="s">
        <v>772</v>
      </c>
      <c r="FL10" s="10" t="s">
        <v>773</v>
      </c>
      <c r="FM10" s="10" t="s">
        <v>774</v>
      </c>
      <c r="FN10" s="10" t="s">
        <v>775</v>
      </c>
      <c r="FO10" s="10" t="s">
        <v>776</v>
      </c>
      <c r="FP10" s="10" t="s">
        <v>777</v>
      </c>
      <c r="FQ10" s="170" t="s">
        <v>827</v>
      </c>
    </row>
    <row r="11" spans="1:173" ht="24" customHeight="1" x14ac:dyDescent="0.35">
      <c r="A11" s="13" t="s">
        <v>53</v>
      </c>
      <c r="B11" s="13" t="s">
        <v>778</v>
      </c>
      <c r="C11" s="14">
        <v>0.2</v>
      </c>
      <c r="D11" s="14">
        <v>0.1</v>
      </c>
      <c r="E11" s="14">
        <v>60.8</v>
      </c>
      <c r="F11" s="14">
        <v>26.6</v>
      </c>
      <c r="G11" s="14"/>
      <c r="H11" s="14"/>
      <c r="I11" s="14">
        <v>0</v>
      </c>
      <c r="J11" s="14">
        <v>14.9</v>
      </c>
      <c r="K11" s="14"/>
      <c r="L11" s="14"/>
      <c r="M11" s="14">
        <v>-1.5</v>
      </c>
      <c r="N11" s="14">
        <v>-30.3</v>
      </c>
      <c r="O11" s="14">
        <v>1.2</v>
      </c>
      <c r="P11" s="14">
        <v>51.9</v>
      </c>
      <c r="Q11" s="14">
        <v>5.6</v>
      </c>
      <c r="R11" s="14">
        <v>-4.5</v>
      </c>
      <c r="S11" s="14">
        <v>0</v>
      </c>
      <c r="T11" s="14">
        <v>0</v>
      </c>
      <c r="U11" s="14"/>
      <c r="V11" s="14"/>
      <c r="W11" s="14"/>
      <c r="X11" s="14"/>
      <c r="Y11" s="14">
        <v>6.6</v>
      </c>
      <c r="Z11" s="14">
        <v>1.7</v>
      </c>
      <c r="AA11" s="14">
        <v>2.2999999999999998</v>
      </c>
      <c r="AB11" s="14">
        <v>-3.5</v>
      </c>
      <c r="AC11" s="14">
        <v>5.3</v>
      </c>
      <c r="AD11" s="14">
        <v>7</v>
      </c>
      <c r="AE11" s="14"/>
      <c r="AF11" s="14"/>
      <c r="AG11" s="14"/>
      <c r="AH11" s="14"/>
      <c r="AI11" s="14">
        <v>13</v>
      </c>
      <c r="AJ11" s="14">
        <v>1.5</v>
      </c>
      <c r="AK11" s="14"/>
      <c r="AL11" s="14"/>
      <c r="AM11" s="14"/>
      <c r="AN11" s="14"/>
      <c r="AO11" s="14">
        <v>-1.7</v>
      </c>
      <c r="AP11" s="14">
        <v>26.7</v>
      </c>
      <c r="AQ11" s="14">
        <v>11.2</v>
      </c>
      <c r="AR11" s="14">
        <v>-4.2050000000000001</v>
      </c>
      <c r="AS11" s="14">
        <v>-5.274</v>
      </c>
      <c r="AT11" s="14">
        <v>1.4</v>
      </c>
      <c r="AU11" s="14"/>
      <c r="AV11" s="14">
        <v>0.1</v>
      </c>
      <c r="AW11" s="14">
        <v>18.8</v>
      </c>
      <c r="AX11" s="14">
        <v>-22.8</v>
      </c>
      <c r="AY11" s="14">
        <v>-44.2</v>
      </c>
      <c r="AZ11" s="14">
        <v>12.5</v>
      </c>
      <c r="BA11" s="14">
        <v>-1</v>
      </c>
      <c r="BB11" s="14">
        <v>0.9</v>
      </c>
      <c r="BC11" s="14">
        <v>-0.3</v>
      </c>
      <c r="BD11" s="14">
        <v>6.4</v>
      </c>
      <c r="BE11" s="14">
        <v>0.5</v>
      </c>
      <c r="BF11" s="14">
        <v>-0.2</v>
      </c>
      <c r="BG11" s="14">
        <v>0.1</v>
      </c>
      <c r="BH11" s="14">
        <v>-0.1</v>
      </c>
      <c r="BI11" s="14">
        <v>1.9</v>
      </c>
      <c r="BJ11" s="14"/>
      <c r="BK11" s="14"/>
      <c r="BL11" s="14">
        <v>1.4</v>
      </c>
      <c r="BM11" s="14"/>
      <c r="BN11" s="14"/>
      <c r="BO11" s="14"/>
      <c r="BP11" s="14">
        <v>12.9</v>
      </c>
      <c r="BQ11" s="14">
        <v>0</v>
      </c>
      <c r="BR11" s="14">
        <v>0</v>
      </c>
      <c r="BS11" s="14">
        <v>-16.2</v>
      </c>
      <c r="BT11" s="14">
        <v>22.8</v>
      </c>
      <c r="BU11" s="14"/>
      <c r="BV11" s="14"/>
      <c r="BW11" s="14"/>
      <c r="BX11" s="14"/>
      <c r="BY11" s="14"/>
      <c r="BZ11" s="14">
        <v>-1.7</v>
      </c>
      <c r="CA11" s="14"/>
      <c r="CB11" s="14"/>
      <c r="CC11" s="14">
        <v>48.197000000000003</v>
      </c>
      <c r="CD11" s="14">
        <v>15.492000000000001</v>
      </c>
      <c r="CE11" s="14">
        <v>0.17399999999999999</v>
      </c>
      <c r="CF11" s="14">
        <v>3.1080000000000001</v>
      </c>
      <c r="CG11" s="14">
        <v>0</v>
      </c>
      <c r="CH11" s="14"/>
      <c r="CI11" s="14"/>
      <c r="CJ11" s="14"/>
      <c r="CK11" s="14">
        <v>48.353999999999999</v>
      </c>
      <c r="CL11" s="14">
        <v>47.408999999999999</v>
      </c>
      <c r="CM11" s="14">
        <v>-40.499000000000002</v>
      </c>
      <c r="CN11" s="14"/>
      <c r="CO11" s="14"/>
      <c r="CP11" s="14"/>
      <c r="CQ11" s="14"/>
      <c r="CR11" s="14"/>
      <c r="CS11" s="14">
        <v>0</v>
      </c>
      <c r="CT11" s="14"/>
      <c r="CU11" s="14"/>
      <c r="CV11" s="14">
        <v>-5.0999999999999996</v>
      </c>
      <c r="CW11" s="14">
        <v>0</v>
      </c>
      <c r="CX11" s="14">
        <v>0</v>
      </c>
      <c r="CY11" s="14"/>
      <c r="CZ11" s="14">
        <v>0.3</v>
      </c>
      <c r="DA11" s="14"/>
      <c r="DB11" s="14">
        <v>0</v>
      </c>
      <c r="DC11" s="14">
        <v>0.1</v>
      </c>
      <c r="DD11" s="14">
        <v>1.3</v>
      </c>
      <c r="DE11" s="14">
        <v>2.4</v>
      </c>
      <c r="DF11" s="14">
        <v>0</v>
      </c>
      <c r="DG11" s="14">
        <v>0</v>
      </c>
      <c r="DH11" s="14">
        <v>0.5</v>
      </c>
      <c r="DI11" s="14"/>
      <c r="DJ11" s="14">
        <v>0</v>
      </c>
      <c r="DK11" s="14">
        <v>0</v>
      </c>
      <c r="DL11" s="14">
        <v>-0.5</v>
      </c>
      <c r="DM11" s="14">
        <v>2.2999999999999998</v>
      </c>
      <c r="DN11" s="14">
        <v>1.5</v>
      </c>
      <c r="DO11" s="14">
        <v>0.7</v>
      </c>
      <c r="DP11" s="14">
        <v>0.3</v>
      </c>
      <c r="DQ11" s="14">
        <v>1</v>
      </c>
      <c r="DR11" s="14">
        <v>0</v>
      </c>
      <c r="DS11" s="14">
        <v>0</v>
      </c>
      <c r="DT11" s="14">
        <v>0.3</v>
      </c>
      <c r="DU11" s="14">
        <v>0.6</v>
      </c>
      <c r="DV11" s="14"/>
      <c r="DW11" s="14">
        <v>-4.3</v>
      </c>
      <c r="DX11" s="14">
        <v>0.3</v>
      </c>
      <c r="DY11" s="14">
        <v>3.5</v>
      </c>
      <c r="DZ11" s="14">
        <v>2.1</v>
      </c>
      <c r="EA11" s="14">
        <v>0.3</v>
      </c>
      <c r="EB11" s="14">
        <v>0.8</v>
      </c>
      <c r="EC11" s="14">
        <v>4</v>
      </c>
      <c r="ED11" s="14">
        <v>0</v>
      </c>
      <c r="EE11" s="14">
        <v>-3.2</v>
      </c>
      <c r="EF11" s="14">
        <v>-2.5</v>
      </c>
      <c r="EG11" s="14">
        <v>8.8000000000000007</v>
      </c>
      <c r="EH11" s="14">
        <v>6.7</v>
      </c>
      <c r="EI11" s="14">
        <v>2.1</v>
      </c>
      <c r="EJ11" s="14">
        <v>-0.1</v>
      </c>
      <c r="EK11" s="14">
        <v>1.4</v>
      </c>
      <c r="EL11" s="14">
        <v>0.2</v>
      </c>
      <c r="EM11" s="14">
        <v>0.2</v>
      </c>
      <c r="EN11" s="14">
        <v>0.2</v>
      </c>
      <c r="EO11" s="14">
        <v>0.1</v>
      </c>
      <c r="EP11" s="14">
        <v>0</v>
      </c>
      <c r="EQ11" s="14">
        <v>0</v>
      </c>
      <c r="ER11" s="14">
        <v>-0.16200000000000001</v>
      </c>
      <c r="ES11" s="14">
        <v>4.3899999999999997</v>
      </c>
      <c r="ET11" s="14">
        <v>7.6440000000000001</v>
      </c>
      <c r="EU11" s="14">
        <v>0</v>
      </c>
      <c r="EV11" s="14">
        <v>0</v>
      </c>
      <c r="EW11" s="14">
        <v>0</v>
      </c>
      <c r="EX11" s="14">
        <v>0.6</v>
      </c>
      <c r="EY11" s="14">
        <v>2.9</v>
      </c>
      <c r="EZ11" s="14">
        <v>8.8000000000000007</v>
      </c>
      <c r="FA11" s="14">
        <v>6.7</v>
      </c>
      <c r="FB11" s="14">
        <v>1.4</v>
      </c>
      <c r="FC11" s="14">
        <v>0.8</v>
      </c>
      <c r="FD11" s="14">
        <v>3.2</v>
      </c>
      <c r="FE11" s="14">
        <v>0</v>
      </c>
      <c r="FF11" s="14">
        <v>2.2999999999999998</v>
      </c>
      <c r="FG11" s="14">
        <v>365.928</v>
      </c>
      <c r="FH11" s="15"/>
      <c r="FI11" s="14">
        <v>3.21183</v>
      </c>
      <c r="FJ11" s="14">
        <v>0.28199999999999997</v>
      </c>
      <c r="FK11" s="14">
        <v>2.3780000000000001</v>
      </c>
      <c r="FL11" s="14">
        <v>0.4</v>
      </c>
      <c r="FM11" s="14"/>
      <c r="FN11" s="14">
        <v>0.33026</v>
      </c>
      <c r="FO11" s="14"/>
      <c r="FP11" s="14"/>
      <c r="FQ11" s="14">
        <v>6.6020899999999996</v>
      </c>
    </row>
    <row r="12" spans="1:173" ht="24" customHeight="1" x14ac:dyDescent="0.35">
      <c r="A12" s="16" t="s">
        <v>53</v>
      </c>
      <c r="B12" s="16" t="s">
        <v>779</v>
      </c>
      <c r="C12" s="17">
        <v>0.2</v>
      </c>
      <c r="D12" s="17">
        <v>0.1</v>
      </c>
      <c r="E12" s="17">
        <v>53.3</v>
      </c>
      <c r="F12" s="17">
        <v>25.4</v>
      </c>
      <c r="G12" s="17"/>
      <c r="H12" s="17"/>
      <c r="I12" s="17">
        <v>0</v>
      </c>
      <c r="J12" s="17">
        <v>7.8</v>
      </c>
      <c r="K12" s="17"/>
      <c r="L12" s="17"/>
      <c r="M12" s="17">
        <v>-4.7</v>
      </c>
      <c r="N12" s="17">
        <v>-32.6</v>
      </c>
      <c r="O12" s="17">
        <v>-1.4</v>
      </c>
      <c r="P12" s="17">
        <v>47.3</v>
      </c>
      <c r="Q12" s="17">
        <v>6.5</v>
      </c>
      <c r="R12" s="17">
        <v>-6.2</v>
      </c>
      <c r="S12" s="17">
        <v>0</v>
      </c>
      <c r="T12" s="17">
        <v>0</v>
      </c>
      <c r="U12" s="17"/>
      <c r="V12" s="17"/>
      <c r="W12" s="17"/>
      <c r="X12" s="17"/>
      <c r="Y12" s="17">
        <v>3.9</v>
      </c>
      <c r="Z12" s="17">
        <v>1.9</v>
      </c>
      <c r="AA12" s="17">
        <v>2.1</v>
      </c>
      <c r="AB12" s="17">
        <v>-3.5</v>
      </c>
      <c r="AC12" s="17">
        <v>5.0999999999999996</v>
      </c>
      <c r="AD12" s="17">
        <v>6</v>
      </c>
      <c r="AE12" s="17"/>
      <c r="AF12" s="17"/>
      <c r="AG12" s="17"/>
      <c r="AH12" s="17"/>
      <c r="AI12" s="17">
        <v>12.3</v>
      </c>
      <c r="AJ12" s="17">
        <v>-4.9000000000000004</v>
      </c>
      <c r="AK12" s="17"/>
      <c r="AL12" s="17"/>
      <c r="AM12" s="17"/>
      <c r="AN12" s="17"/>
      <c r="AO12" s="17">
        <v>-1.8</v>
      </c>
      <c r="AP12" s="17">
        <v>9.1</v>
      </c>
      <c r="AQ12" s="17">
        <v>9.1999999999999993</v>
      </c>
      <c r="AR12" s="17">
        <v>-4.9909999999999997</v>
      </c>
      <c r="AS12" s="17">
        <v>-4.4509999999999996</v>
      </c>
      <c r="AT12" s="17">
        <v>1.5</v>
      </c>
      <c r="AU12" s="17"/>
      <c r="AV12" s="17">
        <v>0.8</v>
      </c>
      <c r="AW12" s="17">
        <v>17.399999999999999</v>
      </c>
      <c r="AX12" s="17">
        <v>-24.2</v>
      </c>
      <c r="AY12" s="17">
        <v>-45.5</v>
      </c>
      <c r="AZ12" s="17">
        <v>12.1</v>
      </c>
      <c r="BA12" s="17">
        <v>-0.9</v>
      </c>
      <c r="BB12" s="17">
        <v>0.9</v>
      </c>
      <c r="BC12" s="17">
        <v>-0.9</v>
      </c>
      <c r="BD12" s="17">
        <v>5.5</v>
      </c>
      <c r="BE12" s="17">
        <v>0.5</v>
      </c>
      <c r="BF12" s="17">
        <v>-0.2</v>
      </c>
      <c r="BG12" s="17">
        <v>0.1</v>
      </c>
      <c r="BH12" s="17">
        <v>-1.2</v>
      </c>
      <c r="BI12" s="17">
        <v>2.2000000000000002</v>
      </c>
      <c r="BJ12" s="17"/>
      <c r="BK12" s="17"/>
      <c r="BL12" s="17">
        <v>-0.8</v>
      </c>
      <c r="BM12" s="17"/>
      <c r="BN12" s="17"/>
      <c r="BO12" s="17"/>
      <c r="BP12" s="17">
        <v>10</v>
      </c>
      <c r="BQ12" s="17">
        <v>0</v>
      </c>
      <c r="BR12" s="17">
        <v>0</v>
      </c>
      <c r="BS12" s="17">
        <v>-17.100000000000001</v>
      </c>
      <c r="BT12" s="17">
        <v>21.2</v>
      </c>
      <c r="BU12" s="17"/>
      <c r="BV12" s="17"/>
      <c r="BW12" s="17"/>
      <c r="BX12" s="17"/>
      <c r="BY12" s="17"/>
      <c r="BZ12" s="17">
        <v>-2.7</v>
      </c>
      <c r="CA12" s="17"/>
      <c r="CB12" s="17"/>
      <c r="CC12" s="17">
        <v>30.69</v>
      </c>
      <c r="CD12" s="17">
        <v>14.712999999999999</v>
      </c>
      <c r="CE12" s="17">
        <v>-0.3</v>
      </c>
      <c r="CF12" s="17">
        <v>3.246</v>
      </c>
      <c r="CG12" s="17">
        <v>0.20899999999999999</v>
      </c>
      <c r="CH12" s="17"/>
      <c r="CI12" s="17"/>
      <c r="CJ12" s="17"/>
      <c r="CK12" s="17">
        <v>20.978000000000002</v>
      </c>
      <c r="CL12" s="17">
        <v>25.91</v>
      </c>
      <c r="CM12" s="17">
        <v>-34.78</v>
      </c>
      <c r="CN12" s="17"/>
      <c r="CO12" s="17"/>
      <c r="CP12" s="17"/>
      <c r="CQ12" s="17"/>
      <c r="CR12" s="17"/>
      <c r="CS12" s="17">
        <v>0</v>
      </c>
      <c r="CT12" s="17"/>
      <c r="CU12" s="17"/>
      <c r="CV12" s="17">
        <v>-5.0999999999999996</v>
      </c>
      <c r="CW12" s="17">
        <v>0</v>
      </c>
      <c r="CX12" s="17">
        <v>0</v>
      </c>
      <c r="CY12" s="17"/>
      <c r="CZ12" s="17">
        <v>0.3</v>
      </c>
      <c r="DA12" s="17"/>
      <c r="DB12" s="17">
        <v>0</v>
      </c>
      <c r="DC12" s="17">
        <v>0.2</v>
      </c>
      <c r="DD12" s="17">
        <v>1.2</v>
      </c>
      <c r="DE12" s="17">
        <v>2.4</v>
      </c>
      <c r="DF12" s="17">
        <v>0</v>
      </c>
      <c r="DG12" s="17">
        <v>0</v>
      </c>
      <c r="DH12" s="17">
        <v>0.5</v>
      </c>
      <c r="DI12" s="17"/>
      <c r="DJ12" s="17">
        <v>0</v>
      </c>
      <c r="DK12" s="17">
        <v>0</v>
      </c>
      <c r="DL12" s="17">
        <v>0</v>
      </c>
      <c r="DM12" s="17">
        <v>1</v>
      </c>
      <c r="DN12" s="17">
        <v>1.5</v>
      </c>
      <c r="DO12" s="17">
        <v>0.7</v>
      </c>
      <c r="DP12" s="17">
        <v>0.4</v>
      </c>
      <c r="DQ12" s="17">
        <v>1.2</v>
      </c>
      <c r="DR12" s="17">
        <v>0</v>
      </c>
      <c r="DS12" s="17">
        <v>0</v>
      </c>
      <c r="DT12" s="17">
        <v>0.3</v>
      </c>
      <c r="DU12" s="17">
        <v>0.6</v>
      </c>
      <c r="DV12" s="17"/>
      <c r="DW12" s="17">
        <v>-4.3</v>
      </c>
      <c r="DX12" s="17">
        <v>0.3</v>
      </c>
      <c r="DY12" s="17">
        <v>3.3</v>
      </c>
      <c r="DZ12" s="17">
        <v>2</v>
      </c>
      <c r="EA12" s="17">
        <v>0.5</v>
      </c>
      <c r="EB12" s="17">
        <v>0.8</v>
      </c>
      <c r="EC12" s="17">
        <v>4</v>
      </c>
      <c r="ED12" s="17">
        <v>0</v>
      </c>
      <c r="EE12" s="17">
        <v>-5.4</v>
      </c>
      <c r="EF12" s="17">
        <v>-4.3</v>
      </c>
      <c r="EG12" s="17">
        <v>8.4</v>
      </c>
      <c r="EH12" s="17">
        <v>6.4</v>
      </c>
      <c r="EI12" s="17">
        <v>2.1</v>
      </c>
      <c r="EJ12" s="17">
        <v>-0.3</v>
      </c>
      <c r="EK12" s="17">
        <v>1.4</v>
      </c>
      <c r="EL12" s="17">
        <v>0.2</v>
      </c>
      <c r="EM12" s="17">
        <v>0.2</v>
      </c>
      <c r="EN12" s="17">
        <v>0.2</v>
      </c>
      <c r="EO12" s="17">
        <v>0.1</v>
      </c>
      <c r="EP12" s="17">
        <v>0</v>
      </c>
      <c r="EQ12" s="17">
        <v>0</v>
      </c>
      <c r="ER12" s="17">
        <v>-0.16300000000000001</v>
      </c>
      <c r="ES12" s="17">
        <v>4.1399999999999997</v>
      </c>
      <c r="ET12" s="17">
        <v>7.5679999999999996</v>
      </c>
      <c r="EU12" s="17">
        <v>0</v>
      </c>
      <c r="EV12" s="17">
        <v>0</v>
      </c>
      <c r="EW12" s="17">
        <v>0</v>
      </c>
      <c r="EX12" s="17">
        <v>0.8</v>
      </c>
      <c r="EY12" s="17">
        <v>2.7</v>
      </c>
      <c r="EZ12" s="17">
        <v>8.4</v>
      </c>
      <c r="FA12" s="17">
        <v>6.4</v>
      </c>
      <c r="FB12" s="17">
        <v>1.3</v>
      </c>
      <c r="FC12" s="17">
        <v>1</v>
      </c>
      <c r="FD12" s="17">
        <v>3.4</v>
      </c>
      <c r="FE12" s="17">
        <v>0</v>
      </c>
      <c r="FF12" s="17">
        <v>2.6</v>
      </c>
      <c r="FG12" s="17">
        <v>223.96899999999999</v>
      </c>
      <c r="FH12" s="15"/>
      <c r="FI12" s="17">
        <v>2.8917299999999999</v>
      </c>
      <c r="FJ12" s="17">
        <v>0</v>
      </c>
      <c r="FK12" s="17">
        <v>2.1819999999999999</v>
      </c>
      <c r="FL12" s="17">
        <v>0.5</v>
      </c>
      <c r="FM12" s="17"/>
      <c r="FN12" s="17">
        <v>0.33428999999999998</v>
      </c>
      <c r="FO12" s="17"/>
      <c r="FP12" s="17"/>
      <c r="FQ12" s="17">
        <v>5.9080199999999996</v>
      </c>
    </row>
    <row r="13" spans="1:173" ht="24" customHeight="1" x14ac:dyDescent="0.35">
      <c r="A13" s="16" t="s">
        <v>53</v>
      </c>
      <c r="B13" s="16" t="s">
        <v>780</v>
      </c>
      <c r="C13" s="17">
        <v>0.2</v>
      </c>
      <c r="D13" s="17">
        <v>0.1</v>
      </c>
      <c r="E13" s="17">
        <v>37</v>
      </c>
      <c r="F13" s="17">
        <v>23.2</v>
      </c>
      <c r="G13" s="17"/>
      <c r="H13" s="17"/>
      <c r="I13" s="17">
        <v>0</v>
      </c>
      <c r="J13" s="17">
        <v>-5.9</v>
      </c>
      <c r="K13" s="17"/>
      <c r="L13" s="17"/>
      <c r="M13" s="17">
        <v>-14.2</v>
      </c>
      <c r="N13" s="17">
        <v>-44.6</v>
      </c>
      <c r="O13" s="17">
        <v>-13.2</v>
      </c>
      <c r="P13" s="17">
        <v>35.9</v>
      </c>
      <c r="Q13" s="17">
        <v>0.4</v>
      </c>
      <c r="R13" s="17">
        <v>-9</v>
      </c>
      <c r="S13" s="17">
        <v>0</v>
      </c>
      <c r="T13" s="17">
        <v>0</v>
      </c>
      <c r="U13" s="17"/>
      <c r="V13" s="17"/>
      <c r="W13" s="17"/>
      <c r="X13" s="17"/>
      <c r="Y13" s="17">
        <v>0.4</v>
      </c>
      <c r="Z13" s="17">
        <v>1.6</v>
      </c>
      <c r="AA13" s="17">
        <v>1.8</v>
      </c>
      <c r="AB13" s="17">
        <v>-3.6</v>
      </c>
      <c r="AC13" s="17">
        <v>4.9000000000000004</v>
      </c>
      <c r="AD13" s="17">
        <v>4.9000000000000004</v>
      </c>
      <c r="AE13" s="17"/>
      <c r="AF13" s="17"/>
      <c r="AG13" s="17"/>
      <c r="AH13" s="17"/>
      <c r="AI13" s="17">
        <v>11.5</v>
      </c>
      <c r="AJ13" s="17">
        <v>-7.5</v>
      </c>
      <c r="AK13" s="17"/>
      <c r="AL13" s="17"/>
      <c r="AM13" s="17"/>
      <c r="AN13" s="17"/>
      <c r="AO13" s="17">
        <v>-1.8</v>
      </c>
      <c r="AP13" s="17">
        <v>4.9000000000000004</v>
      </c>
      <c r="AQ13" s="17">
        <v>7.6</v>
      </c>
      <c r="AR13" s="17">
        <v>-5.6420000000000003</v>
      </c>
      <c r="AS13" s="17">
        <v>-5.9740000000000002</v>
      </c>
      <c r="AT13" s="17">
        <v>1.4</v>
      </c>
      <c r="AU13" s="17"/>
      <c r="AV13" s="17">
        <v>0.5</v>
      </c>
      <c r="AW13" s="17">
        <v>10.199999999999999</v>
      </c>
      <c r="AX13" s="17">
        <v>-31.2</v>
      </c>
      <c r="AY13" s="17">
        <v>-42.7</v>
      </c>
      <c r="AZ13" s="17">
        <v>11.4</v>
      </c>
      <c r="BA13" s="17">
        <v>-0.9</v>
      </c>
      <c r="BB13" s="17">
        <v>0.9</v>
      </c>
      <c r="BC13" s="17">
        <v>-1.7</v>
      </c>
      <c r="BD13" s="17">
        <v>3</v>
      </c>
      <c r="BE13" s="17">
        <v>0.5</v>
      </c>
      <c r="BF13" s="17">
        <v>-0.2</v>
      </c>
      <c r="BG13" s="17">
        <v>0.1</v>
      </c>
      <c r="BH13" s="17">
        <v>-5.2</v>
      </c>
      <c r="BI13" s="17">
        <v>0.3</v>
      </c>
      <c r="BJ13" s="17"/>
      <c r="BK13" s="17"/>
      <c r="BL13" s="17">
        <v>-4.7</v>
      </c>
      <c r="BM13" s="17"/>
      <c r="BN13" s="17"/>
      <c r="BO13" s="17"/>
      <c r="BP13" s="17">
        <v>6.7</v>
      </c>
      <c r="BQ13" s="17">
        <v>0</v>
      </c>
      <c r="BR13" s="17">
        <v>0</v>
      </c>
      <c r="BS13" s="17">
        <v>-21.8</v>
      </c>
      <c r="BT13" s="17">
        <v>16.600000000000001</v>
      </c>
      <c r="BU13" s="17"/>
      <c r="BV13" s="17"/>
      <c r="BW13" s="17"/>
      <c r="BX13" s="17"/>
      <c r="BY13" s="17"/>
      <c r="BZ13" s="17">
        <v>-6.8</v>
      </c>
      <c r="CA13" s="17"/>
      <c r="CB13" s="17"/>
      <c r="CC13" s="17">
        <v>23.3</v>
      </c>
      <c r="CD13" s="17">
        <v>9.66</v>
      </c>
      <c r="CE13" s="17">
        <v>-1.681</v>
      </c>
      <c r="CF13" s="17">
        <v>3.181</v>
      </c>
      <c r="CG13" s="17">
        <v>1.4E-2</v>
      </c>
      <c r="CH13" s="17"/>
      <c r="CI13" s="17"/>
      <c r="CJ13" s="17"/>
      <c r="CK13" s="17">
        <v>15.307</v>
      </c>
      <c r="CL13" s="17">
        <v>20.381</v>
      </c>
      <c r="CM13" s="17">
        <v>-42.015999999999998</v>
      </c>
      <c r="CN13" s="17"/>
      <c r="CO13" s="17"/>
      <c r="CP13" s="17"/>
      <c r="CQ13" s="17"/>
      <c r="CR13" s="17"/>
      <c r="CS13" s="17">
        <v>0</v>
      </c>
      <c r="CT13" s="17"/>
      <c r="CU13" s="17"/>
      <c r="CV13" s="17">
        <v>-5.0999999999999996</v>
      </c>
      <c r="CW13" s="17">
        <v>0</v>
      </c>
      <c r="CX13" s="17">
        <v>0</v>
      </c>
      <c r="CY13" s="17"/>
      <c r="CZ13" s="17">
        <v>0.3</v>
      </c>
      <c r="DA13" s="17"/>
      <c r="DB13" s="17">
        <v>0</v>
      </c>
      <c r="DC13" s="17">
        <v>0</v>
      </c>
      <c r="DD13" s="17">
        <v>1</v>
      </c>
      <c r="DE13" s="17">
        <v>2.5</v>
      </c>
      <c r="DF13" s="17">
        <v>0</v>
      </c>
      <c r="DG13" s="17">
        <v>0</v>
      </c>
      <c r="DH13" s="17">
        <v>0.5</v>
      </c>
      <c r="DI13" s="17"/>
      <c r="DJ13" s="17">
        <v>0</v>
      </c>
      <c r="DK13" s="17">
        <v>0</v>
      </c>
      <c r="DL13" s="17">
        <v>0</v>
      </c>
      <c r="DM13" s="17">
        <v>0.6</v>
      </c>
      <c r="DN13" s="17">
        <v>1.5</v>
      </c>
      <c r="DO13" s="17">
        <v>0.7</v>
      </c>
      <c r="DP13" s="17">
        <v>0.4</v>
      </c>
      <c r="DQ13" s="17">
        <v>1.3</v>
      </c>
      <c r="DR13" s="17">
        <v>0</v>
      </c>
      <c r="DS13" s="17">
        <v>0</v>
      </c>
      <c r="DT13" s="17">
        <v>0.3</v>
      </c>
      <c r="DU13" s="17">
        <v>0.6</v>
      </c>
      <c r="DV13" s="17"/>
      <c r="DW13" s="17">
        <v>-4.3</v>
      </c>
      <c r="DX13" s="17">
        <v>0.3</v>
      </c>
      <c r="DY13" s="17">
        <v>3.1</v>
      </c>
      <c r="DZ13" s="17">
        <v>2</v>
      </c>
      <c r="EA13" s="17">
        <v>0.4</v>
      </c>
      <c r="EB13" s="17">
        <v>0.8</v>
      </c>
      <c r="EC13" s="17">
        <v>4</v>
      </c>
      <c r="ED13" s="17">
        <v>0</v>
      </c>
      <c r="EE13" s="17">
        <v>-5.8</v>
      </c>
      <c r="EF13" s="17">
        <v>-4.4000000000000004</v>
      </c>
      <c r="EG13" s="17">
        <v>7.8</v>
      </c>
      <c r="EH13" s="17">
        <v>5.6</v>
      </c>
      <c r="EI13" s="17">
        <v>2.1</v>
      </c>
      <c r="EJ13" s="17">
        <v>-0.3</v>
      </c>
      <c r="EK13" s="17">
        <v>1.4</v>
      </c>
      <c r="EL13" s="17">
        <v>0.2</v>
      </c>
      <c r="EM13" s="17">
        <v>0.2</v>
      </c>
      <c r="EN13" s="17">
        <v>0.2</v>
      </c>
      <c r="EO13" s="17">
        <v>0.1</v>
      </c>
      <c r="EP13" s="17">
        <v>0</v>
      </c>
      <c r="EQ13" s="17">
        <v>0</v>
      </c>
      <c r="ER13" s="17">
        <v>-0.16800000000000001</v>
      </c>
      <c r="ES13" s="17">
        <v>5.1100000000000003</v>
      </c>
      <c r="ET13" s="17">
        <v>6.36</v>
      </c>
      <c r="EU13" s="17">
        <v>0</v>
      </c>
      <c r="EV13" s="17">
        <v>0</v>
      </c>
      <c r="EW13" s="17">
        <v>0</v>
      </c>
      <c r="EX13" s="17">
        <v>0.6</v>
      </c>
      <c r="EY13" s="17">
        <v>2.9</v>
      </c>
      <c r="EZ13" s="17">
        <v>7.8</v>
      </c>
      <c r="FA13" s="17">
        <v>5.6</v>
      </c>
      <c r="FB13" s="17">
        <v>1.3</v>
      </c>
      <c r="FC13" s="17">
        <v>1.4</v>
      </c>
      <c r="FD13" s="17">
        <v>3.4</v>
      </c>
      <c r="FE13" s="17">
        <v>0</v>
      </c>
      <c r="FF13" s="17">
        <v>2.4</v>
      </c>
      <c r="FG13" s="17">
        <v>42.231999999999999</v>
      </c>
      <c r="FH13" s="15"/>
      <c r="FI13" s="17">
        <v>2.5339399999999999</v>
      </c>
      <c r="FJ13" s="17">
        <v>0</v>
      </c>
      <c r="FK13" s="17">
        <v>1.9139999999999999</v>
      </c>
      <c r="FL13" s="17">
        <v>0.5</v>
      </c>
      <c r="FM13" s="17"/>
      <c r="FN13" s="17">
        <v>0.33672000000000002</v>
      </c>
      <c r="FO13" s="17"/>
      <c r="FP13" s="17"/>
      <c r="FQ13" s="17">
        <v>5.2846599999999997</v>
      </c>
    </row>
    <row r="14" spans="1:173" ht="24" customHeight="1" x14ac:dyDescent="0.35">
      <c r="A14" s="16" t="s">
        <v>53</v>
      </c>
      <c r="B14" s="16" t="s">
        <v>781</v>
      </c>
      <c r="C14" s="17">
        <v>0.2</v>
      </c>
      <c r="D14" s="17">
        <v>0.1</v>
      </c>
      <c r="E14" s="17">
        <v>38.6</v>
      </c>
      <c r="F14" s="17">
        <v>21.6</v>
      </c>
      <c r="G14" s="17"/>
      <c r="H14" s="17"/>
      <c r="I14" s="17">
        <v>0</v>
      </c>
      <c r="J14" s="17">
        <v>9.1999999999999993</v>
      </c>
      <c r="K14" s="17"/>
      <c r="L14" s="17"/>
      <c r="M14" s="17">
        <v>-15.3</v>
      </c>
      <c r="N14" s="17">
        <v>-48.2</v>
      </c>
      <c r="O14" s="17">
        <v>-16.5</v>
      </c>
      <c r="P14" s="17">
        <v>30.5</v>
      </c>
      <c r="Q14" s="17">
        <v>0.4</v>
      </c>
      <c r="R14" s="17">
        <v>-8.6999999999999993</v>
      </c>
      <c r="S14" s="17">
        <v>0</v>
      </c>
      <c r="T14" s="17">
        <v>0</v>
      </c>
      <c r="U14" s="17"/>
      <c r="V14" s="17"/>
      <c r="W14" s="17"/>
      <c r="X14" s="17"/>
      <c r="Y14" s="17">
        <v>2.9</v>
      </c>
      <c r="Z14" s="17">
        <v>0.4</v>
      </c>
      <c r="AA14" s="17">
        <v>1.2</v>
      </c>
      <c r="AB14" s="17">
        <v>-3.6</v>
      </c>
      <c r="AC14" s="17">
        <v>4.8</v>
      </c>
      <c r="AD14" s="17">
        <v>4.3</v>
      </c>
      <c r="AE14" s="17"/>
      <c r="AF14" s="17"/>
      <c r="AG14" s="17"/>
      <c r="AH14" s="17"/>
      <c r="AI14" s="17">
        <v>11.2</v>
      </c>
      <c r="AJ14" s="17">
        <v>-4</v>
      </c>
      <c r="AK14" s="17"/>
      <c r="AL14" s="17"/>
      <c r="AM14" s="17"/>
      <c r="AN14" s="17"/>
      <c r="AO14" s="17">
        <v>-1.8</v>
      </c>
      <c r="AP14" s="17">
        <v>3.3</v>
      </c>
      <c r="AQ14" s="17">
        <v>7.9</v>
      </c>
      <c r="AR14" s="17">
        <v>-3.9340000000000002</v>
      </c>
      <c r="AS14" s="17">
        <v>-6.4589999999999996</v>
      </c>
      <c r="AT14" s="17">
        <v>0.7</v>
      </c>
      <c r="AU14" s="17"/>
      <c r="AV14" s="17">
        <v>0.5</v>
      </c>
      <c r="AW14" s="17">
        <v>9.9</v>
      </c>
      <c r="AX14" s="17">
        <v>-31.6</v>
      </c>
      <c r="AY14" s="17">
        <v>-43</v>
      </c>
      <c r="AZ14" s="17">
        <v>10.8</v>
      </c>
      <c r="BA14" s="17">
        <v>-1.1000000000000001</v>
      </c>
      <c r="BB14" s="17">
        <v>0.9</v>
      </c>
      <c r="BC14" s="17">
        <v>-0.7</v>
      </c>
      <c r="BD14" s="17">
        <v>6.2</v>
      </c>
      <c r="BE14" s="17">
        <v>0.5</v>
      </c>
      <c r="BF14" s="17">
        <v>-0.1</v>
      </c>
      <c r="BG14" s="17">
        <v>0</v>
      </c>
      <c r="BH14" s="17">
        <v>-0.1</v>
      </c>
      <c r="BI14" s="17">
        <v>0.7</v>
      </c>
      <c r="BJ14" s="17"/>
      <c r="BK14" s="17"/>
      <c r="BL14" s="17">
        <v>3.9</v>
      </c>
      <c r="BM14" s="17"/>
      <c r="BN14" s="17"/>
      <c r="BO14" s="17"/>
      <c r="BP14" s="17">
        <v>5.8</v>
      </c>
      <c r="BQ14" s="17">
        <v>0</v>
      </c>
      <c r="BR14" s="17">
        <v>0</v>
      </c>
      <c r="BS14" s="17">
        <v>-22.1</v>
      </c>
      <c r="BT14" s="17">
        <v>17.8</v>
      </c>
      <c r="BU14" s="17"/>
      <c r="BV14" s="17"/>
      <c r="BW14" s="17"/>
      <c r="BX14" s="17"/>
      <c r="BY14" s="17"/>
      <c r="BZ14" s="17">
        <v>-3</v>
      </c>
      <c r="CA14" s="17"/>
      <c r="CB14" s="17"/>
      <c r="CC14" s="17">
        <v>16.536000000000001</v>
      </c>
      <c r="CD14" s="17">
        <v>12.733000000000001</v>
      </c>
      <c r="CE14" s="17">
        <v>0.89</v>
      </c>
      <c r="CF14" s="17">
        <v>3.0880000000000001</v>
      </c>
      <c r="CG14" s="17">
        <v>-1.4999999999999999E-2</v>
      </c>
      <c r="CH14" s="17"/>
      <c r="CI14" s="17"/>
      <c r="CJ14" s="17"/>
      <c r="CK14" s="17">
        <v>5.5819999999999999</v>
      </c>
      <c r="CL14" s="17">
        <v>4.4630000000000001</v>
      </c>
      <c r="CM14" s="17">
        <v>-38.768999999999998</v>
      </c>
      <c r="CN14" s="17"/>
      <c r="CO14" s="17"/>
      <c r="CP14" s="17"/>
      <c r="CQ14" s="17"/>
      <c r="CR14" s="17"/>
      <c r="CS14" s="17">
        <v>0</v>
      </c>
      <c r="CT14" s="17"/>
      <c r="CU14" s="17"/>
      <c r="CV14" s="17">
        <v>-5.0999999999999996</v>
      </c>
      <c r="CW14" s="17">
        <v>0</v>
      </c>
      <c r="CX14" s="17">
        <v>0</v>
      </c>
      <c r="CY14" s="17"/>
      <c r="CZ14" s="17">
        <v>0.3</v>
      </c>
      <c r="DA14" s="17"/>
      <c r="DB14" s="17">
        <v>0</v>
      </c>
      <c r="DC14" s="17">
        <v>0.1</v>
      </c>
      <c r="DD14" s="17">
        <v>1</v>
      </c>
      <c r="DE14" s="17">
        <v>2.4</v>
      </c>
      <c r="DF14" s="17">
        <v>0</v>
      </c>
      <c r="DG14" s="17">
        <v>0</v>
      </c>
      <c r="DH14" s="17">
        <v>0.4</v>
      </c>
      <c r="DI14" s="17"/>
      <c r="DJ14" s="17">
        <v>0</v>
      </c>
      <c r="DK14" s="17">
        <v>0</v>
      </c>
      <c r="DL14" s="17">
        <v>0</v>
      </c>
      <c r="DM14" s="17">
        <v>-0.6</v>
      </c>
      <c r="DN14" s="17">
        <v>1.5</v>
      </c>
      <c r="DO14" s="17">
        <v>0.7</v>
      </c>
      <c r="DP14" s="17">
        <v>0.4</v>
      </c>
      <c r="DQ14" s="17">
        <v>1.3</v>
      </c>
      <c r="DR14" s="17">
        <v>0</v>
      </c>
      <c r="DS14" s="17">
        <v>0.1</v>
      </c>
      <c r="DT14" s="17">
        <v>0.3</v>
      </c>
      <c r="DU14" s="17">
        <v>0.6</v>
      </c>
      <c r="DV14" s="17"/>
      <c r="DW14" s="17">
        <v>-4</v>
      </c>
      <c r="DX14" s="17">
        <v>0.3</v>
      </c>
      <c r="DY14" s="17">
        <v>3.1</v>
      </c>
      <c r="DZ14" s="17">
        <v>2</v>
      </c>
      <c r="EA14" s="17">
        <v>0.3</v>
      </c>
      <c r="EB14" s="17">
        <v>0.8</v>
      </c>
      <c r="EC14" s="17">
        <v>4</v>
      </c>
      <c r="ED14" s="17">
        <v>0</v>
      </c>
      <c r="EE14" s="17">
        <v>-7.1</v>
      </c>
      <c r="EF14" s="17">
        <v>-6.3</v>
      </c>
      <c r="EG14" s="17">
        <v>10.7</v>
      </c>
      <c r="EH14" s="17">
        <v>8.6</v>
      </c>
      <c r="EI14" s="17">
        <v>2.1</v>
      </c>
      <c r="EJ14" s="17">
        <v>-0.2</v>
      </c>
      <c r="EK14" s="17">
        <v>1.4</v>
      </c>
      <c r="EL14" s="17">
        <v>0.2</v>
      </c>
      <c r="EM14" s="17">
        <v>0.2</v>
      </c>
      <c r="EN14" s="17">
        <v>0.2</v>
      </c>
      <c r="EO14" s="17">
        <v>0.1</v>
      </c>
      <c r="EP14" s="17">
        <v>0</v>
      </c>
      <c r="EQ14" s="17">
        <v>0</v>
      </c>
      <c r="ER14" s="17">
        <v>-0.17</v>
      </c>
      <c r="ES14" s="17">
        <v>4.2030000000000003</v>
      </c>
      <c r="ET14" s="17">
        <v>5.125</v>
      </c>
      <c r="EU14" s="17">
        <v>0</v>
      </c>
      <c r="EV14" s="17">
        <v>0</v>
      </c>
      <c r="EW14" s="17">
        <v>0</v>
      </c>
      <c r="EX14" s="17">
        <v>0.6</v>
      </c>
      <c r="EY14" s="17">
        <v>2.9</v>
      </c>
      <c r="EZ14" s="17">
        <v>10.7</v>
      </c>
      <c r="FA14" s="17">
        <v>8.6</v>
      </c>
      <c r="FB14" s="17">
        <v>1.3</v>
      </c>
      <c r="FC14" s="17">
        <v>1.5</v>
      </c>
      <c r="FD14" s="17">
        <v>3.6</v>
      </c>
      <c r="FE14" s="17">
        <v>0</v>
      </c>
      <c r="FF14" s="17">
        <v>2.2999999999999998</v>
      </c>
      <c r="FG14" s="17">
        <v>49.073</v>
      </c>
      <c r="FH14" s="15"/>
      <c r="FI14" s="17">
        <v>2.6082900000000002</v>
      </c>
      <c r="FJ14" s="17">
        <v>0</v>
      </c>
      <c r="FK14" s="17">
        <v>1.946</v>
      </c>
      <c r="FL14" s="17">
        <v>0.4</v>
      </c>
      <c r="FM14" s="17"/>
      <c r="FN14" s="17">
        <v>0.31636999999999998</v>
      </c>
      <c r="FO14" s="17"/>
      <c r="FP14" s="17"/>
      <c r="FQ14" s="17">
        <v>5.2706600000000003</v>
      </c>
    </row>
    <row r="15" spans="1:173" ht="24" customHeight="1" x14ac:dyDescent="0.35">
      <c r="A15" s="16" t="s">
        <v>53</v>
      </c>
      <c r="B15" s="16" t="s">
        <v>782</v>
      </c>
      <c r="C15" s="17">
        <v>0.2</v>
      </c>
      <c r="D15" s="17">
        <v>0.1</v>
      </c>
      <c r="E15" s="17">
        <v>45.5</v>
      </c>
      <c r="F15" s="17">
        <v>23.3</v>
      </c>
      <c r="G15" s="17"/>
      <c r="H15" s="17"/>
      <c r="I15" s="17">
        <v>0</v>
      </c>
      <c r="J15" s="17">
        <v>7.7</v>
      </c>
      <c r="K15" s="17"/>
      <c r="L15" s="17"/>
      <c r="M15" s="17">
        <v>-14</v>
      </c>
      <c r="N15" s="17">
        <v>-45.8</v>
      </c>
      <c r="O15" s="17">
        <v>-14.4</v>
      </c>
      <c r="P15" s="17">
        <v>32.1</v>
      </c>
      <c r="Q15" s="17">
        <v>0.8</v>
      </c>
      <c r="R15" s="17">
        <v>-8</v>
      </c>
      <c r="S15" s="17">
        <v>0</v>
      </c>
      <c r="T15" s="17">
        <v>0</v>
      </c>
      <c r="U15" s="17"/>
      <c r="V15" s="17"/>
      <c r="W15" s="17"/>
      <c r="X15" s="17"/>
      <c r="Y15" s="17">
        <v>2.2000000000000002</v>
      </c>
      <c r="Z15" s="17">
        <v>0.5</v>
      </c>
      <c r="AA15" s="17">
        <v>0.7</v>
      </c>
      <c r="AB15" s="17">
        <v>-3.5</v>
      </c>
      <c r="AC15" s="17">
        <v>5.0999999999999996</v>
      </c>
      <c r="AD15" s="17">
        <v>3.3</v>
      </c>
      <c r="AE15" s="17"/>
      <c r="AF15" s="17"/>
      <c r="AG15" s="17"/>
      <c r="AH15" s="17"/>
      <c r="AI15" s="17">
        <v>11.7</v>
      </c>
      <c r="AJ15" s="17">
        <v>-4.5999999999999996</v>
      </c>
      <c r="AK15" s="17"/>
      <c r="AL15" s="17"/>
      <c r="AM15" s="17"/>
      <c r="AN15" s="17"/>
      <c r="AO15" s="17">
        <v>-1.3</v>
      </c>
      <c r="AP15" s="17">
        <v>6.2</v>
      </c>
      <c r="AQ15" s="17">
        <v>8.3000000000000007</v>
      </c>
      <c r="AR15" s="17">
        <v>-5.2460000000000004</v>
      </c>
      <c r="AS15" s="17">
        <v>-5.83</v>
      </c>
      <c r="AT15" s="17">
        <v>1.1000000000000001</v>
      </c>
      <c r="AU15" s="17"/>
      <c r="AV15" s="17">
        <v>2.2000000000000002</v>
      </c>
      <c r="AW15" s="17">
        <v>11.3</v>
      </c>
      <c r="AX15" s="17">
        <v>-30.2</v>
      </c>
      <c r="AY15" s="17">
        <v>-41.9</v>
      </c>
      <c r="AZ15" s="17">
        <v>14</v>
      </c>
      <c r="BA15" s="17">
        <v>-1.1000000000000001</v>
      </c>
      <c r="BB15" s="17">
        <v>0.9</v>
      </c>
      <c r="BC15" s="17">
        <v>-1.1000000000000001</v>
      </c>
      <c r="BD15" s="17">
        <v>5.7</v>
      </c>
      <c r="BE15" s="17">
        <v>0.5</v>
      </c>
      <c r="BF15" s="17">
        <v>-0.2</v>
      </c>
      <c r="BG15" s="17">
        <v>0.1</v>
      </c>
      <c r="BH15" s="17">
        <v>-3</v>
      </c>
      <c r="BI15" s="17">
        <v>0.9</v>
      </c>
      <c r="BJ15" s="17"/>
      <c r="BK15" s="17"/>
      <c r="BL15" s="17">
        <v>3.2</v>
      </c>
      <c r="BM15" s="17"/>
      <c r="BN15" s="17"/>
      <c r="BO15" s="17"/>
      <c r="BP15" s="17">
        <v>8.8000000000000007</v>
      </c>
      <c r="BQ15" s="17">
        <v>0</v>
      </c>
      <c r="BR15" s="17">
        <v>0</v>
      </c>
      <c r="BS15" s="17">
        <v>-21.5</v>
      </c>
      <c r="BT15" s="17">
        <v>15.1</v>
      </c>
      <c r="BU15" s="17"/>
      <c r="BV15" s="17"/>
      <c r="BW15" s="17"/>
      <c r="BX15" s="17"/>
      <c r="BY15" s="17"/>
      <c r="BZ15" s="17">
        <v>-4.5999999999999996</v>
      </c>
      <c r="CA15" s="17"/>
      <c r="CB15" s="17"/>
      <c r="CC15" s="17">
        <v>16.196000000000002</v>
      </c>
      <c r="CD15" s="17">
        <v>11.069000000000001</v>
      </c>
      <c r="CE15" s="17">
        <v>0.61399999999999999</v>
      </c>
      <c r="CF15" s="17">
        <v>4.1639999999999997</v>
      </c>
      <c r="CG15" s="17">
        <v>2.5999999999999999E-2</v>
      </c>
      <c r="CH15" s="17"/>
      <c r="CI15" s="17"/>
      <c r="CJ15" s="17"/>
      <c r="CK15" s="17">
        <v>5.8540000000000001</v>
      </c>
      <c r="CL15" s="17">
        <v>4.7279999999999998</v>
      </c>
      <c r="CM15" s="17">
        <v>-38.408000000000001</v>
      </c>
      <c r="CN15" s="17"/>
      <c r="CO15" s="17"/>
      <c r="CP15" s="17"/>
      <c r="CQ15" s="17"/>
      <c r="CR15" s="17"/>
      <c r="CS15" s="17">
        <v>0</v>
      </c>
      <c r="CT15" s="17"/>
      <c r="CU15" s="17"/>
      <c r="CV15" s="17">
        <v>-5</v>
      </c>
      <c r="CW15" s="17">
        <v>0</v>
      </c>
      <c r="CX15" s="17">
        <v>0</v>
      </c>
      <c r="CY15" s="17"/>
      <c r="CZ15" s="17">
        <v>0.3</v>
      </c>
      <c r="DA15" s="17"/>
      <c r="DB15" s="17">
        <v>0</v>
      </c>
      <c r="DC15" s="17">
        <v>0.1</v>
      </c>
      <c r="DD15" s="17">
        <v>1</v>
      </c>
      <c r="DE15" s="17">
        <v>2.5</v>
      </c>
      <c r="DF15" s="17">
        <v>0</v>
      </c>
      <c r="DG15" s="17">
        <v>0</v>
      </c>
      <c r="DH15" s="17">
        <v>0.6</v>
      </c>
      <c r="DI15" s="17"/>
      <c r="DJ15" s="17">
        <v>0</v>
      </c>
      <c r="DK15" s="17">
        <v>0</v>
      </c>
      <c r="DL15" s="17">
        <v>0.1</v>
      </c>
      <c r="DM15" s="17">
        <v>0.1</v>
      </c>
      <c r="DN15" s="17">
        <v>1.5</v>
      </c>
      <c r="DO15" s="17">
        <v>0.7</v>
      </c>
      <c r="DP15" s="17">
        <v>0.4</v>
      </c>
      <c r="DQ15" s="17">
        <v>1.3</v>
      </c>
      <c r="DR15" s="17">
        <v>0</v>
      </c>
      <c r="DS15" s="17">
        <v>-0.1</v>
      </c>
      <c r="DT15" s="17">
        <v>0.2</v>
      </c>
      <c r="DU15" s="17">
        <v>0.6</v>
      </c>
      <c r="DV15" s="17"/>
      <c r="DW15" s="17">
        <v>-3.9</v>
      </c>
      <c r="DX15" s="17">
        <v>0.3</v>
      </c>
      <c r="DY15" s="17">
        <v>2.9</v>
      </c>
      <c r="DZ15" s="17">
        <v>2</v>
      </c>
      <c r="EA15" s="17">
        <v>0.3</v>
      </c>
      <c r="EB15" s="17">
        <v>0.8</v>
      </c>
      <c r="EC15" s="17">
        <v>4</v>
      </c>
      <c r="ED15" s="17">
        <v>0</v>
      </c>
      <c r="EE15" s="17">
        <v>-4.8</v>
      </c>
      <c r="EF15" s="17">
        <v>-3.9</v>
      </c>
      <c r="EG15" s="17">
        <v>10</v>
      </c>
      <c r="EH15" s="17">
        <v>7.9</v>
      </c>
      <c r="EI15" s="17">
        <v>2.1</v>
      </c>
      <c r="EJ15" s="17">
        <v>0</v>
      </c>
      <c r="EK15" s="17">
        <v>1.4</v>
      </c>
      <c r="EL15" s="17">
        <v>0.2</v>
      </c>
      <c r="EM15" s="17">
        <v>0.2</v>
      </c>
      <c r="EN15" s="17">
        <v>0.2</v>
      </c>
      <c r="EO15" s="17">
        <v>0.1</v>
      </c>
      <c r="EP15" s="17">
        <v>0</v>
      </c>
      <c r="EQ15" s="17">
        <v>0</v>
      </c>
      <c r="ER15" s="17">
        <v>-0.17199999999999999</v>
      </c>
      <c r="ES15" s="17">
        <v>4.0430000000000001</v>
      </c>
      <c r="ET15" s="17">
        <v>7.1159999999999997</v>
      </c>
      <c r="EU15" s="17">
        <v>0</v>
      </c>
      <c r="EV15" s="17">
        <v>0</v>
      </c>
      <c r="EW15" s="17">
        <v>0</v>
      </c>
      <c r="EX15" s="17">
        <v>0.4</v>
      </c>
      <c r="EY15" s="17">
        <v>2.9</v>
      </c>
      <c r="EZ15" s="17">
        <v>10</v>
      </c>
      <c r="FA15" s="17">
        <v>7.9</v>
      </c>
      <c r="FB15" s="17">
        <v>1.3</v>
      </c>
      <c r="FC15" s="17">
        <v>1.5</v>
      </c>
      <c r="FD15" s="17">
        <v>2.5</v>
      </c>
      <c r="FE15" s="17">
        <v>0</v>
      </c>
      <c r="FF15" s="17">
        <v>2.5</v>
      </c>
      <c r="FG15" s="17">
        <v>73.554000000000002</v>
      </c>
      <c r="FH15" s="15"/>
      <c r="FI15" s="17">
        <v>2.7835100000000002</v>
      </c>
      <c r="FJ15" s="17">
        <v>0</v>
      </c>
      <c r="FK15" s="17">
        <v>2.3079999999999998</v>
      </c>
      <c r="FL15" s="17">
        <v>0.4</v>
      </c>
      <c r="FM15" s="17"/>
      <c r="FN15" s="17">
        <v>0.33341999999999999</v>
      </c>
      <c r="FO15" s="17"/>
      <c r="FP15" s="17"/>
      <c r="FQ15" s="17">
        <v>5.8249300000000002</v>
      </c>
    </row>
    <row r="16" spans="1:173" ht="24" customHeight="1" x14ac:dyDescent="0.35">
      <c r="A16" s="16" t="s">
        <v>53</v>
      </c>
      <c r="B16" s="16" t="s">
        <v>783</v>
      </c>
      <c r="C16" s="17">
        <v>0.2</v>
      </c>
      <c r="D16" s="17">
        <v>0.1</v>
      </c>
      <c r="E16" s="17">
        <v>41.3</v>
      </c>
      <c r="F16" s="17">
        <v>23.3</v>
      </c>
      <c r="G16" s="17"/>
      <c r="H16" s="17"/>
      <c r="I16" s="17">
        <v>0</v>
      </c>
      <c r="J16" s="17">
        <v>5</v>
      </c>
      <c r="K16" s="17"/>
      <c r="L16" s="17"/>
      <c r="M16" s="17">
        <v>-15.7</v>
      </c>
      <c r="N16" s="17">
        <v>-45.2</v>
      </c>
      <c r="O16" s="17">
        <v>-13.1</v>
      </c>
      <c r="P16" s="17">
        <v>31.8</v>
      </c>
      <c r="Q16" s="17">
        <v>-0.5</v>
      </c>
      <c r="R16" s="17">
        <v>-9.5</v>
      </c>
      <c r="S16" s="17">
        <v>0</v>
      </c>
      <c r="T16" s="17">
        <v>0</v>
      </c>
      <c r="U16" s="17"/>
      <c r="V16" s="17"/>
      <c r="W16" s="17"/>
      <c r="X16" s="17"/>
      <c r="Y16" s="17">
        <v>2.9</v>
      </c>
      <c r="Z16" s="17">
        <v>0.4</v>
      </c>
      <c r="AA16" s="17">
        <v>0.8</v>
      </c>
      <c r="AB16" s="17">
        <v>-3.4</v>
      </c>
      <c r="AC16" s="17">
        <v>5.0999999999999996</v>
      </c>
      <c r="AD16" s="17">
        <v>2.7</v>
      </c>
      <c r="AE16" s="17"/>
      <c r="AF16" s="17"/>
      <c r="AG16" s="17"/>
      <c r="AH16" s="17"/>
      <c r="AI16" s="17">
        <v>12</v>
      </c>
      <c r="AJ16" s="17">
        <v>-8.8000000000000007</v>
      </c>
      <c r="AK16" s="17"/>
      <c r="AL16" s="17"/>
      <c r="AM16" s="17"/>
      <c r="AN16" s="17"/>
      <c r="AO16" s="17">
        <v>-1.4</v>
      </c>
      <c r="AP16" s="17">
        <v>4.9000000000000004</v>
      </c>
      <c r="AQ16" s="17">
        <v>8.3000000000000007</v>
      </c>
      <c r="AR16" s="17">
        <v>-6.2450000000000001</v>
      </c>
      <c r="AS16" s="17">
        <v>-5.8029999999999999</v>
      </c>
      <c r="AT16" s="17">
        <v>0.9</v>
      </c>
      <c r="AU16" s="17"/>
      <c r="AV16" s="17">
        <v>1.2</v>
      </c>
      <c r="AW16" s="17">
        <v>10.3</v>
      </c>
      <c r="AX16" s="17">
        <v>-31.2</v>
      </c>
      <c r="AY16" s="17">
        <v>-42.9</v>
      </c>
      <c r="AZ16" s="17">
        <v>11.7</v>
      </c>
      <c r="BA16" s="17">
        <v>-1.1000000000000001</v>
      </c>
      <c r="BB16" s="17">
        <v>0.9</v>
      </c>
      <c r="BC16" s="17">
        <v>-0.2</v>
      </c>
      <c r="BD16" s="17">
        <v>5.0999999999999996</v>
      </c>
      <c r="BE16" s="17">
        <v>0.5</v>
      </c>
      <c r="BF16" s="17">
        <v>-0.2</v>
      </c>
      <c r="BG16" s="17">
        <v>0</v>
      </c>
      <c r="BH16" s="17">
        <v>-1.3</v>
      </c>
      <c r="BI16" s="17">
        <v>0.4</v>
      </c>
      <c r="BJ16" s="17"/>
      <c r="BK16" s="17"/>
      <c r="BL16" s="17">
        <v>2.6</v>
      </c>
      <c r="BM16" s="17"/>
      <c r="BN16" s="17"/>
      <c r="BO16" s="17"/>
      <c r="BP16" s="17">
        <v>6.8</v>
      </c>
      <c r="BQ16" s="17">
        <v>0</v>
      </c>
      <c r="BR16" s="17">
        <v>0</v>
      </c>
      <c r="BS16" s="17">
        <v>-22.1</v>
      </c>
      <c r="BT16" s="17">
        <v>15.2</v>
      </c>
      <c r="BU16" s="17"/>
      <c r="BV16" s="17"/>
      <c r="BW16" s="17"/>
      <c r="BX16" s="17"/>
      <c r="BY16" s="17"/>
      <c r="BZ16" s="17">
        <v>-3.6</v>
      </c>
      <c r="CA16" s="17"/>
      <c r="CB16" s="17"/>
      <c r="CC16" s="17">
        <v>16.559999999999999</v>
      </c>
      <c r="CD16" s="17">
        <v>10.538</v>
      </c>
      <c r="CE16" s="17">
        <v>-0.95699999999999996</v>
      </c>
      <c r="CF16" s="17">
        <v>3.1589999999999998</v>
      </c>
      <c r="CG16" s="17">
        <v>8.0000000000000002E-3</v>
      </c>
      <c r="CH16" s="17"/>
      <c r="CI16" s="17"/>
      <c r="CJ16" s="17"/>
      <c r="CK16" s="17">
        <v>4.476</v>
      </c>
      <c r="CL16" s="17">
        <v>3.4009999999999998</v>
      </c>
      <c r="CM16" s="17">
        <v>-40.061</v>
      </c>
      <c r="CN16" s="17"/>
      <c r="CO16" s="17"/>
      <c r="CP16" s="17"/>
      <c r="CQ16" s="17"/>
      <c r="CR16" s="17"/>
      <c r="CS16" s="17">
        <v>0</v>
      </c>
      <c r="CT16" s="17"/>
      <c r="CU16" s="17"/>
      <c r="CV16" s="17">
        <v>-4.9000000000000004</v>
      </c>
      <c r="CW16" s="17">
        <v>0</v>
      </c>
      <c r="CX16" s="17">
        <v>0</v>
      </c>
      <c r="CY16" s="17"/>
      <c r="CZ16" s="17">
        <v>0.3</v>
      </c>
      <c r="DA16" s="17"/>
      <c r="DB16" s="17">
        <v>0</v>
      </c>
      <c r="DC16" s="17">
        <v>0</v>
      </c>
      <c r="DD16" s="17">
        <v>1</v>
      </c>
      <c r="DE16" s="17">
        <v>2.6</v>
      </c>
      <c r="DF16" s="17">
        <v>0</v>
      </c>
      <c r="DG16" s="17">
        <v>0</v>
      </c>
      <c r="DH16" s="17">
        <v>0.5</v>
      </c>
      <c r="DI16" s="17"/>
      <c r="DJ16" s="17">
        <v>0</v>
      </c>
      <c r="DK16" s="17">
        <v>0</v>
      </c>
      <c r="DL16" s="17">
        <v>0.2</v>
      </c>
      <c r="DM16" s="17">
        <v>0.5</v>
      </c>
      <c r="DN16" s="17">
        <v>1.5</v>
      </c>
      <c r="DO16" s="17">
        <v>0.7</v>
      </c>
      <c r="DP16" s="17">
        <v>0.4</v>
      </c>
      <c r="DQ16" s="17">
        <v>1.3</v>
      </c>
      <c r="DR16" s="17">
        <v>0</v>
      </c>
      <c r="DS16" s="17">
        <v>0.1</v>
      </c>
      <c r="DT16" s="17">
        <v>0.2</v>
      </c>
      <c r="DU16" s="17">
        <v>0.6</v>
      </c>
      <c r="DV16" s="17"/>
      <c r="DW16" s="17">
        <v>-3.8</v>
      </c>
      <c r="DX16" s="17">
        <v>0.3</v>
      </c>
      <c r="DY16" s="17">
        <v>2.9</v>
      </c>
      <c r="DZ16" s="17">
        <v>2.1</v>
      </c>
      <c r="EA16" s="17">
        <v>0.1</v>
      </c>
      <c r="EB16" s="17">
        <v>0.8</v>
      </c>
      <c r="EC16" s="17">
        <v>4</v>
      </c>
      <c r="ED16" s="17">
        <v>0</v>
      </c>
      <c r="EE16" s="17">
        <v>-4.3</v>
      </c>
      <c r="EF16" s="17">
        <v>-3.9</v>
      </c>
      <c r="EG16" s="17">
        <v>9.8000000000000007</v>
      </c>
      <c r="EH16" s="17">
        <v>7.8</v>
      </c>
      <c r="EI16" s="17">
        <v>2</v>
      </c>
      <c r="EJ16" s="17">
        <v>0</v>
      </c>
      <c r="EK16" s="17">
        <v>1.4</v>
      </c>
      <c r="EL16" s="17">
        <v>0.2</v>
      </c>
      <c r="EM16" s="17">
        <v>0.2</v>
      </c>
      <c r="EN16" s="17">
        <v>0.2</v>
      </c>
      <c r="EO16" s="17">
        <v>0.1</v>
      </c>
      <c r="EP16" s="17">
        <v>0</v>
      </c>
      <c r="EQ16" s="17">
        <v>0</v>
      </c>
      <c r="ER16" s="17">
        <v>-0.17</v>
      </c>
      <c r="ES16" s="17">
        <v>3.198</v>
      </c>
      <c r="ET16" s="17">
        <v>6.9720000000000004</v>
      </c>
      <c r="EU16" s="17">
        <v>0</v>
      </c>
      <c r="EV16" s="17">
        <v>0</v>
      </c>
      <c r="EW16" s="17">
        <v>0</v>
      </c>
      <c r="EX16" s="17">
        <v>0.4</v>
      </c>
      <c r="EY16" s="17">
        <v>2.9</v>
      </c>
      <c r="EZ16" s="17">
        <v>9.8000000000000007</v>
      </c>
      <c r="FA16" s="17">
        <v>7.8</v>
      </c>
      <c r="FB16" s="17">
        <v>1.3</v>
      </c>
      <c r="FC16" s="17">
        <v>1.4</v>
      </c>
      <c r="FD16" s="17">
        <v>1.9</v>
      </c>
      <c r="FE16" s="17">
        <v>0</v>
      </c>
      <c r="FF16" s="17">
        <v>3.4</v>
      </c>
      <c r="FG16" s="17">
        <v>43.076000000000001</v>
      </c>
      <c r="FH16" s="15"/>
      <c r="FI16" s="17">
        <v>2.7477999999999998</v>
      </c>
      <c r="FJ16" s="17">
        <v>0</v>
      </c>
      <c r="FK16" s="17">
        <v>2.3570000000000002</v>
      </c>
      <c r="FL16" s="17">
        <v>0.4</v>
      </c>
      <c r="FM16" s="17"/>
      <c r="FN16" s="17">
        <v>0.35394999999999999</v>
      </c>
      <c r="FO16" s="17"/>
      <c r="FP16" s="17"/>
      <c r="FQ16" s="17">
        <v>5.8587499999999997</v>
      </c>
    </row>
    <row r="17" spans="1:173" ht="24" customHeight="1" x14ac:dyDescent="0.35">
      <c r="A17" s="16" t="s">
        <v>53</v>
      </c>
      <c r="B17" s="16" t="s">
        <v>784</v>
      </c>
      <c r="C17" s="17">
        <v>0.2</v>
      </c>
      <c r="D17" s="17">
        <v>0.1</v>
      </c>
      <c r="E17" s="17">
        <v>28.8</v>
      </c>
      <c r="F17" s="17">
        <v>22.2</v>
      </c>
      <c r="G17" s="17"/>
      <c r="H17" s="17"/>
      <c r="I17" s="17">
        <v>0</v>
      </c>
      <c r="J17" s="17">
        <v>4.0999999999999996</v>
      </c>
      <c r="K17" s="17"/>
      <c r="L17" s="17"/>
      <c r="M17" s="17">
        <v>-22.1</v>
      </c>
      <c r="N17" s="17">
        <v>-57.6</v>
      </c>
      <c r="O17" s="17">
        <v>-27.4</v>
      </c>
      <c r="P17" s="17">
        <v>29.7</v>
      </c>
      <c r="Q17" s="17">
        <v>0.6</v>
      </c>
      <c r="R17" s="17">
        <v>-8.3000000000000007</v>
      </c>
      <c r="S17" s="17">
        <v>0</v>
      </c>
      <c r="T17" s="17">
        <v>0</v>
      </c>
      <c r="U17" s="17"/>
      <c r="V17" s="17"/>
      <c r="W17" s="17"/>
      <c r="X17" s="17"/>
      <c r="Y17" s="17">
        <v>-0.9</v>
      </c>
      <c r="Z17" s="17">
        <v>0.3</v>
      </c>
      <c r="AA17" s="17">
        <v>0</v>
      </c>
      <c r="AB17" s="17">
        <v>-3.4</v>
      </c>
      <c r="AC17" s="17">
        <v>5</v>
      </c>
      <c r="AD17" s="17">
        <v>1.8</v>
      </c>
      <c r="AE17" s="17"/>
      <c r="AF17" s="17"/>
      <c r="AG17" s="17"/>
      <c r="AH17" s="17"/>
      <c r="AI17" s="17">
        <v>7.4</v>
      </c>
      <c r="AJ17" s="17">
        <v>-3.6</v>
      </c>
      <c r="AK17" s="17"/>
      <c r="AL17" s="17"/>
      <c r="AM17" s="17"/>
      <c r="AN17" s="17"/>
      <c r="AO17" s="17">
        <v>-1.4</v>
      </c>
      <c r="AP17" s="17">
        <v>8.1999999999999993</v>
      </c>
      <c r="AQ17" s="17">
        <v>8.6999999999999993</v>
      </c>
      <c r="AR17" s="17">
        <v>-6.4480000000000004</v>
      </c>
      <c r="AS17" s="17">
        <v>-5.875</v>
      </c>
      <c r="AT17" s="17">
        <v>1.3</v>
      </c>
      <c r="AU17" s="17"/>
      <c r="AV17" s="17">
        <v>2</v>
      </c>
      <c r="AW17" s="17">
        <v>11.3</v>
      </c>
      <c r="AX17" s="17">
        <v>-30.1</v>
      </c>
      <c r="AY17" s="17">
        <v>-40.6</v>
      </c>
      <c r="AZ17" s="17">
        <v>11.8</v>
      </c>
      <c r="BA17" s="17">
        <v>-0.8</v>
      </c>
      <c r="BB17" s="17">
        <v>1.1000000000000001</v>
      </c>
      <c r="BC17" s="17">
        <v>-2.6</v>
      </c>
      <c r="BD17" s="17">
        <v>1</v>
      </c>
      <c r="BE17" s="17">
        <v>0.6</v>
      </c>
      <c r="BF17" s="17">
        <v>-0.2</v>
      </c>
      <c r="BG17" s="17">
        <v>0</v>
      </c>
      <c r="BH17" s="17">
        <v>-0.1</v>
      </c>
      <c r="BI17" s="17">
        <v>0.5</v>
      </c>
      <c r="BJ17" s="17"/>
      <c r="BK17" s="17"/>
      <c r="BL17" s="17">
        <v>3.8</v>
      </c>
      <c r="BM17" s="17"/>
      <c r="BN17" s="17"/>
      <c r="BO17" s="17"/>
      <c r="BP17" s="17">
        <v>12.5</v>
      </c>
      <c r="BQ17" s="17">
        <v>0</v>
      </c>
      <c r="BR17" s="17">
        <v>0</v>
      </c>
      <c r="BS17" s="17">
        <v>-21.6</v>
      </c>
      <c r="BT17" s="17">
        <v>14.6</v>
      </c>
      <c r="BU17" s="17"/>
      <c r="BV17" s="17"/>
      <c r="BW17" s="17"/>
      <c r="BX17" s="17"/>
      <c r="BY17" s="17"/>
      <c r="BZ17" s="17">
        <v>-11.3</v>
      </c>
      <c r="CA17" s="17"/>
      <c r="CB17" s="17"/>
      <c r="CC17" s="17">
        <v>20.065999999999999</v>
      </c>
      <c r="CD17" s="17">
        <v>9.2759999999999998</v>
      </c>
      <c r="CE17" s="17">
        <v>-1.83</v>
      </c>
      <c r="CF17" s="17">
        <v>3.1970000000000001</v>
      </c>
      <c r="CG17" s="17">
        <v>0.11700000000000001</v>
      </c>
      <c r="CH17" s="17"/>
      <c r="CI17" s="17"/>
      <c r="CJ17" s="17"/>
      <c r="CK17" s="17">
        <v>5.6449999999999996</v>
      </c>
      <c r="CL17" s="17">
        <v>4.859</v>
      </c>
      <c r="CM17" s="17">
        <v>-38.274000000000001</v>
      </c>
      <c r="CN17" s="17"/>
      <c r="CO17" s="17"/>
      <c r="CP17" s="17"/>
      <c r="CQ17" s="17"/>
      <c r="CR17" s="17"/>
      <c r="CS17" s="17">
        <v>0</v>
      </c>
      <c r="CT17" s="17"/>
      <c r="CU17" s="17"/>
      <c r="CV17" s="17">
        <v>-4.8</v>
      </c>
      <c r="CW17" s="17">
        <v>0</v>
      </c>
      <c r="CX17" s="17">
        <v>0</v>
      </c>
      <c r="CY17" s="17"/>
      <c r="CZ17" s="17">
        <v>0.3</v>
      </c>
      <c r="DA17" s="17"/>
      <c r="DB17" s="17">
        <v>0</v>
      </c>
      <c r="DC17" s="17">
        <v>0</v>
      </c>
      <c r="DD17" s="17">
        <v>1.1000000000000001</v>
      </c>
      <c r="DE17" s="17">
        <v>2.5</v>
      </c>
      <c r="DF17" s="17">
        <v>0</v>
      </c>
      <c r="DG17" s="17">
        <v>0</v>
      </c>
      <c r="DH17" s="17">
        <v>0.5</v>
      </c>
      <c r="DI17" s="17"/>
      <c r="DJ17" s="17">
        <v>0</v>
      </c>
      <c r="DK17" s="17">
        <v>0</v>
      </c>
      <c r="DL17" s="17">
        <v>0.2</v>
      </c>
      <c r="DM17" s="17">
        <v>1.4</v>
      </c>
      <c r="DN17" s="17">
        <v>1.5</v>
      </c>
      <c r="DO17" s="17">
        <v>0.7</v>
      </c>
      <c r="DP17" s="17">
        <v>0.4</v>
      </c>
      <c r="DQ17" s="17">
        <v>1.3</v>
      </c>
      <c r="DR17" s="17">
        <v>0</v>
      </c>
      <c r="DS17" s="17">
        <v>0.1</v>
      </c>
      <c r="DT17" s="17">
        <v>0.1</v>
      </c>
      <c r="DU17" s="17">
        <v>0.6</v>
      </c>
      <c r="DV17" s="17"/>
      <c r="DW17" s="17">
        <v>-3.8</v>
      </c>
      <c r="DX17" s="17">
        <v>0.3</v>
      </c>
      <c r="DY17" s="17">
        <v>3</v>
      </c>
      <c r="DZ17" s="17">
        <v>2.1</v>
      </c>
      <c r="EA17" s="17">
        <v>0.1</v>
      </c>
      <c r="EB17" s="17">
        <v>0.8</v>
      </c>
      <c r="EC17" s="17">
        <v>4</v>
      </c>
      <c r="ED17" s="17">
        <v>0</v>
      </c>
      <c r="EE17" s="17">
        <v>-5.5</v>
      </c>
      <c r="EF17" s="17">
        <v>-4.8</v>
      </c>
      <c r="EG17" s="17">
        <v>10.3</v>
      </c>
      <c r="EH17" s="17">
        <v>8.1999999999999993</v>
      </c>
      <c r="EI17" s="17">
        <v>2</v>
      </c>
      <c r="EJ17" s="17">
        <v>0</v>
      </c>
      <c r="EK17" s="17">
        <v>1.3</v>
      </c>
      <c r="EL17" s="17">
        <v>0.2</v>
      </c>
      <c r="EM17" s="17">
        <v>0.2</v>
      </c>
      <c r="EN17" s="17">
        <v>0.2</v>
      </c>
      <c r="EO17" s="17">
        <v>0.1</v>
      </c>
      <c r="EP17" s="17">
        <v>0</v>
      </c>
      <c r="EQ17" s="17">
        <v>0</v>
      </c>
      <c r="ER17" s="17">
        <v>-0.16600000000000001</v>
      </c>
      <c r="ES17" s="17">
        <v>3.4740000000000002</v>
      </c>
      <c r="ET17" s="17">
        <v>6.7649999999999997</v>
      </c>
      <c r="EU17" s="17">
        <v>0</v>
      </c>
      <c r="EV17" s="17">
        <v>0</v>
      </c>
      <c r="EW17" s="17">
        <v>0</v>
      </c>
      <c r="EX17" s="17">
        <v>0.4</v>
      </c>
      <c r="EY17" s="17">
        <v>2.8</v>
      </c>
      <c r="EZ17" s="17">
        <v>10.3</v>
      </c>
      <c r="FA17" s="17">
        <v>8.1999999999999993</v>
      </c>
      <c r="FB17" s="17">
        <v>1.3</v>
      </c>
      <c r="FC17" s="17">
        <v>2</v>
      </c>
      <c r="FD17" s="17">
        <v>4</v>
      </c>
      <c r="FE17" s="17">
        <v>0</v>
      </c>
      <c r="FF17" s="17">
        <v>2.9</v>
      </c>
      <c r="FG17" s="17">
        <v>2.9060000000000001</v>
      </c>
      <c r="FH17" s="15"/>
      <c r="FI17" s="17">
        <v>2.8405100000000001</v>
      </c>
      <c r="FJ17" s="17">
        <v>0</v>
      </c>
      <c r="FK17" s="17">
        <v>2.492</v>
      </c>
      <c r="FL17" s="17">
        <v>0.4</v>
      </c>
      <c r="FM17" s="17"/>
      <c r="FN17" s="17">
        <v>0.35339999999999999</v>
      </c>
      <c r="FO17" s="17"/>
      <c r="FP17" s="17"/>
      <c r="FQ17" s="17">
        <v>6.0859100000000002</v>
      </c>
    </row>
    <row r="18" spans="1:173" ht="24" customHeight="1" x14ac:dyDescent="0.35">
      <c r="A18" s="18" t="s">
        <v>53</v>
      </c>
      <c r="B18" s="18" t="s">
        <v>785</v>
      </c>
      <c r="C18" s="19">
        <v>0.2</v>
      </c>
      <c r="D18" s="19">
        <v>0.1</v>
      </c>
      <c r="E18" s="19">
        <v>55.1</v>
      </c>
      <c r="F18" s="19">
        <v>25.7</v>
      </c>
      <c r="G18" s="19"/>
      <c r="H18" s="19"/>
      <c r="I18" s="19">
        <v>0</v>
      </c>
      <c r="J18" s="19">
        <v>-1.7</v>
      </c>
      <c r="K18" s="19"/>
      <c r="L18" s="19"/>
      <c r="M18" s="19">
        <v>-14</v>
      </c>
      <c r="N18" s="19">
        <v>-44.1</v>
      </c>
      <c r="O18" s="19">
        <v>-11.5</v>
      </c>
      <c r="P18" s="19">
        <v>31.4</v>
      </c>
      <c r="Q18" s="19">
        <v>12.2</v>
      </c>
      <c r="R18" s="19">
        <v>-0.9</v>
      </c>
      <c r="S18" s="19">
        <v>0</v>
      </c>
      <c r="T18" s="19">
        <v>0</v>
      </c>
      <c r="U18" s="19"/>
      <c r="V18" s="19"/>
      <c r="W18" s="19"/>
      <c r="X18" s="19"/>
      <c r="Y18" s="19">
        <v>4.9000000000000004</v>
      </c>
      <c r="Z18" s="19">
        <v>0.7</v>
      </c>
      <c r="AA18" s="19">
        <v>0</v>
      </c>
      <c r="AB18" s="19">
        <v>-3.4</v>
      </c>
      <c r="AC18" s="19">
        <v>5</v>
      </c>
      <c r="AD18" s="19">
        <v>2.5</v>
      </c>
      <c r="AE18" s="19"/>
      <c r="AF18" s="19"/>
      <c r="AG18" s="19"/>
      <c r="AH18" s="19"/>
      <c r="AI18" s="19">
        <v>9.6</v>
      </c>
      <c r="AJ18" s="19">
        <v>-5.7</v>
      </c>
      <c r="AK18" s="19"/>
      <c r="AL18" s="19"/>
      <c r="AM18" s="19"/>
      <c r="AN18" s="19"/>
      <c r="AO18" s="19">
        <v>-1.4</v>
      </c>
      <c r="AP18" s="19">
        <v>4.4000000000000004</v>
      </c>
      <c r="AQ18" s="19">
        <v>9</v>
      </c>
      <c r="AR18" s="19">
        <v>-5.3090000000000002</v>
      </c>
      <c r="AS18" s="19">
        <v>-6.4059999999999997</v>
      </c>
      <c r="AT18" s="19">
        <v>1.1000000000000001</v>
      </c>
      <c r="AU18" s="19"/>
      <c r="AV18" s="19">
        <v>0.3</v>
      </c>
      <c r="AW18" s="19">
        <v>14.2</v>
      </c>
      <c r="AX18" s="19">
        <v>-27.3</v>
      </c>
      <c r="AY18" s="19">
        <v>-39.1</v>
      </c>
      <c r="AZ18" s="19">
        <v>11.5</v>
      </c>
      <c r="BA18" s="19">
        <v>-1.1000000000000001</v>
      </c>
      <c r="BB18" s="19">
        <v>0.9</v>
      </c>
      <c r="BC18" s="19">
        <v>0.9</v>
      </c>
      <c r="BD18" s="19">
        <v>6</v>
      </c>
      <c r="BE18" s="19">
        <v>0.5</v>
      </c>
      <c r="BF18" s="19">
        <v>-0.2</v>
      </c>
      <c r="BG18" s="19">
        <v>0</v>
      </c>
      <c r="BH18" s="19">
        <v>-0.1</v>
      </c>
      <c r="BI18" s="19">
        <v>-8.1</v>
      </c>
      <c r="BJ18" s="19"/>
      <c r="BK18" s="19"/>
      <c r="BL18" s="19">
        <v>4.9000000000000004</v>
      </c>
      <c r="BM18" s="19"/>
      <c r="BN18" s="19"/>
      <c r="BO18" s="19"/>
      <c r="BP18" s="19">
        <v>6.4</v>
      </c>
      <c r="BQ18" s="19">
        <v>-14.9</v>
      </c>
      <c r="BR18" s="19">
        <v>-17.100000000000001</v>
      </c>
      <c r="BS18" s="19">
        <v>-18.600000000000001</v>
      </c>
      <c r="BT18" s="19">
        <v>4.4000000000000004</v>
      </c>
      <c r="BU18" s="19"/>
      <c r="BV18" s="19"/>
      <c r="BW18" s="19"/>
      <c r="BX18" s="19"/>
      <c r="BY18" s="19"/>
      <c r="BZ18" s="19">
        <v>-2.8</v>
      </c>
      <c r="CA18" s="19"/>
      <c r="CB18" s="19"/>
      <c r="CC18" s="19">
        <v>16.597000000000001</v>
      </c>
      <c r="CD18" s="19">
        <v>11.8</v>
      </c>
      <c r="CE18" s="19">
        <v>-6.9000000000000006E-2</v>
      </c>
      <c r="CF18" s="19">
        <v>3.3</v>
      </c>
      <c r="CG18" s="19">
        <v>1.7999999999999999E-2</v>
      </c>
      <c r="CH18" s="19"/>
      <c r="CI18" s="19"/>
      <c r="CJ18" s="19"/>
      <c r="CK18" s="19">
        <v>4.4880000000000004</v>
      </c>
      <c r="CL18" s="19">
        <v>3.5619999999999998</v>
      </c>
      <c r="CM18" s="19">
        <v>-40.378</v>
      </c>
      <c r="CN18" s="19"/>
      <c r="CO18" s="19"/>
      <c r="CP18" s="19"/>
      <c r="CQ18" s="19"/>
      <c r="CR18" s="19"/>
      <c r="CS18" s="19">
        <v>0</v>
      </c>
      <c r="CT18" s="19"/>
      <c r="CU18" s="19"/>
      <c r="CV18" s="19">
        <v>-4.8</v>
      </c>
      <c r="CW18" s="19">
        <v>0</v>
      </c>
      <c r="CX18" s="19">
        <v>0.2</v>
      </c>
      <c r="CY18" s="19"/>
      <c r="CZ18" s="19">
        <v>0.3</v>
      </c>
      <c r="DA18" s="19"/>
      <c r="DB18" s="19">
        <v>0</v>
      </c>
      <c r="DC18" s="19">
        <v>0</v>
      </c>
      <c r="DD18" s="19">
        <v>1.1000000000000001</v>
      </c>
      <c r="DE18" s="19">
        <v>2.4</v>
      </c>
      <c r="DF18" s="19">
        <v>0</v>
      </c>
      <c r="DG18" s="19">
        <v>0</v>
      </c>
      <c r="DH18" s="19">
        <v>0.4</v>
      </c>
      <c r="DI18" s="19"/>
      <c r="DJ18" s="19">
        <v>0</v>
      </c>
      <c r="DK18" s="19">
        <v>0</v>
      </c>
      <c r="DL18" s="19">
        <v>0.2</v>
      </c>
      <c r="DM18" s="19">
        <v>1.4</v>
      </c>
      <c r="DN18" s="19">
        <v>1.5</v>
      </c>
      <c r="DO18" s="19">
        <v>0.7</v>
      </c>
      <c r="DP18" s="19">
        <v>0.4</v>
      </c>
      <c r="DQ18" s="19">
        <v>1.3</v>
      </c>
      <c r="DR18" s="19">
        <v>0</v>
      </c>
      <c r="DS18" s="19">
        <v>0.1</v>
      </c>
      <c r="DT18" s="19">
        <v>0.2</v>
      </c>
      <c r="DU18" s="19">
        <v>0.6</v>
      </c>
      <c r="DV18" s="19"/>
      <c r="DW18" s="19">
        <v>-3.7</v>
      </c>
      <c r="DX18" s="19">
        <v>0.3</v>
      </c>
      <c r="DY18" s="19">
        <v>2.9</v>
      </c>
      <c r="DZ18" s="19">
        <v>2.2000000000000002</v>
      </c>
      <c r="EA18" s="19">
        <v>0.1</v>
      </c>
      <c r="EB18" s="19">
        <v>0.8</v>
      </c>
      <c r="EC18" s="19">
        <v>4</v>
      </c>
      <c r="ED18" s="19">
        <v>0</v>
      </c>
      <c r="EE18" s="19">
        <v>-3.3</v>
      </c>
      <c r="EF18" s="19">
        <v>-3.3</v>
      </c>
      <c r="EG18" s="19">
        <v>11.5</v>
      </c>
      <c r="EH18" s="19">
        <v>9.3000000000000007</v>
      </c>
      <c r="EI18" s="19">
        <v>1.9</v>
      </c>
      <c r="EJ18" s="19">
        <v>0</v>
      </c>
      <c r="EK18" s="19">
        <v>1.3</v>
      </c>
      <c r="EL18" s="19">
        <v>0.2</v>
      </c>
      <c r="EM18" s="19">
        <v>0.2</v>
      </c>
      <c r="EN18" s="19">
        <v>0.2</v>
      </c>
      <c r="EO18" s="19">
        <v>0</v>
      </c>
      <c r="EP18" s="19">
        <v>0</v>
      </c>
      <c r="EQ18" s="19">
        <v>0</v>
      </c>
      <c r="ER18" s="19">
        <v>-0.16700000000000001</v>
      </c>
      <c r="ES18" s="19">
        <v>4.4729999999999999</v>
      </c>
      <c r="ET18" s="19">
        <v>6.99</v>
      </c>
      <c r="EU18" s="19">
        <v>0</v>
      </c>
      <c r="EV18" s="19">
        <v>0</v>
      </c>
      <c r="EW18" s="19">
        <v>0</v>
      </c>
      <c r="EX18" s="19">
        <v>0.4</v>
      </c>
      <c r="EY18" s="19">
        <v>2.8</v>
      </c>
      <c r="EZ18" s="19">
        <v>11.5</v>
      </c>
      <c r="FA18" s="19">
        <v>9.3000000000000007</v>
      </c>
      <c r="FB18" s="19">
        <v>1.3</v>
      </c>
      <c r="FC18" s="19">
        <v>2.1</v>
      </c>
      <c r="FD18" s="19">
        <v>3.4</v>
      </c>
      <c r="FE18" s="19">
        <v>0.4</v>
      </c>
      <c r="FF18" s="19">
        <v>3</v>
      </c>
      <c r="FG18" s="19">
        <v>63.598999999999997</v>
      </c>
      <c r="FH18" s="15"/>
      <c r="FI18" s="19">
        <v>2.8009900000000001</v>
      </c>
      <c r="FJ18" s="19">
        <v>0</v>
      </c>
      <c r="FK18" s="19">
        <v>2.5750000000000002</v>
      </c>
      <c r="FL18" s="19">
        <v>0.4</v>
      </c>
      <c r="FM18" s="19"/>
      <c r="FN18" s="19">
        <v>0.32362999999999997</v>
      </c>
      <c r="FO18" s="19"/>
      <c r="FP18" s="19"/>
      <c r="FQ18" s="19">
        <v>6.0996199999999998</v>
      </c>
    </row>
    <row r="19" spans="1:173" ht="24" customHeight="1" x14ac:dyDescent="0.35">
      <c r="A19" s="13" t="s">
        <v>53</v>
      </c>
      <c r="B19" s="13" t="s">
        <v>786</v>
      </c>
      <c r="C19" s="14">
        <v>0.2</v>
      </c>
      <c r="D19" s="14">
        <v>0.1</v>
      </c>
      <c r="E19" s="14">
        <v>52.4</v>
      </c>
      <c r="F19" s="14">
        <v>25.3</v>
      </c>
      <c r="G19" s="14"/>
      <c r="H19" s="14"/>
      <c r="I19" s="14">
        <v>0</v>
      </c>
      <c r="J19" s="14">
        <v>-1.9</v>
      </c>
      <c r="K19" s="14"/>
      <c r="L19" s="14"/>
      <c r="M19" s="14">
        <v>-16.5</v>
      </c>
      <c r="N19" s="14">
        <v>-45.6</v>
      </c>
      <c r="O19" s="14">
        <v>-15.9</v>
      </c>
      <c r="P19" s="14">
        <v>30.4</v>
      </c>
      <c r="Q19" s="14">
        <v>12.1</v>
      </c>
      <c r="R19" s="14">
        <v>-0.7</v>
      </c>
      <c r="S19" s="14">
        <v>0</v>
      </c>
      <c r="T19" s="14">
        <v>0</v>
      </c>
      <c r="U19" s="14"/>
      <c r="V19" s="14"/>
      <c r="W19" s="14"/>
      <c r="X19" s="14"/>
      <c r="Y19" s="14">
        <v>4.2</v>
      </c>
      <c r="Z19" s="14">
        <v>0.6</v>
      </c>
      <c r="AA19" s="14">
        <v>0</v>
      </c>
      <c r="AB19" s="14">
        <v>-3.4</v>
      </c>
      <c r="AC19" s="14">
        <v>5</v>
      </c>
      <c r="AD19" s="14">
        <v>2.7</v>
      </c>
      <c r="AE19" s="14"/>
      <c r="AF19" s="14"/>
      <c r="AG19" s="14"/>
      <c r="AH19" s="14"/>
      <c r="AI19" s="14">
        <v>8.6999999999999993</v>
      </c>
      <c r="AJ19" s="14">
        <v>-4.0999999999999996</v>
      </c>
      <c r="AK19" s="14"/>
      <c r="AL19" s="14"/>
      <c r="AM19" s="14"/>
      <c r="AN19" s="14"/>
      <c r="AO19" s="14">
        <v>-1.5</v>
      </c>
      <c r="AP19" s="14">
        <v>2.4</v>
      </c>
      <c r="AQ19" s="14">
        <v>8.6</v>
      </c>
      <c r="AR19" s="14">
        <v>-5.492</v>
      </c>
      <c r="AS19" s="14">
        <v>-6.0830000000000002</v>
      </c>
      <c r="AT19" s="14">
        <v>0.4</v>
      </c>
      <c r="AU19" s="14"/>
      <c r="AV19" s="14">
        <v>0.9</v>
      </c>
      <c r="AW19" s="14">
        <v>15.4</v>
      </c>
      <c r="AX19" s="14">
        <v>-26.3</v>
      </c>
      <c r="AY19" s="14">
        <v>-43</v>
      </c>
      <c r="AZ19" s="14">
        <v>13.6</v>
      </c>
      <c r="BA19" s="14">
        <v>-1.1000000000000001</v>
      </c>
      <c r="BB19" s="14">
        <v>0.8</v>
      </c>
      <c r="BC19" s="14">
        <v>0.5</v>
      </c>
      <c r="BD19" s="14">
        <v>5.6</v>
      </c>
      <c r="BE19" s="14">
        <v>0.5</v>
      </c>
      <c r="BF19" s="14">
        <v>-0.3</v>
      </c>
      <c r="BG19" s="14">
        <v>0</v>
      </c>
      <c r="BH19" s="14">
        <v>-0.1</v>
      </c>
      <c r="BI19" s="14">
        <v>-8</v>
      </c>
      <c r="BJ19" s="14"/>
      <c r="BK19" s="14"/>
      <c r="BL19" s="14">
        <v>4.8</v>
      </c>
      <c r="BM19" s="14"/>
      <c r="BN19" s="14"/>
      <c r="BO19" s="14"/>
      <c r="BP19" s="14">
        <v>6.4</v>
      </c>
      <c r="BQ19" s="14">
        <v>-14.6</v>
      </c>
      <c r="BR19" s="14">
        <v>-16.7</v>
      </c>
      <c r="BS19" s="14">
        <v>-18.399999999999999</v>
      </c>
      <c r="BT19" s="14">
        <v>3.1</v>
      </c>
      <c r="BU19" s="14"/>
      <c r="BV19" s="14"/>
      <c r="BW19" s="14"/>
      <c r="BX19" s="14"/>
      <c r="BY19" s="14"/>
      <c r="BZ19" s="14">
        <v>-3.9</v>
      </c>
      <c r="CA19" s="14"/>
      <c r="CB19" s="14"/>
      <c r="CC19" s="14">
        <v>16.259</v>
      </c>
      <c r="CD19" s="14">
        <v>11.54</v>
      </c>
      <c r="CE19" s="14">
        <v>2.5999999999999999E-2</v>
      </c>
      <c r="CF19" s="14">
        <v>3.2970000000000002</v>
      </c>
      <c r="CG19" s="14">
        <v>0.10299999999999999</v>
      </c>
      <c r="CH19" s="14"/>
      <c r="CI19" s="14"/>
      <c r="CJ19" s="14"/>
      <c r="CK19" s="14">
        <v>4.548</v>
      </c>
      <c r="CL19" s="14">
        <v>3.6190000000000002</v>
      </c>
      <c r="CM19" s="14">
        <v>-39.887</v>
      </c>
      <c r="CN19" s="14"/>
      <c r="CO19" s="14"/>
      <c r="CP19" s="14"/>
      <c r="CQ19" s="14"/>
      <c r="CR19" s="14"/>
      <c r="CS19" s="14">
        <v>0</v>
      </c>
      <c r="CT19" s="14"/>
      <c r="CU19" s="14"/>
      <c r="CV19" s="14">
        <v>-4.9000000000000004</v>
      </c>
      <c r="CW19" s="14">
        <v>0</v>
      </c>
      <c r="CX19" s="14">
        <v>0</v>
      </c>
      <c r="CY19" s="14"/>
      <c r="CZ19" s="14">
        <v>0.3</v>
      </c>
      <c r="DA19" s="14"/>
      <c r="DB19" s="14">
        <v>0</v>
      </c>
      <c r="DC19" s="14">
        <v>-0.1</v>
      </c>
      <c r="DD19" s="14">
        <v>1.1000000000000001</v>
      </c>
      <c r="DE19" s="14">
        <v>2.4</v>
      </c>
      <c r="DF19" s="14">
        <v>0</v>
      </c>
      <c r="DG19" s="14">
        <v>0</v>
      </c>
      <c r="DH19" s="14">
        <v>0.6</v>
      </c>
      <c r="DI19" s="14"/>
      <c r="DJ19" s="14">
        <v>0</v>
      </c>
      <c r="DK19" s="14">
        <v>0</v>
      </c>
      <c r="DL19" s="14">
        <v>0.1</v>
      </c>
      <c r="DM19" s="14">
        <v>1.5</v>
      </c>
      <c r="DN19" s="14">
        <v>1.5</v>
      </c>
      <c r="DO19" s="14">
        <v>0.7</v>
      </c>
      <c r="DP19" s="14">
        <v>0.4</v>
      </c>
      <c r="DQ19" s="14">
        <v>1.3</v>
      </c>
      <c r="DR19" s="14">
        <v>0</v>
      </c>
      <c r="DS19" s="14">
        <v>-0.1</v>
      </c>
      <c r="DT19" s="14">
        <v>0.2</v>
      </c>
      <c r="DU19" s="14">
        <v>0.6</v>
      </c>
      <c r="DV19" s="14"/>
      <c r="DW19" s="14">
        <v>-3.8</v>
      </c>
      <c r="DX19" s="14">
        <v>0.3</v>
      </c>
      <c r="DY19" s="14">
        <v>2.7</v>
      </c>
      <c r="DZ19" s="14">
        <v>2.2000000000000002</v>
      </c>
      <c r="EA19" s="14">
        <v>0.1</v>
      </c>
      <c r="EB19" s="14">
        <v>0.8</v>
      </c>
      <c r="EC19" s="14">
        <v>4</v>
      </c>
      <c r="ED19" s="14">
        <v>0</v>
      </c>
      <c r="EE19" s="14">
        <v>-6.3</v>
      </c>
      <c r="EF19" s="14">
        <v>-5.6</v>
      </c>
      <c r="EG19" s="14">
        <v>11.3</v>
      </c>
      <c r="EH19" s="14">
        <v>9.1</v>
      </c>
      <c r="EI19" s="14">
        <v>1.9</v>
      </c>
      <c r="EJ19" s="14">
        <v>0</v>
      </c>
      <c r="EK19" s="14">
        <v>1.2</v>
      </c>
      <c r="EL19" s="14">
        <v>0.2</v>
      </c>
      <c r="EM19" s="14">
        <v>0.2</v>
      </c>
      <c r="EN19" s="14">
        <v>0.2</v>
      </c>
      <c r="EO19" s="14">
        <v>0</v>
      </c>
      <c r="EP19" s="14">
        <v>0</v>
      </c>
      <c r="EQ19" s="14">
        <v>0</v>
      </c>
      <c r="ER19" s="14">
        <v>-0.16900000000000001</v>
      </c>
      <c r="ES19" s="14">
        <v>4.5190000000000001</v>
      </c>
      <c r="ET19" s="14">
        <v>4.1100000000000003</v>
      </c>
      <c r="EU19" s="14">
        <v>0</v>
      </c>
      <c r="EV19" s="14">
        <v>0</v>
      </c>
      <c r="EW19" s="14">
        <v>0</v>
      </c>
      <c r="EX19" s="14">
        <v>0.2</v>
      </c>
      <c r="EY19" s="14">
        <v>3</v>
      </c>
      <c r="EZ19" s="14">
        <v>11.3</v>
      </c>
      <c r="FA19" s="14">
        <v>9.1</v>
      </c>
      <c r="FB19" s="14">
        <v>1.3</v>
      </c>
      <c r="FC19" s="14">
        <v>2.1</v>
      </c>
      <c r="FD19" s="14">
        <v>3.3</v>
      </c>
      <c r="FE19" s="14">
        <v>0.4</v>
      </c>
      <c r="FF19" s="14">
        <v>2.9</v>
      </c>
      <c r="FG19" s="14">
        <v>36.79</v>
      </c>
      <c r="FH19" s="15"/>
      <c r="FI19" s="14">
        <v>2.7359</v>
      </c>
      <c r="FJ19" s="14">
        <v>0</v>
      </c>
      <c r="FK19" s="14">
        <v>2.2490000000000001</v>
      </c>
      <c r="FL19" s="14">
        <v>0.4</v>
      </c>
      <c r="FM19" s="14"/>
      <c r="FN19" s="14">
        <v>0.33805000000000002</v>
      </c>
      <c r="FO19" s="14"/>
      <c r="FP19" s="14"/>
      <c r="FQ19" s="14">
        <v>5.72295</v>
      </c>
    </row>
    <row r="20" spans="1:173" ht="24" customHeight="1" x14ac:dyDescent="0.35">
      <c r="A20" s="16" t="s">
        <v>53</v>
      </c>
      <c r="B20" s="16" t="s">
        <v>787</v>
      </c>
      <c r="C20" s="17">
        <v>0.2</v>
      </c>
      <c r="D20" s="17">
        <v>0.1</v>
      </c>
      <c r="E20" s="17">
        <v>43.9</v>
      </c>
      <c r="F20" s="17">
        <v>24.8</v>
      </c>
      <c r="G20" s="17"/>
      <c r="H20" s="17"/>
      <c r="I20" s="17">
        <v>0</v>
      </c>
      <c r="J20" s="17">
        <v>6.9</v>
      </c>
      <c r="K20" s="17"/>
      <c r="L20" s="17"/>
      <c r="M20" s="17">
        <v>-13.3</v>
      </c>
      <c r="N20" s="17">
        <v>-45.7</v>
      </c>
      <c r="O20" s="17">
        <v>-14.2</v>
      </c>
      <c r="P20" s="17">
        <v>32.200000000000003</v>
      </c>
      <c r="Q20" s="17">
        <v>13.8</v>
      </c>
      <c r="R20" s="17">
        <v>-0.2</v>
      </c>
      <c r="S20" s="17">
        <v>0</v>
      </c>
      <c r="T20" s="17">
        <v>0</v>
      </c>
      <c r="U20" s="17"/>
      <c r="V20" s="17"/>
      <c r="W20" s="17"/>
      <c r="X20" s="17"/>
      <c r="Y20" s="17">
        <v>2.1</v>
      </c>
      <c r="Z20" s="17">
        <v>0.7</v>
      </c>
      <c r="AA20" s="17">
        <v>0</v>
      </c>
      <c r="AB20" s="17">
        <v>-3.4</v>
      </c>
      <c r="AC20" s="17">
        <v>5.0999999999999996</v>
      </c>
      <c r="AD20" s="17">
        <v>2.5</v>
      </c>
      <c r="AE20" s="17"/>
      <c r="AF20" s="17"/>
      <c r="AG20" s="17"/>
      <c r="AH20" s="17"/>
      <c r="AI20" s="17">
        <v>6.5</v>
      </c>
      <c r="AJ20" s="17">
        <v>-1.7</v>
      </c>
      <c r="AK20" s="17"/>
      <c r="AL20" s="17"/>
      <c r="AM20" s="17"/>
      <c r="AN20" s="17"/>
      <c r="AO20" s="17">
        <v>-1.4</v>
      </c>
      <c r="AP20" s="17">
        <v>3.5</v>
      </c>
      <c r="AQ20" s="17">
        <v>8.6</v>
      </c>
      <c r="AR20" s="17">
        <v>-5.8680000000000003</v>
      </c>
      <c r="AS20" s="17">
        <v>-5.8609999999999998</v>
      </c>
      <c r="AT20" s="17">
        <v>0.4</v>
      </c>
      <c r="AU20" s="17"/>
      <c r="AV20" s="17">
        <v>1.4</v>
      </c>
      <c r="AW20" s="17">
        <v>18</v>
      </c>
      <c r="AX20" s="17">
        <v>-23.7</v>
      </c>
      <c r="AY20" s="17">
        <v>-39.799999999999997</v>
      </c>
      <c r="AZ20" s="17">
        <v>13.6</v>
      </c>
      <c r="BA20" s="17">
        <v>-0.9</v>
      </c>
      <c r="BB20" s="17">
        <v>0.9</v>
      </c>
      <c r="BC20" s="17">
        <v>-1.7</v>
      </c>
      <c r="BD20" s="17">
        <v>4.7</v>
      </c>
      <c r="BE20" s="17">
        <v>0.5</v>
      </c>
      <c r="BF20" s="17">
        <v>-0.2</v>
      </c>
      <c r="BG20" s="17">
        <v>0</v>
      </c>
      <c r="BH20" s="17">
        <v>-2.8</v>
      </c>
      <c r="BI20" s="17">
        <v>-7.8</v>
      </c>
      <c r="BJ20" s="17"/>
      <c r="BK20" s="17"/>
      <c r="BL20" s="17">
        <v>5.0999999999999996</v>
      </c>
      <c r="BM20" s="17"/>
      <c r="BN20" s="17"/>
      <c r="BO20" s="17"/>
      <c r="BP20" s="17">
        <v>7.1</v>
      </c>
      <c r="BQ20" s="17">
        <v>-12.5</v>
      </c>
      <c r="BR20" s="17">
        <v>-14.6</v>
      </c>
      <c r="BS20" s="17">
        <v>-16.5</v>
      </c>
      <c r="BT20" s="17">
        <v>5.2</v>
      </c>
      <c r="BU20" s="17"/>
      <c r="BV20" s="17"/>
      <c r="BW20" s="17"/>
      <c r="BX20" s="17"/>
      <c r="BY20" s="17"/>
      <c r="BZ20" s="17">
        <v>-2.5</v>
      </c>
      <c r="CA20" s="17"/>
      <c r="CB20" s="17"/>
      <c r="CC20" s="17">
        <v>20.896999999999998</v>
      </c>
      <c r="CD20" s="17">
        <v>12.015000000000001</v>
      </c>
      <c r="CE20" s="17">
        <v>-1.0780000000000001</v>
      </c>
      <c r="CF20" s="17">
        <v>3.153</v>
      </c>
      <c r="CG20" s="17">
        <v>0.10199999999999999</v>
      </c>
      <c r="CH20" s="17"/>
      <c r="CI20" s="17"/>
      <c r="CJ20" s="17"/>
      <c r="CK20" s="17">
        <v>6.8920000000000003</v>
      </c>
      <c r="CL20" s="17">
        <v>5.6079999999999997</v>
      </c>
      <c r="CM20" s="17">
        <v>-37.043999999999997</v>
      </c>
      <c r="CN20" s="17"/>
      <c r="CO20" s="17"/>
      <c r="CP20" s="17"/>
      <c r="CQ20" s="17"/>
      <c r="CR20" s="17"/>
      <c r="CS20" s="17">
        <v>0</v>
      </c>
      <c r="CT20" s="17"/>
      <c r="CU20" s="17"/>
      <c r="CV20" s="17">
        <v>-5.2</v>
      </c>
      <c r="CW20" s="17">
        <v>0</v>
      </c>
      <c r="CX20" s="17">
        <v>0</v>
      </c>
      <c r="CY20" s="17"/>
      <c r="CZ20" s="17">
        <v>0.3</v>
      </c>
      <c r="DA20" s="17"/>
      <c r="DB20" s="17">
        <v>0</v>
      </c>
      <c r="DC20" s="17">
        <v>0</v>
      </c>
      <c r="DD20" s="17">
        <v>1</v>
      </c>
      <c r="DE20" s="17">
        <v>2.4</v>
      </c>
      <c r="DF20" s="17">
        <v>0</v>
      </c>
      <c r="DG20" s="17">
        <v>0</v>
      </c>
      <c r="DH20" s="17">
        <v>0.5</v>
      </c>
      <c r="DI20" s="17"/>
      <c r="DJ20" s="17">
        <v>0</v>
      </c>
      <c r="DK20" s="17">
        <v>0</v>
      </c>
      <c r="DL20" s="17">
        <v>-0.1</v>
      </c>
      <c r="DM20" s="17">
        <v>2.2999999999999998</v>
      </c>
      <c r="DN20" s="17">
        <v>1.5</v>
      </c>
      <c r="DO20" s="17">
        <v>0.7</v>
      </c>
      <c r="DP20" s="17">
        <v>0.4</v>
      </c>
      <c r="DQ20" s="17">
        <v>1.3</v>
      </c>
      <c r="DR20" s="17">
        <v>0</v>
      </c>
      <c r="DS20" s="17">
        <v>0.1</v>
      </c>
      <c r="DT20" s="17">
        <v>0.2</v>
      </c>
      <c r="DU20" s="17">
        <v>0.6</v>
      </c>
      <c r="DV20" s="17"/>
      <c r="DW20" s="17">
        <v>-3.8</v>
      </c>
      <c r="DX20" s="17">
        <v>0.3</v>
      </c>
      <c r="DY20" s="17">
        <v>2.8</v>
      </c>
      <c r="DZ20" s="17">
        <v>2</v>
      </c>
      <c r="EA20" s="17">
        <v>0.1</v>
      </c>
      <c r="EB20" s="17">
        <v>0.8</v>
      </c>
      <c r="EC20" s="17">
        <v>4</v>
      </c>
      <c r="ED20" s="17">
        <v>0.3</v>
      </c>
      <c r="EE20" s="17">
        <v>-8.3000000000000007</v>
      </c>
      <c r="EF20" s="17">
        <v>-7.6</v>
      </c>
      <c r="EG20" s="17">
        <v>11.9</v>
      </c>
      <c r="EH20" s="17">
        <v>9.6</v>
      </c>
      <c r="EI20" s="17">
        <v>1.9</v>
      </c>
      <c r="EJ20" s="17">
        <v>0</v>
      </c>
      <c r="EK20" s="17">
        <v>1.2</v>
      </c>
      <c r="EL20" s="17">
        <v>0.2</v>
      </c>
      <c r="EM20" s="17">
        <v>0.2</v>
      </c>
      <c r="EN20" s="17">
        <v>0.2</v>
      </c>
      <c r="EO20" s="17">
        <v>0</v>
      </c>
      <c r="EP20" s="17">
        <v>0</v>
      </c>
      <c r="EQ20" s="17">
        <v>0</v>
      </c>
      <c r="ER20" s="17">
        <v>-0.158</v>
      </c>
      <c r="ES20" s="17">
        <v>4.6689999999999996</v>
      </c>
      <c r="ET20" s="17">
        <v>3.9140000000000001</v>
      </c>
      <c r="EU20" s="17">
        <v>0</v>
      </c>
      <c r="EV20" s="17">
        <v>0</v>
      </c>
      <c r="EW20" s="17">
        <v>0</v>
      </c>
      <c r="EX20" s="17">
        <v>0.2</v>
      </c>
      <c r="EY20" s="17">
        <v>3</v>
      </c>
      <c r="EZ20" s="17">
        <v>11.9</v>
      </c>
      <c r="FA20" s="17">
        <v>9.6</v>
      </c>
      <c r="FB20" s="17">
        <v>1.3</v>
      </c>
      <c r="FC20" s="17">
        <v>2.1</v>
      </c>
      <c r="FD20" s="17">
        <v>4</v>
      </c>
      <c r="FE20" s="17">
        <v>0.5</v>
      </c>
      <c r="FF20" s="17">
        <v>2.8</v>
      </c>
      <c r="FG20" s="17">
        <v>69.340999999999994</v>
      </c>
      <c r="FH20" s="15"/>
      <c r="FI20" s="17">
        <v>2.7971900000000001</v>
      </c>
      <c r="FJ20" s="17">
        <v>0</v>
      </c>
      <c r="FK20" s="17">
        <v>2.169</v>
      </c>
      <c r="FL20" s="17">
        <v>0.5</v>
      </c>
      <c r="FM20" s="17"/>
      <c r="FN20" s="17">
        <v>0.34478999999999999</v>
      </c>
      <c r="FO20" s="17"/>
      <c r="FP20" s="17"/>
      <c r="FQ20" s="17">
        <v>5.8109799999999998</v>
      </c>
    </row>
    <row r="21" spans="1:173" ht="24" customHeight="1" x14ac:dyDescent="0.35">
      <c r="A21" s="16" t="s">
        <v>53</v>
      </c>
      <c r="B21" s="16" t="s">
        <v>788</v>
      </c>
      <c r="C21" s="17">
        <v>0.2</v>
      </c>
      <c r="D21" s="17">
        <v>0.1</v>
      </c>
      <c r="E21" s="17">
        <v>27.6</v>
      </c>
      <c r="F21" s="17">
        <v>20.2</v>
      </c>
      <c r="G21" s="17"/>
      <c r="H21" s="17"/>
      <c r="I21" s="17">
        <v>0</v>
      </c>
      <c r="J21" s="17">
        <v>5.5</v>
      </c>
      <c r="K21" s="17"/>
      <c r="L21" s="17"/>
      <c r="M21" s="17">
        <v>-15.6</v>
      </c>
      <c r="N21" s="17">
        <v>-46.5</v>
      </c>
      <c r="O21" s="17">
        <v>-14.3</v>
      </c>
      <c r="P21" s="17">
        <v>29.8</v>
      </c>
      <c r="Q21" s="17">
        <v>12</v>
      </c>
      <c r="R21" s="17">
        <v>-1</v>
      </c>
      <c r="S21" s="17">
        <v>33.4</v>
      </c>
      <c r="T21" s="17">
        <v>0</v>
      </c>
      <c r="U21" s="17"/>
      <c r="V21" s="17"/>
      <c r="W21" s="17"/>
      <c r="X21" s="17"/>
      <c r="Y21" s="17">
        <v>0.8</v>
      </c>
      <c r="Z21" s="17">
        <v>3.1</v>
      </c>
      <c r="AA21" s="17">
        <v>0</v>
      </c>
      <c r="AB21" s="17">
        <v>-3.4</v>
      </c>
      <c r="AC21" s="17">
        <v>6.1</v>
      </c>
      <c r="AD21" s="17">
        <v>6.3</v>
      </c>
      <c r="AE21" s="17"/>
      <c r="AF21" s="17"/>
      <c r="AG21" s="17"/>
      <c r="AH21" s="17"/>
      <c r="AI21" s="17">
        <v>10.199999999999999</v>
      </c>
      <c r="AJ21" s="17">
        <v>-5</v>
      </c>
      <c r="AK21" s="17"/>
      <c r="AL21" s="17"/>
      <c r="AM21" s="17"/>
      <c r="AN21" s="17"/>
      <c r="AO21" s="17">
        <v>-1.4</v>
      </c>
      <c r="AP21" s="17">
        <v>13</v>
      </c>
      <c r="AQ21" s="17">
        <v>8.6999999999999993</v>
      </c>
      <c r="AR21" s="17">
        <v>-5.3949999999999996</v>
      </c>
      <c r="AS21" s="17">
        <v>-6.7210000000000001</v>
      </c>
      <c r="AT21" s="17">
        <v>0</v>
      </c>
      <c r="AU21" s="17"/>
      <c r="AV21" s="17">
        <v>2</v>
      </c>
      <c r="AW21" s="17">
        <v>13.9</v>
      </c>
      <c r="AX21" s="17">
        <v>-27.7</v>
      </c>
      <c r="AY21" s="17">
        <v>-44.4</v>
      </c>
      <c r="AZ21" s="17">
        <v>12.3</v>
      </c>
      <c r="BA21" s="17">
        <v>-1.1000000000000001</v>
      </c>
      <c r="BB21" s="17">
        <v>0.7</v>
      </c>
      <c r="BC21" s="17">
        <v>-0.4</v>
      </c>
      <c r="BD21" s="17">
        <v>5.8</v>
      </c>
      <c r="BE21" s="17">
        <v>0.5</v>
      </c>
      <c r="BF21" s="17">
        <v>-0.2</v>
      </c>
      <c r="BG21" s="17">
        <v>0</v>
      </c>
      <c r="BH21" s="17">
        <v>-2.1</v>
      </c>
      <c r="BI21" s="17">
        <v>-8.1</v>
      </c>
      <c r="BJ21" s="17"/>
      <c r="BK21" s="17"/>
      <c r="BL21" s="17">
        <v>6</v>
      </c>
      <c r="BM21" s="17"/>
      <c r="BN21" s="17"/>
      <c r="BO21" s="17"/>
      <c r="BP21" s="17">
        <v>8.3000000000000007</v>
      </c>
      <c r="BQ21" s="17">
        <v>-15.3</v>
      </c>
      <c r="BR21" s="17">
        <v>-17.5</v>
      </c>
      <c r="BS21" s="17">
        <v>-19.100000000000001</v>
      </c>
      <c r="BT21" s="17">
        <v>1.1000000000000001</v>
      </c>
      <c r="BU21" s="17"/>
      <c r="BV21" s="17"/>
      <c r="BW21" s="17"/>
      <c r="BX21" s="17"/>
      <c r="BY21" s="17"/>
      <c r="BZ21" s="17">
        <v>-2</v>
      </c>
      <c r="CA21" s="17"/>
      <c r="CB21" s="17"/>
      <c r="CC21" s="17">
        <v>19.282</v>
      </c>
      <c r="CD21" s="17">
        <v>13.712</v>
      </c>
      <c r="CE21" s="17">
        <v>-6.4210000000000003</v>
      </c>
      <c r="CF21" s="17">
        <v>3.0550000000000002</v>
      </c>
      <c r="CG21" s="17">
        <v>-4.149</v>
      </c>
      <c r="CH21" s="17"/>
      <c r="CI21" s="17"/>
      <c r="CJ21" s="17"/>
      <c r="CK21" s="17">
        <v>2.1909999999999998</v>
      </c>
      <c r="CL21" s="17">
        <v>1.351</v>
      </c>
      <c r="CM21" s="17">
        <v>-40.195</v>
      </c>
      <c r="CN21" s="17"/>
      <c r="CO21" s="17"/>
      <c r="CP21" s="17"/>
      <c r="CQ21" s="17"/>
      <c r="CR21" s="17"/>
      <c r="CS21" s="17">
        <v>0</v>
      </c>
      <c r="CT21" s="17"/>
      <c r="CU21" s="17"/>
      <c r="CV21" s="17">
        <v>-5.3</v>
      </c>
      <c r="CW21" s="17">
        <v>0</v>
      </c>
      <c r="CX21" s="17">
        <v>0</v>
      </c>
      <c r="CY21" s="17"/>
      <c r="CZ21" s="17">
        <v>0.3</v>
      </c>
      <c r="DA21" s="17"/>
      <c r="DB21" s="17">
        <v>0</v>
      </c>
      <c r="DC21" s="17">
        <v>0</v>
      </c>
      <c r="DD21" s="17">
        <v>1</v>
      </c>
      <c r="DE21" s="17">
        <v>2.4</v>
      </c>
      <c r="DF21" s="17">
        <v>0</v>
      </c>
      <c r="DG21" s="17">
        <v>0</v>
      </c>
      <c r="DH21" s="17">
        <v>0.5</v>
      </c>
      <c r="DI21" s="17"/>
      <c r="DJ21" s="17">
        <v>0</v>
      </c>
      <c r="DK21" s="17">
        <v>0</v>
      </c>
      <c r="DL21" s="17">
        <v>-0.6</v>
      </c>
      <c r="DM21" s="17">
        <v>-0.1</v>
      </c>
      <c r="DN21" s="17">
        <v>1.5</v>
      </c>
      <c r="DO21" s="17">
        <v>0.7</v>
      </c>
      <c r="DP21" s="17">
        <v>0.4</v>
      </c>
      <c r="DQ21" s="17">
        <v>1.3</v>
      </c>
      <c r="DR21" s="17">
        <v>0.3</v>
      </c>
      <c r="DS21" s="17">
        <v>-0.2</v>
      </c>
      <c r="DT21" s="17">
        <v>0.2</v>
      </c>
      <c r="DU21" s="17">
        <v>0.6</v>
      </c>
      <c r="DV21" s="17"/>
      <c r="DW21" s="17">
        <v>-3.8</v>
      </c>
      <c r="DX21" s="17">
        <v>0.3</v>
      </c>
      <c r="DY21" s="17">
        <v>3.1</v>
      </c>
      <c r="DZ21" s="17">
        <v>2</v>
      </c>
      <c r="EA21" s="17">
        <v>0</v>
      </c>
      <c r="EB21" s="17">
        <v>0.8</v>
      </c>
      <c r="EC21" s="17">
        <v>4</v>
      </c>
      <c r="ED21" s="17">
        <v>-0.2</v>
      </c>
      <c r="EE21" s="17">
        <v>-6</v>
      </c>
      <c r="EF21" s="17">
        <v>-5</v>
      </c>
      <c r="EG21" s="17">
        <v>11.6</v>
      </c>
      <c r="EH21" s="17">
        <v>9.3000000000000007</v>
      </c>
      <c r="EI21" s="17">
        <v>1.9</v>
      </c>
      <c r="EJ21" s="17">
        <v>0</v>
      </c>
      <c r="EK21" s="17">
        <v>1.2</v>
      </c>
      <c r="EL21" s="17">
        <v>0.2</v>
      </c>
      <c r="EM21" s="17">
        <v>0.2</v>
      </c>
      <c r="EN21" s="17">
        <v>0.2</v>
      </c>
      <c r="EO21" s="17">
        <v>0</v>
      </c>
      <c r="EP21" s="17">
        <v>0</v>
      </c>
      <c r="EQ21" s="17">
        <v>2.2776200000000002</v>
      </c>
      <c r="ER21" s="17">
        <v>-0.14199999999999999</v>
      </c>
      <c r="ES21" s="17">
        <v>1.284</v>
      </c>
      <c r="ET21" s="17">
        <v>2.89</v>
      </c>
      <c r="EU21" s="17">
        <v>1.32989</v>
      </c>
      <c r="EV21" s="17">
        <v>0</v>
      </c>
      <c r="EW21" s="17">
        <v>0</v>
      </c>
      <c r="EX21" s="17">
        <v>0.2</v>
      </c>
      <c r="EY21" s="17">
        <v>2.8</v>
      </c>
      <c r="EZ21" s="17">
        <v>11.6</v>
      </c>
      <c r="FA21" s="17">
        <v>9.3000000000000007</v>
      </c>
      <c r="FB21" s="17">
        <v>1.3</v>
      </c>
      <c r="FC21" s="17">
        <v>2</v>
      </c>
      <c r="FD21" s="17">
        <v>2.7</v>
      </c>
      <c r="FE21" s="17">
        <v>0.9</v>
      </c>
      <c r="FF21" s="17">
        <v>2.8</v>
      </c>
      <c r="FG21" s="17">
        <v>43.249510000000001</v>
      </c>
      <c r="FH21" s="15"/>
      <c r="FI21" s="17">
        <v>2.7179500000000001</v>
      </c>
      <c r="FJ21" s="17">
        <v>0</v>
      </c>
      <c r="FK21" s="17">
        <v>1.8720000000000001</v>
      </c>
      <c r="FL21" s="17">
        <v>0.5</v>
      </c>
      <c r="FM21" s="17"/>
      <c r="FN21" s="17">
        <v>0.31466</v>
      </c>
      <c r="FO21" s="17"/>
      <c r="FP21" s="17"/>
      <c r="FQ21" s="17">
        <v>5.4046099999999999</v>
      </c>
    </row>
    <row r="22" spans="1:173" ht="24" customHeight="1" x14ac:dyDescent="0.35">
      <c r="A22" s="16" t="s">
        <v>53</v>
      </c>
      <c r="B22" s="16" t="s">
        <v>789</v>
      </c>
      <c r="C22" s="17">
        <v>0.2</v>
      </c>
      <c r="D22" s="17">
        <v>0.1</v>
      </c>
      <c r="E22" s="17">
        <v>10.1</v>
      </c>
      <c r="F22" s="17">
        <v>16.3</v>
      </c>
      <c r="G22" s="17"/>
      <c r="H22" s="17"/>
      <c r="I22" s="17">
        <v>0</v>
      </c>
      <c r="J22" s="17">
        <v>1</v>
      </c>
      <c r="K22" s="17"/>
      <c r="L22" s="17"/>
      <c r="M22" s="17">
        <v>-20.9</v>
      </c>
      <c r="N22" s="17">
        <v>-50.5</v>
      </c>
      <c r="O22" s="17">
        <v>-18.899999999999999</v>
      </c>
      <c r="P22" s="17">
        <v>24.2</v>
      </c>
      <c r="Q22" s="17">
        <v>6.6</v>
      </c>
      <c r="R22" s="17">
        <v>-0.4</v>
      </c>
      <c r="S22" s="17">
        <v>42.1</v>
      </c>
      <c r="T22" s="17">
        <v>0</v>
      </c>
      <c r="U22" s="17"/>
      <c r="V22" s="17"/>
      <c r="W22" s="17"/>
      <c r="X22" s="17"/>
      <c r="Y22" s="17">
        <v>-1.7</v>
      </c>
      <c r="Z22" s="17">
        <v>1.2</v>
      </c>
      <c r="AA22" s="17">
        <v>0</v>
      </c>
      <c r="AB22" s="17">
        <v>-2.5</v>
      </c>
      <c r="AC22" s="17">
        <v>3.9</v>
      </c>
      <c r="AD22" s="17">
        <v>12.2</v>
      </c>
      <c r="AE22" s="17"/>
      <c r="AF22" s="17"/>
      <c r="AG22" s="17"/>
      <c r="AH22" s="17"/>
      <c r="AI22" s="17">
        <v>9.6999999999999993</v>
      </c>
      <c r="AJ22" s="17">
        <v>-5.7</v>
      </c>
      <c r="AK22" s="17"/>
      <c r="AL22" s="17"/>
      <c r="AM22" s="17"/>
      <c r="AN22" s="17"/>
      <c r="AO22" s="17">
        <v>-1.5</v>
      </c>
      <c r="AP22" s="17">
        <v>4.7</v>
      </c>
      <c r="AQ22" s="17">
        <v>8.8000000000000007</v>
      </c>
      <c r="AR22" s="17">
        <v>-5.3579999999999997</v>
      </c>
      <c r="AS22" s="17">
        <v>-6.0819999999999999</v>
      </c>
      <c r="AT22" s="17">
        <v>-0.1</v>
      </c>
      <c r="AU22" s="17"/>
      <c r="AV22" s="17">
        <v>1.1000000000000001</v>
      </c>
      <c r="AW22" s="17">
        <v>2.2000000000000002</v>
      </c>
      <c r="AX22" s="17">
        <v>-39.700000000000003</v>
      </c>
      <c r="AY22" s="17">
        <v>-49.8</v>
      </c>
      <c r="AZ22" s="17">
        <v>10.199999999999999</v>
      </c>
      <c r="BA22" s="17">
        <v>-0.9</v>
      </c>
      <c r="BB22" s="17">
        <v>0.9</v>
      </c>
      <c r="BC22" s="17">
        <v>0.8</v>
      </c>
      <c r="BD22" s="17">
        <v>5.5</v>
      </c>
      <c r="BE22" s="17">
        <v>0.5</v>
      </c>
      <c r="BF22" s="17">
        <v>-0.3</v>
      </c>
      <c r="BG22" s="17">
        <v>0</v>
      </c>
      <c r="BH22" s="17">
        <v>-1.6</v>
      </c>
      <c r="BI22" s="17">
        <v>-8.4</v>
      </c>
      <c r="BJ22" s="17"/>
      <c r="BK22" s="17"/>
      <c r="BL22" s="17">
        <v>5.0999999999999996</v>
      </c>
      <c r="BM22" s="17"/>
      <c r="BN22" s="17"/>
      <c r="BO22" s="17"/>
      <c r="BP22" s="17">
        <v>4.7</v>
      </c>
      <c r="BQ22" s="17">
        <v>-18.5</v>
      </c>
      <c r="BR22" s="17">
        <v>-20.7</v>
      </c>
      <c r="BS22" s="17">
        <v>-22.7</v>
      </c>
      <c r="BT22" s="17">
        <v>-1.5</v>
      </c>
      <c r="BU22" s="17"/>
      <c r="BV22" s="17"/>
      <c r="BW22" s="17"/>
      <c r="BX22" s="17"/>
      <c r="BY22" s="17"/>
      <c r="BZ22" s="17">
        <v>-2.8</v>
      </c>
      <c r="CA22" s="17"/>
      <c r="CB22" s="17"/>
      <c r="CC22" s="17">
        <v>12.276</v>
      </c>
      <c r="CD22" s="17">
        <v>14.163</v>
      </c>
      <c r="CE22" s="17">
        <v>-5.83</v>
      </c>
      <c r="CF22" s="17">
        <v>3.1789999999999998</v>
      </c>
      <c r="CG22" s="17">
        <v>-4.0369999999999999</v>
      </c>
      <c r="CH22" s="17"/>
      <c r="CI22" s="17"/>
      <c r="CJ22" s="17"/>
      <c r="CK22" s="17">
        <v>-5.7089999999999996</v>
      </c>
      <c r="CL22" s="17">
        <v>-6.5510000000000002</v>
      </c>
      <c r="CM22" s="17">
        <v>-49.414000000000001</v>
      </c>
      <c r="CN22" s="17"/>
      <c r="CO22" s="17"/>
      <c r="CP22" s="17"/>
      <c r="CQ22" s="17"/>
      <c r="CR22" s="17"/>
      <c r="CS22" s="17">
        <v>0</v>
      </c>
      <c r="CT22" s="17"/>
      <c r="CU22" s="17"/>
      <c r="CV22" s="17">
        <v>-5.3</v>
      </c>
      <c r="CW22" s="17">
        <v>0.1</v>
      </c>
      <c r="CX22" s="17">
        <v>0</v>
      </c>
      <c r="CY22" s="17"/>
      <c r="CZ22" s="17">
        <v>0.3</v>
      </c>
      <c r="DA22" s="17"/>
      <c r="DB22" s="17">
        <v>0</v>
      </c>
      <c r="DC22" s="17">
        <v>0</v>
      </c>
      <c r="DD22" s="17">
        <v>1.1000000000000001</v>
      </c>
      <c r="DE22" s="17">
        <v>2.4</v>
      </c>
      <c r="DF22" s="17">
        <v>0</v>
      </c>
      <c r="DG22" s="17">
        <v>0</v>
      </c>
      <c r="DH22" s="17">
        <v>0.4</v>
      </c>
      <c r="DI22" s="17"/>
      <c r="DJ22" s="17">
        <v>0</v>
      </c>
      <c r="DK22" s="17">
        <v>0</v>
      </c>
      <c r="DL22" s="17">
        <v>-0.3</v>
      </c>
      <c r="DM22" s="17">
        <v>-1.2</v>
      </c>
      <c r="DN22" s="17">
        <v>1.5</v>
      </c>
      <c r="DO22" s="17">
        <v>0.7</v>
      </c>
      <c r="DP22" s="17">
        <v>0.4</v>
      </c>
      <c r="DQ22" s="17">
        <v>1.3</v>
      </c>
      <c r="DR22" s="17">
        <v>0.3</v>
      </c>
      <c r="DS22" s="17">
        <v>0.1</v>
      </c>
      <c r="DT22" s="17">
        <v>0.1</v>
      </c>
      <c r="DU22" s="17">
        <v>0.6</v>
      </c>
      <c r="DV22" s="17"/>
      <c r="DW22" s="17">
        <v>-3.8</v>
      </c>
      <c r="DX22" s="17">
        <v>0.3</v>
      </c>
      <c r="DY22" s="17">
        <v>3</v>
      </c>
      <c r="DZ22" s="17">
        <v>2.1</v>
      </c>
      <c r="EA22" s="17">
        <v>0</v>
      </c>
      <c r="EB22" s="17">
        <v>0.8</v>
      </c>
      <c r="EC22" s="17">
        <v>4</v>
      </c>
      <c r="ED22" s="17">
        <v>0.1</v>
      </c>
      <c r="EE22" s="17">
        <v>-8.9</v>
      </c>
      <c r="EF22" s="17">
        <v>-7.4</v>
      </c>
      <c r="EG22" s="17">
        <v>11.4</v>
      </c>
      <c r="EH22" s="17">
        <v>9.3000000000000007</v>
      </c>
      <c r="EI22" s="17">
        <v>1.9</v>
      </c>
      <c r="EJ22" s="17">
        <v>-0.1</v>
      </c>
      <c r="EK22" s="17">
        <v>1.3</v>
      </c>
      <c r="EL22" s="17">
        <v>0.2</v>
      </c>
      <c r="EM22" s="17">
        <v>0.2</v>
      </c>
      <c r="EN22" s="17">
        <v>0.2</v>
      </c>
      <c r="EO22" s="17">
        <v>0</v>
      </c>
      <c r="EP22" s="17">
        <v>0</v>
      </c>
      <c r="EQ22" s="17">
        <v>1.81331</v>
      </c>
      <c r="ER22" s="17">
        <v>-0.159</v>
      </c>
      <c r="ES22" s="17">
        <v>8.7999999999999995E-2</v>
      </c>
      <c r="ET22" s="17">
        <v>0.82699999999999996</v>
      </c>
      <c r="EU22" s="17">
        <v>1.0526599999999999</v>
      </c>
      <c r="EV22" s="17">
        <v>0</v>
      </c>
      <c r="EW22" s="17">
        <v>0</v>
      </c>
      <c r="EX22" s="17">
        <v>0.2</v>
      </c>
      <c r="EY22" s="17">
        <v>2.9</v>
      </c>
      <c r="EZ22" s="17">
        <v>11.4</v>
      </c>
      <c r="FA22" s="17">
        <v>9.3000000000000007</v>
      </c>
      <c r="FB22" s="17">
        <v>1.4</v>
      </c>
      <c r="FC22" s="17">
        <v>2.2000000000000002</v>
      </c>
      <c r="FD22" s="17">
        <v>2.4</v>
      </c>
      <c r="FE22" s="17">
        <v>0.5</v>
      </c>
      <c r="FF22" s="17">
        <v>2.8</v>
      </c>
      <c r="FG22" s="17">
        <v>-96.541030000000006</v>
      </c>
      <c r="FH22" s="15"/>
      <c r="FI22" s="17">
        <v>2.6902300000000001</v>
      </c>
      <c r="FJ22" s="17">
        <v>0</v>
      </c>
      <c r="FK22" s="17">
        <v>2.0659999999999998</v>
      </c>
      <c r="FL22" s="17">
        <v>0.5</v>
      </c>
      <c r="FM22" s="17"/>
      <c r="FN22" s="17">
        <v>0.29720999999999997</v>
      </c>
      <c r="FO22" s="17"/>
      <c r="FP22" s="17"/>
      <c r="FQ22" s="17">
        <v>5.5534400000000002</v>
      </c>
    </row>
    <row r="23" spans="1:173" ht="24" customHeight="1" x14ac:dyDescent="0.35">
      <c r="A23" s="16" t="s">
        <v>53</v>
      </c>
      <c r="B23" s="16" t="s">
        <v>790</v>
      </c>
      <c r="C23" s="17">
        <v>0.2</v>
      </c>
      <c r="D23" s="17">
        <v>0.1</v>
      </c>
      <c r="E23" s="17">
        <v>9.3000000000000007</v>
      </c>
      <c r="F23" s="17">
        <v>15.9</v>
      </c>
      <c r="G23" s="17"/>
      <c r="H23" s="17"/>
      <c r="I23" s="17">
        <v>0</v>
      </c>
      <c r="J23" s="17">
        <v>-9.6999999999999993</v>
      </c>
      <c r="K23" s="17"/>
      <c r="L23" s="17"/>
      <c r="M23" s="17">
        <v>-17.8</v>
      </c>
      <c r="N23" s="17">
        <v>-53.1</v>
      </c>
      <c r="O23" s="17">
        <v>-21.9</v>
      </c>
      <c r="P23" s="17">
        <v>28.5</v>
      </c>
      <c r="Q23" s="17">
        <v>9.1</v>
      </c>
      <c r="R23" s="17">
        <v>1.7</v>
      </c>
      <c r="S23" s="17">
        <v>42.6</v>
      </c>
      <c r="T23" s="17">
        <v>0</v>
      </c>
      <c r="U23" s="17"/>
      <c r="V23" s="17"/>
      <c r="W23" s="17"/>
      <c r="X23" s="17"/>
      <c r="Y23" s="17">
        <v>-6.6</v>
      </c>
      <c r="Z23" s="17">
        <v>1</v>
      </c>
      <c r="AA23" s="17">
        <v>0</v>
      </c>
      <c r="AB23" s="17">
        <v>-2.6</v>
      </c>
      <c r="AC23" s="17">
        <v>3.6</v>
      </c>
      <c r="AD23" s="17">
        <v>11.9</v>
      </c>
      <c r="AE23" s="17"/>
      <c r="AF23" s="17"/>
      <c r="AG23" s="17"/>
      <c r="AH23" s="17"/>
      <c r="AI23" s="17">
        <v>8.1</v>
      </c>
      <c r="AJ23" s="17">
        <v>-9.8000000000000007</v>
      </c>
      <c r="AK23" s="17"/>
      <c r="AL23" s="17"/>
      <c r="AM23" s="17"/>
      <c r="AN23" s="17"/>
      <c r="AO23" s="17">
        <v>-1.7</v>
      </c>
      <c r="AP23" s="17">
        <v>-15.8</v>
      </c>
      <c r="AQ23" s="17">
        <v>7.9</v>
      </c>
      <c r="AR23" s="17">
        <v>-6.0979999999999999</v>
      </c>
      <c r="AS23" s="17">
        <v>-7.0270000000000001</v>
      </c>
      <c r="AT23" s="17">
        <v>-0.3</v>
      </c>
      <c r="AU23" s="17"/>
      <c r="AV23" s="17">
        <v>0.9</v>
      </c>
      <c r="AW23" s="17">
        <v>5.0999999999999996</v>
      </c>
      <c r="AX23" s="17">
        <v>-36.700000000000003</v>
      </c>
      <c r="AY23" s="17">
        <v>-46.7</v>
      </c>
      <c r="AZ23" s="17">
        <v>8.5</v>
      </c>
      <c r="BA23" s="17">
        <v>-1</v>
      </c>
      <c r="BB23" s="17">
        <v>0.9</v>
      </c>
      <c r="BC23" s="17">
        <v>-2</v>
      </c>
      <c r="BD23" s="17">
        <v>4.0999999999999996</v>
      </c>
      <c r="BE23" s="17">
        <v>0.5</v>
      </c>
      <c r="BF23" s="17">
        <v>-0.3</v>
      </c>
      <c r="BG23" s="17">
        <v>0</v>
      </c>
      <c r="BH23" s="17">
        <v>-5.0999999999999996</v>
      </c>
      <c r="BI23" s="17">
        <v>-8.1</v>
      </c>
      <c r="BJ23" s="17"/>
      <c r="BK23" s="17"/>
      <c r="BL23" s="17">
        <v>-2.2999999999999998</v>
      </c>
      <c r="BM23" s="17"/>
      <c r="BN23" s="17"/>
      <c r="BO23" s="17"/>
      <c r="BP23" s="17">
        <v>0.5</v>
      </c>
      <c r="BQ23" s="17">
        <v>-17</v>
      </c>
      <c r="BR23" s="17">
        <v>-19.2</v>
      </c>
      <c r="BS23" s="17">
        <v>-21.3</v>
      </c>
      <c r="BT23" s="17">
        <v>0.3</v>
      </c>
      <c r="BU23" s="17"/>
      <c r="BV23" s="17"/>
      <c r="BW23" s="17"/>
      <c r="BX23" s="17"/>
      <c r="BY23" s="17"/>
      <c r="BZ23" s="17">
        <v>-7.4</v>
      </c>
      <c r="CA23" s="17"/>
      <c r="CB23" s="17"/>
      <c r="CC23" s="17">
        <v>12.015000000000001</v>
      </c>
      <c r="CD23" s="17">
        <v>12.935</v>
      </c>
      <c r="CE23" s="17">
        <v>-5.54</v>
      </c>
      <c r="CF23" s="17">
        <v>4.7380000000000004</v>
      </c>
      <c r="CG23" s="17">
        <v>-4.1929999999999996</v>
      </c>
      <c r="CH23" s="17"/>
      <c r="CI23" s="17"/>
      <c r="CJ23" s="17"/>
      <c r="CK23" s="17">
        <v>-3.84</v>
      </c>
      <c r="CL23" s="17">
        <v>-4.9390000000000001</v>
      </c>
      <c r="CM23" s="17">
        <v>-46.828000000000003</v>
      </c>
      <c r="CN23" s="17"/>
      <c r="CO23" s="17"/>
      <c r="CP23" s="17"/>
      <c r="CQ23" s="17"/>
      <c r="CR23" s="17"/>
      <c r="CS23" s="17">
        <v>0</v>
      </c>
      <c r="CT23" s="17"/>
      <c r="CU23" s="17"/>
      <c r="CV23" s="17">
        <v>-5.4</v>
      </c>
      <c r="CW23" s="17">
        <v>1.5</v>
      </c>
      <c r="CX23" s="17">
        <v>0</v>
      </c>
      <c r="CY23" s="17"/>
      <c r="CZ23" s="17">
        <v>0.3</v>
      </c>
      <c r="DA23" s="17"/>
      <c r="DB23" s="17">
        <v>0</v>
      </c>
      <c r="DC23" s="17">
        <v>0</v>
      </c>
      <c r="DD23" s="17">
        <v>1.2</v>
      </c>
      <c r="DE23" s="17">
        <v>2.4</v>
      </c>
      <c r="DF23" s="17">
        <v>0</v>
      </c>
      <c r="DG23" s="17">
        <v>0</v>
      </c>
      <c r="DH23" s="17">
        <v>0.5</v>
      </c>
      <c r="DI23" s="17"/>
      <c r="DJ23" s="17">
        <v>-0.1</v>
      </c>
      <c r="DK23" s="17">
        <v>0</v>
      </c>
      <c r="DL23" s="17">
        <v>-0.6</v>
      </c>
      <c r="DM23" s="17">
        <v>-1</v>
      </c>
      <c r="DN23" s="17">
        <v>1.5</v>
      </c>
      <c r="DO23" s="17">
        <v>0.7</v>
      </c>
      <c r="DP23" s="17">
        <v>0.4</v>
      </c>
      <c r="DQ23" s="17">
        <v>1.3</v>
      </c>
      <c r="DR23" s="17">
        <v>0.2</v>
      </c>
      <c r="DS23" s="17">
        <v>0</v>
      </c>
      <c r="DT23" s="17">
        <v>0.2</v>
      </c>
      <c r="DU23" s="17">
        <v>0.6</v>
      </c>
      <c r="DV23" s="17"/>
      <c r="DW23" s="17">
        <v>-3.7</v>
      </c>
      <c r="DX23" s="17">
        <v>0.3</v>
      </c>
      <c r="DY23" s="17">
        <v>2.8</v>
      </c>
      <c r="DZ23" s="17">
        <v>2</v>
      </c>
      <c r="EA23" s="17">
        <v>0</v>
      </c>
      <c r="EB23" s="17">
        <v>0.8</v>
      </c>
      <c r="EC23" s="17">
        <v>4</v>
      </c>
      <c r="ED23" s="17">
        <v>1</v>
      </c>
      <c r="EE23" s="17">
        <v>-5.0999999999999996</v>
      </c>
      <c r="EF23" s="17">
        <v>-3.4</v>
      </c>
      <c r="EG23" s="17">
        <v>8.4</v>
      </c>
      <c r="EH23" s="17">
        <v>6.4</v>
      </c>
      <c r="EI23" s="17">
        <v>2</v>
      </c>
      <c r="EJ23" s="17">
        <v>-0.1</v>
      </c>
      <c r="EK23" s="17">
        <v>1.4</v>
      </c>
      <c r="EL23" s="17">
        <v>0.2</v>
      </c>
      <c r="EM23" s="17">
        <v>0.2</v>
      </c>
      <c r="EN23" s="17">
        <v>0.2</v>
      </c>
      <c r="EO23" s="17">
        <v>0</v>
      </c>
      <c r="EP23" s="17">
        <v>0</v>
      </c>
      <c r="EQ23" s="17">
        <v>-4.648E-2</v>
      </c>
      <c r="ER23" s="17">
        <v>-0.153</v>
      </c>
      <c r="ES23" s="17">
        <v>-1.359</v>
      </c>
      <c r="ET23" s="17">
        <v>0.25700000000000001</v>
      </c>
      <c r="EU23" s="17">
        <v>0</v>
      </c>
      <c r="EV23" s="17">
        <v>0</v>
      </c>
      <c r="EW23" s="17">
        <v>0</v>
      </c>
      <c r="EX23" s="17">
        <v>0.2</v>
      </c>
      <c r="EY23" s="17">
        <v>3</v>
      </c>
      <c r="EZ23" s="17">
        <v>8.4</v>
      </c>
      <c r="FA23" s="17">
        <v>6.4</v>
      </c>
      <c r="FB23" s="17">
        <v>1.4</v>
      </c>
      <c r="FC23" s="17">
        <v>2.2000000000000002</v>
      </c>
      <c r="FD23" s="17">
        <v>3</v>
      </c>
      <c r="FE23" s="17">
        <v>0.3</v>
      </c>
      <c r="FF23" s="17">
        <v>2.8</v>
      </c>
      <c r="FG23" s="17">
        <v>-146.97847999999999</v>
      </c>
      <c r="FH23" s="15"/>
      <c r="FI23" s="17">
        <v>2.5346199999999999</v>
      </c>
      <c r="FJ23" s="17">
        <v>0</v>
      </c>
      <c r="FK23" s="17">
        <v>1.9510000000000001</v>
      </c>
      <c r="FL23" s="17">
        <v>0.5</v>
      </c>
      <c r="FM23" s="17"/>
      <c r="FN23" s="17">
        <v>0.30488999999999999</v>
      </c>
      <c r="FO23" s="17"/>
      <c r="FP23" s="17"/>
      <c r="FQ23" s="17">
        <v>5.2905100000000003</v>
      </c>
    </row>
    <row r="24" spans="1:173" ht="24" customHeight="1" x14ac:dyDescent="0.35">
      <c r="A24" s="16" t="s">
        <v>53</v>
      </c>
      <c r="B24" s="16" t="s">
        <v>791</v>
      </c>
      <c r="C24" s="17">
        <v>0.2</v>
      </c>
      <c r="D24" s="17">
        <v>0.1</v>
      </c>
      <c r="E24" s="17">
        <v>4.0999999999999996</v>
      </c>
      <c r="F24" s="17">
        <v>14.6</v>
      </c>
      <c r="G24" s="17"/>
      <c r="H24" s="17"/>
      <c r="I24" s="17">
        <v>0</v>
      </c>
      <c r="J24" s="17">
        <v>0.5</v>
      </c>
      <c r="K24" s="17"/>
      <c r="L24" s="17"/>
      <c r="M24" s="17">
        <v>-20.8</v>
      </c>
      <c r="N24" s="17">
        <v>-54.4</v>
      </c>
      <c r="O24" s="17">
        <v>-22.8</v>
      </c>
      <c r="P24" s="17">
        <v>23.4</v>
      </c>
      <c r="Q24" s="17">
        <v>4.8</v>
      </c>
      <c r="R24" s="17">
        <v>-1.4</v>
      </c>
      <c r="S24" s="17">
        <v>21</v>
      </c>
      <c r="T24" s="17">
        <v>0.1</v>
      </c>
      <c r="U24" s="17"/>
      <c r="V24" s="17"/>
      <c r="W24" s="17"/>
      <c r="X24" s="17"/>
      <c r="Y24" s="17">
        <v>4.8</v>
      </c>
      <c r="Z24" s="17">
        <v>0.3</v>
      </c>
      <c r="AA24" s="17">
        <v>0.5</v>
      </c>
      <c r="AB24" s="17">
        <v>0</v>
      </c>
      <c r="AC24" s="17">
        <v>0</v>
      </c>
      <c r="AD24" s="17">
        <v>12.4</v>
      </c>
      <c r="AE24" s="17"/>
      <c r="AF24" s="17"/>
      <c r="AG24" s="17"/>
      <c r="AH24" s="17"/>
      <c r="AI24" s="17">
        <v>6.8</v>
      </c>
      <c r="AJ24" s="17">
        <v>-10.199999999999999</v>
      </c>
      <c r="AK24" s="17"/>
      <c r="AL24" s="17"/>
      <c r="AM24" s="17"/>
      <c r="AN24" s="17"/>
      <c r="AO24" s="17">
        <v>-1.6</v>
      </c>
      <c r="AP24" s="17">
        <v>-17.100000000000001</v>
      </c>
      <c r="AQ24" s="17">
        <v>7.9</v>
      </c>
      <c r="AR24" s="17">
        <v>-6.1130000000000004</v>
      </c>
      <c r="AS24" s="17">
        <v>-7.4359999999999999</v>
      </c>
      <c r="AT24" s="17">
        <v>-0.3</v>
      </c>
      <c r="AU24" s="17"/>
      <c r="AV24" s="17">
        <v>0.7</v>
      </c>
      <c r="AW24" s="17">
        <v>1</v>
      </c>
      <c r="AX24" s="17">
        <v>-40.6</v>
      </c>
      <c r="AY24" s="17">
        <v>-50.7</v>
      </c>
      <c r="AZ24" s="17">
        <v>8.4</v>
      </c>
      <c r="BA24" s="17">
        <v>-1</v>
      </c>
      <c r="BB24" s="17">
        <v>0.9</v>
      </c>
      <c r="BC24" s="17">
        <v>-0.2</v>
      </c>
      <c r="BD24" s="17">
        <v>4.9000000000000004</v>
      </c>
      <c r="BE24" s="17">
        <v>0.5</v>
      </c>
      <c r="BF24" s="17">
        <v>-0.3</v>
      </c>
      <c r="BG24" s="17">
        <v>0</v>
      </c>
      <c r="BH24" s="17">
        <v>-1.8</v>
      </c>
      <c r="BI24" s="17">
        <v>-8.4</v>
      </c>
      <c r="BJ24" s="17"/>
      <c r="BK24" s="17"/>
      <c r="BL24" s="17">
        <v>-0.6</v>
      </c>
      <c r="BM24" s="17"/>
      <c r="BN24" s="17"/>
      <c r="BO24" s="17"/>
      <c r="BP24" s="17">
        <v>-0.8</v>
      </c>
      <c r="BQ24" s="17">
        <v>-24.5</v>
      </c>
      <c r="BR24" s="17">
        <v>-26</v>
      </c>
      <c r="BS24" s="17">
        <v>-29.1</v>
      </c>
      <c r="BT24" s="17">
        <v>-7.5</v>
      </c>
      <c r="BU24" s="17"/>
      <c r="BV24" s="17"/>
      <c r="BW24" s="17"/>
      <c r="BX24" s="17"/>
      <c r="BY24" s="17"/>
      <c r="BZ24" s="17">
        <v>-5</v>
      </c>
      <c r="CA24" s="17"/>
      <c r="CB24" s="17"/>
      <c r="CC24" s="17">
        <v>11.895</v>
      </c>
      <c r="CD24" s="17">
        <v>12.895</v>
      </c>
      <c r="CE24" s="17">
        <v>-6.1280000000000001</v>
      </c>
      <c r="CF24" s="17">
        <v>3.0590000000000002</v>
      </c>
      <c r="CG24" s="17">
        <v>-4.1050000000000004</v>
      </c>
      <c r="CH24" s="17"/>
      <c r="CI24" s="17"/>
      <c r="CJ24" s="17"/>
      <c r="CK24" s="17">
        <v>-6.1589999999999998</v>
      </c>
      <c r="CL24" s="17">
        <v>-7.1980000000000004</v>
      </c>
      <c r="CM24" s="17">
        <v>-50.378</v>
      </c>
      <c r="CN24" s="17"/>
      <c r="CO24" s="17"/>
      <c r="CP24" s="17"/>
      <c r="CQ24" s="17"/>
      <c r="CR24" s="17"/>
      <c r="CS24" s="17">
        <v>0</v>
      </c>
      <c r="CT24" s="17"/>
      <c r="CU24" s="17"/>
      <c r="CV24" s="17">
        <v>-5.4</v>
      </c>
      <c r="CW24" s="17">
        <v>3.8</v>
      </c>
      <c r="CX24" s="17">
        <v>0</v>
      </c>
      <c r="CY24" s="17"/>
      <c r="CZ24" s="17">
        <v>0.3</v>
      </c>
      <c r="DA24" s="17"/>
      <c r="DB24" s="17">
        <v>0</v>
      </c>
      <c r="DC24" s="17">
        <v>0.1</v>
      </c>
      <c r="DD24" s="17">
        <v>1.2</v>
      </c>
      <c r="DE24" s="17">
        <v>2.4</v>
      </c>
      <c r="DF24" s="17">
        <v>0</v>
      </c>
      <c r="DG24" s="17">
        <v>0</v>
      </c>
      <c r="DH24" s="17">
        <v>0.5</v>
      </c>
      <c r="DI24" s="17"/>
      <c r="DJ24" s="17">
        <v>-0.2</v>
      </c>
      <c r="DK24" s="17">
        <v>-0.2</v>
      </c>
      <c r="DL24" s="17">
        <v>-0.7</v>
      </c>
      <c r="DM24" s="17">
        <v>-6.8</v>
      </c>
      <c r="DN24" s="17">
        <v>1.5</v>
      </c>
      <c r="DO24" s="17">
        <v>0.7</v>
      </c>
      <c r="DP24" s="17">
        <v>0.4</v>
      </c>
      <c r="DQ24" s="17">
        <v>1.3</v>
      </c>
      <c r="DR24" s="17">
        <v>-0.4</v>
      </c>
      <c r="DS24" s="17">
        <v>0.1</v>
      </c>
      <c r="DT24" s="17">
        <v>0.2</v>
      </c>
      <c r="DU24" s="17">
        <v>0.6</v>
      </c>
      <c r="DV24" s="17"/>
      <c r="DW24" s="17">
        <v>-3.6</v>
      </c>
      <c r="DX24" s="17">
        <v>0.3</v>
      </c>
      <c r="DY24" s="17">
        <v>2.7</v>
      </c>
      <c r="DZ24" s="17">
        <v>2</v>
      </c>
      <c r="EA24" s="17">
        <v>-0.1</v>
      </c>
      <c r="EB24" s="17">
        <v>0.8</v>
      </c>
      <c r="EC24" s="17">
        <v>4</v>
      </c>
      <c r="ED24" s="17">
        <v>2.2000000000000002</v>
      </c>
      <c r="EE24" s="17">
        <v>-5.0999999999999996</v>
      </c>
      <c r="EF24" s="17">
        <v>-4.2</v>
      </c>
      <c r="EG24" s="17">
        <v>9.1</v>
      </c>
      <c r="EH24" s="17">
        <v>7</v>
      </c>
      <c r="EI24" s="17">
        <v>2.4</v>
      </c>
      <c r="EJ24" s="17">
        <v>0</v>
      </c>
      <c r="EK24" s="17">
        <v>1.5</v>
      </c>
      <c r="EL24" s="17">
        <v>0.2</v>
      </c>
      <c r="EM24" s="17">
        <v>0.2</v>
      </c>
      <c r="EN24" s="17">
        <v>0.2</v>
      </c>
      <c r="EO24" s="17">
        <v>0</v>
      </c>
      <c r="EP24" s="17">
        <v>0.2</v>
      </c>
      <c r="EQ24" s="17">
        <v>-1.55182</v>
      </c>
      <c r="ER24" s="17">
        <v>-0.16</v>
      </c>
      <c r="ES24" s="17">
        <v>-8.7530000000000001</v>
      </c>
      <c r="ET24" s="17">
        <v>-0.184</v>
      </c>
      <c r="EU24" s="17">
        <v>0</v>
      </c>
      <c r="EV24" s="17">
        <v>0</v>
      </c>
      <c r="EW24" s="17">
        <v>0</v>
      </c>
      <c r="EX24" s="17">
        <v>0.2</v>
      </c>
      <c r="EY24" s="17">
        <v>2.8</v>
      </c>
      <c r="EZ24" s="17">
        <v>9.1</v>
      </c>
      <c r="FA24" s="17">
        <v>7</v>
      </c>
      <c r="FB24" s="17">
        <v>1.4</v>
      </c>
      <c r="FC24" s="17">
        <v>2</v>
      </c>
      <c r="FD24" s="17">
        <v>2.6</v>
      </c>
      <c r="FE24" s="17">
        <v>0</v>
      </c>
      <c r="FF24" s="17">
        <v>3</v>
      </c>
      <c r="FG24" s="17">
        <v>-230.21682000000001</v>
      </c>
      <c r="FH24" s="15"/>
      <c r="FI24" s="17">
        <v>2.6275300000000001</v>
      </c>
      <c r="FJ24" s="17">
        <v>0</v>
      </c>
      <c r="FK24" s="17">
        <v>1.7909999999999999</v>
      </c>
      <c r="FL24" s="17">
        <v>0.4</v>
      </c>
      <c r="FM24" s="17"/>
      <c r="FN24" s="17">
        <v>0.29735</v>
      </c>
      <c r="FO24" s="17"/>
      <c r="FP24" s="17"/>
      <c r="FQ24" s="17">
        <v>5.1158799999999998</v>
      </c>
    </row>
    <row r="25" spans="1:173" ht="24" customHeight="1" x14ac:dyDescent="0.35">
      <c r="A25" s="16" t="s">
        <v>53</v>
      </c>
      <c r="B25" s="16" t="s">
        <v>792</v>
      </c>
      <c r="C25" s="17">
        <v>0.2</v>
      </c>
      <c r="D25" s="17">
        <v>0.1</v>
      </c>
      <c r="E25" s="17">
        <v>5.6</v>
      </c>
      <c r="F25" s="17">
        <v>15.5</v>
      </c>
      <c r="G25" s="17"/>
      <c r="H25" s="17"/>
      <c r="I25" s="17">
        <v>0</v>
      </c>
      <c r="J25" s="17">
        <v>1.9</v>
      </c>
      <c r="K25" s="17"/>
      <c r="L25" s="17"/>
      <c r="M25" s="17">
        <v>-21.8</v>
      </c>
      <c r="N25" s="17">
        <v>-47.3</v>
      </c>
      <c r="O25" s="17">
        <v>-15.2</v>
      </c>
      <c r="P25" s="17">
        <v>23.7</v>
      </c>
      <c r="Q25" s="17">
        <v>6.3</v>
      </c>
      <c r="R25" s="17">
        <v>-1.1000000000000001</v>
      </c>
      <c r="S25" s="17">
        <v>23.9</v>
      </c>
      <c r="T25" s="17">
        <v>0</v>
      </c>
      <c r="U25" s="17"/>
      <c r="V25" s="17"/>
      <c r="W25" s="17"/>
      <c r="X25" s="17"/>
      <c r="Y25" s="17">
        <v>8.1</v>
      </c>
      <c r="Z25" s="17">
        <v>1</v>
      </c>
      <c r="AA25" s="17">
        <v>0.5</v>
      </c>
      <c r="AB25" s="17">
        <v>0</v>
      </c>
      <c r="AC25" s="17">
        <v>0</v>
      </c>
      <c r="AD25" s="17">
        <v>9.9</v>
      </c>
      <c r="AE25" s="17"/>
      <c r="AF25" s="17"/>
      <c r="AG25" s="17"/>
      <c r="AH25" s="17"/>
      <c r="AI25" s="17">
        <v>15.2</v>
      </c>
      <c r="AJ25" s="17">
        <v>-9.8000000000000007</v>
      </c>
      <c r="AK25" s="17"/>
      <c r="AL25" s="17"/>
      <c r="AM25" s="17"/>
      <c r="AN25" s="17"/>
      <c r="AO25" s="17">
        <v>-1.4</v>
      </c>
      <c r="AP25" s="17">
        <v>-11.9</v>
      </c>
      <c r="AQ25" s="17">
        <v>8.6999999999999993</v>
      </c>
      <c r="AR25" s="17">
        <v>-6.3220000000000001</v>
      </c>
      <c r="AS25" s="17">
        <v>-7.3079999999999998</v>
      </c>
      <c r="AT25" s="17">
        <v>-0.1</v>
      </c>
      <c r="AU25" s="17"/>
      <c r="AV25" s="17">
        <v>0.9</v>
      </c>
      <c r="AW25" s="17">
        <v>-9.6</v>
      </c>
      <c r="AX25" s="17">
        <v>-37.700000000000003</v>
      </c>
      <c r="AY25" s="17">
        <v>-47.9</v>
      </c>
      <c r="AZ25" s="17">
        <v>11.3</v>
      </c>
      <c r="BA25" s="17">
        <v>-0.9</v>
      </c>
      <c r="BB25" s="17">
        <v>0.9</v>
      </c>
      <c r="BC25" s="17">
        <v>1.3</v>
      </c>
      <c r="BD25" s="17">
        <v>5.7</v>
      </c>
      <c r="BE25" s="17">
        <v>0.5</v>
      </c>
      <c r="BF25" s="17">
        <v>-0.3</v>
      </c>
      <c r="BG25" s="17">
        <v>0</v>
      </c>
      <c r="BH25" s="17">
        <v>-0.1</v>
      </c>
      <c r="BI25" s="17">
        <v>-7.6</v>
      </c>
      <c r="BJ25" s="17"/>
      <c r="BK25" s="17"/>
      <c r="BL25" s="17">
        <v>-1.3</v>
      </c>
      <c r="BM25" s="17"/>
      <c r="BN25" s="17"/>
      <c r="BO25" s="17"/>
      <c r="BP25" s="17">
        <v>-5.55</v>
      </c>
      <c r="BQ25" s="17">
        <v>-22.7</v>
      </c>
      <c r="BR25" s="17">
        <v>-24.1</v>
      </c>
      <c r="BS25" s="17">
        <v>-28</v>
      </c>
      <c r="BT25" s="17">
        <v>-6.5</v>
      </c>
      <c r="BU25" s="17"/>
      <c r="BV25" s="17"/>
      <c r="BW25" s="17"/>
      <c r="BX25" s="17"/>
      <c r="BY25" s="17"/>
      <c r="BZ25" s="17">
        <v>-1.4</v>
      </c>
      <c r="CA25" s="17"/>
      <c r="CB25" s="17"/>
      <c r="CC25" s="17">
        <v>12.334</v>
      </c>
      <c r="CD25" s="17">
        <v>12.99</v>
      </c>
      <c r="CE25" s="17">
        <v>-6.12</v>
      </c>
      <c r="CF25" s="17">
        <v>3.121</v>
      </c>
      <c r="CG25" s="17">
        <v>-4.101</v>
      </c>
      <c r="CH25" s="17"/>
      <c r="CI25" s="17"/>
      <c r="CJ25" s="17"/>
      <c r="CK25" s="17">
        <v>-3.9870000000000001</v>
      </c>
      <c r="CL25" s="17">
        <v>-5.117</v>
      </c>
      <c r="CM25" s="17">
        <v>-47.298000000000002</v>
      </c>
      <c r="CN25" s="17"/>
      <c r="CO25" s="17"/>
      <c r="CP25" s="17"/>
      <c r="CQ25" s="17"/>
      <c r="CR25" s="17"/>
      <c r="CS25" s="17">
        <v>0</v>
      </c>
      <c r="CT25" s="17"/>
      <c r="CU25" s="17"/>
      <c r="CV25" s="17">
        <v>-5.3</v>
      </c>
      <c r="CW25" s="17">
        <v>4</v>
      </c>
      <c r="CX25" s="17">
        <v>0</v>
      </c>
      <c r="CY25" s="17"/>
      <c r="CZ25" s="17">
        <v>0.3</v>
      </c>
      <c r="DA25" s="17"/>
      <c r="DB25" s="17">
        <v>0</v>
      </c>
      <c r="DC25" s="17">
        <v>0.1</v>
      </c>
      <c r="DD25" s="17">
        <v>1.3</v>
      </c>
      <c r="DE25" s="17">
        <v>2.4</v>
      </c>
      <c r="DF25" s="17">
        <v>0.6</v>
      </c>
      <c r="DG25" s="17">
        <v>0</v>
      </c>
      <c r="DH25" s="17">
        <v>0.5</v>
      </c>
      <c r="DI25" s="17"/>
      <c r="DJ25" s="17">
        <v>-0.6</v>
      </c>
      <c r="DK25" s="17">
        <v>-1.9</v>
      </c>
      <c r="DL25" s="17">
        <v>-0.4</v>
      </c>
      <c r="DM25" s="17">
        <v>-5.2</v>
      </c>
      <c r="DN25" s="17">
        <v>1.5</v>
      </c>
      <c r="DO25" s="17">
        <v>0.7</v>
      </c>
      <c r="DP25" s="17">
        <v>0.4</v>
      </c>
      <c r="DQ25" s="17">
        <v>1.3</v>
      </c>
      <c r="DR25" s="17">
        <v>-3.2</v>
      </c>
      <c r="DS25" s="17">
        <v>0.1</v>
      </c>
      <c r="DT25" s="17">
        <v>0.2</v>
      </c>
      <c r="DU25" s="17">
        <v>0.6</v>
      </c>
      <c r="DV25" s="17"/>
      <c r="DW25" s="17">
        <v>-3.4</v>
      </c>
      <c r="DX25" s="17">
        <v>0.3</v>
      </c>
      <c r="DY25" s="17">
        <v>2.7</v>
      </c>
      <c r="DZ25" s="17">
        <v>2</v>
      </c>
      <c r="EA25" s="17">
        <v>-0.1</v>
      </c>
      <c r="EB25" s="17">
        <v>0.7</v>
      </c>
      <c r="EC25" s="17">
        <v>3.6</v>
      </c>
      <c r="ED25" s="17">
        <v>2.9</v>
      </c>
      <c r="EE25" s="17">
        <v>-4.9000000000000004</v>
      </c>
      <c r="EF25" s="17">
        <v>-4.4000000000000004</v>
      </c>
      <c r="EG25" s="17">
        <v>8.4</v>
      </c>
      <c r="EH25" s="17">
        <v>6.3</v>
      </c>
      <c r="EI25" s="17">
        <v>2.6</v>
      </c>
      <c r="EJ25" s="17">
        <v>-0.1</v>
      </c>
      <c r="EK25" s="17">
        <v>1.2</v>
      </c>
      <c r="EL25" s="17">
        <v>0.2</v>
      </c>
      <c r="EM25" s="17">
        <v>0.2</v>
      </c>
      <c r="EN25" s="17">
        <v>0.2</v>
      </c>
      <c r="EO25" s="17">
        <v>0</v>
      </c>
      <c r="EP25" s="17">
        <v>0.4</v>
      </c>
      <c r="EQ25" s="17">
        <v>-2.01288</v>
      </c>
      <c r="ER25" s="17">
        <v>-0.156</v>
      </c>
      <c r="ES25" s="17">
        <v>-6.6070000000000002</v>
      </c>
      <c r="ET25" s="17">
        <v>-0.52600000000000002</v>
      </c>
      <c r="EU25" s="17">
        <v>0</v>
      </c>
      <c r="EV25" s="17">
        <v>0</v>
      </c>
      <c r="EW25" s="17">
        <v>0</v>
      </c>
      <c r="EX25" s="17">
        <v>0.2</v>
      </c>
      <c r="EY25" s="17">
        <v>3.2</v>
      </c>
      <c r="EZ25" s="17">
        <v>8.4</v>
      </c>
      <c r="FA25" s="17">
        <v>6.3</v>
      </c>
      <c r="FB25" s="17">
        <v>1.4</v>
      </c>
      <c r="FC25" s="17">
        <v>2.1</v>
      </c>
      <c r="FD25" s="17">
        <v>1.2</v>
      </c>
      <c r="FE25" s="17">
        <v>0</v>
      </c>
      <c r="FF25" s="17">
        <v>2.8</v>
      </c>
      <c r="FG25" s="17">
        <v>-180.35988</v>
      </c>
      <c r="FH25" s="15"/>
      <c r="FI25" s="17">
        <v>2.7705099999999998</v>
      </c>
      <c r="FJ25" s="17">
        <v>0</v>
      </c>
      <c r="FK25" s="17">
        <v>2.3090000000000002</v>
      </c>
      <c r="FL25" s="17">
        <v>0.5</v>
      </c>
      <c r="FM25" s="17"/>
      <c r="FN25" s="17">
        <v>0.32022</v>
      </c>
      <c r="FO25" s="17"/>
      <c r="FP25" s="17"/>
      <c r="FQ25" s="17">
        <v>5.8997299999999999</v>
      </c>
    </row>
    <row r="26" spans="1:173" ht="24" customHeight="1" x14ac:dyDescent="0.35">
      <c r="A26" s="18" t="s">
        <v>53</v>
      </c>
      <c r="B26" s="18" t="s">
        <v>793</v>
      </c>
      <c r="C26" s="19">
        <v>0.2</v>
      </c>
      <c r="D26" s="19">
        <v>0.1</v>
      </c>
      <c r="E26" s="19">
        <v>-1</v>
      </c>
      <c r="F26" s="19">
        <v>12.7</v>
      </c>
      <c r="G26" s="19"/>
      <c r="H26" s="19"/>
      <c r="I26" s="19">
        <v>0</v>
      </c>
      <c r="J26" s="19">
        <v>-8.1</v>
      </c>
      <c r="K26" s="19"/>
      <c r="L26" s="19"/>
      <c r="M26" s="19">
        <v>-21.5</v>
      </c>
      <c r="N26" s="19">
        <v>-47.1</v>
      </c>
      <c r="O26" s="19">
        <v>-14.8</v>
      </c>
      <c r="P26" s="19">
        <v>22.1</v>
      </c>
      <c r="Q26" s="19">
        <v>10</v>
      </c>
      <c r="R26" s="19">
        <v>1.1000000000000001</v>
      </c>
      <c r="S26" s="19">
        <v>22.2</v>
      </c>
      <c r="T26" s="19">
        <v>0.1</v>
      </c>
      <c r="U26" s="19"/>
      <c r="V26" s="19"/>
      <c r="W26" s="19"/>
      <c r="X26" s="19"/>
      <c r="Y26" s="19">
        <v>3.5</v>
      </c>
      <c r="Z26" s="19">
        <v>1.4</v>
      </c>
      <c r="AA26" s="19">
        <v>0.5</v>
      </c>
      <c r="AB26" s="19">
        <v>0</v>
      </c>
      <c r="AC26" s="19">
        <v>0</v>
      </c>
      <c r="AD26" s="19">
        <v>9.5</v>
      </c>
      <c r="AE26" s="19"/>
      <c r="AF26" s="19"/>
      <c r="AG26" s="19"/>
      <c r="AH26" s="19"/>
      <c r="AI26" s="19">
        <v>9.9</v>
      </c>
      <c r="AJ26" s="19">
        <v>-9</v>
      </c>
      <c r="AK26" s="19"/>
      <c r="AL26" s="19"/>
      <c r="AM26" s="19"/>
      <c r="AN26" s="19"/>
      <c r="AO26" s="19">
        <v>-1.5</v>
      </c>
      <c r="AP26" s="19">
        <v>0</v>
      </c>
      <c r="AQ26" s="19">
        <v>8.3000000000000007</v>
      </c>
      <c r="AR26" s="19">
        <v>-7.3719999999999999</v>
      </c>
      <c r="AS26" s="19">
        <v>-6.6989999999999998</v>
      </c>
      <c r="AT26" s="19">
        <v>-0.4</v>
      </c>
      <c r="AU26" s="19"/>
      <c r="AV26" s="19">
        <v>1.1000000000000001</v>
      </c>
      <c r="AW26" s="19">
        <v>-4.5999999999999996</v>
      </c>
      <c r="AX26" s="19">
        <v>-32.6</v>
      </c>
      <c r="AY26" s="19">
        <v>-45.8</v>
      </c>
      <c r="AZ26" s="19">
        <v>8</v>
      </c>
      <c r="BA26" s="19">
        <v>-1.1000000000000001</v>
      </c>
      <c r="BB26" s="19">
        <v>0.9</v>
      </c>
      <c r="BC26" s="19">
        <v>1.6</v>
      </c>
      <c r="BD26" s="19">
        <v>7.3</v>
      </c>
      <c r="BE26" s="19">
        <v>0.5</v>
      </c>
      <c r="BF26" s="19">
        <v>-0.3</v>
      </c>
      <c r="BG26" s="19">
        <v>0</v>
      </c>
      <c r="BH26" s="19">
        <v>2.1</v>
      </c>
      <c r="BI26" s="19">
        <v>-6.7</v>
      </c>
      <c r="BJ26" s="19"/>
      <c r="BK26" s="19"/>
      <c r="BL26" s="19">
        <v>-0.5</v>
      </c>
      <c r="BM26" s="19"/>
      <c r="BN26" s="19"/>
      <c r="BO26" s="19"/>
      <c r="BP26" s="19">
        <v>-13.7</v>
      </c>
      <c r="BQ26" s="19">
        <v>-16.5</v>
      </c>
      <c r="BR26" s="19">
        <v>-18.5</v>
      </c>
      <c r="BS26" s="19">
        <v>-20.3</v>
      </c>
      <c r="BT26" s="19">
        <v>1.9</v>
      </c>
      <c r="BU26" s="19"/>
      <c r="BV26" s="19"/>
      <c r="BW26" s="19"/>
      <c r="BX26" s="19"/>
      <c r="BY26" s="19"/>
      <c r="BZ26" s="19">
        <v>-2.8</v>
      </c>
      <c r="CA26" s="19"/>
      <c r="CB26" s="19"/>
      <c r="CC26" s="19">
        <v>12.488</v>
      </c>
      <c r="CD26" s="19">
        <v>12.776999999999999</v>
      </c>
      <c r="CE26" s="19">
        <v>-7.0359999999999996</v>
      </c>
      <c r="CF26" s="19">
        <v>3.411</v>
      </c>
      <c r="CG26" s="19">
        <v>-4.093</v>
      </c>
      <c r="CH26" s="19"/>
      <c r="CI26" s="19"/>
      <c r="CJ26" s="19"/>
      <c r="CK26" s="19">
        <v>2.919</v>
      </c>
      <c r="CL26" s="19">
        <v>1.397</v>
      </c>
      <c r="CM26" s="19">
        <v>-43.31</v>
      </c>
      <c r="CN26" s="19"/>
      <c r="CO26" s="19"/>
      <c r="CP26" s="19"/>
      <c r="CQ26" s="19"/>
      <c r="CR26" s="19"/>
      <c r="CS26" s="19">
        <v>0</v>
      </c>
      <c r="CT26" s="19"/>
      <c r="CU26" s="19"/>
      <c r="CV26" s="19">
        <v>-5.0999999999999996</v>
      </c>
      <c r="CW26" s="19">
        <v>4.0999999999999996</v>
      </c>
      <c r="CX26" s="19">
        <v>0</v>
      </c>
      <c r="CY26" s="19"/>
      <c r="CZ26" s="19">
        <v>0.3</v>
      </c>
      <c r="DA26" s="19"/>
      <c r="DB26" s="19">
        <v>0</v>
      </c>
      <c r="DC26" s="19">
        <v>0.1</v>
      </c>
      <c r="DD26" s="19">
        <v>1.3</v>
      </c>
      <c r="DE26" s="19">
        <v>2.4</v>
      </c>
      <c r="DF26" s="19">
        <v>1.2</v>
      </c>
      <c r="DG26" s="19">
        <v>0</v>
      </c>
      <c r="DH26" s="19">
        <v>0.5</v>
      </c>
      <c r="DI26" s="19"/>
      <c r="DJ26" s="19">
        <v>-0.9</v>
      </c>
      <c r="DK26" s="19">
        <v>-2.2999999999999998</v>
      </c>
      <c r="DL26" s="19">
        <v>-0.4</v>
      </c>
      <c r="DM26" s="19">
        <v>-6.6</v>
      </c>
      <c r="DN26" s="19">
        <v>1.5</v>
      </c>
      <c r="DO26" s="19">
        <v>0.7</v>
      </c>
      <c r="DP26" s="19">
        <v>0.4</v>
      </c>
      <c r="DQ26" s="19">
        <v>1.3</v>
      </c>
      <c r="DR26" s="19">
        <v>-3.9</v>
      </c>
      <c r="DS26" s="19">
        <v>0</v>
      </c>
      <c r="DT26" s="19">
        <v>0.2</v>
      </c>
      <c r="DU26" s="19">
        <v>0.6</v>
      </c>
      <c r="DV26" s="19"/>
      <c r="DW26" s="19">
        <v>-3.5</v>
      </c>
      <c r="DX26" s="19">
        <v>0.3</v>
      </c>
      <c r="DY26" s="19">
        <v>2.7</v>
      </c>
      <c r="DZ26" s="19">
        <v>2</v>
      </c>
      <c r="EA26" s="19">
        <v>0.1</v>
      </c>
      <c r="EB26" s="19">
        <v>0</v>
      </c>
      <c r="EC26" s="19">
        <v>3.5</v>
      </c>
      <c r="ED26" s="19">
        <v>3.3</v>
      </c>
      <c r="EE26" s="19">
        <v>-8.8000000000000007</v>
      </c>
      <c r="EF26" s="19">
        <v>-7.6</v>
      </c>
      <c r="EG26" s="19">
        <v>8.1</v>
      </c>
      <c r="EH26" s="19">
        <v>6.2</v>
      </c>
      <c r="EI26" s="19">
        <v>2.6</v>
      </c>
      <c r="EJ26" s="19">
        <v>-0.1</v>
      </c>
      <c r="EK26" s="19">
        <v>1.2</v>
      </c>
      <c r="EL26" s="19">
        <v>0.2</v>
      </c>
      <c r="EM26" s="19">
        <v>0.2</v>
      </c>
      <c r="EN26" s="19">
        <v>0.2</v>
      </c>
      <c r="EO26" s="19">
        <v>0.1</v>
      </c>
      <c r="EP26" s="19">
        <v>0.7</v>
      </c>
      <c r="EQ26" s="19">
        <v>-2.2582300000000002</v>
      </c>
      <c r="ER26" s="19">
        <v>-0.14899999999999999</v>
      </c>
      <c r="ES26" s="19">
        <v>-7.5090000000000003</v>
      </c>
      <c r="ET26" s="19">
        <v>-0.82899999999999996</v>
      </c>
      <c r="EU26" s="19">
        <v>0</v>
      </c>
      <c r="EV26" s="19">
        <v>0.4</v>
      </c>
      <c r="EW26" s="19">
        <v>0</v>
      </c>
      <c r="EX26" s="19">
        <v>0.4</v>
      </c>
      <c r="EY26" s="19">
        <v>3.1</v>
      </c>
      <c r="EZ26" s="19">
        <v>8.1</v>
      </c>
      <c r="FA26" s="19">
        <v>6.2</v>
      </c>
      <c r="FB26" s="19">
        <v>1.3</v>
      </c>
      <c r="FC26" s="19">
        <v>2.4</v>
      </c>
      <c r="FD26" s="19">
        <v>2</v>
      </c>
      <c r="FE26" s="19">
        <v>0</v>
      </c>
      <c r="FF26" s="19">
        <v>2.9</v>
      </c>
      <c r="FG26" s="19">
        <v>-154.46323000000001</v>
      </c>
      <c r="FH26" s="15"/>
      <c r="FI26" s="19">
        <v>2.54955</v>
      </c>
      <c r="FJ26" s="19">
        <v>0</v>
      </c>
      <c r="FK26" s="19">
        <v>2.544</v>
      </c>
      <c r="FL26" s="19">
        <v>0.5</v>
      </c>
      <c r="FM26" s="19"/>
      <c r="FN26" s="19">
        <v>0.30963000000000002</v>
      </c>
      <c r="FO26" s="19"/>
      <c r="FP26" s="19"/>
      <c r="FQ26" s="19">
        <v>5.9031799999999999</v>
      </c>
    </row>
    <row r="27" spans="1:173" ht="24" customHeight="1" x14ac:dyDescent="0.35">
      <c r="A27" s="13" t="s">
        <v>53</v>
      </c>
      <c r="B27" s="13" t="s">
        <v>794</v>
      </c>
      <c r="C27" s="14">
        <v>0.2</v>
      </c>
      <c r="D27" s="14">
        <v>0.1</v>
      </c>
      <c r="E27" s="14">
        <v>9</v>
      </c>
      <c r="F27" s="14">
        <v>16.899999999999999</v>
      </c>
      <c r="G27" s="14"/>
      <c r="H27" s="14"/>
      <c r="I27" s="14">
        <v>0</v>
      </c>
      <c r="J27" s="14">
        <v>3.4</v>
      </c>
      <c r="K27" s="14"/>
      <c r="L27" s="14"/>
      <c r="M27" s="14">
        <v>-16.399999999999999</v>
      </c>
      <c r="N27" s="14">
        <v>-42.2</v>
      </c>
      <c r="O27" s="14">
        <v>-10.1</v>
      </c>
      <c r="P27" s="14">
        <v>29</v>
      </c>
      <c r="Q27" s="14">
        <v>11.8</v>
      </c>
      <c r="R27" s="14">
        <v>3.2</v>
      </c>
      <c r="S27" s="14">
        <v>21</v>
      </c>
      <c r="T27" s="14">
        <v>0</v>
      </c>
      <c r="U27" s="14"/>
      <c r="V27" s="14"/>
      <c r="W27" s="14"/>
      <c r="X27" s="14"/>
      <c r="Y27" s="14">
        <v>3.7</v>
      </c>
      <c r="Z27" s="14">
        <v>1.8</v>
      </c>
      <c r="AA27" s="14">
        <v>0.6</v>
      </c>
      <c r="AB27" s="14">
        <v>0</v>
      </c>
      <c r="AC27" s="14">
        <v>0</v>
      </c>
      <c r="AD27" s="14">
        <v>10.199999999999999</v>
      </c>
      <c r="AE27" s="14"/>
      <c r="AF27" s="14"/>
      <c r="AG27" s="14"/>
      <c r="AH27" s="14"/>
      <c r="AI27" s="14">
        <v>10.199999999999999</v>
      </c>
      <c r="AJ27" s="14">
        <v>-8.1999999999999993</v>
      </c>
      <c r="AK27" s="14"/>
      <c r="AL27" s="14"/>
      <c r="AM27" s="14"/>
      <c r="AN27" s="14"/>
      <c r="AO27" s="14">
        <v>-1.2</v>
      </c>
      <c r="AP27" s="14">
        <v>0</v>
      </c>
      <c r="AQ27" s="14">
        <v>8.1</v>
      </c>
      <c r="AR27" s="14">
        <v>-5.89</v>
      </c>
      <c r="AS27" s="14">
        <v>-7.2240000000000002</v>
      </c>
      <c r="AT27" s="14">
        <v>-0.5</v>
      </c>
      <c r="AU27" s="14"/>
      <c r="AV27" s="14">
        <v>0.4</v>
      </c>
      <c r="AW27" s="14">
        <v>1</v>
      </c>
      <c r="AX27" s="14">
        <v>-26.9</v>
      </c>
      <c r="AY27" s="14">
        <v>-40</v>
      </c>
      <c r="AZ27" s="14">
        <v>9.6</v>
      </c>
      <c r="BA27" s="14">
        <v>-0.9</v>
      </c>
      <c r="BB27" s="14">
        <v>1.1000000000000001</v>
      </c>
      <c r="BC27" s="14">
        <v>2.4</v>
      </c>
      <c r="BD27" s="14">
        <v>7.7</v>
      </c>
      <c r="BE27" s="14">
        <v>0.5</v>
      </c>
      <c r="BF27" s="14">
        <v>-0.2</v>
      </c>
      <c r="BG27" s="14">
        <v>0</v>
      </c>
      <c r="BH27" s="14">
        <v>-0.1</v>
      </c>
      <c r="BI27" s="14">
        <v>-4.8</v>
      </c>
      <c r="BJ27" s="14"/>
      <c r="BK27" s="14"/>
      <c r="BL27" s="14">
        <v>0.9</v>
      </c>
      <c r="BM27" s="14"/>
      <c r="BN27" s="14"/>
      <c r="BO27" s="14"/>
      <c r="BP27" s="14">
        <v>13</v>
      </c>
      <c r="BQ27" s="14">
        <v>-14.4</v>
      </c>
      <c r="BR27" s="14">
        <v>-16.5</v>
      </c>
      <c r="BS27" s="14">
        <v>-18.100000000000001</v>
      </c>
      <c r="BT27" s="14">
        <v>4.9000000000000004</v>
      </c>
      <c r="BU27" s="14"/>
      <c r="BV27" s="14"/>
      <c r="BW27" s="14"/>
      <c r="BX27" s="14"/>
      <c r="BY27" s="14"/>
      <c r="BZ27" s="14">
        <v>-0.4</v>
      </c>
      <c r="CA27" s="14"/>
      <c r="CB27" s="14"/>
      <c r="CC27" s="14">
        <v>11.96</v>
      </c>
      <c r="CD27" s="14">
        <v>12.334</v>
      </c>
      <c r="CE27" s="14">
        <v>-7.327</v>
      </c>
      <c r="CF27" s="14">
        <v>4.4459999999999997</v>
      </c>
      <c r="CG27" s="14">
        <v>-4.1520000000000001</v>
      </c>
      <c r="CH27" s="14"/>
      <c r="CI27" s="14"/>
      <c r="CJ27" s="14"/>
      <c r="CK27" s="14">
        <v>7.5289999999999999</v>
      </c>
      <c r="CL27" s="14">
        <v>6.6890000000000001</v>
      </c>
      <c r="CM27" s="14">
        <v>-35.07</v>
      </c>
      <c r="CN27" s="14"/>
      <c r="CO27" s="14"/>
      <c r="CP27" s="14"/>
      <c r="CQ27" s="14"/>
      <c r="CR27" s="14"/>
      <c r="CS27" s="14">
        <v>0</v>
      </c>
      <c r="CT27" s="14"/>
      <c r="CU27" s="14"/>
      <c r="CV27" s="14">
        <v>-4.9000000000000004</v>
      </c>
      <c r="CW27" s="14">
        <v>4.0999999999999996</v>
      </c>
      <c r="CX27" s="14">
        <v>0</v>
      </c>
      <c r="CY27" s="14"/>
      <c r="CZ27" s="14">
        <v>0.3</v>
      </c>
      <c r="DA27" s="14"/>
      <c r="DB27" s="14">
        <v>0</v>
      </c>
      <c r="DC27" s="14">
        <v>0.1</v>
      </c>
      <c r="DD27" s="14">
        <v>1.3</v>
      </c>
      <c r="DE27" s="14">
        <v>2.4</v>
      </c>
      <c r="DF27" s="14">
        <v>2.2999999999999998</v>
      </c>
      <c r="DG27" s="14">
        <v>0</v>
      </c>
      <c r="DH27" s="14">
        <v>0.5</v>
      </c>
      <c r="DI27" s="14"/>
      <c r="DJ27" s="14">
        <v>-0.8</v>
      </c>
      <c r="DK27" s="14">
        <v>-2.2999999999999998</v>
      </c>
      <c r="DL27" s="14">
        <v>-0.1</v>
      </c>
      <c r="DM27" s="14">
        <v>-6.2</v>
      </c>
      <c r="DN27" s="14">
        <v>1.5</v>
      </c>
      <c r="DO27" s="14">
        <v>0.7</v>
      </c>
      <c r="DP27" s="14">
        <v>0.4</v>
      </c>
      <c r="DQ27" s="14">
        <v>1.3</v>
      </c>
      <c r="DR27" s="14">
        <v>-4.2</v>
      </c>
      <c r="DS27" s="14">
        <v>0.2</v>
      </c>
      <c r="DT27" s="14">
        <v>0.1</v>
      </c>
      <c r="DU27" s="14">
        <v>0.6</v>
      </c>
      <c r="DV27" s="14"/>
      <c r="DW27" s="14">
        <v>-3.5</v>
      </c>
      <c r="DX27" s="14">
        <v>0.3</v>
      </c>
      <c r="DY27" s="14">
        <v>2.8</v>
      </c>
      <c r="DZ27" s="14">
        <v>2</v>
      </c>
      <c r="EA27" s="14">
        <v>0.3</v>
      </c>
      <c r="EB27" s="14">
        <v>0.8</v>
      </c>
      <c r="EC27" s="14">
        <v>3.6</v>
      </c>
      <c r="ED27" s="14">
        <v>3.4</v>
      </c>
      <c r="EE27" s="14">
        <v>-4.4000000000000004</v>
      </c>
      <c r="EF27" s="14">
        <v>-4.4000000000000004</v>
      </c>
      <c r="EG27" s="14">
        <v>8.6999999999999993</v>
      </c>
      <c r="EH27" s="14">
        <v>6.8</v>
      </c>
      <c r="EI27" s="14">
        <v>2.6</v>
      </c>
      <c r="EJ27" s="14">
        <v>-0.1</v>
      </c>
      <c r="EK27" s="14">
        <v>1.6</v>
      </c>
      <c r="EL27" s="14">
        <v>0.2</v>
      </c>
      <c r="EM27" s="14">
        <v>0.2</v>
      </c>
      <c r="EN27" s="14">
        <v>0.2</v>
      </c>
      <c r="EO27" s="14">
        <v>0.1</v>
      </c>
      <c r="EP27" s="14">
        <v>1.1000000000000001</v>
      </c>
      <c r="EQ27" s="14">
        <v>-2.4251299999999998</v>
      </c>
      <c r="ER27" s="14">
        <v>-0.14099999999999999</v>
      </c>
      <c r="ES27" s="14">
        <v>-6.4160000000000004</v>
      </c>
      <c r="ET27" s="14">
        <v>-1.397</v>
      </c>
      <c r="EU27" s="14">
        <v>0</v>
      </c>
      <c r="EV27" s="14">
        <v>0.8</v>
      </c>
      <c r="EW27" s="14">
        <v>0</v>
      </c>
      <c r="EX27" s="14">
        <v>0.5</v>
      </c>
      <c r="EY27" s="14">
        <v>3.2</v>
      </c>
      <c r="EZ27" s="14">
        <v>8.6999999999999993</v>
      </c>
      <c r="FA27" s="14">
        <v>6.8</v>
      </c>
      <c r="FB27" s="14">
        <v>1.3</v>
      </c>
      <c r="FC27" s="14">
        <v>2.7</v>
      </c>
      <c r="FD27" s="14">
        <v>2.7</v>
      </c>
      <c r="FE27" s="14">
        <v>0</v>
      </c>
      <c r="FF27" s="14">
        <v>2.9</v>
      </c>
      <c r="FG27" s="14">
        <v>-8.08413</v>
      </c>
      <c r="FH27" s="15"/>
      <c r="FI27" s="14">
        <v>2.85955</v>
      </c>
      <c r="FJ27" s="14">
        <v>-7.3999999999999996E-2</v>
      </c>
      <c r="FK27" s="14">
        <v>2.41</v>
      </c>
      <c r="FL27" s="14">
        <v>0.5</v>
      </c>
      <c r="FM27" s="14"/>
      <c r="FN27" s="14">
        <v>0.3155</v>
      </c>
      <c r="FO27" s="14"/>
      <c r="FP27" s="14"/>
      <c r="FQ27" s="14">
        <v>6.01105</v>
      </c>
    </row>
    <row r="28" spans="1:173" ht="24" customHeight="1" x14ac:dyDescent="0.35">
      <c r="A28" s="16" t="s">
        <v>53</v>
      </c>
      <c r="B28" s="16" t="s">
        <v>795</v>
      </c>
      <c r="C28" s="17">
        <v>0.2</v>
      </c>
      <c r="D28" s="17">
        <v>0.1</v>
      </c>
      <c r="E28" s="17">
        <v>18</v>
      </c>
      <c r="F28" s="17">
        <v>17.3</v>
      </c>
      <c r="G28" s="17"/>
      <c r="H28" s="17"/>
      <c r="I28" s="17">
        <v>0</v>
      </c>
      <c r="J28" s="17">
        <v>0.1</v>
      </c>
      <c r="K28" s="17"/>
      <c r="L28" s="17"/>
      <c r="M28" s="17">
        <v>-11.3</v>
      </c>
      <c r="N28" s="17">
        <v>-43.4</v>
      </c>
      <c r="O28" s="17">
        <v>-12.6</v>
      </c>
      <c r="P28" s="17">
        <v>34.299999999999997</v>
      </c>
      <c r="Q28" s="17">
        <v>14.1</v>
      </c>
      <c r="R28" s="17">
        <v>4.8</v>
      </c>
      <c r="S28" s="17">
        <v>25.9</v>
      </c>
      <c r="T28" s="17">
        <v>0.1</v>
      </c>
      <c r="U28" s="17"/>
      <c r="V28" s="17"/>
      <c r="W28" s="17"/>
      <c r="X28" s="17"/>
      <c r="Y28" s="17">
        <v>5.5</v>
      </c>
      <c r="Z28" s="17">
        <v>1.3</v>
      </c>
      <c r="AA28" s="17">
        <v>0.5</v>
      </c>
      <c r="AB28" s="17">
        <v>0</v>
      </c>
      <c r="AC28" s="17">
        <v>0</v>
      </c>
      <c r="AD28" s="17">
        <v>10.7</v>
      </c>
      <c r="AE28" s="17"/>
      <c r="AF28" s="17"/>
      <c r="AG28" s="17"/>
      <c r="AH28" s="17"/>
      <c r="AI28" s="17">
        <v>11.2</v>
      </c>
      <c r="AJ28" s="17">
        <v>-7.4</v>
      </c>
      <c r="AK28" s="17"/>
      <c r="AL28" s="17"/>
      <c r="AM28" s="17"/>
      <c r="AN28" s="17"/>
      <c r="AO28" s="17">
        <v>-1</v>
      </c>
      <c r="AP28" s="17">
        <v>0</v>
      </c>
      <c r="AQ28" s="17">
        <v>9.1999999999999993</v>
      </c>
      <c r="AR28" s="17">
        <v>-5.1020000000000003</v>
      </c>
      <c r="AS28" s="17">
        <v>-7.2670000000000003</v>
      </c>
      <c r="AT28" s="17">
        <v>0</v>
      </c>
      <c r="AU28" s="17"/>
      <c r="AV28" s="17">
        <v>1.1000000000000001</v>
      </c>
      <c r="AW28" s="17">
        <v>2.7</v>
      </c>
      <c r="AX28" s="17">
        <v>-25.3</v>
      </c>
      <c r="AY28" s="17">
        <v>-38.200000000000003</v>
      </c>
      <c r="AZ28" s="17">
        <v>9.1</v>
      </c>
      <c r="BA28" s="17">
        <v>-0.9</v>
      </c>
      <c r="BB28" s="17">
        <v>1.1000000000000001</v>
      </c>
      <c r="BC28" s="17">
        <v>1.1000000000000001</v>
      </c>
      <c r="BD28" s="17">
        <v>7.3</v>
      </c>
      <c r="BE28" s="17">
        <v>0.5</v>
      </c>
      <c r="BF28" s="17">
        <v>-0.1</v>
      </c>
      <c r="BG28" s="17">
        <v>0</v>
      </c>
      <c r="BH28" s="17">
        <v>-1.6</v>
      </c>
      <c r="BI28" s="17">
        <v>-4.0999999999999996</v>
      </c>
      <c r="BJ28" s="17"/>
      <c r="BK28" s="17"/>
      <c r="BL28" s="17">
        <v>1.7</v>
      </c>
      <c r="BM28" s="17"/>
      <c r="BN28" s="17"/>
      <c r="BO28" s="17"/>
      <c r="BP28" s="17">
        <v>19.3</v>
      </c>
      <c r="BQ28" s="17">
        <v>-12.9</v>
      </c>
      <c r="BR28" s="17">
        <v>-15</v>
      </c>
      <c r="BS28" s="17">
        <v>-16.7</v>
      </c>
      <c r="BT28" s="17">
        <v>5.0999999999999996</v>
      </c>
      <c r="BU28" s="17"/>
      <c r="BV28" s="17"/>
      <c r="BW28" s="17"/>
      <c r="BX28" s="17"/>
      <c r="BY28" s="17"/>
      <c r="BZ28" s="17">
        <v>-4.5</v>
      </c>
      <c r="CA28" s="17"/>
      <c r="CB28" s="17"/>
      <c r="CC28" s="17">
        <v>13.189</v>
      </c>
      <c r="CD28" s="17">
        <v>14.013999999999999</v>
      </c>
      <c r="CE28" s="17">
        <v>-5.9219999999999997</v>
      </c>
      <c r="CF28" s="17">
        <v>3.0449999999999999</v>
      </c>
      <c r="CG28" s="17">
        <v>-4.1719999999999997</v>
      </c>
      <c r="CH28" s="17"/>
      <c r="CI28" s="17"/>
      <c r="CJ28" s="17"/>
      <c r="CK28" s="17">
        <v>10.731999999999999</v>
      </c>
      <c r="CL28" s="17">
        <v>9.5329999999999995</v>
      </c>
      <c r="CM28" s="17">
        <v>-31.221</v>
      </c>
      <c r="CN28" s="17"/>
      <c r="CO28" s="17"/>
      <c r="CP28" s="17"/>
      <c r="CQ28" s="17"/>
      <c r="CR28" s="17"/>
      <c r="CS28" s="17">
        <v>0</v>
      </c>
      <c r="CT28" s="17"/>
      <c r="CU28" s="17"/>
      <c r="CV28" s="17">
        <v>-4.3</v>
      </c>
      <c r="CW28" s="17">
        <v>4</v>
      </c>
      <c r="CX28" s="17">
        <v>0</v>
      </c>
      <c r="CY28" s="17"/>
      <c r="CZ28" s="17">
        <v>0.3</v>
      </c>
      <c r="DA28" s="17"/>
      <c r="DB28" s="17">
        <v>0</v>
      </c>
      <c r="DC28" s="17">
        <v>-0.1</v>
      </c>
      <c r="DD28" s="17">
        <v>1.4</v>
      </c>
      <c r="DE28" s="17">
        <v>2.4</v>
      </c>
      <c r="DF28" s="17">
        <v>0.4</v>
      </c>
      <c r="DG28" s="17">
        <v>0</v>
      </c>
      <c r="DH28" s="17">
        <v>0.5</v>
      </c>
      <c r="DI28" s="17"/>
      <c r="DJ28" s="17">
        <v>-0.8</v>
      </c>
      <c r="DK28" s="17">
        <v>-2.2999999999999998</v>
      </c>
      <c r="DL28" s="17">
        <v>0.4</v>
      </c>
      <c r="DM28" s="17">
        <v>-5.6</v>
      </c>
      <c r="DN28" s="17">
        <v>1.5</v>
      </c>
      <c r="DO28" s="17">
        <v>0.7</v>
      </c>
      <c r="DP28" s="17">
        <v>0.4</v>
      </c>
      <c r="DQ28" s="17">
        <v>1.2</v>
      </c>
      <c r="DR28" s="17">
        <v>-4.0999999999999996</v>
      </c>
      <c r="DS28" s="17">
        <v>0</v>
      </c>
      <c r="DT28" s="17">
        <v>0.2</v>
      </c>
      <c r="DU28" s="17">
        <v>0.6</v>
      </c>
      <c r="DV28" s="17"/>
      <c r="DW28" s="17">
        <v>-3.6</v>
      </c>
      <c r="DX28" s="17">
        <v>0.3</v>
      </c>
      <c r="DY28" s="17">
        <v>2.8</v>
      </c>
      <c r="DZ28" s="17">
        <v>2</v>
      </c>
      <c r="EA28" s="17">
        <v>0.5</v>
      </c>
      <c r="EB28" s="17">
        <v>0.8</v>
      </c>
      <c r="EC28" s="17">
        <v>3.9</v>
      </c>
      <c r="ED28" s="17">
        <v>3.4</v>
      </c>
      <c r="EE28" s="17">
        <v>-0.1</v>
      </c>
      <c r="EF28" s="17">
        <v>-0.4</v>
      </c>
      <c r="EG28" s="17">
        <v>9.8000000000000007</v>
      </c>
      <c r="EH28" s="17">
        <v>7.7</v>
      </c>
      <c r="EI28" s="17">
        <v>2.6</v>
      </c>
      <c r="EJ28" s="17">
        <v>-0.1</v>
      </c>
      <c r="EK28" s="17">
        <v>1.6</v>
      </c>
      <c r="EL28" s="17">
        <v>0.2</v>
      </c>
      <c r="EM28" s="17">
        <v>0.2</v>
      </c>
      <c r="EN28" s="17">
        <v>0.2</v>
      </c>
      <c r="EO28" s="17">
        <v>0.1</v>
      </c>
      <c r="EP28" s="17">
        <v>1.6</v>
      </c>
      <c r="EQ28" s="17">
        <v>-2.56514</v>
      </c>
      <c r="ER28" s="17">
        <v>-0.13600000000000001</v>
      </c>
      <c r="ES28" s="17">
        <v>-5.04</v>
      </c>
      <c r="ET28" s="17">
        <v>-3.5529999999999999</v>
      </c>
      <c r="EU28" s="17">
        <v>0</v>
      </c>
      <c r="EV28" s="17">
        <v>1.4</v>
      </c>
      <c r="EW28" s="17">
        <v>0</v>
      </c>
      <c r="EX28" s="17">
        <v>0.6</v>
      </c>
      <c r="EY28" s="17">
        <v>1.7</v>
      </c>
      <c r="EZ28" s="17">
        <v>9.8000000000000007</v>
      </c>
      <c r="FA28" s="17">
        <v>7.7</v>
      </c>
      <c r="FB28" s="17">
        <v>1.3</v>
      </c>
      <c r="FC28" s="17">
        <v>2.9</v>
      </c>
      <c r="FD28" s="17">
        <v>2.8</v>
      </c>
      <c r="FE28" s="17">
        <v>0</v>
      </c>
      <c r="FF28" s="17">
        <v>2.9</v>
      </c>
      <c r="FG28" s="17">
        <v>54.234859999999998</v>
      </c>
      <c r="FH28" s="15"/>
      <c r="FI28" s="17">
        <v>2.8673099999999998</v>
      </c>
      <c r="FJ28" s="17">
        <v>-0.20599999999999999</v>
      </c>
      <c r="FK28" s="17">
        <v>2.694</v>
      </c>
      <c r="FL28" s="17">
        <v>0.5</v>
      </c>
      <c r="FM28" s="17"/>
      <c r="FN28" s="17">
        <v>0.33416000000000001</v>
      </c>
      <c r="FO28" s="17"/>
      <c r="FP28" s="17"/>
      <c r="FQ28" s="17">
        <v>6.18947</v>
      </c>
    </row>
    <row r="29" spans="1:173" ht="24" customHeight="1" x14ac:dyDescent="0.35">
      <c r="A29" s="16" t="s">
        <v>53</v>
      </c>
      <c r="B29" s="16" t="s">
        <v>796</v>
      </c>
      <c r="C29" s="17">
        <v>0.2</v>
      </c>
      <c r="D29" s="17">
        <v>0.1</v>
      </c>
      <c r="E29" s="17">
        <v>9.6</v>
      </c>
      <c r="F29" s="17">
        <v>16.399999999999999</v>
      </c>
      <c r="G29" s="17"/>
      <c r="H29" s="17"/>
      <c r="I29" s="17">
        <v>0</v>
      </c>
      <c r="J29" s="17">
        <v>12.2</v>
      </c>
      <c r="K29" s="17"/>
      <c r="L29" s="17"/>
      <c r="M29" s="17">
        <v>-11.6</v>
      </c>
      <c r="N29" s="17">
        <v>-42.5</v>
      </c>
      <c r="O29" s="17">
        <v>-10.7</v>
      </c>
      <c r="P29" s="17">
        <v>36.299999999999997</v>
      </c>
      <c r="Q29" s="17">
        <v>14.9</v>
      </c>
      <c r="R29" s="17">
        <v>5.0999999999999996</v>
      </c>
      <c r="S29" s="17">
        <v>28.9</v>
      </c>
      <c r="T29" s="17">
        <v>0</v>
      </c>
      <c r="U29" s="17"/>
      <c r="V29" s="17"/>
      <c r="W29" s="17"/>
      <c r="X29" s="17"/>
      <c r="Y29" s="17">
        <v>5</v>
      </c>
      <c r="Z29" s="17">
        <v>0.9</v>
      </c>
      <c r="AA29" s="17">
        <v>1.6</v>
      </c>
      <c r="AB29" s="17">
        <v>0</v>
      </c>
      <c r="AC29" s="17">
        <v>0</v>
      </c>
      <c r="AD29" s="17">
        <v>11.9</v>
      </c>
      <c r="AE29" s="17"/>
      <c r="AF29" s="17"/>
      <c r="AG29" s="17"/>
      <c r="AH29" s="17"/>
      <c r="AI29" s="17">
        <v>11.1</v>
      </c>
      <c r="AJ29" s="17">
        <v>-5.4</v>
      </c>
      <c r="AK29" s="17"/>
      <c r="AL29" s="17"/>
      <c r="AM29" s="17"/>
      <c r="AN29" s="17"/>
      <c r="AO29" s="17">
        <v>-0.9</v>
      </c>
      <c r="AP29" s="17">
        <v>0</v>
      </c>
      <c r="AQ29" s="17">
        <v>8.9</v>
      </c>
      <c r="AR29" s="17">
        <v>-5.73</v>
      </c>
      <c r="AS29" s="17">
        <v>-7.0759999999999996</v>
      </c>
      <c r="AT29" s="17">
        <v>-0.1</v>
      </c>
      <c r="AU29" s="17"/>
      <c r="AV29" s="17">
        <v>1</v>
      </c>
      <c r="AW29" s="17">
        <v>5.6</v>
      </c>
      <c r="AX29" s="17">
        <v>-22.4</v>
      </c>
      <c r="AY29" s="17">
        <v>-35.200000000000003</v>
      </c>
      <c r="AZ29" s="17">
        <v>9.1999999999999993</v>
      </c>
      <c r="BA29" s="17">
        <v>-0.9</v>
      </c>
      <c r="BB29" s="17">
        <v>1.2</v>
      </c>
      <c r="BC29" s="17">
        <v>-0.1</v>
      </c>
      <c r="BD29" s="17">
        <v>6.7</v>
      </c>
      <c r="BE29" s="17">
        <v>0.5</v>
      </c>
      <c r="BF29" s="17">
        <v>0.2</v>
      </c>
      <c r="BG29" s="17">
        <v>0</v>
      </c>
      <c r="BH29" s="17">
        <v>-3.2</v>
      </c>
      <c r="BI29" s="17">
        <v>-3.6</v>
      </c>
      <c r="BJ29" s="17"/>
      <c r="BK29" s="17"/>
      <c r="BL29" s="17">
        <v>2.4</v>
      </c>
      <c r="BM29" s="17"/>
      <c r="BN29" s="17"/>
      <c r="BO29" s="17"/>
      <c r="BP29" s="17">
        <v>18.399999999999999</v>
      </c>
      <c r="BQ29" s="17">
        <v>-11</v>
      </c>
      <c r="BR29" s="17">
        <v>-13.1</v>
      </c>
      <c r="BS29" s="17">
        <v>-15.1</v>
      </c>
      <c r="BT29" s="17">
        <v>5.0999999999999996</v>
      </c>
      <c r="BU29" s="17"/>
      <c r="BV29" s="17"/>
      <c r="BW29" s="17"/>
      <c r="BX29" s="17"/>
      <c r="BY29" s="17"/>
      <c r="BZ29" s="17">
        <v>-3.6</v>
      </c>
      <c r="CA29" s="17"/>
      <c r="CB29" s="17"/>
      <c r="CC29" s="17">
        <v>14.827999999999999</v>
      </c>
      <c r="CD29" s="17">
        <v>14.375999999999999</v>
      </c>
      <c r="CE29" s="17">
        <v>-6.2839999999999998</v>
      </c>
      <c r="CF29" s="17">
        <v>3.137</v>
      </c>
      <c r="CG29" s="17">
        <v>-3.9969999999999999</v>
      </c>
      <c r="CH29" s="17"/>
      <c r="CI29" s="17"/>
      <c r="CJ29" s="17"/>
      <c r="CK29" s="17">
        <v>13.659000000000001</v>
      </c>
      <c r="CL29" s="17">
        <v>12.454000000000001</v>
      </c>
      <c r="CM29" s="17">
        <v>-26.779</v>
      </c>
      <c r="CN29" s="17"/>
      <c r="CO29" s="17"/>
      <c r="CP29" s="17"/>
      <c r="CQ29" s="17"/>
      <c r="CR29" s="17"/>
      <c r="CS29" s="17">
        <v>0</v>
      </c>
      <c r="CT29" s="17"/>
      <c r="CU29" s="17"/>
      <c r="CV29" s="17">
        <v>-3.8</v>
      </c>
      <c r="CW29" s="17">
        <v>4.2</v>
      </c>
      <c r="CX29" s="17">
        <v>0</v>
      </c>
      <c r="CY29" s="17"/>
      <c r="CZ29" s="17">
        <v>0.3</v>
      </c>
      <c r="DA29" s="17"/>
      <c r="DB29" s="17">
        <v>0</v>
      </c>
      <c r="DC29" s="17">
        <v>-0.1</v>
      </c>
      <c r="DD29" s="17">
        <v>1.4</v>
      </c>
      <c r="DE29" s="17">
        <v>2.4</v>
      </c>
      <c r="DF29" s="17">
        <v>0</v>
      </c>
      <c r="DG29" s="17">
        <v>0</v>
      </c>
      <c r="DH29" s="17">
        <v>0.5</v>
      </c>
      <c r="DI29" s="17"/>
      <c r="DJ29" s="17">
        <v>-0.7</v>
      </c>
      <c r="DK29" s="17">
        <v>-2.2000000000000002</v>
      </c>
      <c r="DL29" s="17">
        <v>0.5</v>
      </c>
      <c r="DM29" s="17">
        <v>-5.5</v>
      </c>
      <c r="DN29" s="17">
        <v>1.5</v>
      </c>
      <c r="DO29" s="17">
        <v>0.7</v>
      </c>
      <c r="DP29" s="17">
        <v>0.4</v>
      </c>
      <c r="DQ29" s="17">
        <v>1.2</v>
      </c>
      <c r="DR29" s="17">
        <v>-4.2</v>
      </c>
      <c r="DS29" s="17">
        <v>0.1</v>
      </c>
      <c r="DT29" s="17">
        <v>0.2</v>
      </c>
      <c r="DU29" s="17">
        <v>0.6</v>
      </c>
      <c r="DV29" s="17"/>
      <c r="DW29" s="17">
        <v>-3.5</v>
      </c>
      <c r="DX29" s="17">
        <v>0.4</v>
      </c>
      <c r="DY29" s="17">
        <v>2.8</v>
      </c>
      <c r="DZ29" s="17">
        <v>2.2999999999999998</v>
      </c>
      <c r="EA29" s="17">
        <v>0.5</v>
      </c>
      <c r="EB29" s="17">
        <v>0.8</v>
      </c>
      <c r="EC29" s="17">
        <v>4</v>
      </c>
      <c r="ED29" s="17">
        <v>3.4</v>
      </c>
      <c r="EE29" s="17">
        <v>-1.5</v>
      </c>
      <c r="EF29" s="17">
        <v>0</v>
      </c>
      <c r="EG29" s="17">
        <v>10.199999999999999</v>
      </c>
      <c r="EH29" s="17">
        <v>8.1999999999999993</v>
      </c>
      <c r="EI29" s="17">
        <v>2.6</v>
      </c>
      <c r="EJ29" s="17">
        <v>-0.1</v>
      </c>
      <c r="EK29" s="17">
        <v>1.7</v>
      </c>
      <c r="EL29" s="17">
        <v>0.2</v>
      </c>
      <c r="EM29" s="17">
        <v>0.2</v>
      </c>
      <c r="EN29" s="17">
        <v>0.2</v>
      </c>
      <c r="EO29" s="17">
        <v>0.1</v>
      </c>
      <c r="EP29" s="17">
        <v>2.1</v>
      </c>
      <c r="EQ29" s="17">
        <v>-2.61077</v>
      </c>
      <c r="ER29" s="17">
        <v>-0.13300000000000001</v>
      </c>
      <c r="ES29" s="17">
        <v>-3.6120000000000001</v>
      </c>
      <c r="ET29" s="17">
        <v>-6.5140000000000002</v>
      </c>
      <c r="EU29" s="17">
        <v>0</v>
      </c>
      <c r="EV29" s="17">
        <v>1.9</v>
      </c>
      <c r="EW29" s="17">
        <v>0</v>
      </c>
      <c r="EX29" s="17">
        <v>0.6</v>
      </c>
      <c r="EY29" s="17">
        <v>1.8</v>
      </c>
      <c r="EZ29" s="17">
        <v>10.199999999999999</v>
      </c>
      <c r="FA29" s="17">
        <v>8.1999999999999993</v>
      </c>
      <c r="FB29" s="17">
        <v>1.3</v>
      </c>
      <c r="FC29" s="17">
        <v>2.2999999999999998</v>
      </c>
      <c r="FD29" s="17">
        <v>2.5</v>
      </c>
      <c r="FE29" s="17">
        <v>0</v>
      </c>
      <c r="FF29" s="17">
        <v>2.9</v>
      </c>
      <c r="FG29" s="17">
        <v>93.518230000000003</v>
      </c>
      <c r="FH29" s="15"/>
      <c r="FI29" s="17">
        <v>2.7782399999999998</v>
      </c>
      <c r="FJ29" s="17">
        <v>-0.29699999999999999</v>
      </c>
      <c r="FK29" s="17">
        <v>2.7389999999999999</v>
      </c>
      <c r="FL29" s="17">
        <v>0.5</v>
      </c>
      <c r="FM29" s="17"/>
      <c r="FN29" s="17">
        <v>0.31068000000000001</v>
      </c>
      <c r="FO29" s="17"/>
      <c r="FP29" s="17"/>
      <c r="FQ29" s="17">
        <v>6.0309200000000001</v>
      </c>
    </row>
    <row r="30" spans="1:173" ht="24" customHeight="1" x14ac:dyDescent="0.35">
      <c r="A30" s="16" t="s">
        <v>53</v>
      </c>
      <c r="B30" s="16" t="s">
        <v>797</v>
      </c>
      <c r="C30" s="17">
        <v>0.2</v>
      </c>
      <c r="D30" s="17">
        <v>0.1</v>
      </c>
      <c r="E30" s="17">
        <v>16.2</v>
      </c>
      <c r="F30" s="17">
        <v>17.600000000000001</v>
      </c>
      <c r="G30" s="17"/>
      <c r="H30" s="17"/>
      <c r="I30" s="17">
        <v>0</v>
      </c>
      <c r="J30" s="17">
        <v>12.2</v>
      </c>
      <c r="K30" s="17"/>
      <c r="L30" s="17"/>
      <c r="M30" s="17">
        <v>-8.4</v>
      </c>
      <c r="N30" s="17">
        <v>-38.1</v>
      </c>
      <c r="O30" s="17">
        <v>-6.7</v>
      </c>
      <c r="P30" s="17">
        <v>36.5</v>
      </c>
      <c r="Q30" s="17">
        <v>15.1</v>
      </c>
      <c r="R30" s="17">
        <v>5</v>
      </c>
      <c r="S30" s="17">
        <v>27.8</v>
      </c>
      <c r="T30" s="17">
        <v>0.1</v>
      </c>
      <c r="U30" s="17"/>
      <c r="V30" s="17"/>
      <c r="W30" s="17"/>
      <c r="X30" s="17"/>
      <c r="Y30" s="17">
        <v>6.2</v>
      </c>
      <c r="Z30" s="17">
        <v>1.2</v>
      </c>
      <c r="AA30" s="17">
        <v>1.8</v>
      </c>
      <c r="AB30" s="17">
        <v>0</v>
      </c>
      <c r="AC30" s="17">
        <v>0</v>
      </c>
      <c r="AD30" s="17">
        <v>14.4</v>
      </c>
      <c r="AE30" s="17"/>
      <c r="AF30" s="17"/>
      <c r="AG30" s="17"/>
      <c r="AH30" s="17"/>
      <c r="AI30" s="17">
        <v>13.6</v>
      </c>
      <c r="AJ30" s="17">
        <v>-5.4</v>
      </c>
      <c r="AK30" s="17"/>
      <c r="AL30" s="17"/>
      <c r="AM30" s="17"/>
      <c r="AN30" s="17"/>
      <c r="AO30" s="17">
        <v>-1.6</v>
      </c>
      <c r="AP30" s="17">
        <v>0</v>
      </c>
      <c r="AQ30" s="17">
        <v>9.1</v>
      </c>
      <c r="AR30" s="17">
        <v>-5.2060000000000004</v>
      </c>
      <c r="AS30" s="17">
        <v>-6.907</v>
      </c>
      <c r="AT30" s="17">
        <v>0.7</v>
      </c>
      <c r="AU30" s="17"/>
      <c r="AV30" s="17">
        <v>0.2</v>
      </c>
      <c r="AW30" s="17">
        <v>5.0999999999999996</v>
      </c>
      <c r="AX30" s="17">
        <v>-23</v>
      </c>
      <c r="AY30" s="17">
        <v>-36.1</v>
      </c>
      <c r="AZ30" s="17">
        <v>8.4</v>
      </c>
      <c r="BA30" s="17">
        <v>-1.1000000000000001</v>
      </c>
      <c r="BB30" s="17">
        <v>1</v>
      </c>
      <c r="BC30" s="17">
        <v>1.5</v>
      </c>
      <c r="BD30" s="17">
        <v>8.6</v>
      </c>
      <c r="BE30" s="17">
        <v>0.5</v>
      </c>
      <c r="BF30" s="17">
        <v>-0.1</v>
      </c>
      <c r="BG30" s="17">
        <v>0</v>
      </c>
      <c r="BH30" s="17">
        <v>-1.7</v>
      </c>
      <c r="BI30" s="17">
        <v>-3.2</v>
      </c>
      <c r="BJ30" s="17"/>
      <c r="BK30" s="17"/>
      <c r="BL30" s="17">
        <v>3.5</v>
      </c>
      <c r="BM30" s="17"/>
      <c r="BN30" s="17"/>
      <c r="BO30" s="17"/>
      <c r="BP30" s="17">
        <v>16.2</v>
      </c>
      <c r="BQ30" s="17">
        <v>-11.4</v>
      </c>
      <c r="BR30" s="17">
        <v>-13.5</v>
      </c>
      <c r="BS30" s="17">
        <v>-15.1</v>
      </c>
      <c r="BT30" s="17">
        <v>6.9</v>
      </c>
      <c r="BU30" s="17"/>
      <c r="BV30" s="17"/>
      <c r="BW30" s="17"/>
      <c r="BX30" s="17"/>
      <c r="BY30" s="17"/>
      <c r="BZ30" s="17">
        <v>-2.8</v>
      </c>
      <c r="CA30" s="17"/>
      <c r="CB30" s="17"/>
      <c r="CC30" s="17">
        <v>27.213999999999999</v>
      </c>
      <c r="CD30" s="17">
        <v>15.074</v>
      </c>
      <c r="CE30" s="17">
        <v>-5.5220000000000002</v>
      </c>
      <c r="CF30" s="17">
        <v>3.246</v>
      </c>
      <c r="CG30" s="17">
        <v>-4</v>
      </c>
      <c r="CH30" s="17"/>
      <c r="CI30" s="17"/>
      <c r="CJ30" s="17"/>
      <c r="CK30" s="17">
        <v>13.278</v>
      </c>
      <c r="CL30" s="17">
        <v>12.03</v>
      </c>
      <c r="CM30" s="17">
        <v>-27.512</v>
      </c>
      <c r="CN30" s="17"/>
      <c r="CO30" s="17"/>
      <c r="CP30" s="17"/>
      <c r="CQ30" s="17"/>
      <c r="CR30" s="17"/>
      <c r="CS30" s="17">
        <v>0</v>
      </c>
      <c r="CT30" s="17"/>
      <c r="CU30" s="17"/>
      <c r="CV30" s="17">
        <v>-4</v>
      </c>
      <c r="CW30" s="17">
        <v>4.0999999999999996</v>
      </c>
      <c r="CX30" s="17">
        <v>0</v>
      </c>
      <c r="CY30" s="17"/>
      <c r="CZ30" s="17">
        <v>0.3</v>
      </c>
      <c r="DA30" s="17"/>
      <c r="DB30" s="17">
        <v>0</v>
      </c>
      <c r="DC30" s="17">
        <v>-0.1</v>
      </c>
      <c r="DD30" s="17">
        <v>1.4</v>
      </c>
      <c r="DE30" s="17">
        <v>2.4</v>
      </c>
      <c r="DF30" s="17">
        <v>0</v>
      </c>
      <c r="DG30" s="17">
        <v>0</v>
      </c>
      <c r="DH30" s="17">
        <v>0.5</v>
      </c>
      <c r="DI30" s="17"/>
      <c r="DJ30" s="17">
        <v>-0.7</v>
      </c>
      <c r="DK30" s="17">
        <v>-2.2999999999999998</v>
      </c>
      <c r="DL30" s="17">
        <v>1.1000000000000001</v>
      </c>
      <c r="DM30" s="17">
        <v>-6</v>
      </c>
      <c r="DN30" s="17">
        <v>1.5</v>
      </c>
      <c r="DO30" s="17">
        <v>0.7</v>
      </c>
      <c r="DP30" s="17">
        <v>0.4</v>
      </c>
      <c r="DQ30" s="17">
        <v>1.2</v>
      </c>
      <c r="DR30" s="17">
        <v>-4.2</v>
      </c>
      <c r="DS30" s="17">
        <v>0.2</v>
      </c>
      <c r="DT30" s="17">
        <v>0.2</v>
      </c>
      <c r="DU30" s="17">
        <v>0.6</v>
      </c>
      <c r="DV30" s="17"/>
      <c r="DW30" s="17">
        <v>-3.5</v>
      </c>
      <c r="DX30" s="17">
        <v>0.4</v>
      </c>
      <c r="DY30" s="17">
        <v>3.1</v>
      </c>
      <c r="DZ30" s="17">
        <v>2.4</v>
      </c>
      <c r="EA30" s="17">
        <v>0.1</v>
      </c>
      <c r="EB30" s="17">
        <v>0.8</v>
      </c>
      <c r="EC30" s="17">
        <v>4</v>
      </c>
      <c r="ED30" s="17">
        <v>3.5</v>
      </c>
      <c r="EE30" s="17">
        <v>0</v>
      </c>
      <c r="EF30" s="17">
        <v>1.4</v>
      </c>
      <c r="EG30" s="17">
        <v>10.4</v>
      </c>
      <c r="EH30" s="17">
        <v>8.4</v>
      </c>
      <c r="EI30" s="17">
        <v>2.4</v>
      </c>
      <c r="EJ30" s="17">
        <v>-0.1</v>
      </c>
      <c r="EK30" s="17">
        <v>1.7</v>
      </c>
      <c r="EL30" s="17">
        <v>0.2</v>
      </c>
      <c r="EM30" s="17">
        <v>0.2</v>
      </c>
      <c r="EN30" s="17">
        <v>0.2</v>
      </c>
      <c r="EO30" s="17">
        <v>0.1</v>
      </c>
      <c r="EP30" s="17">
        <v>2.4</v>
      </c>
      <c r="EQ30" s="17">
        <v>-2.5973199999999999</v>
      </c>
      <c r="ER30" s="17">
        <v>-0.13100000000000001</v>
      </c>
      <c r="ES30" s="17">
        <v>-2.1890000000000001</v>
      </c>
      <c r="ET30" s="17">
        <v>-5.1429999999999998</v>
      </c>
      <c r="EU30" s="17">
        <v>0</v>
      </c>
      <c r="EV30" s="17">
        <v>2.2999999999999998</v>
      </c>
      <c r="EW30" s="17">
        <v>0</v>
      </c>
      <c r="EX30" s="17">
        <v>0.4</v>
      </c>
      <c r="EY30" s="17">
        <v>1.9</v>
      </c>
      <c r="EZ30" s="17">
        <v>10.4</v>
      </c>
      <c r="FA30" s="17">
        <v>8.4</v>
      </c>
      <c r="FB30" s="17">
        <v>1.3</v>
      </c>
      <c r="FC30" s="17">
        <v>2.4</v>
      </c>
      <c r="FD30" s="17">
        <v>2.4</v>
      </c>
      <c r="FE30" s="17">
        <v>0.1</v>
      </c>
      <c r="FF30" s="17">
        <v>3.3</v>
      </c>
      <c r="FG30" s="17">
        <v>141.43467999999999</v>
      </c>
      <c r="FH30" s="15"/>
      <c r="FI30" s="17">
        <v>2.7732399999999999</v>
      </c>
      <c r="FJ30" s="17">
        <v>-0.50600000000000001</v>
      </c>
      <c r="FK30" s="17">
        <v>2.7919999999999998</v>
      </c>
      <c r="FL30" s="17">
        <v>0.5</v>
      </c>
      <c r="FM30" s="17"/>
      <c r="FN30" s="17">
        <v>0.29993999999999998</v>
      </c>
      <c r="FO30" s="17"/>
      <c r="FP30" s="17"/>
      <c r="FQ30" s="17">
        <v>5.8591800000000003</v>
      </c>
    </row>
    <row r="31" spans="1:173" ht="24" customHeight="1" x14ac:dyDescent="0.35">
      <c r="A31" s="16" t="s">
        <v>53</v>
      </c>
      <c r="B31" s="16" t="s">
        <v>798</v>
      </c>
      <c r="C31" s="17">
        <v>0.2</v>
      </c>
      <c r="D31" s="17">
        <v>0.1</v>
      </c>
      <c r="E31" s="17">
        <v>12.1</v>
      </c>
      <c r="F31" s="17">
        <v>16</v>
      </c>
      <c r="G31" s="17"/>
      <c r="H31" s="17"/>
      <c r="I31" s="17">
        <v>0</v>
      </c>
      <c r="J31" s="17">
        <v>9.4</v>
      </c>
      <c r="K31" s="17"/>
      <c r="L31" s="17"/>
      <c r="M31" s="17">
        <v>-9.5</v>
      </c>
      <c r="N31" s="17">
        <v>-42.4</v>
      </c>
      <c r="O31" s="17">
        <v>-11.3</v>
      </c>
      <c r="P31" s="17">
        <v>38.4</v>
      </c>
      <c r="Q31" s="17">
        <v>13.3</v>
      </c>
      <c r="R31" s="17">
        <v>4.8</v>
      </c>
      <c r="S31" s="17">
        <v>18.100000000000001</v>
      </c>
      <c r="T31" s="17">
        <v>-0.1</v>
      </c>
      <c r="U31" s="17"/>
      <c r="V31" s="17"/>
      <c r="W31" s="17"/>
      <c r="X31" s="17"/>
      <c r="Y31" s="17">
        <v>5.4</v>
      </c>
      <c r="Z31" s="17">
        <v>1.1000000000000001</v>
      </c>
      <c r="AA31" s="17">
        <v>1.6</v>
      </c>
      <c r="AB31" s="17">
        <v>0</v>
      </c>
      <c r="AC31" s="17">
        <v>0</v>
      </c>
      <c r="AD31" s="17">
        <v>16.600000000000001</v>
      </c>
      <c r="AE31" s="17"/>
      <c r="AF31" s="17"/>
      <c r="AG31" s="17"/>
      <c r="AH31" s="17"/>
      <c r="AI31" s="17">
        <v>11.9</v>
      </c>
      <c r="AJ31" s="17">
        <v>-5.6</v>
      </c>
      <c r="AK31" s="17"/>
      <c r="AL31" s="17"/>
      <c r="AM31" s="17"/>
      <c r="AN31" s="17"/>
      <c r="AO31" s="17">
        <v>-1.7</v>
      </c>
      <c r="AP31" s="17">
        <v>0</v>
      </c>
      <c r="AQ31" s="17">
        <v>8.9</v>
      </c>
      <c r="AR31" s="17">
        <v>-4.3330000000000002</v>
      </c>
      <c r="AS31" s="17">
        <v>-7.0730000000000004</v>
      </c>
      <c r="AT31" s="17">
        <v>0.5</v>
      </c>
      <c r="AU31" s="17"/>
      <c r="AV31" s="17">
        <v>0.6</v>
      </c>
      <c r="AW31" s="17">
        <v>3.3</v>
      </c>
      <c r="AX31" s="17">
        <v>-24.7</v>
      </c>
      <c r="AY31" s="17">
        <v>-37.799999999999997</v>
      </c>
      <c r="AZ31" s="17">
        <v>9.1</v>
      </c>
      <c r="BA31" s="17">
        <v>-1.1000000000000001</v>
      </c>
      <c r="BB31" s="17">
        <v>1</v>
      </c>
      <c r="BC31" s="17">
        <v>0.8</v>
      </c>
      <c r="BD31" s="17">
        <v>8.4</v>
      </c>
      <c r="BE31" s="17">
        <v>0</v>
      </c>
      <c r="BF31" s="17">
        <v>0.8</v>
      </c>
      <c r="BG31" s="17">
        <v>0.4</v>
      </c>
      <c r="BH31" s="17">
        <v>-4.2</v>
      </c>
      <c r="BI31" s="17">
        <v>-3.7</v>
      </c>
      <c r="BJ31" s="17"/>
      <c r="BK31" s="17"/>
      <c r="BL31" s="17">
        <v>3.9</v>
      </c>
      <c r="BM31" s="17"/>
      <c r="BN31" s="17"/>
      <c r="BO31" s="17"/>
      <c r="BP31" s="17">
        <v>16</v>
      </c>
      <c r="BQ31" s="17">
        <v>-13.2</v>
      </c>
      <c r="BR31" s="17">
        <v>-15.1</v>
      </c>
      <c r="BS31" s="17">
        <v>-16.600000000000001</v>
      </c>
      <c r="BT31" s="17">
        <v>4.9000000000000004</v>
      </c>
      <c r="BU31" s="17"/>
      <c r="BV31" s="17"/>
      <c r="BW31" s="17"/>
      <c r="BX31" s="17"/>
      <c r="BY31" s="17"/>
      <c r="BZ31" s="17">
        <v>-5</v>
      </c>
      <c r="CA31" s="17"/>
      <c r="CB31" s="17"/>
      <c r="CC31" s="17">
        <v>58.643999999999998</v>
      </c>
      <c r="CD31" s="17">
        <v>54.362000000000002</v>
      </c>
      <c r="CE31" s="17">
        <v>-5.0750000000000002</v>
      </c>
      <c r="CF31" s="17">
        <v>3.0049999999999999</v>
      </c>
      <c r="CG31" s="17">
        <v>-4.0890000000000004</v>
      </c>
      <c r="CH31" s="17"/>
      <c r="CI31" s="17"/>
      <c r="CJ31" s="17"/>
      <c r="CK31" s="17">
        <v>10.336</v>
      </c>
      <c r="CL31" s="17">
        <v>9.7479999999999993</v>
      </c>
      <c r="CM31" s="17">
        <v>-30.975999999999999</v>
      </c>
      <c r="CN31" s="17"/>
      <c r="CO31" s="17"/>
      <c r="CP31" s="17"/>
      <c r="CQ31" s="17"/>
      <c r="CR31" s="17"/>
      <c r="CS31" s="17">
        <v>0</v>
      </c>
      <c r="CT31" s="17"/>
      <c r="CU31" s="17"/>
      <c r="CV31" s="17">
        <v>-3.8</v>
      </c>
      <c r="CW31" s="17">
        <v>4.3</v>
      </c>
      <c r="CX31" s="17">
        <v>0</v>
      </c>
      <c r="CY31" s="17"/>
      <c r="CZ31" s="17">
        <v>0.3</v>
      </c>
      <c r="DA31" s="17"/>
      <c r="DB31" s="17">
        <v>0</v>
      </c>
      <c r="DC31" s="17">
        <v>-0.1</v>
      </c>
      <c r="DD31" s="17">
        <v>1.5</v>
      </c>
      <c r="DE31" s="17">
        <v>2.2999999999999998</v>
      </c>
      <c r="DF31" s="17">
        <v>0</v>
      </c>
      <c r="DG31" s="17">
        <v>0</v>
      </c>
      <c r="DH31" s="17">
        <v>0.5</v>
      </c>
      <c r="DI31" s="17"/>
      <c r="DJ31" s="17">
        <v>-0.7</v>
      </c>
      <c r="DK31" s="17">
        <v>-2.2999999999999998</v>
      </c>
      <c r="DL31" s="17">
        <v>1</v>
      </c>
      <c r="DM31" s="17">
        <v>-5.6</v>
      </c>
      <c r="DN31" s="17">
        <v>1.5</v>
      </c>
      <c r="DO31" s="17">
        <v>0.7</v>
      </c>
      <c r="DP31" s="17">
        <v>0.4</v>
      </c>
      <c r="DQ31" s="17">
        <v>1.2</v>
      </c>
      <c r="DR31" s="17">
        <v>-4.2</v>
      </c>
      <c r="DS31" s="17">
        <v>0.1</v>
      </c>
      <c r="DT31" s="17">
        <v>0.2</v>
      </c>
      <c r="DU31" s="17">
        <v>0.6</v>
      </c>
      <c r="DV31" s="17"/>
      <c r="DW31" s="17">
        <v>-3.5</v>
      </c>
      <c r="DX31" s="17">
        <v>0.3</v>
      </c>
      <c r="DY31" s="17">
        <v>3.1</v>
      </c>
      <c r="DZ31" s="17">
        <v>2.2999999999999998</v>
      </c>
      <c r="EA31" s="17">
        <v>0.1</v>
      </c>
      <c r="EB31" s="17">
        <v>0.8</v>
      </c>
      <c r="EC31" s="17">
        <v>4</v>
      </c>
      <c r="ED31" s="17">
        <v>3.6</v>
      </c>
      <c r="EE31" s="17">
        <v>-0.3</v>
      </c>
      <c r="EF31" s="17">
        <v>1.1000000000000001</v>
      </c>
      <c r="EG31" s="17">
        <v>10.199999999999999</v>
      </c>
      <c r="EH31" s="17">
        <v>8.1999999999999993</v>
      </c>
      <c r="EI31" s="17">
        <v>2.5</v>
      </c>
      <c r="EJ31" s="17">
        <v>-0.1</v>
      </c>
      <c r="EK31" s="17">
        <v>1.7</v>
      </c>
      <c r="EL31" s="17">
        <v>0.2</v>
      </c>
      <c r="EM31" s="17">
        <v>0.2</v>
      </c>
      <c r="EN31" s="17">
        <v>0.2</v>
      </c>
      <c r="EO31" s="17">
        <v>0.2</v>
      </c>
      <c r="EP31" s="17">
        <v>2.8</v>
      </c>
      <c r="EQ31" s="17">
        <v>-2.5958600000000001</v>
      </c>
      <c r="ER31" s="17">
        <v>-0.13800000000000001</v>
      </c>
      <c r="ES31" s="17">
        <v>-4.2000000000000003E-2</v>
      </c>
      <c r="ET31" s="17">
        <v>-4.0949999999999998</v>
      </c>
      <c r="EU31" s="17">
        <v>0</v>
      </c>
      <c r="EV31" s="17">
        <v>2.7</v>
      </c>
      <c r="EW31" s="17">
        <v>0</v>
      </c>
      <c r="EX31" s="17">
        <v>0.4</v>
      </c>
      <c r="EY31" s="17">
        <v>1.9</v>
      </c>
      <c r="EZ31" s="17">
        <v>10.199999999999999</v>
      </c>
      <c r="FA31" s="17">
        <v>8.1999999999999993</v>
      </c>
      <c r="FB31" s="17">
        <v>1.3</v>
      </c>
      <c r="FC31" s="17">
        <v>1.3</v>
      </c>
      <c r="FD31" s="17">
        <v>2.2999999999999998</v>
      </c>
      <c r="FE31" s="17">
        <v>0.1</v>
      </c>
      <c r="FF31" s="17">
        <v>3.3</v>
      </c>
      <c r="FG31" s="17">
        <v>160.47814</v>
      </c>
      <c r="FH31" s="15"/>
      <c r="FI31" s="17">
        <v>2.71454</v>
      </c>
      <c r="FJ31" s="17">
        <v>-0.255</v>
      </c>
      <c r="FK31" s="17">
        <v>2.5499999999999998</v>
      </c>
      <c r="FL31" s="17">
        <v>0.5</v>
      </c>
      <c r="FM31" s="17"/>
      <c r="FN31" s="17">
        <v>0.29657</v>
      </c>
      <c r="FO31" s="17"/>
      <c r="FP31" s="17"/>
      <c r="FQ31" s="17">
        <v>5.8061100000000003</v>
      </c>
    </row>
    <row r="32" spans="1:173" ht="24" customHeight="1" x14ac:dyDescent="0.35">
      <c r="A32" s="16" t="s">
        <v>53</v>
      </c>
      <c r="B32" s="16" t="s">
        <v>799</v>
      </c>
      <c r="C32" s="17">
        <v>0.2</v>
      </c>
      <c r="D32" s="17">
        <v>0.1</v>
      </c>
      <c r="E32" s="17">
        <v>12.9</v>
      </c>
      <c r="F32" s="17">
        <v>16.899999999999999</v>
      </c>
      <c r="G32" s="17"/>
      <c r="H32" s="17"/>
      <c r="I32" s="17">
        <v>-2.5</v>
      </c>
      <c r="J32" s="17">
        <v>7.7</v>
      </c>
      <c r="K32" s="17"/>
      <c r="L32" s="17"/>
      <c r="M32" s="17">
        <v>-8.1999999999999993</v>
      </c>
      <c r="N32" s="17">
        <v>-40.1</v>
      </c>
      <c r="O32" s="17">
        <v>-8.1999999999999993</v>
      </c>
      <c r="P32" s="17">
        <v>38.200000000000003</v>
      </c>
      <c r="Q32" s="17">
        <v>14.2</v>
      </c>
      <c r="R32" s="17">
        <v>5.3</v>
      </c>
      <c r="S32" s="17">
        <v>23.7</v>
      </c>
      <c r="T32" s="17">
        <v>0</v>
      </c>
      <c r="U32" s="17"/>
      <c r="V32" s="17"/>
      <c r="W32" s="17"/>
      <c r="X32" s="17"/>
      <c r="Y32" s="17">
        <v>6.3</v>
      </c>
      <c r="Z32" s="17">
        <v>0.8</v>
      </c>
      <c r="AA32" s="17">
        <v>1.7</v>
      </c>
      <c r="AB32" s="17">
        <v>0</v>
      </c>
      <c r="AC32" s="17">
        <v>0</v>
      </c>
      <c r="AD32" s="17">
        <v>16.3</v>
      </c>
      <c r="AE32" s="17"/>
      <c r="AF32" s="17"/>
      <c r="AG32" s="17"/>
      <c r="AH32" s="17"/>
      <c r="AI32" s="17">
        <v>12.6</v>
      </c>
      <c r="AJ32" s="17">
        <v>-6.1</v>
      </c>
      <c r="AK32" s="17"/>
      <c r="AL32" s="17"/>
      <c r="AM32" s="17"/>
      <c r="AN32" s="17"/>
      <c r="AO32" s="17">
        <v>-1.7</v>
      </c>
      <c r="AP32" s="17">
        <v>0</v>
      </c>
      <c r="AQ32" s="17">
        <v>8.8000000000000007</v>
      </c>
      <c r="AR32" s="17">
        <v>-5.19</v>
      </c>
      <c r="AS32" s="17">
        <v>-7.3730000000000002</v>
      </c>
      <c r="AT32" s="17">
        <v>1</v>
      </c>
      <c r="AU32" s="17"/>
      <c r="AV32" s="17">
        <v>0.7</v>
      </c>
      <c r="AW32" s="17">
        <v>4</v>
      </c>
      <c r="AX32" s="17">
        <v>-24.3</v>
      </c>
      <c r="AY32" s="17">
        <v>-37</v>
      </c>
      <c r="AZ32" s="17">
        <v>9.8000000000000007</v>
      </c>
      <c r="BA32" s="17">
        <v>-1.1000000000000001</v>
      </c>
      <c r="BB32" s="17">
        <v>1.1000000000000001</v>
      </c>
      <c r="BC32" s="17">
        <v>0.4</v>
      </c>
      <c r="BD32" s="17">
        <v>7.3</v>
      </c>
      <c r="BE32" s="17">
        <v>0</v>
      </c>
      <c r="BF32" s="17">
        <v>0.7</v>
      </c>
      <c r="BG32" s="17">
        <v>0.4</v>
      </c>
      <c r="BH32" s="17">
        <v>-3.6</v>
      </c>
      <c r="BI32" s="17">
        <v>-3</v>
      </c>
      <c r="BJ32" s="17"/>
      <c r="BK32" s="17"/>
      <c r="BL32" s="17">
        <v>2.8</v>
      </c>
      <c r="BM32" s="17"/>
      <c r="BN32" s="17"/>
      <c r="BO32" s="17"/>
      <c r="BP32" s="17">
        <v>16.100000000000001</v>
      </c>
      <c r="BQ32" s="17">
        <v>-12.1</v>
      </c>
      <c r="BR32" s="17">
        <v>-14</v>
      </c>
      <c r="BS32" s="17">
        <v>-16</v>
      </c>
      <c r="BT32" s="17">
        <v>3.6</v>
      </c>
      <c r="BU32" s="17"/>
      <c r="BV32" s="17"/>
      <c r="BW32" s="17"/>
      <c r="BX32" s="17"/>
      <c r="BY32" s="17"/>
      <c r="BZ32" s="17">
        <v>-4.9000000000000004</v>
      </c>
      <c r="CA32" s="17"/>
      <c r="CB32" s="17"/>
      <c r="CC32" s="17">
        <v>59.521999999999998</v>
      </c>
      <c r="CD32" s="17">
        <v>53.231999999999999</v>
      </c>
      <c r="CE32" s="17">
        <v>-5.4020000000000001</v>
      </c>
      <c r="CF32" s="17">
        <v>3.129</v>
      </c>
      <c r="CG32" s="17">
        <v>-4.0750000000000002</v>
      </c>
      <c r="CH32" s="17"/>
      <c r="CI32" s="17"/>
      <c r="CJ32" s="17"/>
      <c r="CK32" s="17">
        <v>13.478999999999999</v>
      </c>
      <c r="CL32" s="17">
        <v>12.26</v>
      </c>
      <c r="CM32" s="17">
        <v>-27.222000000000001</v>
      </c>
      <c r="CN32" s="17"/>
      <c r="CO32" s="17"/>
      <c r="CP32" s="17"/>
      <c r="CQ32" s="17"/>
      <c r="CR32" s="17"/>
      <c r="CS32" s="17">
        <v>0</v>
      </c>
      <c r="CT32" s="17"/>
      <c r="CU32" s="17"/>
      <c r="CV32" s="17">
        <v>-3.5</v>
      </c>
      <c r="CW32" s="17">
        <v>4.4000000000000004</v>
      </c>
      <c r="CX32" s="17">
        <v>0</v>
      </c>
      <c r="CY32" s="17"/>
      <c r="CZ32" s="17">
        <v>0.3</v>
      </c>
      <c r="DA32" s="17"/>
      <c r="DB32" s="17">
        <v>0</v>
      </c>
      <c r="DC32" s="17">
        <v>-0.1</v>
      </c>
      <c r="DD32" s="17">
        <v>1.5</v>
      </c>
      <c r="DE32" s="17">
        <v>2.4</v>
      </c>
      <c r="DF32" s="17">
        <v>0</v>
      </c>
      <c r="DG32" s="17">
        <v>0</v>
      </c>
      <c r="DH32" s="17">
        <v>0.6</v>
      </c>
      <c r="DI32" s="17"/>
      <c r="DJ32" s="17">
        <v>-0.8</v>
      </c>
      <c r="DK32" s="17">
        <v>-2.4</v>
      </c>
      <c r="DL32" s="17">
        <v>1.9</v>
      </c>
      <c r="DM32" s="17">
        <v>-6.3</v>
      </c>
      <c r="DN32" s="17">
        <v>1.5</v>
      </c>
      <c r="DO32" s="17">
        <v>0.7</v>
      </c>
      <c r="DP32" s="17">
        <v>0.4</v>
      </c>
      <c r="DQ32" s="17">
        <v>1.2</v>
      </c>
      <c r="DR32" s="17">
        <v>-4.2</v>
      </c>
      <c r="DS32" s="17">
        <v>0.1</v>
      </c>
      <c r="DT32" s="17">
        <v>0.1</v>
      </c>
      <c r="DU32" s="17">
        <v>0.6</v>
      </c>
      <c r="DV32" s="17"/>
      <c r="DW32" s="17">
        <v>-3.4</v>
      </c>
      <c r="DX32" s="17">
        <v>0.3</v>
      </c>
      <c r="DY32" s="17">
        <v>3.1</v>
      </c>
      <c r="DZ32" s="17">
        <v>2.4</v>
      </c>
      <c r="EA32" s="17">
        <v>0.3</v>
      </c>
      <c r="EB32" s="17">
        <v>0.8</v>
      </c>
      <c r="EC32" s="17">
        <v>4</v>
      </c>
      <c r="ED32" s="17">
        <v>3.6</v>
      </c>
      <c r="EE32" s="17">
        <v>0.3</v>
      </c>
      <c r="EF32" s="17">
        <v>1.8</v>
      </c>
      <c r="EG32" s="17">
        <v>10</v>
      </c>
      <c r="EH32" s="17">
        <v>7.9</v>
      </c>
      <c r="EI32" s="17">
        <v>2.5</v>
      </c>
      <c r="EJ32" s="17">
        <v>-0.1</v>
      </c>
      <c r="EK32" s="17">
        <v>1.7</v>
      </c>
      <c r="EL32" s="17">
        <v>0.2</v>
      </c>
      <c r="EM32" s="17">
        <v>0.2</v>
      </c>
      <c r="EN32" s="17">
        <v>0.2</v>
      </c>
      <c r="EO32" s="17">
        <v>0.1</v>
      </c>
      <c r="EP32" s="17">
        <v>3</v>
      </c>
      <c r="EQ32" s="17">
        <v>-2.5528400000000002</v>
      </c>
      <c r="ER32" s="17">
        <v>-0.13100000000000001</v>
      </c>
      <c r="ES32" s="17">
        <v>2.7469999999999999</v>
      </c>
      <c r="ET32" s="17">
        <v>-3.43</v>
      </c>
      <c r="EU32" s="17">
        <v>0</v>
      </c>
      <c r="EV32" s="17">
        <v>2.9</v>
      </c>
      <c r="EW32" s="17">
        <v>0</v>
      </c>
      <c r="EX32" s="17">
        <v>0.6</v>
      </c>
      <c r="EY32" s="17">
        <v>1.9</v>
      </c>
      <c r="EZ32" s="17">
        <v>10</v>
      </c>
      <c r="FA32" s="17">
        <v>7.9</v>
      </c>
      <c r="FB32" s="17">
        <v>1.3</v>
      </c>
      <c r="FC32" s="17">
        <v>1.5</v>
      </c>
      <c r="FD32" s="17">
        <v>2.6</v>
      </c>
      <c r="FE32" s="17">
        <v>0</v>
      </c>
      <c r="FF32" s="17">
        <v>3.3</v>
      </c>
      <c r="FG32" s="17">
        <v>189.09316000000001</v>
      </c>
      <c r="FH32" s="15"/>
      <c r="FI32" s="17">
        <v>2.6871499999999999</v>
      </c>
      <c r="FJ32" s="17">
        <v>-0.217</v>
      </c>
      <c r="FK32" s="17">
        <v>2.5449999999999999</v>
      </c>
      <c r="FL32" s="17">
        <v>0.4</v>
      </c>
      <c r="FM32" s="17"/>
      <c r="FN32" s="17">
        <v>0.31570999999999999</v>
      </c>
      <c r="FO32" s="17"/>
      <c r="FP32" s="17"/>
      <c r="FQ32" s="17">
        <v>5.7308599999999998</v>
      </c>
    </row>
    <row r="33" spans="1:173" ht="24" customHeight="1" x14ac:dyDescent="0.35">
      <c r="A33" s="16" t="s">
        <v>53</v>
      </c>
      <c r="B33" s="16" t="s">
        <v>800</v>
      </c>
      <c r="C33" s="17">
        <v>0.2</v>
      </c>
      <c r="D33" s="17">
        <v>0.1</v>
      </c>
      <c r="E33" s="17">
        <v>2</v>
      </c>
      <c r="F33" s="17">
        <v>14.9</v>
      </c>
      <c r="G33" s="17"/>
      <c r="H33" s="17"/>
      <c r="I33" s="17">
        <v>-2.1</v>
      </c>
      <c r="J33" s="17">
        <v>7.9</v>
      </c>
      <c r="K33" s="17"/>
      <c r="L33" s="17"/>
      <c r="M33" s="17">
        <v>-9.5</v>
      </c>
      <c r="N33" s="17">
        <v>-42.3</v>
      </c>
      <c r="O33" s="17">
        <v>-10.7</v>
      </c>
      <c r="P33" s="17">
        <v>37.200000000000003</v>
      </c>
      <c r="Q33" s="17">
        <v>14.4</v>
      </c>
      <c r="R33" s="17">
        <v>5.5</v>
      </c>
      <c r="S33" s="17">
        <v>13.8</v>
      </c>
      <c r="T33" s="17">
        <v>0</v>
      </c>
      <c r="U33" s="17"/>
      <c r="V33" s="17"/>
      <c r="W33" s="17"/>
      <c r="X33" s="17"/>
      <c r="Y33" s="17">
        <v>6.3</v>
      </c>
      <c r="Z33" s="17">
        <v>0.6</v>
      </c>
      <c r="AA33" s="17">
        <v>1.6</v>
      </c>
      <c r="AB33" s="17">
        <v>0</v>
      </c>
      <c r="AC33" s="17">
        <v>0</v>
      </c>
      <c r="AD33" s="17">
        <v>17.2</v>
      </c>
      <c r="AE33" s="17"/>
      <c r="AF33" s="17"/>
      <c r="AG33" s="17"/>
      <c r="AH33" s="17"/>
      <c r="AI33" s="17">
        <v>12.6</v>
      </c>
      <c r="AJ33" s="17">
        <v>-2.2000000000000002</v>
      </c>
      <c r="AK33" s="17"/>
      <c r="AL33" s="17"/>
      <c r="AM33" s="17"/>
      <c r="AN33" s="17"/>
      <c r="AO33" s="17">
        <v>-1.6</v>
      </c>
      <c r="AP33" s="17">
        <v>0</v>
      </c>
      <c r="AQ33" s="17">
        <v>8.8000000000000007</v>
      </c>
      <c r="AR33" s="17">
        <v>-5.2590000000000003</v>
      </c>
      <c r="AS33" s="17">
        <v>-7.0129999999999999</v>
      </c>
      <c r="AT33" s="17">
        <v>1.1000000000000001</v>
      </c>
      <c r="AU33" s="17"/>
      <c r="AV33" s="17">
        <v>0.2</v>
      </c>
      <c r="AW33" s="17">
        <v>5.3</v>
      </c>
      <c r="AX33" s="17">
        <v>-22.8</v>
      </c>
      <c r="AY33" s="17">
        <v>-35.700000000000003</v>
      </c>
      <c r="AZ33" s="17">
        <v>10.4</v>
      </c>
      <c r="BA33" s="17">
        <v>-1.1000000000000001</v>
      </c>
      <c r="BB33" s="17">
        <v>1</v>
      </c>
      <c r="BC33" s="17">
        <v>-0.3</v>
      </c>
      <c r="BD33" s="17">
        <v>3.7</v>
      </c>
      <c r="BE33" s="17">
        <v>0</v>
      </c>
      <c r="BF33" s="17">
        <v>0.8</v>
      </c>
      <c r="BG33" s="17">
        <v>0.4</v>
      </c>
      <c r="BH33" s="17">
        <v>-3.7</v>
      </c>
      <c r="BI33" s="17">
        <v>-2.7</v>
      </c>
      <c r="BJ33" s="17"/>
      <c r="BK33" s="17"/>
      <c r="BL33" s="17">
        <v>-0.4</v>
      </c>
      <c r="BM33" s="17"/>
      <c r="BN33" s="17"/>
      <c r="BO33" s="17"/>
      <c r="BP33" s="17">
        <v>18.100000000000001</v>
      </c>
      <c r="BQ33" s="17">
        <v>-12.1</v>
      </c>
      <c r="BR33" s="17">
        <v>-14</v>
      </c>
      <c r="BS33" s="17">
        <v>-15.9</v>
      </c>
      <c r="BT33" s="17">
        <v>5.3</v>
      </c>
      <c r="BU33" s="17"/>
      <c r="BV33" s="17"/>
      <c r="BW33" s="17"/>
      <c r="BX33" s="17"/>
      <c r="BY33" s="17"/>
      <c r="BZ33" s="17">
        <v>-5.4</v>
      </c>
      <c r="CA33" s="17"/>
      <c r="CB33" s="17"/>
      <c r="CC33" s="17">
        <v>59.697000000000003</v>
      </c>
      <c r="CD33" s="17">
        <v>52.466999999999999</v>
      </c>
      <c r="CE33" s="17">
        <v>-5.827</v>
      </c>
      <c r="CF33" s="17">
        <v>4.0069999999999997</v>
      </c>
      <c r="CG33" s="17">
        <v>-4.1130000000000004</v>
      </c>
      <c r="CH33" s="17"/>
      <c r="CI33" s="17"/>
      <c r="CJ33" s="17"/>
      <c r="CK33" s="17">
        <v>15.068</v>
      </c>
      <c r="CL33" s="17">
        <v>13.922000000000001</v>
      </c>
      <c r="CM33" s="17">
        <v>-24.544</v>
      </c>
      <c r="CN33" s="17"/>
      <c r="CO33" s="17"/>
      <c r="CP33" s="17"/>
      <c r="CQ33" s="17"/>
      <c r="CR33" s="17"/>
      <c r="CS33" s="17">
        <v>0</v>
      </c>
      <c r="CT33" s="17"/>
      <c r="CU33" s="17"/>
      <c r="CV33" s="17">
        <v>-3.9</v>
      </c>
      <c r="CW33" s="17">
        <v>2</v>
      </c>
      <c r="CX33" s="17">
        <v>0</v>
      </c>
      <c r="CY33" s="17"/>
      <c r="CZ33" s="17">
        <v>0.3</v>
      </c>
      <c r="DA33" s="17"/>
      <c r="DB33" s="17">
        <v>0</v>
      </c>
      <c r="DC33" s="17">
        <v>0</v>
      </c>
      <c r="DD33" s="17">
        <v>1.6</v>
      </c>
      <c r="DE33" s="17">
        <v>2.4</v>
      </c>
      <c r="DF33" s="17">
        <v>0</v>
      </c>
      <c r="DG33" s="17">
        <v>0</v>
      </c>
      <c r="DH33" s="17">
        <v>0.5</v>
      </c>
      <c r="DI33" s="17"/>
      <c r="DJ33" s="17">
        <v>-0.8</v>
      </c>
      <c r="DK33" s="17">
        <v>-2.4</v>
      </c>
      <c r="DL33" s="17">
        <v>1.2</v>
      </c>
      <c r="DM33" s="17">
        <v>-6.9</v>
      </c>
      <c r="DN33" s="17">
        <v>1.5</v>
      </c>
      <c r="DO33" s="17">
        <v>0.6</v>
      </c>
      <c r="DP33" s="17">
        <v>0.4</v>
      </c>
      <c r="DQ33" s="17">
        <v>1.2</v>
      </c>
      <c r="DR33" s="17">
        <v>-4.2</v>
      </c>
      <c r="DS33" s="17">
        <v>-0.1</v>
      </c>
      <c r="DT33" s="17">
        <v>0.2</v>
      </c>
      <c r="DU33" s="17">
        <v>0.6</v>
      </c>
      <c r="DV33" s="17"/>
      <c r="DW33" s="17">
        <v>-3.5</v>
      </c>
      <c r="DX33" s="17">
        <v>0.3</v>
      </c>
      <c r="DY33" s="17">
        <v>3.1</v>
      </c>
      <c r="DZ33" s="17">
        <v>2.2999999999999998</v>
      </c>
      <c r="EA33" s="17">
        <v>0.7</v>
      </c>
      <c r="EB33" s="17">
        <v>0.8</v>
      </c>
      <c r="EC33" s="17">
        <v>3.9</v>
      </c>
      <c r="ED33" s="17">
        <v>3.7</v>
      </c>
      <c r="EE33" s="17">
        <v>-4.2</v>
      </c>
      <c r="EF33" s="17">
        <v>-2.2999999999999998</v>
      </c>
      <c r="EG33" s="17">
        <v>8.6999999999999993</v>
      </c>
      <c r="EH33" s="17">
        <v>6.7</v>
      </c>
      <c r="EI33" s="17">
        <v>2.4</v>
      </c>
      <c r="EJ33" s="17">
        <v>-0.1</v>
      </c>
      <c r="EK33" s="17">
        <v>1.5</v>
      </c>
      <c r="EL33" s="17">
        <v>0.2</v>
      </c>
      <c r="EM33" s="17">
        <v>0.2</v>
      </c>
      <c r="EN33" s="17">
        <v>0.2</v>
      </c>
      <c r="EO33" s="17">
        <v>0.2</v>
      </c>
      <c r="EP33" s="17">
        <v>3.1</v>
      </c>
      <c r="EQ33" s="17">
        <v>-2.6007099999999999</v>
      </c>
      <c r="ER33" s="17">
        <v>-0.13600000000000001</v>
      </c>
      <c r="ES33" s="17">
        <v>5.1390000000000002</v>
      </c>
      <c r="ET33" s="17">
        <v>-3.2469999999999999</v>
      </c>
      <c r="EU33" s="17">
        <v>0</v>
      </c>
      <c r="EV33" s="17">
        <v>3</v>
      </c>
      <c r="EW33" s="17">
        <v>0</v>
      </c>
      <c r="EX33" s="17">
        <v>0.9</v>
      </c>
      <c r="EY33" s="17">
        <v>1.9</v>
      </c>
      <c r="EZ33" s="17">
        <v>8.6999999999999993</v>
      </c>
      <c r="FA33" s="17">
        <v>6.7</v>
      </c>
      <c r="FB33" s="17">
        <v>1.3</v>
      </c>
      <c r="FC33" s="17">
        <v>0.9</v>
      </c>
      <c r="FD33" s="17">
        <v>1.3</v>
      </c>
      <c r="FE33" s="17">
        <v>0</v>
      </c>
      <c r="FF33" s="17">
        <v>3.5</v>
      </c>
      <c r="FG33" s="17">
        <v>154.76029</v>
      </c>
      <c r="FH33" s="15"/>
      <c r="FI33" s="17">
        <v>2.75034</v>
      </c>
      <c r="FJ33" s="17">
        <v>-0.14899999999999999</v>
      </c>
      <c r="FK33" s="17">
        <v>2.4740000000000002</v>
      </c>
      <c r="FL33" s="17">
        <v>0.4</v>
      </c>
      <c r="FM33" s="17"/>
      <c r="FN33" s="17">
        <v>1.2115199999999999</v>
      </c>
      <c r="FO33" s="17"/>
      <c r="FP33" s="17"/>
      <c r="FQ33" s="17">
        <v>6.6868600000000002</v>
      </c>
    </row>
    <row r="34" spans="1:173" ht="24" customHeight="1" x14ac:dyDescent="0.35">
      <c r="A34" s="18" t="s">
        <v>53</v>
      </c>
      <c r="B34" s="18" t="s">
        <v>801</v>
      </c>
      <c r="C34" s="19">
        <v>0.2</v>
      </c>
      <c r="D34" s="19">
        <v>0.1</v>
      </c>
      <c r="E34" s="19">
        <v>13.8</v>
      </c>
      <c r="F34" s="19">
        <v>17</v>
      </c>
      <c r="G34" s="19"/>
      <c r="H34" s="19"/>
      <c r="I34" s="19">
        <v>-1.8</v>
      </c>
      <c r="J34" s="19">
        <v>15.5</v>
      </c>
      <c r="K34" s="19"/>
      <c r="L34" s="19"/>
      <c r="M34" s="19">
        <v>-8.8000000000000007</v>
      </c>
      <c r="N34" s="19">
        <v>-34.700000000000003</v>
      </c>
      <c r="O34" s="19">
        <v>-2.2999999999999998</v>
      </c>
      <c r="P34" s="19">
        <v>36.9</v>
      </c>
      <c r="Q34" s="19">
        <v>15.1</v>
      </c>
      <c r="R34" s="19">
        <v>5.3</v>
      </c>
      <c r="S34" s="19">
        <v>22.2</v>
      </c>
      <c r="T34" s="19">
        <v>0</v>
      </c>
      <c r="U34" s="19"/>
      <c r="V34" s="19"/>
      <c r="W34" s="19"/>
      <c r="X34" s="19"/>
      <c r="Y34" s="19">
        <v>5.6</v>
      </c>
      <c r="Z34" s="19">
        <v>0.7</v>
      </c>
      <c r="AA34" s="19">
        <v>1.7</v>
      </c>
      <c r="AB34" s="19">
        <v>0</v>
      </c>
      <c r="AC34" s="19">
        <v>0</v>
      </c>
      <c r="AD34" s="19">
        <v>16.2</v>
      </c>
      <c r="AE34" s="19"/>
      <c r="AF34" s="19"/>
      <c r="AG34" s="19"/>
      <c r="AH34" s="19"/>
      <c r="AI34" s="19">
        <v>12</v>
      </c>
      <c r="AJ34" s="19">
        <v>-1.9</v>
      </c>
      <c r="AK34" s="19"/>
      <c r="AL34" s="19"/>
      <c r="AM34" s="19"/>
      <c r="AN34" s="19"/>
      <c r="AO34" s="19">
        <v>-1.6</v>
      </c>
      <c r="AP34" s="19">
        <v>0</v>
      </c>
      <c r="AQ34" s="19">
        <v>8.6</v>
      </c>
      <c r="AR34" s="19">
        <v>-5.0330000000000004</v>
      </c>
      <c r="AS34" s="19">
        <v>-7.8819999999999997</v>
      </c>
      <c r="AT34" s="19">
        <v>0.9</v>
      </c>
      <c r="AU34" s="19"/>
      <c r="AV34" s="19">
        <v>0.8</v>
      </c>
      <c r="AW34" s="19">
        <v>5</v>
      </c>
      <c r="AX34" s="19">
        <v>-23</v>
      </c>
      <c r="AY34" s="19">
        <v>-35.799999999999997</v>
      </c>
      <c r="AZ34" s="19">
        <v>11.3</v>
      </c>
      <c r="BA34" s="19">
        <v>-1.3</v>
      </c>
      <c r="BB34" s="19">
        <v>0.8</v>
      </c>
      <c r="BC34" s="19">
        <v>1.4</v>
      </c>
      <c r="BD34" s="19">
        <v>5.2</v>
      </c>
      <c r="BE34" s="19">
        <v>0</v>
      </c>
      <c r="BF34" s="19">
        <v>0.8</v>
      </c>
      <c r="BG34" s="19">
        <v>0.4</v>
      </c>
      <c r="BH34" s="19">
        <v>1.1000000000000001</v>
      </c>
      <c r="BI34" s="19">
        <v>-2.5</v>
      </c>
      <c r="BJ34" s="19"/>
      <c r="BK34" s="19"/>
      <c r="BL34" s="19">
        <v>0.7</v>
      </c>
      <c r="BM34" s="19"/>
      <c r="BN34" s="19"/>
      <c r="BO34" s="19"/>
      <c r="BP34" s="19">
        <v>15.3</v>
      </c>
      <c r="BQ34" s="19">
        <v>-12.3</v>
      </c>
      <c r="BR34" s="19">
        <v>-14.2</v>
      </c>
      <c r="BS34" s="19">
        <v>-15.5</v>
      </c>
      <c r="BT34" s="19">
        <v>6.2</v>
      </c>
      <c r="BU34" s="19"/>
      <c r="BV34" s="19"/>
      <c r="BW34" s="19"/>
      <c r="BX34" s="19"/>
      <c r="BY34" s="19"/>
      <c r="BZ34" s="19">
        <v>-0.9</v>
      </c>
      <c r="CA34" s="19"/>
      <c r="CB34" s="19"/>
      <c r="CC34" s="19">
        <v>60.191000000000003</v>
      </c>
      <c r="CD34" s="19">
        <v>51.750999999999998</v>
      </c>
      <c r="CE34" s="19">
        <v>-5.89</v>
      </c>
      <c r="CF34" s="19">
        <v>3.0459999999999998</v>
      </c>
      <c r="CG34" s="19">
        <v>-4.0069999999999997</v>
      </c>
      <c r="CH34" s="19"/>
      <c r="CI34" s="19"/>
      <c r="CJ34" s="19"/>
      <c r="CK34" s="19">
        <v>16.594000000000001</v>
      </c>
      <c r="CL34" s="19">
        <v>15.462999999999999</v>
      </c>
      <c r="CM34" s="19">
        <v>-22.335000000000001</v>
      </c>
      <c r="CN34" s="19"/>
      <c r="CO34" s="19"/>
      <c r="CP34" s="19"/>
      <c r="CQ34" s="19"/>
      <c r="CR34" s="19"/>
      <c r="CS34" s="19">
        <v>0</v>
      </c>
      <c r="CT34" s="19"/>
      <c r="CU34" s="19"/>
      <c r="CV34" s="19">
        <v>-4.0999999999999996</v>
      </c>
      <c r="CW34" s="19">
        <v>4.2</v>
      </c>
      <c r="CX34" s="19">
        <v>0</v>
      </c>
      <c r="CY34" s="19"/>
      <c r="CZ34" s="19">
        <v>0.3</v>
      </c>
      <c r="DA34" s="19"/>
      <c r="DB34" s="19">
        <v>0</v>
      </c>
      <c r="DC34" s="19">
        <v>0</v>
      </c>
      <c r="DD34" s="19">
        <v>1.5</v>
      </c>
      <c r="DE34" s="19">
        <v>2.4</v>
      </c>
      <c r="DF34" s="19">
        <v>0</v>
      </c>
      <c r="DG34" s="19">
        <v>0</v>
      </c>
      <c r="DH34" s="19">
        <v>0.5</v>
      </c>
      <c r="DI34" s="19"/>
      <c r="DJ34" s="19">
        <v>-0.8</v>
      </c>
      <c r="DK34" s="19">
        <v>-2.4</v>
      </c>
      <c r="DL34" s="19">
        <v>1.1000000000000001</v>
      </c>
      <c r="DM34" s="19">
        <v>-6.2</v>
      </c>
      <c r="DN34" s="19">
        <v>1.4</v>
      </c>
      <c r="DO34" s="19">
        <v>0.6</v>
      </c>
      <c r="DP34" s="19">
        <v>0.4</v>
      </c>
      <c r="DQ34" s="19">
        <v>1.2</v>
      </c>
      <c r="DR34" s="19">
        <v>-4.2</v>
      </c>
      <c r="DS34" s="19">
        <v>0.1</v>
      </c>
      <c r="DT34" s="19">
        <v>0.2</v>
      </c>
      <c r="DU34" s="19">
        <v>0.6</v>
      </c>
      <c r="DV34" s="19"/>
      <c r="DW34" s="19">
        <v>-3.7</v>
      </c>
      <c r="DX34" s="19">
        <v>0.3</v>
      </c>
      <c r="DY34" s="19">
        <v>3.1</v>
      </c>
      <c r="DZ34" s="19">
        <v>2.4</v>
      </c>
      <c r="EA34" s="19">
        <v>0.7</v>
      </c>
      <c r="EB34" s="19">
        <v>0.8</v>
      </c>
      <c r="EC34" s="19">
        <v>3.9</v>
      </c>
      <c r="ED34" s="19">
        <v>3.8</v>
      </c>
      <c r="EE34" s="19">
        <v>-2.1</v>
      </c>
      <c r="EF34" s="19">
        <v>-0.6</v>
      </c>
      <c r="EG34" s="19">
        <v>8.8000000000000007</v>
      </c>
      <c r="EH34" s="19">
        <v>6.9</v>
      </c>
      <c r="EI34" s="19">
        <v>2.4</v>
      </c>
      <c r="EJ34" s="19">
        <v>-0.1</v>
      </c>
      <c r="EK34" s="19">
        <v>1.4</v>
      </c>
      <c r="EL34" s="19">
        <v>0.2</v>
      </c>
      <c r="EM34" s="19">
        <v>0.2</v>
      </c>
      <c r="EN34" s="19">
        <v>0.2</v>
      </c>
      <c r="EO34" s="19">
        <v>0.1</v>
      </c>
      <c r="EP34" s="19">
        <v>3.1</v>
      </c>
      <c r="EQ34" s="19">
        <v>-2.6895699999999998</v>
      </c>
      <c r="ER34" s="19">
        <v>-0.128</v>
      </c>
      <c r="ES34" s="19">
        <v>4.9729999999999999</v>
      </c>
      <c r="ET34" s="19">
        <v>-2.2970000000000002</v>
      </c>
      <c r="EU34" s="19">
        <v>0</v>
      </c>
      <c r="EV34" s="19">
        <v>3</v>
      </c>
      <c r="EW34" s="19">
        <v>0</v>
      </c>
      <c r="EX34" s="19">
        <v>0.9</v>
      </c>
      <c r="EY34" s="19">
        <v>2.5</v>
      </c>
      <c r="EZ34" s="19">
        <v>8.8000000000000007</v>
      </c>
      <c r="FA34" s="19">
        <v>6.9</v>
      </c>
      <c r="FB34" s="19">
        <v>1.4</v>
      </c>
      <c r="FC34" s="19">
        <v>0.9</v>
      </c>
      <c r="FD34" s="19">
        <v>0.6</v>
      </c>
      <c r="FE34" s="19">
        <v>0</v>
      </c>
      <c r="FF34" s="19">
        <v>3.3</v>
      </c>
      <c r="FG34" s="19">
        <v>222.85642999999999</v>
      </c>
      <c r="FH34" s="15"/>
      <c r="FI34" s="19">
        <v>2.5954999999999999</v>
      </c>
      <c r="FJ34" s="19">
        <v>-8.9999999999999993E-3</v>
      </c>
      <c r="FK34" s="19">
        <v>2.641</v>
      </c>
      <c r="FL34" s="19">
        <v>0.4</v>
      </c>
      <c r="FM34" s="19"/>
      <c r="FN34" s="19">
        <v>1.9273499999999999</v>
      </c>
      <c r="FO34" s="19"/>
      <c r="FP34" s="19"/>
      <c r="FQ34" s="19">
        <v>7.5548500000000001</v>
      </c>
    </row>
    <row r="35" spans="1:173" ht="24" customHeight="1" x14ac:dyDescent="0.35">
      <c r="A35" s="13" t="s">
        <v>53</v>
      </c>
      <c r="B35" s="13" t="s">
        <v>802</v>
      </c>
      <c r="C35" s="14">
        <v>0.2</v>
      </c>
      <c r="D35" s="14">
        <v>0.1</v>
      </c>
      <c r="E35" s="14">
        <v>9.6999999999999993</v>
      </c>
      <c r="F35" s="14">
        <v>17.100000000000001</v>
      </c>
      <c r="G35" s="14"/>
      <c r="H35" s="14"/>
      <c r="I35" s="14">
        <v>-2.8</v>
      </c>
      <c r="J35" s="14">
        <v>-3.7</v>
      </c>
      <c r="K35" s="14"/>
      <c r="L35" s="14"/>
      <c r="M35" s="14">
        <v>-8.4</v>
      </c>
      <c r="N35" s="14">
        <v>-33.799999999999997</v>
      </c>
      <c r="O35" s="14">
        <v>-1</v>
      </c>
      <c r="P35" s="14">
        <v>35.700000000000003</v>
      </c>
      <c r="Q35" s="14">
        <v>13.1</v>
      </c>
      <c r="R35" s="14">
        <v>3.8</v>
      </c>
      <c r="S35" s="14">
        <v>15.5</v>
      </c>
      <c r="T35" s="14">
        <v>0.1</v>
      </c>
      <c r="U35" s="14"/>
      <c r="V35" s="14"/>
      <c r="W35" s="14"/>
      <c r="X35" s="14"/>
      <c r="Y35" s="14">
        <v>4.5999999999999996</v>
      </c>
      <c r="Z35" s="14">
        <v>1.9</v>
      </c>
      <c r="AA35" s="14">
        <v>1.3</v>
      </c>
      <c r="AB35" s="14">
        <v>0</v>
      </c>
      <c r="AC35" s="14">
        <v>0</v>
      </c>
      <c r="AD35" s="14">
        <v>16.3</v>
      </c>
      <c r="AE35" s="14"/>
      <c r="AF35" s="14"/>
      <c r="AG35" s="14"/>
      <c r="AH35" s="14"/>
      <c r="AI35" s="14">
        <v>11.7</v>
      </c>
      <c r="AJ35" s="14">
        <v>-1.9</v>
      </c>
      <c r="AK35" s="14"/>
      <c r="AL35" s="14"/>
      <c r="AM35" s="14"/>
      <c r="AN35" s="14"/>
      <c r="AO35" s="14">
        <v>-1.7</v>
      </c>
      <c r="AP35" s="14">
        <v>0</v>
      </c>
      <c r="AQ35" s="14">
        <v>7.2</v>
      </c>
      <c r="AR35" s="14">
        <v>-5.5860000000000003</v>
      </c>
      <c r="AS35" s="14">
        <v>-7.173</v>
      </c>
      <c r="AT35" s="14">
        <v>0</v>
      </c>
      <c r="AU35" s="14"/>
      <c r="AV35" s="14">
        <v>0.8</v>
      </c>
      <c r="AW35" s="14">
        <v>9.1999999999999993</v>
      </c>
      <c r="AX35" s="14">
        <v>-26.1</v>
      </c>
      <c r="AY35" s="14">
        <v>-39.1</v>
      </c>
      <c r="AZ35" s="14">
        <v>9.8000000000000007</v>
      </c>
      <c r="BA35" s="14">
        <v>-1.3</v>
      </c>
      <c r="BB35" s="14">
        <v>0.8</v>
      </c>
      <c r="BC35" s="14">
        <v>0.5</v>
      </c>
      <c r="BD35" s="14">
        <v>2.9</v>
      </c>
      <c r="BE35" s="14">
        <v>0</v>
      </c>
      <c r="BF35" s="14">
        <v>-0.1</v>
      </c>
      <c r="BG35" s="14">
        <v>0.4</v>
      </c>
      <c r="BH35" s="14">
        <v>-0.1</v>
      </c>
      <c r="BI35" s="14">
        <v>-3.8</v>
      </c>
      <c r="BJ35" s="14"/>
      <c r="BK35" s="14"/>
      <c r="BL35" s="14">
        <v>-1.1000000000000001</v>
      </c>
      <c r="BM35" s="14"/>
      <c r="BN35" s="14"/>
      <c r="BO35" s="14"/>
      <c r="BP35" s="14">
        <v>11.1</v>
      </c>
      <c r="BQ35" s="14">
        <v>-13</v>
      </c>
      <c r="BR35" s="14">
        <v>-15</v>
      </c>
      <c r="BS35" s="14">
        <v>-16.600000000000001</v>
      </c>
      <c r="BT35" s="14">
        <v>4.8</v>
      </c>
      <c r="BU35" s="14"/>
      <c r="BV35" s="14"/>
      <c r="BW35" s="14"/>
      <c r="BX35" s="14"/>
      <c r="BY35" s="14"/>
      <c r="BZ35" s="14">
        <v>-1.5</v>
      </c>
      <c r="CA35" s="14"/>
      <c r="CB35" s="14"/>
      <c r="CC35" s="14">
        <v>60.673000000000002</v>
      </c>
      <c r="CD35" s="14">
        <v>52.075000000000003</v>
      </c>
      <c r="CE35" s="14">
        <v>-6.2830000000000004</v>
      </c>
      <c r="CF35" s="14">
        <v>5.4880000000000004</v>
      </c>
      <c r="CG35" s="14">
        <v>-4.1139999999999999</v>
      </c>
      <c r="CH35" s="14"/>
      <c r="CI35" s="14"/>
      <c r="CJ35" s="14"/>
      <c r="CK35" s="14">
        <v>14.6</v>
      </c>
      <c r="CL35" s="14">
        <v>13.422000000000001</v>
      </c>
      <c r="CM35" s="14">
        <v>-25.379000000000001</v>
      </c>
      <c r="CN35" s="14"/>
      <c r="CO35" s="14"/>
      <c r="CP35" s="14"/>
      <c r="CQ35" s="14"/>
      <c r="CR35" s="14"/>
      <c r="CS35" s="14">
        <v>0</v>
      </c>
      <c r="CT35" s="14"/>
      <c r="CU35" s="14"/>
      <c r="CV35" s="14">
        <v>-3.3</v>
      </c>
      <c r="CW35" s="14">
        <v>3.8</v>
      </c>
      <c r="CX35" s="14">
        <v>0</v>
      </c>
      <c r="CY35" s="14"/>
      <c r="CZ35" s="14">
        <v>0.3</v>
      </c>
      <c r="DA35" s="14"/>
      <c r="DB35" s="14">
        <v>0</v>
      </c>
      <c r="DC35" s="14">
        <v>-0.1</v>
      </c>
      <c r="DD35" s="14">
        <v>1.5</v>
      </c>
      <c r="DE35" s="14">
        <v>2.4</v>
      </c>
      <c r="DF35" s="14">
        <v>0</v>
      </c>
      <c r="DG35" s="14">
        <v>0</v>
      </c>
      <c r="DH35" s="14">
        <v>0.5</v>
      </c>
      <c r="DI35" s="14"/>
      <c r="DJ35" s="14">
        <v>-0.8</v>
      </c>
      <c r="DK35" s="14">
        <v>-2.2999999999999998</v>
      </c>
      <c r="DL35" s="14">
        <v>1</v>
      </c>
      <c r="DM35" s="14">
        <v>-6.7</v>
      </c>
      <c r="DN35" s="14">
        <v>1.4</v>
      </c>
      <c r="DO35" s="14">
        <v>0.6</v>
      </c>
      <c r="DP35" s="14">
        <v>0.4</v>
      </c>
      <c r="DQ35" s="14">
        <v>1.2</v>
      </c>
      <c r="DR35" s="14">
        <v>-4.3</v>
      </c>
      <c r="DS35" s="14">
        <v>0.1</v>
      </c>
      <c r="DT35" s="14">
        <v>0.2</v>
      </c>
      <c r="DU35" s="14">
        <v>0.6</v>
      </c>
      <c r="DV35" s="14"/>
      <c r="DW35" s="14">
        <v>-3.4</v>
      </c>
      <c r="DX35" s="14">
        <v>0.3</v>
      </c>
      <c r="DY35" s="14">
        <v>3.1</v>
      </c>
      <c r="DZ35" s="14">
        <v>2.5</v>
      </c>
      <c r="EA35" s="14">
        <v>0.5</v>
      </c>
      <c r="EB35" s="14">
        <v>0.8</v>
      </c>
      <c r="EC35" s="14">
        <v>3.9</v>
      </c>
      <c r="ED35" s="14">
        <v>3.8</v>
      </c>
      <c r="EE35" s="14">
        <v>-0.7</v>
      </c>
      <c r="EF35" s="14">
        <v>1.2</v>
      </c>
      <c r="EG35" s="14">
        <v>8</v>
      </c>
      <c r="EH35" s="14">
        <v>6.1</v>
      </c>
      <c r="EI35" s="14">
        <v>2.2999999999999998</v>
      </c>
      <c r="EJ35" s="14">
        <v>-0.1</v>
      </c>
      <c r="EK35" s="14">
        <v>1.4</v>
      </c>
      <c r="EL35" s="14">
        <v>0.2</v>
      </c>
      <c r="EM35" s="14">
        <v>0.2</v>
      </c>
      <c r="EN35" s="14">
        <v>0.2</v>
      </c>
      <c r="EO35" s="14">
        <v>0</v>
      </c>
      <c r="EP35" s="14">
        <v>3.1</v>
      </c>
      <c r="EQ35" s="14">
        <v>-2.6945899999999998</v>
      </c>
      <c r="ER35" s="14">
        <v>-0.128</v>
      </c>
      <c r="ES35" s="14">
        <v>6.3319999999999999</v>
      </c>
      <c r="ET35" s="14">
        <v>-3.0979999999999999</v>
      </c>
      <c r="EU35" s="14">
        <v>0</v>
      </c>
      <c r="EV35" s="14">
        <v>2.9</v>
      </c>
      <c r="EW35" s="14">
        <v>0</v>
      </c>
      <c r="EX35" s="14">
        <v>0.8</v>
      </c>
      <c r="EY35" s="14">
        <v>2.6</v>
      </c>
      <c r="EZ35" s="14">
        <v>8</v>
      </c>
      <c r="FA35" s="14">
        <v>6.1</v>
      </c>
      <c r="FB35" s="14">
        <v>1.4</v>
      </c>
      <c r="FC35" s="14">
        <v>1</v>
      </c>
      <c r="FD35" s="14">
        <v>0.5</v>
      </c>
      <c r="FE35" s="14">
        <v>0</v>
      </c>
      <c r="FF35" s="14">
        <v>3.2</v>
      </c>
      <c r="FG35" s="14">
        <v>162.13441</v>
      </c>
      <c r="FH35" s="15"/>
      <c r="FI35" s="14">
        <v>2.2171099999999999</v>
      </c>
      <c r="FJ35" s="14">
        <v>-0.13300000000000001</v>
      </c>
      <c r="FK35" s="14">
        <v>2.7149999999999999</v>
      </c>
      <c r="FL35" s="14">
        <v>0.4</v>
      </c>
      <c r="FM35" s="14"/>
      <c r="FN35" s="14">
        <v>1.3515299999999999</v>
      </c>
      <c r="FO35" s="14"/>
      <c r="FP35" s="14"/>
      <c r="FQ35" s="14">
        <v>6.5506399999999996</v>
      </c>
    </row>
    <row r="36" spans="1:173" ht="24" customHeight="1" x14ac:dyDescent="0.35">
      <c r="A36" s="16" t="s">
        <v>53</v>
      </c>
      <c r="B36" s="16" t="s">
        <v>803</v>
      </c>
      <c r="C36" s="17">
        <v>0.2</v>
      </c>
      <c r="D36" s="17">
        <v>0.1</v>
      </c>
      <c r="E36" s="17">
        <v>7.2</v>
      </c>
      <c r="F36" s="17">
        <v>15.4</v>
      </c>
      <c r="G36" s="17"/>
      <c r="H36" s="17"/>
      <c r="I36" s="17">
        <v>-2.8</v>
      </c>
      <c r="J36" s="17">
        <v>-2.2000000000000002</v>
      </c>
      <c r="K36" s="17"/>
      <c r="L36" s="17"/>
      <c r="M36" s="17">
        <v>-5.0999999999999996</v>
      </c>
      <c r="N36" s="17">
        <v>-42.5</v>
      </c>
      <c r="O36" s="17">
        <v>-10.199999999999999</v>
      </c>
      <c r="P36" s="17">
        <v>43.2</v>
      </c>
      <c r="Q36" s="17">
        <v>14.1</v>
      </c>
      <c r="R36" s="17">
        <v>5.4</v>
      </c>
      <c r="S36" s="17">
        <v>14</v>
      </c>
      <c r="T36" s="17">
        <v>0</v>
      </c>
      <c r="U36" s="17"/>
      <c r="V36" s="17"/>
      <c r="W36" s="17"/>
      <c r="X36" s="17"/>
      <c r="Y36" s="17">
        <v>4.7</v>
      </c>
      <c r="Z36" s="17">
        <v>1.7</v>
      </c>
      <c r="AA36" s="17">
        <v>1.4</v>
      </c>
      <c r="AB36" s="17">
        <v>0</v>
      </c>
      <c r="AC36" s="17">
        <v>0</v>
      </c>
      <c r="AD36" s="17">
        <v>16.100000000000001</v>
      </c>
      <c r="AE36" s="17"/>
      <c r="AF36" s="17"/>
      <c r="AG36" s="17"/>
      <c r="AH36" s="17"/>
      <c r="AI36" s="17">
        <v>10.8</v>
      </c>
      <c r="AJ36" s="17">
        <v>-4.0999999999999996</v>
      </c>
      <c r="AK36" s="17"/>
      <c r="AL36" s="17"/>
      <c r="AM36" s="17"/>
      <c r="AN36" s="17"/>
      <c r="AO36" s="17">
        <v>-1.8</v>
      </c>
      <c r="AP36" s="17">
        <v>0</v>
      </c>
      <c r="AQ36" s="17">
        <v>6.6</v>
      </c>
      <c r="AR36" s="17">
        <v>-4.9409999999999998</v>
      </c>
      <c r="AS36" s="17">
        <v>-7.1029999999999998</v>
      </c>
      <c r="AT36" s="17">
        <v>0.5</v>
      </c>
      <c r="AU36" s="17"/>
      <c r="AV36" s="17">
        <v>0.4</v>
      </c>
      <c r="AW36" s="17">
        <v>11.3</v>
      </c>
      <c r="AX36" s="17">
        <v>-24.2</v>
      </c>
      <c r="AY36" s="17">
        <v>-36.9</v>
      </c>
      <c r="AZ36" s="17">
        <v>10.4</v>
      </c>
      <c r="BA36" s="17">
        <v>-1.3</v>
      </c>
      <c r="BB36" s="17">
        <v>0.8</v>
      </c>
      <c r="BC36" s="17">
        <v>-2.1</v>
      </c>
      <c r="BD36" s="17">
        <v>1.3</v>
      </c>
      <c r="BE36" s="17">
        <v>0</v>
      </c>
      <c r="BF36" s="17">
        <v>-0.2</v>
      </c>
      <c r="BG36" s="17">
        <v>0.4</v>
      </c>
      <c r="BH36" s="17">
        <v>-6.2</v>
      </c>
      <c r="BI36" s="17">
        <v>-3.6</v>
      </c>
      <c r="BJ36" s="17"/>
      <c r="BK36" s="17"/>
      <c r="BL36" s="17">
        <v>-1.7</v>
      </c>
      <c r="BM36" s="17"/>
      <c r="BN36" s="17"/>
      <c r="BO36" s="17"/>
      <c r="BP36" s="17">
        <v>14.5</v>
      </c>
      <c r="BQ36" s="17">
        <v>-11.8</v>
      </c>
      <c r="BR36" s="17">
        <v>-13.8</v>
      </c>
      <c r="BS36" s="17">
        <v>-15.8</v>
      </c>
      <c r="BT36" s="17">
        <v>3.4</v>
      </c>
      <c r="BU36" s="17"/>
      <c r="BV36" s="17"/>
      <c r="BW36" s="17"/>
      <c r="BX36" s="17"/>
      <c r="BY36" s="17"/>
      <c r="BZ36" s="17">
        <v>-8.3000000000000007</v>
      </c>
      <c r="CA36" s="17"/>
      <c r="CB36" s="17"/>
      <c r="CC36" s="17">
        <v>58.887999999999998</v>
      </c>
      <c r="CD36" s="17">
        <v>53.378</v>
      </c>
      <c r="CE36" s="17">
        <v>-5.6550000000000002</v>
      </c>
      <c r="CF36" s="17">
        <v>2.92</v>
      </c>
      <c r="CG36" s="17">
        <v>-4.0490000000000004</v>
      </c>
      <c r="CH36" s="17"/>
      <c r="CI36" s="17"/>
      <c r="CJ36" s="17"/>
      <c r="CK36" s="17">
        <v>17.215</v>
      </c>
      <c r="CL36" s="17">
        <v>16.327000000000002</v>
      </c>
      <c r="CM36" s="17">
        <v>-21.036999999999999</v>
      </c>
      <c r="CN36" s="17"/>
      <c r="CO36" s="17"/>
      <c r="CP36" s="17"/>
      <c r="CQ36" s="17"/>
      <c r="CR36" s="17"/>
      <c r="CS36" s="17">
        <v>0</v>
      </c>
      <c r="CT36" s="17"/>
      <c r="CU36" s="17"/>
      <c r="CV36" s="17">
        <v>-3.2</v>
      </c>
      <c r="CW36" s="17">
        <v>4.2</v>
      </c>
      <c r="CX36" s="17">
        <v>0</v>
      </c>
      <c r="CY36" s="17"/>
      <c r="CZ36" s="17">
        <v>0.3</v>
      </c>
      <c r="DA36" s="17"/>
      <c r="DB36" s="17">
        <v>0</v>
      </c>
      <c r="DC36" s="17">
        <v>-0.1</v>
      </c>
      <c r="DD36" s="17">
        <v>1.3</v>
      </c>
      <c r="DE36" s="17">
        <v>2.4</v>
      </c>
      <c r="DF36" s="17">
        <v>0</v>
      </c>
      <c r="DG36" s="17">
        <v>0</v>
      </c>
      <c r="DH36" s="17">
        <v>0.5</v>
      </c>
      <c r="DI36" s="17"/>
      <c r="DJ36" s="17">
        <v>-0.8</v>
      </c>
      <c r="DK36" s="17">
        <v>-2.2999999999999998</v>
      </c>
      <c r="DL36" s="17">
        <v>1.1000000000000001</v>
      </c>
      <c r="DM36" s="17">
        <v>-6.6</v>
      </c>
      <c r="DN36" s="17">
        <v>1.4</v>
      </c>
      <c r="DO36" s="17">
        <v>0.7</v>
      </c>
      <c r="DP36" s="17">
        <v>0.4</v>
      </c>
      <c r="DQ36" s="17">
        <v>1.1000000000000001</v>
      </c>
      <c r="DR36" s="17">
        <v>-4.3</v>
      </c>
      <c r="DS36" s="17">
        <v>0.1</v>
      </c>
      <c r="DT36" s="17">
        <v>0.2</v>
      </c>
      <c r="DU36" s="17">
        <v>0.6</v>
      </c>
      <c r="DV36" s="17"/>
      <c r="DW36" s="17">
        <v>-3.3</v>
      </c>
      <c r="DX36" s="17">
        <v>0.3</v>
      </c>
      <c r="DY36" s="17">
        <v>3.1</v>
      </c>
      <c r="DZ36" s="17">
        <v>2.5</v>
      </c>
      <c r="EA36" s="17">
        <v>0.5</v>
      </c>
      <c r="EB36" s="17">
        <v>0.8</v>
      </c>
      <c r="EC36" s="17">
        <v>3.9</v>
      </c>
      <c r="ED36" s="17">
        <v>3.4</v>
      </c>
      <c r="EE36" s="17">
        <v>0.3</v>
      </c>
      <c r="EF36" s="17">
        <v>1.8</v>
      </c>
      <c r="EG36" s="17">
        <v>8.1</v>
      </c>
      <c r="EH36" s="17">
        <v>6.2</v>
      </c>
      <c r="EI36" s="17">
        <v>2.2000000000000002</v>
      </c>
      <c r="EJ36" s="17">
        <v>-0.1</v>
      </c>
      <c r="EK36" s="17">
        <v>1.4</v>
      </c>
      <c r="EL36" s="17">
        <v>0.2</v>
      </c>
      <c r="EM36" s="17">
        <v>0.2</v>
      </c>
      <c r="EN36" s="17">
        <v>0.2</v>
      </c>
      <c r="EO36" s="17">
        <v>0.1</v>
      </c>
      <c r="EP36" s="17">
        <v>2.9</v>
      </c>
      <c r="EQ36" s="17">
        <v>-2.57267</v>
      </c>
      <c r="ER36" s="17">
        <v>-0.13</v>
      </c>
      <c r="ES36" s="17">
        <v>7.0010000000000003</v>
      </c>
      <c r="ET36" s="17">
        <v>-3.4950000000000001</v>
      </c>
      <c r="EU36" s="17">
        <v>0</v>
      </c>
      <c r="EV36" s="17">
        <v>2.6</v>
      </c>
      <c r="EW36" s="17">
        <v>0</v>
      </c>
      <c r="EX36" s="17">
        <v>0.7</v>
      </c>
      <c r="EY36" s="17">
        <v>3.1</v>
      </c>
      <c r="EZ36" s="17">
        <v>8.1</v>
      </c>
      <c r="FA36" s="17">
        <v>6.2</v>
      </c>
      <c r="FB36" s="17">
        <v>1.4</v>
      </c>
      <c r="FC36" s="17">
        <v>1.1000000000000001</v>
      </c>
      <c r="FD36" s="17">
        <v>0.1</v>
      </c>
      <c r="FE36" s="17">
        <v>0</v>
      </c>
      <c r="FF36" s="17">
        <v>3.6</v>
      </c>
      <c r="FG36" s="17">
        <v>154.64633000000001</v>
      </c>
      <c r="FH36" s="15"/>
      <c r="FI36" s="17">
        <v>2.1923699999999999</v>
      </c>
      <c r="FJ36" s="17">
        <v>-0.159</v>
      </c>
      <c r="FK36" s="17">
        <v>2.5619999999999998</v>
      </c>
      <c r="FL36" s="17">
        <v>0.5</v>
      </c>
      <c r="FM36" s="17"/>
      <c r="FN36" s="17">
        <v>0.31340000000000001</v>
      </c>
      <c r="FO36" s="17"/>
      <c r="FP36" s="17"/>
      <c r="FQ36" s="17">
        <v>5.4087699999999996</v>
      </c>
    </row>
    <row r="37" spans="1:173" ht="24" customHeight="1" x14ac:dyDescent="0.35">
      <c r="A37" s="16" t="s">
        <v>53</v>
      </c>
      <c r="B37" s="16" t="s">
        <v>804</v>
      </c>
      <c r="C37" s="17">
        <v>0.2</v>
      </c>
      <c r="D37" s="17">
        <v>0.1</v>
      </c>
      <c r="E37" s="17">
        <v>3.6</v>
      </c>
      <c r="F37" s="17">
        <v>16.600000000000001</v>
      </c>
      <c r="G37" s="17"/>
      <c r="H37" s="17"/>
      <c r="I37" s="17">
        <v>-4.3</v>
      </c>
      <c r="J37" s="17">
        <v>-6.1</v>
      </c>
      <c r="K37" s="17"/>
      <c r="L37" s="17"/>
      <c r="M37" s="17">
        <v>-10</v>
      </c>
      <c r="N37" s="17">
        <v>-35.799999999999997</v>
      </c>
      <c r="O37" s="17">
        <v>-3.5</v>
      </c>
      <c r="P37" s="17">
        <v>35</v>
      </c>
      <c r="Q37" s="17">
        <v>13.3</v>
      </c>
      <c r="R37" s="17">
        <v>3.9</v>
      </c>
      <c r="S37" s="17">
        <v>11</v>
      </c>
      <c r="T37" s="17">
        <v>0.1</v>
      </c>
      <c r="U37" s="17"/>
      <c r="V37" s="17"/>
      <c r="W37" s="17"/>
      <c r="X37" s="17"/>
      <c r="Y37" s="17">
        <v>3.7</v>
      </c>
      <c r="Z37" s="17">
        <v>1.9</v>
      </c>
      <c r="AA37" s="17">
        <v>1.6</v>
      </c>
      <c r="AB37" s="17">
        <v>0</v>
      </c>
      <c r="AC37" s="17">
        <v>0</v>
      </c>
      <c r="AD37" s="17">
        <v>15.7</v>
      </c>
      <c r="AE37" s="17"/>
      <c r="AF37" s="17"/>
      <c r="AG37" s="17"/>
      <c r="AH37" s="17"/>
      <c r="AI37" s="17">
        <v>12.5</v>
      </c>
      <c r="AJ37" s="17">
        <v>-3.5</v>
      </c>
      <c r="AK37" s="17"/>
      <c r="AL37" s="17"/>
      <c r="AM37" s="17"/>
      <c r="AN37" s="17"/>
      <c r="AO37" s="17">
        <v>-1.8</v>
      </c>
      <c r="AP37" s="17">
        <v>0</v>
      </c>
      <c r="AQ37" s="17">
        <v>6.1</v>
      </c>
      <c r="AR37" s="17">
        <v>-6.7309999999999999</v>
      </c>
      <c r="AS37" s="17">
        <v>-7.03</v>
      </c>
      <c r="AT37" s="17">
        <v>0.4</v>
      </c>
      <c r="AU37" s="17"/>
      <c r="AV37" s="17">
        <v>0.8</v>
      </c>
      <c r="AW37" s="17">
        <v>9.6</v>
      </c>
      <c r="AX37" s="17">
        <v>-25.7</v>
      </c>
      <c r="AY37" s="17">
        <v>-39.1</v>
      </c>
      <c r="AZ37" s="17">
        <v>11.5</v>
      </c>
      <c r="BA37" s="17">
        <v>-1.5</v>
      </c>
      <c r="BB37" s="17">
        <v>0.8</v>
      </c>
      <c r="BC37" s="17">
        <v>3.4</v>
      </c>
      <c r="BD37" s="17">
        <v>4.2</v>
      </c>
      <c r="BE37" s="17">
        <v>0</v>
      </c>
      <c r="BF37" s="17">
        <v>-0.2</v>
      </c>
      <c r="BG37" s="17">
        <v>0.4</v>
      </c>
      <c r="BH37" s="17">
        <v>4.3</v>
      </c>
      <c r="BI37" s="17">
        <v>-3.6</v>
      </c>
      <c r="BJ37" s="17"/>
      <c r="BK37" s="17"/>
      <c r="BL37" s="17">
        <v>-1.4</v>
      </c>
      <c r="BM37" s="17"/>
      <c r="BN37" s="17"/>
      <c r="BO37" s="17"/>
      <c r="BP37" s="17">
        <v>0.9</v>
      </c>
      <c r="BQ37" s="17">
        <v>-13.1</v>
      </c>
      <c r="BR37" s="17">
        <v>-15.2</v>
      </c>
      <c r="BS37" s="17">
        <v>-16.899999999999999</v>
      </c>
      <c r="BT37" s="17">
        <v>3.7</v>
      </c>
      <c r="BU37" s="17"/>
      <c r="BV37" s="17"/>
      <c r="BW37" s="17"/>
      <c r="BX37" s="17"/>
      <c r="BY37" s="17"/>
      <c r="BZ37" s="17">
        <v>-1</v>
      </c>
      <c r="CA37" s="17"/>
      <c r="CB37" s="17"/>
      <c r="CC37" s="17">
        <v>60.081000000000003</v>
      </c>
      <c r="CD37" s="17">
        <v>48.911000000000001</v>
      </c>
      <c r="CE37" s="17">
        <v>-7.71</v>
      </c>
      <c r="CF37" s="17">
        <v>3.3119999999999998</v>
      </c>
      <c r="CG37" s="17">
        <v>-3.84</v>
      </c>
      <c r="CH37" s="17"/>
      <c r="CI37" s="17"/>
      <c r="CJ37" s="17"/>
      <c r="CK37" s="17">
        <v>15.518000000000001</v>
      </c>
      <c r="CL37" s="17">
        <v>14.805999999999999</v>
      </c>
      <c r="CM37" s="17">
        <v>-23.952000000000002</v>
      </c>
      <c r="CN37" s="17"/>
      <c r="CO37" s="17"/>
      <c r="CP37" s="17"/>
      <c r="CQ37" s="17"/>
      <c r="CR37" s="17"/>
      <c r="CS37" s="17">
        <v>0</v>
      </c>
      <c r="CT37" s="17"/>
      <c r="CU37" s="17"/>
      <c r="CV37" s="17">
        <v>-3</v>
      </c>
      <c r="CW37" s="17">
        <v>3.4</v>
      </c>
      <c r="CX37" s="17">
        <v>0.2</v>
      </c>
      <c r="CY37" s="17"/>
      <c r="CZ37" s="17">
        <v>0.3</v>
      </c>
      <c r="DA37" s="17"/>
      <c r="DB37" s="17">
        <v>0</v>
      </c>
      <c r="DC37" s="17">
        <v>-0.1</v>
      </c>
      <c r="DD37" s="17">
        <v>1.3</v>
      </c>
      <c r="DE37" s="17">
        <v>2.4</v>
      </c>
      <c r="DF37" s="17">
        <v>0</v>
      </c>
      <c r="DG37" s="17">
        <v>0</v>
      </c>
      <c r="DH37" s="17">
        <v>0.5</v>
      </c>
      <c r="DI37" s="17"/>
      <c r="DJ37" s="17">
        <v>-0.8</v>
      </c>
      <c r="DK37" s="17">
        <v>-2.2999999999999998</v>
      </c>
      <c r="DL37" s="17">
        <v>1.5</v>
      </c>
      <c r="DM37" s="17">
        <v>-7.4</v>
      </c>
      <c r="DN37" s="17">
        <v>1.4</v>
      </c>
      <c r="DO37" s="17">
        <v>0.7</v>
      </c>
      <c r="DP37" s="17">
        <v>0.4</v>
      </c>
      <c r="DQ37" s="17">
        <v>1.1000000000000001</v>
      </c>
      <c r="DR37" s="17">
        <v>-4.2</v>
      </c>
      <c r="DS37" s="17">
        <v>0.1</v>
      </c>
      <c r="DT37" s="17">
        <v>0.1</v>
      </c>
      <c r="DU37" s="17">
        <v>0.6</v>
      </c>
      <c r="DV37" s="17"/>
      <c r="DW37" s="17">
        <v>-3.6</v>
      </c>
      <c r="DX37" s="17">
        <v>0.3</v>
      </c>
      <c r="DY37" s="17">
        <v>2.9</v>
      </c>
      <c r="DZ37" s="17">
        <v>2.5</v>
      </c>
      <c r="EA37" s="17">
        <v>0.4</v>
      </c>
      <c r="EB37" s="17">
        <v>0.8</v>
      </c>
      <c r="EC37" s="17">
        <v>3.9</v>
      </c>
      <c r="ED37" s="17">
        <v>3.7</v>
      </c>
      <c r="EE37" s="17">
        <v>-4.4000000000000004</v>
      </c>
      <c r="EF37" s="17">
        <v>-2.9</v>
      </c>
      <c r="EG37" s="17">
        <v>8.1</v>
      </c>
      <c r="EH37" s="17">
        <v>6.3</v>
      </c>
      <c r="EI37" s="17">
        <v>2.2000000000000002</v>
      </c>
      <c r="EJ37" s="17">
        <v>-0.1</v>
      </c>
      <c r="EK37" s="17">
        <v>1.3</v>
      </c>
      <c r="EL37" s="17">
        <v>0.2</v>
      </c>
      <c r="EM37" s="17">
        <v>0.2</v>
      </c>
      <c r="EN37" s="17">
        <v>0.2</v>
      </c>
      <c r="EO37" s="17">
        <v>0.4</v>
      </c>
      <c r="EP37" s="17">
        <v>2.5</v>
      </c>
      <c r="EQ37" s="17">
        <v>-2.6074999999999999</v>
      </c>
      <c r="ER37" s="17">
        <v>-0.13400000000000001</v>
      </c>
      <c r="ES37" s="17">
        <v>3.4279999999999999</v>
      </c>
      <c r="ET37" s="17">
        <v>-1.736</v>
      </c>
      <c r="EU37" s="17">
        <v>0</v>
      </c>
      <c r="EV37" s="17">
        <v>2.2000000000000002</v>
      </c>
      <c r="EW37" s="17">
        <v>0</v>
      </c>
      <c r="EX37" s="17">
        <v>0.7</v>
      </c>
      <c r="EY37" s="17">
        <v>3.1</v>
      </c>
      <c r="EZ37" s="17">
        <v>8.1</v>
      </c>
      <c r="FA37" s="17">
        <v>6.3</v>
      </c>
      <c r="FB37" s="17">
        <v>1.4</v>
      </c>
      <c r="FC37" s="17">
        <v>1</v>
      </c>
      <c r="FD37" s="17">
        <v>0.1</v>
      </c>
      <c r="FE37" s="17">
        <v>0</v>
      </c>
      <c r="FF37" s="17">
        <v>3.6</v>
      </c>
      <c r="FG37" s="17">
        <v>122.5155</v>
      </c>
      <c r="FH37" s="15"/>
      <c r="FI37" s="17">
        <v>2.23197</v>
      </c>
      <c r="FJ37" s="17">
        <v>-0.38500000000000001</v>
      </c>
      <c r="FK37" s="17">
        <v>2.093</v>
      </c>
      <c r="FL37" s="17">
        <v>0.4</v>
      </c>
      <c r="FM37" s="17"/>
      <c r="FN37" s="17">
        <v>0.31081999999999999</v>
      </c>
      <c r="FO37" s="17"/>
      <c r="FP37" s="17"/>
      <c r="FQ37" s="17">
        <v>4.6507899999999998</v>
      </c>
    </row>
    <row r="38" spans="1:173" ht="24" customHeight="1" x14ac:dyDescent="0.35">
      <c r="A38" s="16" t="s">
        <v>53</v>
      </c>
      <c r="B38" s="16" t="s">
        <v>805</v>
      </c>
      <c r="C38" s="17">
        <v>0.2</v>
      </c>
      <c r="D38" s="17">
        <v>0.1</v>
      </c>
      <c r="E38" s="17">
        <v>-4</v>
      </c>
      <c r="F38" s="17">
        <v>14</v>
      </c>
      <c r="G38" s="17"/>
      <c r="H38" s="17"/>
      <c r="I38" s="17">
        <v>-5.2</v>
      </c>
      <c r="J38" s="17">
        <v>-7.6</v>
      </c>
      <c r="K38" s="17"/>
      <c r="L38" s="17"/>
      <c r="M38" s="17">
        <v>-17.7</v>
      </c>
      <c r="N38" s="17">
        <v>-33</v>
      </c>
      <c r="O38" s="17">
        <v>0.6</v>
      </c>
      <c r="P38" s="17">
        <v>25.4</v>
      </c>
      <c r="Q38" s="17">
        <v>10.5</v>
      </c>
      <c r="R38" s="17">
        <v>1</v>
      </c>
      <c r="S38" s="17">
        <v>8.8000000000000007</v>
      </c>
      <c r="T38" s="17">
        <v>0.1</v>
      </c>
      <c r="U38" s="17"/>
      <c r="V38" s="17"/>
      <c r="W38" s="17"/>
      <c r="X38" s="17"/>
      <c r="Y38" s="17">
        <v>4</v>
      </c>
      <c r="Z38" s="17">
        <v>2.2999999999999998</v>
      </c>
      <c r="AA38" s="17">
        <v>0.8</v>
      </c>
      <c r="AB38" s="17">
        <v>-1.1000000000000001</v>
      </c>
      <c r="AC38" s="17">
        <v>0</v>
      </c>
      <c r="AD38" s="17">
        <v>15.4</v>
      </c>
      <c r="AE38" s="17"/>
      <c r="AF38" s="17"/>
      <c r="AG38" s="17"/>
      <c r="AH38" s="17"/>
      <c r="AI38" s="17">
        <v>11.7</v>
      </c>
      <c r="AJ38" s="17">
        <v>-5.9</v>
      </c>
      <c r="AK38" s="17"/>
      <c r="AL38" s="17"/>
      <c r="AM38" s="17"/>
      <c r="AN38" s="17"/>
      <c r="AO38" s="17">
        <v>-1.8</v>
      </c>
      <c r="AP38" s="17">
        <v>0</v>
      </c>
      <c r="AQ38" s="17">
        <v>7</v>
      </c>
      <c r="AR38" s="17">
        <v>-7.49</v>
      </c>
      <c r="AS38" s="17">
        <v>-7.11</v>
      </c>
      <c r="AT38" s="17">
        <v>-0.1</v>
      </c>
      <c r="AU38" s="17"/>
      <c r="AV38" s="17">
        <v>0.9</v>
      </c>
      <c r="AW38" s="17">
        <v>4</v>
      </c>
      <c r="AX38" s="17">
        <v>-31.3</v>
      </c>
      <c r="AY38" s="17">
        <v>-44.4</v>
      </c>
      <c r="AZ38" s="17">
        <v>11.3</v>
      </c>
      <c r="BA38" s="17">
        <v>-1.3</v>
      </c>
      <c r="BB38" s="17">
        <v>0.9</v>
      </c>
      <c r="BC38" s="17">
        <v>4.4000000000000004</v>
      </c>
      <c r="BD38" s="17">
        <v>5.6</v>
      </c>
      <c r="BE38" s="17">
        <v>0</v>
      </c>
      <c r="BF38" s="17">
        <v>-0.2</v>
      </c>
      <c r="BG38" s="17">
        <v>0.4</v>
      </c>
      <c r="BH38" s="17">
        <v>-0.1</v>
      </c>
      <c r="BI38" s="17">
        <v>-4.7</v>
      </c>
      <c r="BJ38" s="17"/>
      <c r="BK38" s="17"/>
      <c r="BL38" s="17">
        <v>-2.1</v>
      </c>
      <c r="BM38" s="17"/>
      <c r="BN38" s="17"/>
      <c r="BO38" s="17"/>
      <c r="BP38" s="17">
        <v>-2</v>
      </c>
      <c r="BQ38" s="17">
        <v>-16</v>
      </c>
      <c r="BR38" s="17">
        <v>-18</v>
      </c>
      <c r="BS38" s="17">
        <v>-19.8</v>
      </c>
      <c r="BT38" s="17">
        <v>1.2</v>
      </c>
      <c r="BU38" s="17"/>
      <c r="BV38" s="17"/>
      <c r="BW38" s="17"/>
      <c r="BX38" s="17"/>
      <c r="BY38" s="17"/>
      <c r="BZ38" s="17">
        <v>-3.7</v>
      </c>
      <c r="CA38" s="17"/>
      <c r="CB38" s="17"/>
      <c r="CC38" s="17">
        <v>61.524000000000001</v>
      </c>
      <c r="CD38" s="17">
        <v>49.436</v>
      </c>
      <c r="CE38" s="17">
        <v>-1.4179999999999999</v>
      </c>
      <c r="CF38" s="17">
        <v>3.2959999999999998</v>
      </c>
      <c r="CG38" s="17">
        <v>-3.8239999999999998</v>
      </c>
      <c r="CH38" s="17"/>
      <c r="CI38" s="17"/>
      <c r="CJ38" s="17"/>
      <c r="CK38" s="17">
        <v>10.032</v>
      </c>
      <c r="CL38" s="17">
        <v>9.0969999999999995</v>
      </c>
      <c r="CM38" s="17">
        <v>-32.398000000000003</v>
      </c>
      <c r="CN38" s="17"/>
      <c r="CO38" s="17"/>
      <c r="CP38" s="17"/>
      <c r="CQ38" s="17"/>
      <c r="CR38" s="17"/>
      <c r="CS38" s="17">
        <v>0</v>
      </c>
      <c r="CT38" s="17"/>
      <c r="CU38" s="17"/>
      <c r="CV38" s="17">
        <v>-3.5</v>
      </c>
      <c r="CW38" s="17">
        <v>3.9</v>
      </c>
      <c r="CX38" s="17">
        <v>0.3</v>
      </c>
      <c r="CY38" s="17"/>
      <c r="CZ38" s="17">
        <v>0.3</v>
      </c>
      <c r="DA38" s="17"/>
      <c r="DB38" s="17">
        <v>0</v>
      </c>
      <c r="DC38" s="17">
        <v>0</v>
      </c>
      <c r="DD38" s="17">
        <v>1.3</v>
      </c>
      <c r="DE38" s="17">
        <v>2.4</v>
      </c>
      <c r="DF38" s="17">
        <v>0</v>
      </c>
      <c r="DG38" s="17">
        <v>0</v>
      </c>
      <c r="DH38" s="17">
        <v>0.5</v>
      </c>
      <c r="DI38" s="17"/>
      <c r="DJ38" s="17">
        <v>-0.8</v>
      </c>
      <c r="DK38" s="17">
        <v>-2.2000000000000002</v>
      </c>
      <c r="DL38" s="17">
        <v>1.5</v>
      </c>
      <c r="DM38" s="17">
        <v>-8</v>
      </c>
      <c r="DN38" s="17">
        <v>1.4</v>
      </c>
      <c r="DO38" s="17">
        <v>0.7</v>
      </c>
      <c r="DP38" s="17">
        <v>0.4</v>
      </c>
      <c r="DQ38" s="17">
        <v>1</v>
      </c>
      <c r="DR38" s="17">
        <v>-4.2</v>
      </c>
      <c r="DS38" s="17">
        <v>0</v>
      </c>
      <c r="DT38" s="17">
        <v>0.2</v>
      </c>
      <c r="DU38" s="17">
        <v>0.6</v>
      </c>
      <c r="DV38" s="17"/>
      <c r="DW38" s="17">
        <v>-3.7</v>
      </c>
      <c r="DX38" s="17">
        <v>0.3</v>
      </c>
      <c r="DY38" s="17">
        <v>2.9</v>
      </c>
      <c r="DZ38" s="17">
        <v>2.5</v>
      </c>
      <c r="EA38" s="17">
        <v>0.4</v>
      </c>
      <c r="EB38" s="17">
        <v>0.8</v>
      </c>
      <c r="EC38" s="17">
        <v>3.9</v>
      </c>
      <c r="ED38" s="17">
        <v>3.9</v>
      </c>
      <c r="EE38" s="17">
        <v>-6.2</v>
      </c>
      <c r="EF38" s="17">
        <v>-4.4000000000000004</v>
      </c>
      <c r="EG38" s="17">
        <v>7.9</v>
      </c>
      <c r="EH38" s="17">
        <v>6</v>
      </c>
      <c r="EI38" s="17">
        <v>2.2000000000000002</v>
      </c>
      <c r="EJ38" s="17">
        <v>-0.1</v>
      </c>
      <c r="EK38" s="17">
        <v>1.3</v>
      </c>
      <c r="EL38" s="17">
        <v>0.2</v>
      </c>
      <c r="EM38" s="17">
        <v>0.2</v>
      </c>
      <c r="EN38" s="17">
        <v>0.2</v>
      </c>
      <c r="EO38" s="17">
        <v>0.4</v>
      </c>
      <c r="EP38" s="17">
        <v>2.1</v>
      </c>
      <c r="EQ38" s="17">
        <v>-2.4072499999999999</v>
      </c>
      <c r="ER38" s="17">
        <v>-0.13100000000000001</v>
      </c>
      <c r="ES38" s="17">
        <v>7.8170000000000002</v>
      </c>
      <c r="ET38" s="17">
        <v>5.1929999999999996</v>
      </c>
      <c r="EU38" s="17">
        <v>0</v>
      </c>
      <c r="EV38" s="17">
        <v>1.7</v>
      </c>
      <c r="EW38" s="17">
        <v>0</v>
      </c>
      <c r="EX38" s="17">
        <v>0.7</v>
      </c>
      <c r="EY38" s="17">
        <v>3.2</v>
      </c>
      <c r="EZ38" s="17">
        <v>7.9</v>
      </c>
      <c r="FA38" s="17">
        <v>6</v>
      </c>
      <c r="FB38" s="17">
        <v>1.4</v>
      </c>
      <c r="FC38" s="17">
        <v>0.7</v>
      </c>
      <c r="FD38" s="17">
        <v>1.3</v>
      </c>
      <c r="FE38" s="17">
        <v>0</v>
      </c>
      <c r="FF38" s="17">
        <v>3.6</v>
      </c>
      <c r="FG38" s="17">
        <v>45.316749999999999</v>
      </c>
      <c r="FH38" s="15"/>
      <c r="FI38" s="17">
        <v>2.5281400000000001</v>
      </c>
      <c r="FJ38" s="17">
        <v>-0.436</v>
      </c>
      <c r="FK38" s="17">
        <v>2.3570000000000002</v>
      </c>
      <c r="FL38" s="17">
        <v>0.4</v>
      </c>
      <c r="FM38" s="17"/>
      <c r="FN38" s="17">
        <v>0.28465000000000001</v>
      </c>
      <c r="FO38" s="17"/>
      <c r="FP38" s="17"/>
      <c r="FQ38" s="17">
        <v>5.1337900000000003</v>
      </c>
    </row>
    <row r="39" spans="1:173" ht="24" customHeight="1" x14ac:dyDescent="0.35">
      <c r="A39" s="16" t="s">
        <v>53</v>
      </c>
      <c r="B39" s="16" t="s">
        <v>806</v>
      </c>
      <c r="C39" s="17">
        <v>0.2</v>
      </c>
      <c r="D39" s="17">
        <v>0.1</v>
      </c>
      <c r="E39" s="17">
        <v>4.8</v>
      </c>
      <c r="F39" s="17">
        <v>16.600000000000001</v>
      </c>
      <c r="G39" s="17"/>
      <c r="H39" s="17"/>
      <c r="I39" s="17">
        <v>-4.0999999999999996</v>
      </c>
      <c r="J39" s="17">
        <v>-2.1</v>
      </c>
      <c r="K39" s="17"/>
      <c r="L39" s="17"/>
      <c r="M39" s="17">
        <v>-10.7</v>
      </c>
      <c r="N39" s="17">
        <v>-38.6</v>
      </c>
      <c r="O39" s="17">
        <v>-6.6</v>
      </c>
      <c r="P39" s="17">
        <v>34.5</v>
      </c>
      <c r="Q39" s="17">
        <v>11.3</v>
      </c>
      <c r="R39" s="17">
        <v>2.7</v>
      </c>
      <c r="S39" s="17">
        <v>18.399999999999999</v>
      </c>
      <c r="T39" s="17">
        <v>0</v>
      </c>
      <c r="U39" s="17"/>
      <c r="V39" s="17"/>
      <c r="W39" s="17"/>
      <c r="X39" s="17"/>
      <c r="Y39" s="17">
        <v>4.7</v>
      </c>
      <c r="Z39" s="17">
        <v>2.8</v>
      </c>
      <c r="AA39" s="17">
        <v>0.7</v>
      </c>
      <c r="AB39" s="17">
        <v>-3.3</v>
      </c>
      <c r="AC39" s="17">
        <v>2.5</v>
      </c>
      <c r="AD39" s="17">
        <v>15.5</v>
      </c>
      <c r="AE39" s="17"/>
      <c r="AF39" s="17"/>
      <c r="AG39" s="17"/>
      <c r="AH39" s="17"/>
      <c r="AI39" s="17">
        <v>12.1</v>
      </c>
      <c r="AJ39" s="17">
        <v>-3.3</v>
      </c>
      <c r="AK39" s="17"/>
      <c r="AL39" s="17"/>
      <c r="AM39" s="17"/>
      <c r="AN39" s="17"/>
      <c r="AO39" s="17">
        <v>-1.8</v>
      </c>
      <c r="AP39" s="17">
        <v>0</v>
      </c>
      <c r="AQ39" s="17">
        <v>6.6</v>
      </c>
      <c r="AR39" s="17">
        <v>-5.601</v>
      </c>
      <c r="AS39" s="17">
        <v>-7.8730000000000002</v>
      </c>
      <c r="AT39" s="17">
        <v>0.5</v>
      </c>
      <c r="AU39" s="17"/>
      <c r="AV39" s="17">
        <v>1.2</v>
      </c>
      <c r="AW39" s="17">
        <v>0.8</v>
      </c>
      <c r="AX39" s="17">
        <v>-34.700000000000003</v>
      </c>
      <c r="AY39" s="17">
        <v>-45.9</v>
      </c>
      <c r="AZ39" s="17">
        <v>12.3</v>
      </c>
      <c r="BA39" s="17">
        <v>-1.3</v>
      </c>
      <c r="BB39" s="17">
        <v>0.8</v>
      </c>
      <c r="BC39" s="17">
        <v>1.8</v>
      </c>
      <c r="BD39" s="17">
        <v>2.2999999999999998</v>
      </c>
      <c r="BE39" s="17">
        <v>0</v>
      </c>
      <c r="BF39" s="17">
        <v>0.2</v>
      </c>
      <c r="BG39" s="17">
        <v>0.4</v>
      </c>
      <c r="BH39" s="17">
        <v>2.1</v>
      </c>
      <c r="BI39" s="17">
        <v>-4.0999999999999996</v>
      </c>
      <c r="BJ39" s="17"/>
      <c r="BK39" s="17"/>
      <c r="BL39" s="17">
        <v>-1.9</v>
      </c>
      <c r="BM39" s="17"/>
      <c r="BN39" s="17"/>
      <c r="BO39" s="17"/>
      <c r="BP39" s="17">
        <v>1.2</v>
      </c>
      <c r="BQ39" s="17">
        <v>-15.3</v>
      </c>
      <c r="BR39" s="17">
        <v>-17.2</v>
      </c>
      <c r="BS39" s="17">
        <v>-18.899999999999999</v>
      </c>
      <c r="BT39" s="17">
        <v>2.7</v>
      </c>
      <c r="BU39" s="17"/>
      <c r="BV39" s="17"/>
      <c r="BW39" s="17"/>
      <c r="BX39" s="17"/>
      <c r="BY39" s="17"/>
      <c r="BZ39" s="17">
        <v>-3.2</v>
      </c>
      <c r="CA39" s="17"/>
      <c r="CB39" s="17"/>
      <c r="CC39" s="17">
        <v>59.334000000000003</v>
      </c>
      <c r="CD39" s="17">
        <v>51.447000000000003</v>
      </c>
      <c r="CE39" s="17">
        <v>-0.91200000000000003</v>
      </c>
      <c r="CF39" s="17">
        <v>4.2619999999999996</v>
      </c>
      <c r="CG39" s="17">
        <v>-4.2439999999999998</v>
      </c>
      <c r="CH39" s="17"/>
      <c r="CI39" s="17"/>
      <c r="CJ39" s="17"/>
      <c r="CK39" s="17">
        <v>6.2880000000000003</v>
      </c>
      <c r="CL39" s="17">
        <v>5.3579999999999997</v>
      </c>
      <c r="CM39" s="17">
        <v>-31.869</v>
      </c>
      <c r="CN39" s="17"/>
      <c r="CO39" s="17"/>
      <c r="CP39" s="17"/>
      <c r="CQ39" s="17"/>
      <c r="CR39" s="17"/>
      <c r="CS39" s="17">
        <v>0</v>
      </c>
      <c r="CT39" s="17"/>
      <c r="CU39" s="17"/>
      <c r="CV39" s="17">
        <v>-4</v>
      </c>
      <c r="CW39" s="17">
        <v>4.0999999999999996</v>
      </c>
      <c r="CX39" s="17">
        <v>0.1</v>
      </c>
      <c r="CY39" s="17"/>
      <c r="CZ39" s="17">
        <v>0.3</v>
      </c>
      <c r="DA39" s="17"/>
      <c r="DB39" s="17">
        <v>0</v>
      </c>
      <c r="DC39" s="17">
        <v>0</v>
      </c>
      <c r="DD39" s="17">
        <v>1.3</v>
      </c>
      <c r="DE39" s="17">
        <v>2.2999999999999998</v>
      </c>
      <c r="DF39" s="17">
        <v>0</v>
      </c>
      <c r="DG39" s="17">
        <v>0</v>
      </c>
      <c r="DH39" s="17">
        <v>0.5</v>
      </c>
      <c r="DI39" s="17"/>
      <c r="DJ39" s="17">
        <v>-0.8</v>
      </c>
      <c r="DK39" s="17">
        <v>-2.1</v>
      </c>
      <c r="DL39" s="17">
        <v>1.1000000000000001</v>
      </c>
      <c r="DM39" s="17">
        <v>-6.6</v>
      </c>
      <c r="DN39" s="17">
        <v>1.4</v>
      </c>
      <c r="DO39" s="17">
        <v>0.7</v>
      </c>
      <c r="DP39" s="17">
        <v>0.4</v>
      </c>
      <c r="DQ39" s="17">
        <v>1</v>
      </c>
      <c r="DR39" s="17">
        <v>-4.0999999999999996</v>
      </c>
      <c r="DS39" s="17">
        <v>0</v>
      </c>
      <c r="DT39" s="17">
        <v>0.2</v>
      </c>
      <c r="DU39" s="17">
        <v>0.6</v>
      </c>
      <c r="DV39" s="17"/>
      <c r="DW39" s="17">
        <v>-3.7</v>
      </c>
      <c r="DX39" s="17">
        <v>0.3</v>
      </c>
      <c r="DY39" s="17">
        <v>3.1</v>
      </c>
      <c r="DZ39" s="17">
        <v>2.5</v>
      </c>
      <c r="EA39" s="17">
        <v>0.3</v>
      </c>
      <c r="EB39" s="17">
        <v>0.8</v>
      </c>
      <c r="EC39" s="17">
        <v>3.9</v>
      </c>
      <c r="ED39" s="17">
        <v>3.6</v>
      </c>
      <c r="EE39" s="17">
        <v>-4</v>
      </c>
      <c r="EF39" s="17">
        <v>-0.8</v>
      </c>
      <c r="EG39" s="17">
        <v>7.8</v>
      </c>
      <c r="EH39" s="17">
        <v>6</v>
      </c>
      <c r="EI39" s="17">
        <v>2.2000000000000002</v>
      </c>
      <c r="EJ39" s="17">
        <v>-0.1</v>
      </c>
      <c r="EK39" s="17">
        <v>1.2</v>
      </c>
      <c r="EL39" s="17">
        <v>0.2</v>
      </c>
      <c r="EM39" s="17">
        <v>0.2</v>
      </c>
      <c r="EN39" s="17">
        <v>0.2</v>
      </c>
      <c r="EO39" s="17">
        <v>0.3</v>
      </c>
      <c r="EP39" s="17">
        <v>1.6</v>
      </c>
      <c r="EQ39" s="17">
        <v>-2.42544</v>
      </c>
      <c r="ER39" s="17">
        <v>-0.14199999999999999</v>
      </c>
      <c r="ES39" s="17">
        <v>12.645</v>
      </c>
      <c r="ET39" s="17">
        <v>5.77</v>
      </c>
      <c r="EU39" s="17">
        <v>0</v>
      </c>
      <c r="EV39" s="17">
        <v>1.3</v>
      </c>
      <c r="EW39" s="17">
        <v>0</v>
      </c>
      <c r="EX39" s="17">
        <v>0.6</v>
      </c>
      <c r="EY39" s="17">
        <v>3.2</v>
      </c>
      <c r="EZ39" s="17">
        <v>7.8</v>
      </c>
      <c r="FA39" s="17">
        <v>6</v>
      </c>
      <c r="FB39" s="17">
        <v>1.4</v>
      </c>
      <c r="FC39" s="17">
        <v>1.4</v>
      </c>
      <c r="FD39" s="17">
        <v>1.6</v>
      </c>
      <c r="FE39" s="17">
        <v>0</v>
      </c>
      <c r="FF39" s="17">
        <v>2.9</v>
      </c>
      <c r="FG39" s="17">
        <v>87.037559999999999</v>
      </c>
      <c r="FH39" s="15"/>
      <c r="FI39" s="17">
        <v>2.5154700000000001</v>
      </c>
      <c r="FJ39" s="17">
        <v>-0.55200000000000005</v>
      </c>
      <c r="FK39" s="17">
        <v>3.0880000000000001</v>
      </c>
      <c r="FL39" s="17">
        <v>0.4</v>
      </c>
      <c r="FM39" s="17"/>
      <c r="FN39" s="17">
        <v>0.29497000000000001</v>
      </c>
      <c r="FO39" s="17"/>
      <c r="FP39" s="17"/>
      <c r="FQ39" s="17">
        <v>5.7464399999999998</v>
      </c>
    </row>
    <row r="40" spans="1:173" ht="24" customHeight="1" x14ac:dyDescent="0.35">
      <c r="A40" s="16" t="s">
        <v>53</v>
      </c>
      <c r="B40" s="16" t="s">
        <v>74</v>
      </c>
      <c r="C40" s="17">
        <v>0.2</v>
      </c>
      <c r="D40" s="17">
        <v>0.1</v>
      </c>
      <c r="E40" s="17">
        <v>8.6999999999999993</v>
      </c>
      <c r="F40" s="17">
        <v>16.3</v>
      </c>
      <c r="G40" s="17"/>
      <c r="H40" s="17"/>
      <c r="I40" s="17">
        <v>-4.3</v>
      </c>
      <c r="J40" s="17">
        <v>-1.2</v>
      </c>
      <c r="K40" s="17"/>
      <c r="L40" s="17"/>
      <c r="M40" s="17">
        <v>-9.9</v>
      </c>
      <c r="N40" s="17">
        <v>-41.8</v>
      </c>
      <c r="O40" s="17">
        <v>-10.6</v>
      </c>
      <c r="P40" s="17">
        <v>36.1</v>
      </c>
      <c r="Q40" s="17">
        <v>10.7</v>
      </c>
      <c r="R40" s="17">
        <v>2.8</v>
      </c>
      <c r="S40" s="17">
        <v>21</v>
      </c>
      <c r="T40" s="17">
        <v>0.1</v>
      </c>
      <c r="U40" s="17"/>
      <c r="V40" s="17"/>
      <c r="W40" s="17"/>
      <c r="X40" s="17"/>
      <c r="Y40" s="17">
        <v>4.9000000000000004</v>
      </c>
      <c r="Z40" s="17">
        <v>2.4</v>
      </c>
      <c r="AA40" s="17">
        <v>0.6</v>
      </c>
      <c r="AB40" s="17">
        <v>-3.2</v>
      </c>
      <c r="AC40" s="17">
        <v>3.1</v>
      </c>
      <c r="AD40" s="17">
        <v>16.100000000000001</v>
      </c>
      <c r="AE40" s="17"/>
      <c r="AF40" s="17"/>
      <c r="AG40" s="17"/>
      <c r="AH40" s="17"/>
      <c r="AI40" s="17">
        <v>12.1</v>
      </c>
      <c r="AJ40" s="17">
        <v>-2.6</v>
      </c>
      <c r="AK40" s="17"/>
      <c r="AL40" s="17"/>
      <c r="AM40" s="17"/>
      <c r="AN40" s="17"/>
      <c r="AO40" s="17">
        <v>-1.8</v>
      </c>
      <c r="AP40" s="17">
        <v>0</v>
      </c>
      <c r="AQ40" s="17">
        <v>7.2</v>
      </c>
      <c r="AR40" s="17">
        <v>-5.218</v>
      </c>
      <c r="AS40" s="17">
        <v>-7.4349999999999996</v>
      </c>
      <c r="AT40" s="17">
        <v>0.4</v>
      </c>
      <c r="AU40" s="17"/>
      <c r="AV40" s="17">
        <v>-0.1</v>
      </c>
      <c r="AW40" s="17">
        <v>-0.1</v>
      </c>
      <c r="AX40" s="17">
        <v>-35.700000000000003</v>
      </c>
      <c r="AY40" s="17">
        <v>-47.1</v>
      </c>
      <c r="AZ40" s="17">
        <v>11.3</v>
      </c>
      <c r="BA40" s="17">
        <v>-1.1000000000000001</v>
      </c>
      <c r="BB40" s="17">
        <v>1</v>
      </c>
      <c r="BC40" s="17">
        <v>1</v>
      </c>
      <c r="BD40" s="17">
        <v>1.7</v>
      </c>
      <c r="BE40" s="17">
        <v>0</v>
      </c>
      <c r="BF40" s="17">
        <v>-0.2</v>
      </c>
      <c r="BG40" s="17">
        <v>0.4</v>
      </c>
      <c r="BH40" s="17">
        <v>-0.1</v>
      </c>
      <c r="BI40" s="17">
        <v>-5</v>
      </c>
      <c r="BJ40" s="17"/>
      <c r="BK40" s="17"/>
      <c r="BL40" s="17">
        <v>-2.9</v>
      </c>
      <c r="BM40" s="17"/>
      <c r="BN40" s="17"/>
      <c r="BO40" s="17"/>
      <c r="BP40" s="17">
        <v>3.1</v>
      </c>
      <c r="BQ40" s="17">
        <v>-15.1</v>
      </c>
      <c r="BR40" s="17">
        <v>-16.899999999999999</v>
      </c>
      <c r="BS40" s="17">
        <v>-19</v>
      </c>
      <c r="BT40" s="17">
        <v>0.5</v>
      </c>
      <c r="BU40" s="17"/>
      <c r="BV40" s="17"/>
      <c r="BW40" s="17"/>
      <c r="BX40" s="17"/>
      <c r="BY40" s="17"/>
      <c r="BZ40" s="17">
        <v>-3.4</v>
      </c>
      <c r="CA40" s="17"/>
      <c r="CB40" s="17"/>
      <c r="CC40" s="17">
        <v>59.603999999999999</v>
      </c>
      <c r="CD40" s="17">
        <v>53.305</v>
      </c>
      <c r="CE40" s="17">
        <v>0.23200000000000001</v>
      </c>
      <c r="CF40" s="17">
        <v>3.1360000000000001</v>
      </c>
      <c r="CG40" s="17">
        <v>-4.0380000000000003</v>
      </c>
      <c r="CH40" s="17"/>
      <c r="CI40" s="17"/>
      <c r="CJ40" s="17"/>
      <c r="CK40" s="17">
        <v>6.9269999999999996</v>
      </c>
      <c r="CL40" s="17">
        <v>5.7809999999999997</v>
      </c>
      <c r="CM40" s="17">
        <v>-33.445</v>
      </c>
      <c r="CN40" s="17"/>
      <c r="CO40" s="17"/>
      <c r="CP40" s="17"/>
      <c r="CQ40" s="17"/>
      <c r="CR40" s="17"/>
      <c r="CS40" s="17">
        <v>0</v>
      </c>
      <c r="CT40" s="17"/>
      <c r="CU40" s="17"/>
      <c r="CV40" s="17">
        <v>-4.2</v>
      </c>
      <c r="CW40" s="17">
        <v>4.0999999999999996</v>
      </c>
      <c r="CX40" s="17">
        <v>0.4</v>
      </c>
      <c r="CY40" s="17"/>
      <c r="CZ40" s="17">
        <v>0.3</v>
      </c>
      <c r="DA40" s="17"/>
      <c r="DB40" s="17">
        <v>0</v>
      </c>
      <c r="DC40" s="17">
        <v>-0.1</v>
      </c>
      <c r="DD40" s="17">
        <v>1.5</v>
      </c>
      <c r="DE40" s="17">
        <v>2.5</v>
      </c>
      <c r="DF40" s="17">
        <v>0</v>
      </c>
      <c r="DG40" s="17">
        <v>0</v>
      </c>
      <c r="DH40" s="17">
        <v>0.5</v>
      </c>
      <c r="DI40" s="17"/>
      <c r="DJ40" s="17">
        <v>-0.8</v>
      </c>
      <c r="DK40" s="17">
        <v>-2</v>
      </c>
      <c r="DL40" s="17">
        <v>0.4</v>
      </c>
      <c r="DM40" s="17">
        <v>-6.1</v>
      </c>
      <c r="DN40" s="17">
        <v>1.5</v>
      </c>
      <c r="DO40" s="17">
        <v>0.7</v>
      </c>
      <c r="DP40" s="17">
        <v>0.4</v>
      </c>
      <c r="DQ40" s="17">
        <v>1.2</v>
      </c>
      <c r="DR40" s="17">
        <v>-4</v>
      </c>
      <c r="DS40" s="17">
        <v>0</v>
      </c>
      <c r="DT40" s="17">
        <v>0.2</v>
      </c>
      <c r="DU40" s="17">
        <v>0.6</v>
      </c>
      <c r="DV40" s="17"/>
      <c r="DW40" s="17">
        <v>-3.9</v>
      </c>
      <c r="DX40" s="17">
        <v>0.3</v>
      </c>
      <c r="DY40" s="17">
        <v>3.1</v>
      </c>
      <c r="DZ40" s="17">
        <v>2.5</v>
      </c>
      <c r="EA40" s="17">
        <v>0.3</v>
      </c>
      <c r="EB40" s="17">
        <v>0.8</v>
      </c>
      <c r="EC40" s="17">
        <v>3.9</v>
      </c>
      <c r="ED40" s="17">
        <v>3.3</v>
      </c>
      <c r="EE40" s="17">
        <v>-1.1000000000000001</v>
      </c>
      <c r="EF40" s="17">
        <v>0</v>
      </c>
      <c r="EG40" s="17">
        <v>7.6</v>
      </c>
      <c r="EH40" s="17">
        <v>5.8</v>
      </c>
      <c r="EI40" s="17">
        <v>2.2000000000000002</v>
      </c>
      <c r="EJ40" s="17">
        <v>-0.1</v>
      </c>
      <c r="EK40" s="17">
        <v>1.3</v>
      </c>
      <c r="EL40" s="17">
        <v>0.2</v>
      </c>
      <c r="EM40" s="17">
        <v>0.2</v>
      </c>
      <c r="EN40" s="17">
        <v>0.2</v>
      </c>
      <c r="EO40" s="17">
        <v>0.3</v>
      </c>
      <c r="EP40" s="17">
        <v>1.2</v>
      </c>
      <c r="EQ40" s="17">
        <v>-2.2197499999999999</v>
      </c>
      <c r="ER40" s="17">
        <v>-0.14099999999999999</v>
      </c>
      <c r="ES40" s="17">
        <v>11.728</v>
      </c>
      <c r="ET40" s="17">
        <v>2.2330000000000001</v>
      </c>
      <c r="EU40" s="17">
        <v>0</v>
      </c>
      <c r="EV40" s="17">
        <v>0.8</v>
      </c>
      <c r="EW40" s="17">
        <v>0</v>
      </c>
      <c r="EX40" s="17">
        <v>0.5</v>
      </c>
      <c r="EY40" s="17">
        <v>3.4</v>
      </c>
      <c r="EZ40" s="17">
        <v>7.6</v>
      </c>
      <c r="FA40" s="17">
        <v>5.8</v>
      </c>
      <c r="FB40" s="17">
        <v>1.4</v>
      </c>
      <c r="FC40" s="17">
        <v>2.4</v>
      </c>
      <c r="FD40" s="17">
        <v>2.5</v>
      </c>
      <c r="FE40" s="17">
        <v>0</v>
      </c>
      <c r="FF40" s="17">
        <v>3.7</v>
      </c>
      <c r="FG40" s="17">
        <v>83.449250000000006</v>
      </c>
      <c r="FH40" s="15"/>
      <c r="FI40" s="17">
        <v>2.63157</v>
      </c>
      <c r="FJ40" s="17">
        <v>-0.56100000000000005</v>
      </c>
      <c r="FK40" s="17">
        <v>3.5019999999999998</v>
      </c>
      <c r="FL40" s="17">
        <v>0.4</v>
      </c>
      <c r="FM40" s="17"/>
      <c r="FN40" s="17">
        <v>0.31104999999999999</v>
      </c>
      <c r="FO40" s="17"/>
      <c r="FP40" s="17"/>
      <c r="FQ40" s="17">
        <v>6.28362</v>
      </c>
    </row>
    <row r="41" spans="1:173" ht="24" customHeight="1" x14ac:dyDescent="0.35">
      <c r="A41" s="16" t="s">
        <v>53</v>
      </c>
      <c r="B41" s="16" t="s">
        <v>807</v>
      </c>
      <c r="C41" s="17">
        <v>0.2</v>
      </c>
      <c r="D41" s="17">
        <v>0.1</v>
      </c>
      <c r="E41" s="17">
        <v>-2.1</v>
      </c>
      <c r="F41" s="17">
        <v>13.9</v>
      </c>
      <c r="G41" s="17"/>
      <c r="H41" s="17"/>
      <c r="I41" s="17">
        <v>-3.7</v>
      </c>
      <c r="J41" s="17">
        <v>10.7</v>
      </c>
      <c r="K41" s="17"/>
      <c r="L41" s="17"/>
      <c r="M41" s="17">
        <v>-10.199999999999999</v>
      </c>
      <c r="N41" s="17">
        <v>-44.3</v>
      </c>
      <c r="O41" s="17">
        <v>-10.8</v>
      </c>
      <c r="P41" s="17">
        <v>36.799999999999997</v>
      </c>
      <c r="Q41" s="17">
        <v>12.2</v>
      </c>
      <c r="R41" s="17">
        <v>3.8</v>
      </c>
      <c r="S41" s="17">
        <v>11.8</v>
      </c>
      <c r="T41" s="17">
        <v>0</v>
      </c>
      <c r="U41" s="17"/>
      <c r="V41" s="17"/>
      <c r="W41" s="17"/>
      <c r="X41" s="17"/>
      <c r="Y41" s="17">
        <v>-1.2</v>
      </c>
      <c r="Z41" s="17">
        <v>2.4</v>
      </c>
      <c r="AA41" s="17">
        <v>0.6</v>
      </c>
      <c r="AB41" s="17">
        <v>-3.2</v>
      </c>
      <c r="AC41" s="17">
        <v>3.1</v>
      </c>
      <c r="AD41" s="17">
        <v>15.2</v>
      </c>
      <c r="AE41" s="17"/>
      <c r="AF41" s="17"/>
      <c r="AG41" s="17"/>
      <c r="AH41" s="17"/>
      <c r="AI41" s="17">
        <v>10.8</v>
      </c>
      <c r="AJ41" s="17">
        <v>-6.2</v>
      </c>
      <c r="AK41" s="17"/>
      <c r="AL41" s="17"/>
      <c r="AM41" s="17"/>
      <c r="AN41" s="17"/>
      <c r="AO41" s="17">
        <v>-1.8</v>
      </c>
      <c r="AP41" s="17">
        <v>0</v>
      </c>
      <c r="AQ41" s="17">
        <v>8.1999999999999993</v>
      </c>
      <c r="AR41" s="17">
        <v>-6.3380000000000001</v>
      </c>
      <c r="AS41" s="17">
        <v>-7.0119999999999996</v>
      </c>
      <c r="AT41" s="17">
        <v>1.6</v>
      </c>
      <c r="AU41" s="17"/>
      <c r="AV41" s="17">
        <v>0.7</v>
      </c>
      <c r="AW41" s="17">
        <v>3.1</v>
      </c>
      <c r="AX41" s="17">
        <v>-32.4</v>
      </c>
      <c r="AY41" s="17">
        <v>-44</v>
      </c>
      <c r="AZ41" s="17">
        <v>10.9</v>
      </c>
      <c r="BA41" s="17">
        <v>-1</v>
      </c>
      <c r="BB41" s="17">
        <v>1.2</v>
      </c>
      <c r="BC41" s="17">
        <v>-0.3</v>
      </c>
      <c r="BD41" s="17">
        <v>0.9</v>
      </c>
      <c r="BE41" s="17">
        <v>0</v>
      </c>
      <c r="BF41" s="17">
        <v>0.2</v>
      </c>
      <c r="BG41" s="17">
        <v>0.3</v>
      </c>
      <c r="BH41" s="17">
        <v>-2.2999999999999998</v>
      </c>
      <c r="BI41" s="17">
        <v>-4</v>
      </c>
      <c r="BJ41" s="17"/>
      <c r="BK41" s="17"/>
      <c r="BL41" s="17">
        <v>1.4</v>
      </c>
      <c r="BM41" s="17"/>
      <c r="BN41" s="17"/>
      <c r="BO41" s="17"/>
      <c r="BP41" s="17">
        <v>7.1</v>
      </c>
      <c r="BQ41" s="17">
        <v>-13.5</v>
      </c>
      <c r="BR41" s="17">
        <v>-15.3</v>
      </c>
      <c r="BS41" s="17">
        <v>-17.7</v>
      </c>
      <c r="BT41" s="17">
        <v>3.4</v>
      </c>
      <c r="BU41" s="17"/>
      <c r="BV41" s="17"/>
      <c r="BW41" s="17"/>
      <c r="BX41" s="17"/>
      <c r="BY41" s="17"/>
      <c r="BZ41" s="17">
        <v>-4.3</v>
      </c>
      <c r="CA41" s="17"/>
      <c r="CB41" s="17"/>
      <c r="CC41" s="17">
        <v>59.969000000000001</v>
      </c>
      <c r="CD41" s="17">
        <v>53.991</v>
      </c>
      <c r="CE41" s="17">
        <v>1.139</v>
      </c>
      <c r="CF41" s="17">
        <v>3.2450000000000001</v>
      </c>
      <c r="CG41" s="17">
        <v>-3.7050000000000001</v>
      </c>
      <c r="CH41" s="17"/>
      <c r="CI41" s="17"/>
      <c r="CJ41" s="17"/>
      <c r="CK41" s="17">
        <v>13.21</v>
      </c>
      <c r="CL41" s="17">
        <v>11.967000000000001</v>
      </c>
      <c r="CM41" s="17">
        <v>-27.38</v>
      </c>
      <c r="CN41" s="17"/>
      <c r="CO41" s="17"/>
      <c r="CP41" s="17"/>
      <c r="CQ41" s="17"/>
      <c r="CR41" s="17"/>
      <c r="CS41" s="17">
        <v>0</v>
      </c>
      <c r="CT41" s="17"/>
      <c r="CU41" s="17"/>
      <c r="CV41" s="17">
        <v>-4.2</v>
      </c>
      <c r="CW41" s="17">
        <v>4.2</v>
      </c>
      <c r="CX41" s="17">
        <v>0.3</v>
      </c>
      <c r="CY41" s="17"/>
      <c r="CZ41" s="17">
        <v>0.3</v>
      </c>
      <c r="DA41" s="17"/>
      <c r="DB41" s="17">
        <v>0</v>
      </c>
      <c r="DC41" s="17">
        <v>0</v>
      </c>
      <c r="DD41" s="17">
        <v>1.5</v>
      </c>
      <c r="DE41" s="17">
        <v>2.4</v>
      </c>
      <c r="DF41" s="17">
        <v>0</v>
      </c>
      <c r="DG41" s="17">
        <v>0</v>
      </c>
      <c r="DH41" s="17">
        <v>0.5</v>
      </c>
      <c r="DI41" s="17"/>
      <c r="DJ41" s="17">
        <v>-0.7</v>
      </c>
      <c r="DK41" s="17">
        <v>-1.9</v>
      </c>
      <c r="DL41" s="17">
        <v>0.7</v>
      </c>
      <c r="DM41" s="17">
        <v>-6.3</v>
      </c>
      <c r="DN41" s="17">
        <v>1.5</v>
      </c>
      <c r="DO41" s="17">
        <v>0.7</v>
      </c>
      <c r="DP41" s="17">
        <v>0.4</v>
      </c>
      <c r="DQ41" s="17">
        <v>0.9</v>
      </c>
      <c r="DR41" s="17">
        <v>-3.4</v>
      </c>
      <c r="DS41" s="17">
        <v>0.1</v>
      </c>
      <c r="DT41" s="17">
        <v>0.2</v>
      </c>
      <c r="DU41" s="17">
        <v>0.6</v>
      </c>
      <c r="DV41" s="17"/>
      <c r="DW41" s="17">
        <v>-3.7</v>
      </c>
      <c r="DX41" s="17">
        <v>0.3</v>
      </c>
      <c r="DY41" s="17">
        <v>3.1</v>
      </c>
      <c r="DZ41" s="17">
        <v>2.5</v>
      </c>
      <c r="EA41" s="17">
        <v>0.3</v>
      </c>
      <c r="EB41" s="17">
        <v>0.8</v>
      </c>
      <c r="EC41" s="17">
        <v>4</v>
      </c>
      <c r="ED41" s="17">
        <v>3</v>
      </c>
      <c r="EE41" s="17">
        <v>-4.3</v>
      </c>
      <c r="EF41" s="17">
        <v>-4.8</v>
      </c>
      <c r="EG41" s="17">
        <v>7.2</v>
      </c>
      <c r="EH41" s="17">
        <v>5.3</v>
      </c>
      <c r="EI41" s="17">
        <v>2.2000000000000002</v>
      </c>
      <c r="EJ41" s="17">
        <v>-0.1</v>
      </c>
      <c r="EK41" s="17">
        <v>1.4</v>
      </c>
      <c r="EL41" s="17">
        <v>0.2</v>
      </c>
      <c r="EM41" s="17">
        <v>0.2</v>
      </c>
      <c r="EN41" s="17">
        <v>0.2</v>
      </c>
      <c r="EO41" s="17">
        <v>0.4</v>
      </c>
      <c r="EP41" s="17">
        <v>0.7</v>
      </c>
      <c r="EQ41" s="17">
        <v>-1.8942300000000001</v>
      </c>
      <c r="ER41" s="17">
        <v>-0.13800000000000001</v>
      </c>
      <c r="ES41" s="17">
        <v>10.814</v>
      </c>
      <c r="ET41" s="17">
        <v>5.5359999999999996</v>
      </c>
      <c r="EU41" s="17">
        <v>0</v>
      </c>
      <c r="EV41" s="17">
        <v>0.3</v>
      </c>
      <c r="EW41" s="17">
        <v>0</v>
      </c>
      <c r="EX41" s="17">
        <v>0.6</v>
      </c>
      <c r="EY41" s="17">
        <v>3.3</v>
      </c>
      <c r="EZ41" s="17">
        <v>7.2</v>
      </c>
      <c r="FA41" s="17">
        <v>5.3</v>
      </c>
      <c r="FB41" s="17">
        <v>1.4</v>
      </c>
      <c r="FC41" s="17">
        <v>2.2000000000000002</v>
      </c>
      <c r="FD41" s="17">
        <v>1.7</v>
      </c>
      <c r="FE41" s="17">
        <v>0</v>
      </c>
      <c r="FF41" s="17">
        <v>3.2</v>
      </c>
      <c r="FG41" s="17">
        <v>97.603769999999997</v>
      </c>
      <c r="FH41" s="15"/>
      <c r="FI41" s="17">
        <v>2.6661999999999999</v>
      </c>
      <c r="FJ41" s="17">
        <v>-0.38800000000000001</v>
      </c>
      <c r="FK41" s="17">
        <v>3.0030000000000001</v>
      </c>
      <c r="FL41" s="17">
        <v>0.4</v>
      </c>
      <c r="FM41" s="17"/>
      <c r="FN41" s="17">
        <v>0.32755000000000001</v>
      </c>
      <c r="FO41" s="17"/>
      <c r="FP41" s="17"/>
      <c r="FQ41" s="17">
        <v>6.00875</v>
      </c>
    </row>
    <row r="42" spans="1:173" ht="24" customHeight="1" x14ac:dyDescent="0.35">
      <c r="A42" s="18" t="s">
        <v>53</v>
      </c>
      <c r="B42" s="18" t="s">
        <v>808</v>
      </c>
      <c r="C42" s="19">
        <v>0.2</v>
      </c>
      <c r="D42" s="19">
        <v>0.1</v>
      </c>
      <c r="E42" s="19">
        <v>-3</v>
      </c>
      <c r="F42" s="19">
        <v>14.2</v>
      </c>
      <c r="G42" s="19"/>
      <c r="H42" s="19"/>
      <c r="I42" s="19">
        <v>-3.4</v>
      </c>
      <c r="J42" s="19">
        <v>10.3</v>
      </c>
      <c r="K42" s="19"/>
      <c r="L42" s="19"/>
      <c r="M42" s="19">
        <v>-13.3</v>
      </c>
      <c r="N42" s="19">
        <v>-42.8</v>
      </c>
      <c r="O42" s="19">
        <v>-10.7</v>
      </c>
      <c r="P42" s="19">
        <v>31.7</v>
      </c>
      <c r="Q42" s="19">
        <v>11.1</v>
      </c>
      <c r="R42" s="19">
        <v>2.9</v>
      </c>
      <c r="S42" s="19">
        <v>8.5</v>
      </c>
      <c r="T42" s="19">
        <v>0</v>
      </c>
      <c r="U42" s="19"/>
      <c r="V42" s="19"/>
      <c r="W42" s="19"/>
      <c r="X42" s="19"/>
      <c r="Y42" s="19">
        <v>1</v>
      </c>
      <c r="Z42" s="19">
        <v>2.2999999999999998</v>
      </c>
      <c r="AA42" s="19">
        <v>0.7</v>
      </c>
      <c r="AB42" s="19">
        <v>-3.3</v>
      </c>
      <c r="AC42" s="19">
        <v>4</v>
      </c>
      <c r="AD42" s="19">
        <v>14.7</v>
      </c>
      <c r="AE42" s="19"/>
      <c r="AF42" s="19"/>
      <c r="AG42" s="19"/>
      <c r="AH42" s="19"/>
      <c r="AI42" s="19">
        <v>10.6</v>
      </c>
      <c r="AJ42" s="19">
        <v>-6.9</v>
      </c>
      <c r="AK42" s="19"/>
      <c r="AL42" s="19"/>
      <c r="AM42" s="19"/>
      <c r="AN42" s="19"/>
      <c r="AO42" s="19">
        <v>-1.8</v>
      </c>
      <c r="AP42" s="19">
        <v>0</v>
      </c>
      <c r="AQ42" s="19">
        <v>8.3000000000000007</v>
      </c>
      <c r="AR42" s="19">
        <v>-6.343</v>
      </c>
      <c r="AS42" s="19">
        <v>-7.4509999999999996</v>
      </c>
      <c r="AT42" s="19">
        <v>1</v>
      </c>
      <c r="AU42" s="19"/>
      <c r="AV42" s="19">
        <v>0.2</v>
      </c>
      <c r="AW42" s="19">
        <v>10.7</v>
      </c>
      <c r="AX42" s="19">
        <v>-34.9</v>
      </c>
      <c r="AY42" s="19">
        <v>-46.5</v>
      </c>
      <c r="AZ42" s="19">
        <v>13.3</v>
      </c>
      <c r="BA42" s="19">
        <v>-1.1000000000000001</v>
      </c>
      <c r="BB42" s="19">
        <v>1</v>
      </c>
      <c r="BC42" s="19">
        <v>2</v>
      </c>
      <c r="BD42" s="19">
        <v>2.2000000000000002</v>
      </c>
      <c r="BE42" s="19">
        <v>0</v>
      </c>
      <c r="BF42" s="19">
        <v>0.2</v>
      </c>
      <c r="BG42" s="19">
        <v>0.4</v>
      </c>
      <c r="BH42" s="19">
        <v>-2.5</v>
      </c>
      <c r="BI42" s="19">
        <v>-4.5999999999999996</v>
      </c>
      <c r="BJ42" s="19"/>
      <c r="BK42" s="19"/>
      <c r="BL42" s="19">
        <v>-1.3</v>
      </c>
      <c r="BM42" s="19"/>
      <c r="BN42" s="19"/>
      <c r="BO42" s="19"/>
      <c r="BP42" s="19">
        <v>5.2</v>
      </c>
      <c r="BQ42" s="19">
        <v>-15.5</v>
      </c>
      <c r="BR42" s="19">
        <v>-17.600000000000001</v>
      </c>
      <c r="BS42" s="19">
        <v>-19.3</v>
      </c>
      <c r="BT42" s="19">
        <v>2</v>
      </c>
      <c r="BU42" s="19"/>
      <c r="BV42" s="19"/>
      <c r="BW42" s="19"/>
      <c r="BX42" s="19"/>
      <c r="BY42" s="19"/>
      <c r="BZ42" s="19">
        <v>-1.3</v>
      </c>
      <c r="CA42" s="19"/>
      <c r="CB42" s="19"/>
      <c r="CC42" s="19">
        <v>58.948999999999998</v>
      </c>
      <c r="CD42" s="19">
        <v>51.64</v>
      </c>
      <c r="CE42" s="19">
        <v>1.0999999999999999E-2</v>
      </c>
      <c r="CF42" s="19">
        <v>3.101</v>
      </c>
      <c r="CG42" s="19">
        <v>-4.1239999999999997</v>
      </c>
      <c r="CH42" s="19"/>
      <c r="CI42" s="19"/>
      <c r="CJ42" s="19"/>
      <c r="CK42" s="19">
        <v>10.177</v>
      </c>
      <c r="CL42" s="19">
        <v>9.1980000000000004</v>
      </c>
      <c r="CM42" s="19">
        <v>-31.611000000000001</v>
      </c>
      <c r="CN42" s="19"/>
      <c r="CO42" s="19"/>
      <c r="CP42" s="19"/>
      <c r="CQ42" s="19"/>
      <c r="CR42" s="19"/>
      <c r="CS42" s="19">
        <v>0</v>
      </c>
      <c r="CT42" s="19"/>
      <c r="CU42" s="19"/>
      <c r="CV42" s="19">
        <v>-4.0999999999999996</v>
      </c>
      <c r="CW42" s="19">
        <v>4</v>
      </c>
      <c r="CX42" s="19">
        <v>0.4</v>
      </c>
      <c r="CY42" s="19"/>
      <c r="CZ42" s="19">
        <v>0.3</v>
      </c>
      <c r="DA42" s="19"/>
      <c r="DB42" s="19">
        <v>0</v>
      </c>
      <c r="DC42" s="19">
        <v>0</v>
      </c>
      <c r="DD42" s="19">
        <v>1.5</v>
      </c>
      <c r="DE42" s="19">
        <v>2.4</v>
      </c>
      <c r="DF42" s="19">
        <v>0</v>
      </c>
      <c r="DG42" s="19">
        <v>0</v>
      </c>
      <c r="DH42" s="19">
        <v>0.5</v>
      </c>
      <c r="DI42" s="19"/>
      <c r="DJ42" s="19">
        <v>-0.7</v>
      </c>
      <c r="DK42" s="19">
        <v>-1.6</v>
      </c>
      <c r="DL42" s="19">
        <v>0.4</v>
      </c>
      <c r="DM42" s="19">
        <v>-6.2</v>
      </c>
      <c r="DN42" s="19">
        <v>1.4</v>
      </c>
      <c r="DO42" s="19">
        <v>0.7</v>
      </c>
      <c r="DP42" s="19">
        <v>0.4</v>
      </c>
      <c r="DQ42" s="19">
        <v>0.9</v>
      </c>
      <c r="DR42" s="19">
        <v>-2.2999999999999998</v>
      </c>
      <c r="DS42" s="19">
        <v>0</v>
      </c>
      <c r="DT42" s="19">
        <v>0.1</v>
      </c>
      <c r="DU42" s="19">
        <v>0.6</v>
      </c>
      <c r="DV42" s="19"/>
      <c r="DW42" s="19">
        <v>-3.8</v>
      </c>
      <c r="DX42" s="19">
        <v>0.3</v>
      </c>
      <c r="DY42" s="19">
        <v>3.1</v>
      </c>
      <c r="DZ42" s="19">
        <v>2.5</v>
      </c>
      <c r="EA42" s="19">
        <v>0.7</v>
      </c>
      <c r="EB42" s="19">
        <v>0.8</v>
      </c>
      <c r="EC42" s="19">
        <v>3.9</v>
      </c>
      <c r="ED42" s="19">
        <v>2.5</v>
      </c>
      <c r="EE42" s="19">
        <v>-5.2</v>
      </c>
      <c r="EF42" s="19">
        <v>-6.4</v>
      </c>
      <c r="EG42" s="19">
        <v>9.6</v>
      </c>
      <c r="EH42" s="19">
        <v>7.6</v>
      </c>
      <c r="EI42" s="19">
        <v>2.2000000000000002</v>
      </c>
      <c r="EJ42" s="19">
        <v>0</v>
      </c>
      <c r="EK42" s="19">
        <v>1.4</v>
      </c>
      <c r="EL42" s="19">
        <v>0.2</v>
      </c>
      <c r="EM42" s="19">
        <v>0.2</v>
      </c>
      <c r="EN42" s="19">
        <v>0.2</v>
      </c>
      <c r="EO42" s="19">
        <v>0.4</v>
      </c>
      <c r="EP42" s="19">
        <v>0.5</v>
      </c>
      <c r="EQ42" s="19">
        <v>-1.4165700000000001</v>
      </c>
      <c r="ER42" s="19">
        <v>-0.14199999999999999</v>
      </c>
      <c r="ES42" s="19">
        <v>13.151</v>
      </c>
      <c r="ET42" s="19">
        <v>8.4480000000000004</v>
      </c>
      <c r="EU42" s="19">
        <v>0</v>
      </c>
      <c r="EV42" s="19">
        <v>0</v>
      </c>
      <c r="EW42" s="19">
        <v>0</v>
      </c>
      <c r="EX42" s="19">
        <v>1</v>
      </c>
      <c r="EY42" s="19">
        <v>3.5</v>
      </c>
      <c r="EZ42" s="19">
        <v>9.6</v>
      </c>
      <c r="FA42" s="19">
        <v>7.6</v>
      </c>
      <c r="FB42" s="19">
        <v>1.4</v>
      </c>
      <c r="FC42" s="19">
        <v>0.5</v>
      </c>
      <c r="FD42" s="19">
        <v>3</v>
      </c>
      <c r="FE42" s="19">
        <v>0</v>
      </c>
      <c r="FF42" s="19">
        <v>3.7</v>
      </c>
      <c r="FG42" s="19">
        <v>82.287430000000001</v>
      </c>
      <c r="FH42" s="15"/>
      <c r="FI42" s="19">
        <v>2.8309199999999999</v>
      </c>
      <c r="FJ42" s="19">
        <v>-0.443</v>
      </c>
      <c r="FK42" s="19">
        <v>2.6480000000000001</v>
      </c>
      <c r="FL42" s="19">
        <v>0.4</v>
      </c>
      <c r="FM42" s="19"/>
      <c r="FN42" s="19">
        <v>0.311</v>
      </c>
      <c r="FO42" s="19"/>
      <c r="FP42" s="19"/>
      <c r="FQ42" s="19">
        <v>5.7469200000000003</v>
      </c>
    </row>
    <row r="43" spans="1:173" ht="24" customHeight="1" x14ac:dyDescent="0.35">
      <c r="A43" s="13" t="s">
        <v>53</v>
      </c>
      <c r="B43" s="13" t="s">
        <v>809</v>
      </c>
      <c r="C43" s="14">
        <v>0.2</v>
      </c>
      <c r="D43" s="14">
        <v>0.1</v>
      </c>
      <c r="E43" s="14">
        <v>11</v>
      </c>
      <c r="F43" s="14">
        <v>15.3</v>
      </c>
      <c r="G43" s="14"/>
      <c r="H43" s="14"/>
      <c r="I43" s="14">
        <v>-3.2</v>
      </c>
      <c r="J43" s="14">
        <v>6</v>
      </c>
      <c r="K43" s="14"/>
      <c r="L43" s="14"/>
      <c r="M43" s="14">
        <v>-10.7</v>
      </c>
      <c r="N43" s="14">
        <v>-40</v>
      </c>
      <c r="O43" s="14">
        <v>-6.2</v>
      </c>
      <c r="P43" s="14">
        <v>36.200000000000003</v>
      </c>
      <c r="Q43" s="14">
        <v>10.5</v>
      </c>
      <c r="R43" s="14">
        <v>2.7</v>
      </c>
      <c r="S43" s="14">
        <v>12</v>
      </c>
      <c r="T43" s="14">
        <v>0.1</v>
      </c>
      <c r="U43" s="14"/>
      <c r="V43" s="14"/>
      <c r="W43" s="14"/>
      <c r="X43" s="14"/>
      <c r="Y43" s="14">
        <v>2.9</v>
      </c>
      <c r="Z43" s="14">
        <v>2.2000000000000002</v>
      </c>
      <c r="AA43" s="14">
        <v>1.5</v>
      </c>
      <c r="AB43" s="14">
        <v>-3.3</v>
      </c>
      <c r="AC43" s="14">
        <v>3.8</v>
      </c>
      <c r="AD43" s="14">
        <v>15.3</v>
      </c>
      <c r="AE43" s="14"/>
      <c r="AF43" s="14"/>
      <c r="AG43" s="14"/>
      <c r="AH43" s="14"/>
      <c r="AI43" s="14">
        <v>10.8</v>
      </c>
      <c r="AJ43" s="14">
        <v>-7.3</v>
      </c>
      <c r="AK43" s="14"/>
      <c r="AL43" s="14"/>
      <c r="AM43" s="14"/>
      <c r="AN43" s="14"/>
      <c r="AO43" s="14">
        <v>-1.7</v>
      </c>
      <c r="AP43" s="14">
        <v>0</v>
      </c>
      <c r="AQ43" s="14">
        <v>10.4</v>
      </c>
      <c r="AR43" s="14">
        <v>-5.1630000000000003</v>
      </c>
      <c r="AS43" s="14">
        <v>-6.899</v>
      </c>
      <c r="AT43" s="14">
        <v>1.1000000000000001</v>
      </c>
      <c r="AU43" s="14"/>
      <c r="AV43" s="14">
        <v>-0.2</v>
      </c>
      <c r="AW43" s="14">
        <v>8.8000000000000007</v>
      </c>
      <c r="AX43" s="14">
        <v>-36.799999999999997</v>
      </c>
      <c r="AY43" s="14">
        <v>-48.6</v>
      </c>
      <c r="AZ43" s="14">
        <v>7.3</v>
      </c>
      <c r="BA43" s="14">
        <v>-1.2</v>
      </c>
      <c r="BB43" s="14">
        <v>0.8</v>
      </c>
      <c r="BC43" s="14">
        <v>2.2999999999999998</v>
      </c>
      <c r="BD43" s="14">
        <v>4.4000000000000004</v>
      </c>
      <c r="BE43" s="14">
        <v>0</v>
      </c>
      <c r="BF43" s="14">
        <v>0.2</v>
      </c>
      <c r="BG43" s="14">
        <v>0.4</v>
      </c>
      <c r="BH43" s="14">
        <v>-0.1</v>
      </c>
      <c r="BI43" s="14">
        <v>-4.8</v>
      </c>
      <c r="BJ43" s="14"/>
      <c r="BK43" s="14"/>
      <c r="BL43" s="14">
        <v>0.4</v>
      </c>
      <c r="BM43" s="14"/>
      <c r="BN43" s="14"/>
      <c r="BO43" s="14"/>
      <c r="BP43" s="14">
        <v>2.8</v>
      </c>
      <c r="BQ43" s="14">
        <v>-15.5</v>
      </c>
      <c r="BR43" s="14">
        <v>-17.7</v>
      </c>
      <c r="BS43" s="14">
        <v>-19</v>
      </c>
      <c r="BT43" s="14">
        <v>1</v>
      </c>
      <c r="BU43" s="14"/>
      <c r="BV43" s="14"/>
      <c r="BW43" s="14"/>
      <c r="BX43" s="14"/>
      <c r="BY43" s="14"/>
      <c r="BZ43" s="14">
        <v>-2.7</v>
      </c>
      <c r="CA43" s="14"/>
      <c r="CB43" s="14"/>
      <c r="CC43" s="14">
        <v>57.685000000000002</v>
      </c>
      <c r="CD43" s="14">
        <v>54.776000000000003</v>
      </c>
      <c r="CE43" s="14">
        <v>2.35</v>
      </c>
      <c r="CF43" s="14">
        <v>3.0529999999999999</v>
      </c>
      <c r="CG43" s="14">
        <v>-3.94</v>
      </c>
      <c r="CH43" s="14"/>
      <c r="CI43" s="14"/>
      <c r="CJ43" s="14"/>
      <c r="CK43" s="14">
        <v>7.367</v>
      </c>
      <c r="CL43" s="14">
        <v>6.6950000000000003</v>
      </c>
      <c r="CM43" s="14">
        <v>-35.908000000000001</v>
      </c>
      <c r="CN43" s="14"/>
      <c r="CO43" s="14"/>
      <c r="CP43" s="14"/>
      <c r="CQ43" s="14"/>
      <c r="CR43" s="14"/>
      <c r="CS43" s="14">
        <v>0.3</v>
      </c>
      <c r="CT43" s="14"/>
      <c r="CU43" s="14"/>
      <c r="CV43" s="14">
        <v>-3.6</v>
      </c>
      <c r="CW43" s="14">
        <v>3.5</v>
      </c>
      <c r="CX43" s="14">
        <v>0.5</v>
      </c>
      <c r="CY43" s="14"/>
      <c r="CZ43" s="14">
        <v>0.3</v>
      </c>
      <c r="DA43" s="14"/>
      <c r="DB43" s="14">
        <v>0.1</v>
      </c>
      <c r="DC43" s="14">
        <v>0</v>
      </c>
      <c r="DD43" s="14">
        <v>1.5</v>
      </c>
      <c r="DE43" s="14">
        <v>2.2999999999999998</v>
      </c>
      <c r="DF43" s="14">
        <v>0</v>
      </c>
      <c r="DG43" s="14">
        <v>0.1</v>
      </c>
      <c r="DH43" s="14">
        <v>0.5</v>
      </c>
      <c r="DI43" s="14"/>
      <c r="DJ43" s="14">
        <v>-0.5</v>
      </c>
      <c r="DK43" s="14">
        <v>-1</v>
      </c>
      <c r="DL43" s="14">
        <v>0.9</v>
      </c>
      <c r="DM43" s="14">
        <v>-6.8</v>
      </c>
      <c r="DN43" s="14">
        <v>1.5</v>
      </c>
      <c r="DO43" s="14">
        <v>0.7</v>
      </c>
      <c r="DP43" s="14">
        <v>0.4</v>
      </c>
      <c r="DQ43" s="14">
        <v>0.9</v>
      </c>
      <c r="DR43" s="14">
        <v>-0.2</v>
      </c>
      <c r="DS43" s="14">
        <v>0.1</v>
      </c>
      <c r="DT43" s="14">
        <v>0.2</v>
      </c>
      <c r="DU43" s="14">
        <v>0.6</v>
      </c>
      <c r="DV43" s="14"/>
      <c r="DW43" s="14">
        <v>-4.2</v>
      </c>
      <c r="DX43" s="14">
        <v>0.3</v>
      </c>
      <c r="DY43" s="14">
        <v>3.1</v>
      </c>
      <c r="DZ43" s="14">
        <v>2.6</v>
      </c>
      <c r="EA43" s="14">
        <v>0.3</v>
      </c>
      <c r="EB43" s="14">
        <v>0.8</v>
      </c>
      <c r="EC43" s="14">
        <v>4</v>
      </c>
      <c r="ED43" s="14">
        <v>1.4</v>
      </c>
      <c r="EE43" s="14">
        <v>0.5</v>
      </c>
      <c r="EF43" s="14">
        <v>-0.6</v>
      </c>
      <c r="EG43" s="14">
        <v>10.199999999999999</v>
      </c>
      <c r="EH43" s="14">
        <v>8.1999999999999993</v>
      </c>
      <c r="EI43" s="14">
        <v>2.1</v>
      </c>
      <c r="EJ43" s="14">
        <v>0</v>
      </c>
      <c r="EK43" s="14">
        <v>1.6</v>
      </c>
      <c r="EL43" s="14">
        <v>0.2</v>
      </c>
      <c r="EM43" s="14">
        <v>0.2</v>
      </c>
      <c r="EN43" s="14">
        <v>0.2</v>
      </c>
      <c r="EO43" s="14">
        <v>0.3</v>
      </c>
      <c r="EP43" s="14">
        <v>0.7</v>
      </c>
      <c r="EQ43" s="14">
        <v>-0.14108999999999999</v>
      </c>
      <c r="ER43" s="14">
        <v>-0.14899999999999999</v>
      </c>
      <c r="ES43" s="14">
        <v>14.952999999999999</v>
      </c>
      <c r="ET43" s="14">
        <v>11.587</v>
      </c>
      <c r="EU43" s="14">
        <v>0</v>
      </c>
      <c r="EV43" s="14">
        <v>0</v>
      </c>
      <c r="EW43" s="14">
        <v>0</v>
      </c>
      <c r="EX43" s="14">
        <v>0.6</v>
      </c>
      <c r="EY43" s="14">
        <v>3.4</v>
      </c>
      <c r="EZ43" s="14">
        <v>10.199999999999999</v>
      </c>
      <c r="FA43" s="14">
        <v>8.1999999999999993</v>
      </c>
      <c r="FB43" s="14">
        <v>1.4</v>
      </c>
      <c r="FC43" s="14">
        <v>0.9</v>
      </c>
      <c r="FD43" s="14">
        <v>1.2</v>
      </c>
      <c r="FE43" s="14">
        <v>0</v>
      </c>
      <c r="FF43" s="14">
        <v>3.3</v>
      </c>
      <c r="FG43" s="14">
        <v>121.16591</v>
      </c>
      <c r="FH43" s="15"/>
      <c r="FI43" s="14">
        <v>2.9973299999999998</v>
      </c>
      <c r="FJ43" s="14">
        <v>-0.48199999999999998</v>
      </c>
      <c r="FK43" s="14">
        <v>2.6669999999999998</v>
      </c>
      <c r="FL43" s="14">
        <v>0.4</v>
      </c>
      <c r="FM43" s="14"/>
      <c r="FN43" s="14">
        <v>0.28326000000000001</v>
      </c>
      <c r="FO43" s="14"/>
      <c r="FP43" s="14"/>
      <c r="FQ43" s="14">
        <v>5.8655900000000001</v>
      </c>
    </row>
    <row r="44" spans="1:173" ht="24" customHeight="1" x14ac:dyDescent="0.35">
      <c r="A44" s="16" t="s">
        <v>53</v>
      </c>
      <c r="B44" s="16" t="s">
        <v>810</v>
      </c>
      <c r="C44" s="17">
        <v>0.2</v>
      </c>
      <c r="D44" s="17">
        <v>0.1</v>
      </c>
      <c r="E44" s="17">
        <v>7.5</v>
      </c>
      <c r="F44" s="17">
        <v>17</v>
      </c>
      <c r="G44" s="17"/>
      <c r="H44" s="17"/>
      <c r="I44" s="17">
        <v>-4.3</v>
      </c>
      <c r="J44" s="17">
        <v>7.3</v>
      </c>
      <c r="K44" s="17"/>
      <c r="L44" s="17"/>
      <c r="M44" s="17">
        <v>-12.2</v>
      </c>
      <c r="N44" s="17">
        <v>-40.9</v>
      </c>
      <c r="O44" s="17">
        <v>-8.6999999999999993</v>
      </c>
      <c r="P44" s="17">
        <v>33.200000000000003</v>
      </c>
      <c r="Q44" s="17">
        <v>11.7</v>
      </c>
      <c r="R44" s="17">
        <v>2.9</v>
      </c>
      <c r="S44" s="17">
        <v>19.600000000000001</v>
      </c>
      <c r="T44" s="17">
        <v>0</v>
      </c>
      <c r="U44" s="17"/>
      <c r="V44" s="17"/>
      <c r="W44" s="17"/>
      <c r="X44" s="17"/>
      <c r="Y44" s="17">
        <v>4.9000000000000004</v>
      </c>
      <c r="Z44" s="17">
        <v>1.9</v>
      </c>
      <c r="AA44" s="17">
        <v>1.6</v>
      </c>
      <c r="AB44" s="17">
        <v>-3.3</v>
      </c>
      <c r="AC44" s="17">
        <v>3.8</v>
      </c>
      <c r="AD44" s="17">
        <v>15</v>
      </c>
      <c r="AE44" s="17"/>
      <c r="AF44" s="17"/>
      <c r="AG44" s="17"/>
      <c r="AH44" s="17"/>
      <c r="AI44" s="17">
        <v>10.6</v>
      </c>
      <c r="AJ44" s="17">
        <v>-6.8</v>
      </c>
      <c r="AK44" s="17"/>
      <c r="AL44" s="17"/>
      <c r="AM44" s="17"/>
      <c r="AN44" s="17"/>
      <c r="AO44" s="17">
        <v>-1.6</v>
      </c>
      <c r="AP44" s="17">
        <v>-18.600000000000001</v>
      </c>
      <c r="AQ44" s="17">
        <v>10.7</v>
      </c>
      <c r="AR44" s="17">
        <v>-6.6689999999999996</v>
      </c>
      <c r="AS44" s="17">
        <v>-7.3540000000000001</v>
      </c>
      <c r="AT44" s="17">
        <v>-0.2</v>
      </c>
      <c r="AU44" s="17"/>
      <c r="AV44" s="17">
        <v>1.1000000000000001</v>
      </c>
      <c r="AW44" s="17">
        <v>11.7</v>
      </c>
      <c r="AX44" s="17">
        <v>-33.799999999999997</v>
      </c>
      <c r="AY44" s="17">
        <v>-45.5</v>
      </c>
      <c r="AZ44" s="17">
        <v>11.3</v>
      </c>
      <c r="BA44" s="17">
        <v>-1.1000000000000001</v>
      </c>
      <c r="BB44" s="17">
        <v>1</v>
      </c>
      <c r="BC44" s="17">
        <v>1.1000000000000001</v>
      </c>
      <c r="BD44" s="17">
        <v>1.8</v>
      </c>
      <c r="BE44" s="17">
        <v>0</v>
      </c>
      <c r="BF44" s="17">
        <v>0.2</v>
      </c>
      <c r="BG44" s="17">
        <v>0.5</v>
      </c>
      <c r="BH44" s="17">
        <v>1.1000000000000001</v>
      </c>
      <c r="BI44" s="17">
        <v>-4.3</v>
      </c>
      <c r="BJ44" s="17"/>
      <c r="BK44" s="17"/>
      <c r="BL44" s="17">
        <v>-1.2</v>
      </c>
      <c r="BM44" s="17"/>
      <c r="BN44" s="17"/>
      <c r="BO44" s="17"/>
      <c r="BP44" s="17">
        <v>-1.9</v>
      </c>
      <c r="BQ44" s="17">
        <v>-14.7</v>
      </c>
      <c r="BR44" s="17">
        <v>-16.8</v>
      </c>
      <c r="BS44" s="17">
        <v>-18.600000000000001</v>
      </c>
      <c r="BT44" s="17">
        <v>3.5</v>
      </c>
      <c r="BU44" s="17"/>
      <c r="BV44" s="17"/>
      <c r="BW44" s="17"/>
      <c r="BX44" s="17"/>
      <c r="BY44" s="17"/>
      <c r="BZ44" s="17">
        <v>-0.7</v>
      </c>
      <c r="CA44" s="17"/>
      <c r="CB44" s="17"/>
      <c r="CC44" s="17">
        <v>59.41</v>
      </c>
      <c r="CD44" s="17">
        <v>51.718000000000004</v>
      </c>
      <c r="CE44" s="17">
        <v>-0.57999999999999996</v>
      </c>
      <c r="CF44" s="17">
        <v>3.085</v>
      </c>
      <c r="CG44" s="17">
        <v>-4.0119999999999996</v>
      </c>
      <c r="CH44" s="17"/>
      <c r="CI44" s="17"/>
      <c r="CJ44" s="17"/>
      <c r="CK44" s="17">
        <v>6.8079999999999998</v>
      </c>
      <c r="CL44" s="17">
        <v>5.9329999999999998</v>
      </c>
      <c r="CM44" s="17">
        <v>-32.255000000000003</v>
      </c>
      <c r="CN44" s="17"/>
      <c r="CO44" s="17"/>
      <c r="CP44" s="17"/>
      <c r="CQ44" s="17"/>
      <c r="CR44" s="17"/>
      <c r="CS44" s="17">
        <v>0</v>
      </c>
      <c r="CT44" s="17"/>
      <c r="CU44" s="17"/>
      <c r="CV44" s="17">
        <v>-3.5</v>
      </c>
      <c r="CW44" s="17">
        <v>1.5</v>
      </c>
      <c r="CX44" s="17">
        <v>0.2</v>
      </c>
      <c r="CY44" s="17"/>
      <c r="CZ44" s="17">
        <v>0.3</v>
      </c>
      <c r="DA44" s="17"/>
      <c r="DB44" s="17">
        <v>0</v>
      </c>
      <c r="DC44" s="17">
        <v>0</v>
      </c>
      <c r="DD44" s="17">
        <v>1.4</v>
      </c>
      <c r="DE44" s="17">
        <v>2.4</v>
      </c>
      <c r="DF44" s="17">
        <v>0</v>
      </c>
      <c r="DG44" s="17">
        <v>0</v>
      </c>
      <c r="DH44" s="17">
        <v>0.5</v>
      </c>
      <c r="DI44" s="17"/>
      <c r="DJ44" s="17">
        <v>-0.2</v>
      </c>
      <c r="DK44" s="17">
        <v>-0.2</v>
      </c>
      <c r="DL44" s="17">
        <v>1</v>
      </c>
      <c r="DM44" s="17">
        <v>-6</v>
      </c>
      <c r="DN44" s="17">
        <v>1.5</v>
      </c>
      <c r="DO44" s="17">
        <v>0.7</v>
      </c>
      <c r="DP44" s="17">
        <v>0.4</v>
      </c>
      <c r="DQ44" s="17">
        <v>1.1000000000000001</v>
      </c>
      <c r="DR44" s="17">
        <v>0.3</v>
      </c>
      <c r="DS44" s="17">
        <v>0.1</v>
      </c>
      <c r="DT44" s="17">
        <v>0.2</v>
      </c>
      <c r="DU44" s="17">
        <v>0.6</v>
      </c>
      <c r="DV44" s="17"/>
      <c r="DW44" s="17">
        <v>-4.4000000000000004</v>
      </c>
      <c r="DX44" s="17">
        <v>0.3</v>
      </c>
      <c r="DY44" s="17">
        <v>3.1</v>
      </c>
      <c r="DZ44" s="17">
        <v>2.6</v>
      </c>
      <c r="EA44" s="17">
        <v>0.3</v>
      </c>
      <c r="EB44" s="17">
        <v>0.8</v>
      </c>
      <c r="EC44" s="17">
        <v>4</v>
      </c>
      <c r="ED44" s="17">
        <v>0.4</v>
      </c>
      <c r="EE44" s="17">
        <v>-5.0999999999999996</v>
      </c>
      <c r="EF44" s="17">
        <v>-4.8</v>
      </c>
      <c r="EG44" s="17">
        <v>9.3000000000000007</v>
      </c>
      <c r="EH44" s="17">
        <v>7.4</v>
      </c>
      <c r="EI44" s="17">
        <v>2.1</v>
      </c>
      <c r="EJ44" s="17">
        <v>-0.1</v>
      </c>
      <c r="EK44" s="17">
        <v>1.6</v>
      </c>
      <c r="EL44" s="17">
        <v>0.2</v>
      </c>
      <c r="EM44" s="17">
        <v>0.2</v>
      </c>
      <c r="EN44" s="17">
        <v>0.2</v>
      </c>
      <c r="EO44" s="17">
        <v>0.2</v>
      </c>
      <c r="EP44" s="17">
        <v>0</v>
      </c>
      <c r="EQ44" s="17">
        <v>1.6196600000000001</v>
      </c>
      <c r="ER44" s="17">
        <v>-0.14299999999999999</v>
      </c>
      <c r="ES44" s="17">
        <v>14.544</v>
      </c>
      <c r="ET44" s="17">
        <v>11.709</v>
      </c>
      <c r="EU44" s="17">
        <v>0</v>
      </c>
      <c r="EV44" s="17">
        <v>0</v>
      </c>
      <c r="EW44" s="17">
        <v>0</v>
      </c>
      <c r="EX44" s="17">
        <v>0.4</v>
      </c>
      <c r="EY44" s="17">
        <v>3.1</v>
      </c>
      <c r="EZ44" s="17">
        <v>9.3000000000000007</v>
      </c>
      <c r="FA44" s="17">
        <v>7.4</v>
      </c>
      <c r="FB44" s="17">
        <v>1.4</v>
      </c>
      <c r="FC44" s="17">
        <v>1.9</v>
      </c>
      <c r="FD44" s="17">
        <v>1.1000000000000001</v>
      </c>
      <c r="FE44" s="17">
        <v>0</v>
      </c>
      <c r="FF44" s="17">
        <v>3.2</v>
      </c>
      <c r="FG44" s="17">
        <v>98.313659999999999</v>
      </c>
      <c r="FH44" s="15"/>
      <c r="FI44" s="17">
        <v>3.0065</v>
      </c>
      <c r="FJ44" s="17">
        <v>-0.28399999999999997</v>
      </c>
      <c r="FK44" s="17">
        <v>2.4300000000000002</v>
      </c>
      <c r="FL44" s="17">
        <v>0.4</v>
      </c>
      <c r="FM44" s="17"/>
      <c r="FN44" s="17">
        <v>0.28904999999999997</v>
      </c>
      <c r="FO44" s="17"/>
      <c r="FP44" s="17"/>
      <c r="FQ44" s="17">
        <v>5.8415499999999998</v>
      </c>
    </row>
    <row r="45" spans="1:173" ht="24" customHeight="1" x14ac:dyDescent="0.35">
      <c r="A45" s="16" t="s">
        <v>53</v>
      </c>
      <c r="B45" s="16" t="s">
        <v>811</v>
      </c>
      <c r="C45" s="17">
        <v>0.2</v>
      </c>
      <c r="D45" s="17">
        <v>0.1</v>
      </c>
      <c r="E45" s="17">
        <v>25.4</v>
      </c>
      <c r="F45" s="17">
        <v>19.899999999999999</v>
      </c>
      <c r="G45" s="17"/>
      <c r="H45" s="17"/>
      <c r="I45" s="17">
        <v>-4.3</v>
      </c>
      <c r="J45" s="17">
        <v>5</v>
      </c>
      <c r="K45" s="17"/>
      <c r="L45" s="17"/>
      <c r="M45" s="17">
        <v>-13.2</v>
      </c>
      <c r="N45" s="17">
        <v>-42</v>
      </c>
      <c r="O45" s="17">
        <v>-9.8000000000000007</v>
      </c>
      <c r="P45" s="17">
        <v>32</v>
      </c>
      <c r="Q45" s="17">
        <v>11.8</v>
      </c>
      <c r="R45" s="17">
        <v>3.3</v>
      </c>
      <c r="S45" s="17">
        <v>37.5</v>
      </c>
      <c r="T45" s="17">
        <v>0</v>
      </c>
      <c r="U45" s="17"/>
      <c r="V45" s="17"/>
      <c r="W45" s="17"/>
      <c r="X45" s="17"/>
      <c r="Y45" s="17">
        <v>7.9</v>
      </c>
      <c r="Z45" s="17">
        <v>2</v>
      </c>
      <c r="AA45" s="17">
        <v>1.4</v>
      </c>
      <c r="AB45" s="17">
        <v>-3.5</v>
      </c>
      <c r="AC45" s="17">
        <v>3.6</v>
      </c>
      <c r="AD45" s="17">
        <v>16</v>
      </c>
      <c r="AE45" s="17"/>
      <c r="AF45" s="17"/>
      <c r="AG45" s="17"/>
      <c r="AH45" s="17"/>
      <c r="AI45" s="17">
        <v>11.3</v>
      </c>
      <c r="AJ45" s="17">
        <v>-5.2</v>
      </c>
      <c r="AK45" s="17"/>
      <c r="AL45" s="17"/>
      <c r="AM45" s="17"/>
      <c r="AN45" s="17"/>
      <c r="AO45" s="17">
        <v>-1.3</v>
      </c>
      <c r="AP45" s="17">
        <v>-3.4</v>
      </c>
      <c r="AQ45" s="17">
        <v>12</v>
      </c>
      <c r="AR45" s="17">
        <v>-6.8940000000000001</v>
      </c>
      <c r="AS45" s="17">
        <v>-7.5170000000000003</v>
      </c>
      <c r="AT45" s="17">
        <v>-0.7</v>
      </c>
      <c r="AU45" s="17"/>
      <c r="AV45" s="17">
        <v>0.4</v>
      </c>
      <c r="AW45" s="17">
        <v>11.4</v>
      </c>
      <c r="AX45" s="17">
        <v>-34.1</v>
      </c>
      <c r="AY45" s="17">
        <v>-45.7</v>
      </c>
      <c r="AZ45" s="17">
        <v>9.6</v>
      </c>
      <c r="BA45" s="17">
        <v>-1.1000000000000001</v>
      </c>
      <c r="BB45" s="17">
        <v>1</v>
      </c>
      <c r="BC45" s="17">
        <v>3.5</v>
      </c>
      <c r="BD45" s="17">
        <v>2.4</v>
      </c>
      <c r="BE45" s="17">
        <v>0</v>
      </c>
      <c r="BF45" s="17">
        <v>0.2</v>
      </c>
      <c r="BG45" s="17">
        <v>0.3</v>
      </c>
      <c r="BH45" s="17">
        <v>2.7</v>
      </c>
      <c r="BI45" s="17">
        <v>-4.9000000000000004</v>
      </c>
      <c r="BJ45" s="17"/>
      <c r="BK45" s="17"/>
      <c r="BL45" s="17">
        <v>-2.2999999999999998</v>
      </c>
      <c r="BM45" s="17"/>
      <c r="BN45" s="17"/>
      <c r="BO45" s="17"/>
      <c r="BP45" s="17">
        <v>5.8</v>
      </c>
      <c r="BQ45" s="17">
        <v>-14.8</v>
      </c>
      <c r="BR45" s="17">
        <v>-17</v>
      </c>
      <c r="BS45" s="17">
        <v>-18.7</v>
      </c>
      <c r="BT45" s="17">
        <v>3.3</v>
      </c>
      <c r="BU45" s="17"/>
      <c r="BV45" s="17"/>
      <c r="BW45" s="17"/>
      <c r="BX45" s="17"/>
      <c r="BY45" s="17"/>
      <c r="BZ45" s="17">
        <v>1.7</v>
      </c>
      <c r="CA45" s="17"/>
      <c r="CB45" s="17"/>
      <c r="CC45" s="17">
        <v>59.768999999999998</v>
      </c>
      <c r="CD45" s="17">
        <v>52.488</v>
      </c>
      <c r="CE45" s="17">
        <v>-0.503</v>
      </c>
      <c r="CF45" s="17">
        <v>3.1120000000000001</v>
      </c>
      <c r="CG45" s="17">
        <v>-3.9060000000000001</v>
      </c>
      <c r="CH45" s="17"/>
      <c r="CI45" s="17"/>
      <c r="CJ45" s="17"/>
      <c r="CK45" s="17">
        <v>7.0419999999999998</v>
      </c>
      <c r="CL45" s="17">
        <v>6.16</v>
      </c>
      <c r="CM45" s="17">
        <v>-33.417000000000002</v>
      </c>
      <c r="CN45" s="17"/>
      <c r="CO45" s="17"/>
      <c r="CP45" s="17"/>
      <c r="CQ45" s="17"/>
      <c r="CR45" s="17"/>
      <c r="CS45" s="17">
        <v>0</v>
      </c>
      <c r="CT45" s="17"/>
      <c r="CU45" s="17"/>
      <c r="CV45" s="17">
        <v>-3.3</v>
      </c>
      <c r="CW45" s="17">
        <v>0.6</v>
      </c>
      <c r="CX45" s="17">
        <v>0.2</v>
      </c>
      <c r="CY45" s="17"/>
      <c r="CZ45" s="17">
        <v>0.3</v>
      </c>
      <c r="DA45" s="17"/>
      <c r="DB45" s="17">
        <v>0</v>
      </c>
      <c r="DC45" s="17">
        <v>0</v>
      </c>
      <c r="DD45" s="17">
        <v>1.4</v>
      </c>
      <c r="DE45" s="17">
        <v>2.2999999999999998</v>
      </c>
      <c r="DF45" s="17">
        <v>0</v>
      </c>
      <c r="DG45" s="17">
        <v>0</v>
      </c>
      <c r="DH45" s="17">
        <v>0.5</v>
      </c>
      <c r="DI45" s="17"/>
      <c r="DJ45" s="17">
        <v>0</v>
      </c>
      <c r="DK45" s="17">
        <v>0</v>
      </c>
      <c r="DL45" s="17">
        <v>1</v>
      </c>
      <c r="DM45" s="17">
        <v>-5.5</v>
      </c>
      <c r="DN45" s="17">
        <v>1.4</v>
      </c>
      <c r="DO45" s="17">
        <v>0.7</v>
      </c>
      <c r="DP45" s="17">
        <v>0.4</v>
      </c>
      <c r="DQ45" s="17">
        <v>1.1000000000000001</v>
      </c>
      <c r="DR45" s="17">
        <v>0.6</v>
      </c>
      <c r="DS45" s="17">
        <v>0</v>
      </c>
      <c r="DT45" s="17">
        <v>0.2</v>
      </c>
      <c r="DU45" s="17">
        <v>0.6</v>
      </c>
      <c r="DV45" s="17"/>
      <c r="DW45" s="17">
        <v>-4.5</v>
      </c>
      <c r="DX45" s="17">
        <v>0.3</v>
      </c>
      <c r="DY45" s="17">
        <v>3.1</v>
      </c>
      <c r="DZ45" s="17">
        <v>2.6</v>
      </c>
      <c r="EA45" s="17">
        <v>0.2</v>
      </c>
      <c r="EB45" s="17">
        <v>0.8</v>
      </c>
      <c r="EC45" s="17">
        <v>4</v>
      </c>
      <c r="ED45" s="17">
        <v>0</v>
      </c>
      <c r="EE45" s="17">
        <v>-3.5</v>
      </c>
      <c r="EF45" s="17">
        <v>-4.5999999999999996</v>
      </c>
      <c r="EG45" s="17">
        <v>9.4</v>
      </c>
      <c r="EH45" s="17">
        <v>7.5</v>
      </c>
      <c r="EI45" s="17">
        <v>2.1</v>
      </c>
      <c r="EJ45" s="17">
        <v>-0.1</v>
      </c>
      <c r="EK45" s="17">
        <v>1.6</v>
      </c>
      <c r="EL45" s="17">
        <v>0.2</v>
      </c>
      <c r="EM45" s="17">
        <v>0.2</v>
      </c>
      <c r="EN45" s="17">
        <v>0.2</v>
      </c>
      <c r="EO45" s="17">
        <v>0.3</v>
      </c>
      <c r="EP45" s="17">
        <v>0</v>
      </c>
      <c r="EQ45" s="17">
        <v>2.2408000000000001</v>
      </c>
      <c r="ER45" s="17">
        <v>-0.14699999999999999</v>
      </c>
      <c r="ES45" s="17">
        <v>15.151999999999999</v>
      </c>
      <c r="ET45" s="17">
        <v>12.115</v>
      </c>
      <c r="EU45" s="17">
        <v>0.90629000000000004</v>
      </c>
      <c r="EV45" s="17">
        <v>0</v>
      </c>
      <c r="EW45" s="17">
        <v>0</v>
      </c>
      <c r="EX45" s="17">
        <v>0.4</v>
      </c>
      <c r="EY45" s="17">
        <v>3.2</v>
      </c>
      <c r="EZ45" s="17">
        <v>9.4</v>
      </c>
      <c r="FA45" s="17">
        <v>7.5</v>
      </c>
      <c r="FB45" s="17">
        <v>1.4</v>
      </c>
      <c r="FC45" s="17">
        <v>0.1</v>
      </c>
      <c r="FD45" s="17">
        <v>3</v>
      </c>
      <c r="FE45" s="17">
        <v>0</v>
      </c>
      <c r="FF45" s="17">
        <v>3.2</v>
      </c>
      <c r="FG45" s="17">
        <v>166.80108999999999</v>
      </c>
      <c r="FH45" s="15"/>
      <c r="FI45" s="17">
        <v>3.2878599999999998</v>
      </c>
      <c r="FJ45" s="17">
        <v>-0.23400000000000001</v>
      </c>
      <c r="FK45" s="17">
        <v>2.6080000000000001</v>
      </c>
      <c r="FL45" s="17">
        <v>0.4</v>
      </c>
      <c r="FM45" s="17"/>
      <c r="FN45" s="17">
        <v>0.29875000000000002</v>
      </c>
      <c r="FO45" s="17"/>
      <c r="FP45" s="17"/>
      <c r="FQ45" s="17">
        <v>6.3606100000000003</v>
      </c>
    </row>
    <row r="46" spans="1:173" ht="24" customHeight="1" x14ac:dyDescent="0.35">
      <c r="A46" s="16" t="s">
        <v>53</v>
      </c>
      <c r="B46" s="16" t="s">
        <v>812</v>
      </c>
      <c r="C46" s="17">
        <v>0.2</v>
      </c>
      <c r="D46" s="17">
        <v>0.1</v>
      </c>
      <c r="E46" s="17">
        <v>32</v>
      </c>
      <c r="F46" s="17">
        <v>20.3</v>
      </c>
      <c r="G46" s="17"/>
      <c r="H46" s="17"/>
      <c r="I46" s="17">
        <v>-3.7</v>
      </c>
      <c r="J46" s="17">
        <v>14.9</v>
      </c>
      <c r="K46" s="17"/>
      <c r="L46" s="17"/>
      <c r="M46" s="17">
        <v>-10.1</v>
      </c>
      <c r="N46" s="17">
        <v>-41</v>
      </c>
      <c r="O46" s="17">
        <v>-9.5</v>
      </c>
      <c r="P46" s="17">
        <v>35.6</v>
      </c>
      <c r="Q46" s="17">
        <v>14</v>
      </c>
      <c r="R46" s="17">
        <v>4.9000000000000004</v>
      </c>
      <c r="S46" s="17">
        <v>36.299999999999997</v>
      </c>
      <c r="T46" s="17">
        <v>0</v>
      </c>
      <c r="U46" s="17"/>
      <c r="V46" s="17"/>
      <c r="W46" s="17"/>
      <c r="X46" s="17"/>
      <c r="Y46" s="17">
        <v>15.7</v>
      </c>
      <c r="Z46" s="17">
        <v>2.5</v>
      </c>
      <c r="AA46" s="17">
        <v>0.9</v>
      </c>
      <c r="AB46" s="17">
        <v>-3.2</v>
      </c>
      <c r="AC46" s="17">
        <v>3.7</v>
      </c>
      <c r="AD46" s="17">
        <v>18.899999999999999</v>
      </c>
      <c r="AE46" s="17"/>
      <c r="AF46" s="17"/>
      <c r="AG46" s="17"/>
      <c r="AH46" s="17"/>
      <c r="AI46" s="17">
        <v>14.4</v>
      </c>
      <c r="AJ46" s="17">
        <v>-2.1</v>
      </c>
      <c r="AK46" s="17"/>
      <c r="AL46" s="17"/>
      <c r="AM46" s="17"/>
      <c r="AN46" s="17"/>
      <c r="AO46" s="17">
        <v>-1.2</v>
      </c>
      <c r="AP46" s="17">
        <v>0.6</v>
      </c>
      <c r="AQ46" s="17">
        <v>12.5</v>
      </c>
      <c r="AR46" s="17">
        <v>-5.7160000000000002</v>
      </c>
      <c r="AS46" s="17">
        <v>-7.5469999999999997</v>
      </c>
      <c r="AT46" s="17">
        <v>-0.3</v>
      </c>
      <c r="AU46" s="17"/>
      <c r="AV46" s="17">
        <v>0.3</v>
      </c>
      <c r="AW46" s="17">
        <v>13.9</v>
      </c>
      <c r="AX46" s="17">
        <v>-31.8</v>
      </c>
      <c r="AY46" s="17">
        <v>-43.3</v>
      </c>
      <c r="AZ46" s="17">
        <v>13.4</v>
      </c>
      <c r="BA46" s="17">
        <v>-1.1000000000000001</v>
      </c>
      <c r="BB46" s="17">
        <v>0.8</v>
      </c>
      <c r="BC46" s="17">
        <v>1.1000000000000001</v>
      </c>
      <c r="BD46" s="17">
        <v>2</v>
      </c>
      <c r="BE46" s="17">
        <v>0</v>
      </c>
      <c r="BF46" s="17">
        <v>0.2</v>
      </c>
      <c r="BG46" s="17">
        <v>0.5</v>
      </c>
      <c r="BH46" s="17">
        <v>-1.3</v>
      </c>
      <c r="BI46" s="17">
        <v>-3.8</v>
      </c>
      <c r="BJ46" s="17"/>
      <c r="BK46" s="17"/>
      <c r="BL46" s="17">
        <v>-1</v>
      </c>
      <c r="BM46" s="17"/>
      <c r="BN46" s="17"/>
      <c r="BO46" s="17"/>
      <c r="BP46" s="17">
        <v>5.9</v>
      </c>
      <c r="BQ46" s="17">
        <v>-13.3</v>
      </c>
      <c r="BR46" s="17">
        <v>-15.4</v>
      </c>
      <c r="BS46" s="17">
        <v>-16.8</v>
      </c>
      <c r="BT46" s="17">
        <v>5.3</v>
      </c>
      <c r="BU46" s="17"/>
      <c r="BV46" s="17"/>
      <c r="BW46" s="17"/>
      <c r="BX46" s="17"/>
      <c r="BY46" s="17"/>
      <c r="BZ46" s="17">
        <v>0.6</v>
      </c>
      <c r="CA46" s="17"/>
      <c r="CB46" s="17"/>
      <c r="CC46" s="17">
        <v>58.238999999999997</v>
      </c>
      <c r="CD46" s="17">
        <v>52.384999999999998</v>
      </c>
      <c r="CE46" s="17">
        <v>0.87</v>
      </c>
      <c r="CF46" s="17">
        <v>3.0960000000000001</v>
      </c>
      <c r="CG46" s="17">
        <v>-3.9609999999999999</v>
      </c>
      <c r="CH46" s="17"/>
      <c r="CI46" s="17"/>
      <c r="CJ46" s="17"/>
      <c r="CK46" s="17">
        <v>11.846</v>
      </c>
      <c r="CL46" s="17">
        <v>10.648999999999999</v>
      </c>
      <c r="CM46" s="17">
        <v>-29.606999999999999</v>
      </c>
      <c r="CN46" s="17"/>
      <c r="CO46" s="17"/>
      <c r="CP46" s="17"/>
      <c r="CQ46" s="17"/>
      <c r="CR46" s="17"/>
      <c r="CS46" s="17">
        <v>0.2</v>
      </c>
      <c r="CT46" s="17"/>
      <c r="CU46" s="17"/>
      <c r="CV46" s="17">
        <v>-3.2</v>
      </c>
      <c r="CW46" s="17">
        <v>0</v>
      </c>
      <c r="CX46" s="17">
        <v>0.2</v>
      </c>
      <c r="CY46" s="17"/>
      <c r="CZ46" s="17">
        <v>0.3</v>
      </c>
      <c r="DA46" s="17"/>
      <c r="DB46" s="17">
        <v>0</v>
      </c>
      <c r="DC46" s="17">
        <v>0</v>
      </c>
      <c r="DD46" s="17">
        <v>1.4</v>
      </c>
      <c r="DE46" s="17">
        <v>2.4</v>
      </c>
      <c r="DF46" s="17">
        <v>0</v>
      </c>
      <c r="DG46" s="17">
        <v>0</v>
      </c>
      <c r="DH46" s="17">
        <v>0.5</v>
      </c>
      <c r="DI46" s="17"/>
      <c r="DJ46" s="17">
        <v>0</v>
      </c>
      <c r="DK46" s="17">
        <v>0</v>
      </c>
      <c r="DL46" s="17">
        <v>1.3</v>
      </c>
      <c r="DM46" s="17">
        <v>-4.5</v>
      </c>
      <c r="DN46" s="17">
        <v>1.4</v>
      </c>
      <c r="DO46" s="17">
        <v>0.7</v>
      </c>
      <c r="DP46" s="17">
        <v>0.4</v>
      </c>
      <c r="DQ46" s="17">
        <v>1.1000000000000001</v>
      </c>
      <c r="DR46" s="17">
        <v>0.4</v>
      </c>
      <c r="DS46" s="17">
        <v>0.1</v>
      </c>
      <c r="DT46" s="17">
        <v>0.2</v>
      </c>
      <c r="DU46" s="17">
        <v>0.6</v>
      </c>
      <c r="DV46" s="17"/>
      <c r="DW46" s="17">
        <v>-3.7</v>
      </c>
      <c r="DX46" s="17">
        <v>0.3</v>
      </c>
      <c r="DY46" s="17">
        <v>3.1</v>
      </c>
      <c r="DZ46" s="17">
        <v>2.6</v>
      </c>
      <c r="EA46" s="17">
        <v>0.3</v>
      </c>
      <c r="EB46" s="17">
        <v>0.8</v>
      </c>
      <c r="EC46" s="17">
        <v>4</v>
      </c>
      <c r="ED46" s="17">
        <v>0.3</v>
      </c>
      <c r="EE46" s="17">
        <v>-3.8</v>
      </c>
      <c r="EF46" s="17">
        <v>-4.0999999999999996</v>
      </c>
      <c r="EG46" s="17">
        <v>9.3000000000000007</v>
      </c>
      <c r="EH46" s="17">
        <v>7.3</v>
      </c>
      <c r="EI46" s="17">
        <v>2.1</v>
      </c>
      <c r="EJ46" s="17">
        <v>-0.1</v>
      </c>
      <c r="EK46" s="17">
        <v>1.6</v>
      </c>
      <c r="EL46" s="17">
        <v>0.2</v>
      </c>
      <c r="EM46" s="17">
        <v>0.2</v>
      </c>
      <c r="EN46" s="17">
        <v>0.2</v>
      </c>
      <c r="EO46" s="17">
        <v>0.2</v>
      </c>
      <c r="EP46" s="17">
        <v>0</v>
      </c>
      <c r="EQ46" s="17">
        <v>2.1426500000000002</v>
      </c>
      <c r="ER46" s="17">
        <v>-0.14799999999999999</v>
      </c>
      <c r="ES46" s="17">
        <v>15.536</v>
      </c>
      <c r="ET46" s="17">
        <v>10.933</v>
      </c>
      <c r="EU46" s="17">
        <v>1.0678399999999999</v>
      </c>
      <c r="EV46" s="17">
        <v>0</v>
      </c>
      <c r="EW46" s="17">
        <v>0</v>
      </c>
      <c r="EX46" s="17">
        <v>0.5</v>
      </c>
      <c r="EY46" s="17">
        <v>2.9</v>
      </c>
      <c r="EZ46" s="17">
        <v>9.3000000000000007</v>
      </c>
      <c r="FA46" s="17">
        <v>7.3</v>
      </c>
      <c r="FB46" s="17">
        <v>1.3</v>
      </c>
      <c r="FC46" s="17">
        <v>0.6</v>
      </c>
      <c r="FD46" s="17">
        <v>2.6</v>
      </c>
      <c r="FE46" s="17">
        <v>0</v>
      </c>
      <c r="FF46" s="17">
        <v>3</v>
      </c>
      <c r="FG46" s="17">
        <v>244.18548999999999</v>
      </c>
      <c r="FH46" s="15"/>
      <c r="FI46" s="17">
        <v>3.3473299999999999</v>
      </c>
      <c r="FJ46" s="17">
        <v>-0.74399999999999999</v>
      </c>
      <c r="FK46" s="17">
        <v>2.66</v>
      </c>
      <c r="FL46" s="17">
        <v>0.5</v>
      </c>
      <c r="FM46" s="17"/>
      <c r="FN46" s="17">
        <v>0.29535</v>
      </c>
      <c r="FO46" s="17"/>
      <c r="FP46" s="17"/>
      <c r="FQ46" s="17">
        <v>6.0586799999999998</v>
      </c>
    </row>
    <row r="47" spans="1:173" ht="24" customHeight="1" x14ac:dyDescent="0.35">
      <c r="A47" s="16" t="s">
        <v>53</v>
      </c>
      <c r="B47" s="16" t="s">
        <v>813</v>
      </c>
      <c r="C47" s="17">
        <v>0.2</v>
      </c>
      <c r="D47" s="17">
        <v>0.1</v>
      </c>
      <c r="E47" s="17">
        <v>47.8</v>
      </c>
      <c r="F47" s="17">
        <v>22.7</v>
      </c>
      <c r="G47" s="17"/>
      <c r="H47" s="17"/>
      <c r="I47" s="17">
        <v>-1.1000000000000001</v>
      </c>
      <c r="J47" s="17">
        <v>14.2</v>
      </c>
      <c r="K47" s="17"/>
      <c r="L47" s="17"/>
      <c r="M47" s="17">
        <v>-1.1000000000000001</v>
      </c>
      <c r="N47" s="17">
        <v>-35</v>
      </c>
      <c r="O47" s="17">
        <v>-5.0999999999999996</v>
      </c>
      <c r="P47" s="17">
        <v>47.3</v>
      </c>
      <c r="Q47" s="17">
        <v>18.7</v>
      </c>
      <c r="R47" s="17">
        <v>8.3000000000000007</v>
      </c>
      <c r="S47" s="17">
        <v>64.900000000000006</v>
      </c>
      <c r="T47" s="17">
        <v>0</v>
      </c>
      <c r="U47" s="17"/>
      <c r="V47" s="17"/>
      <c r="W47" s="17"/>
      <c r="X47" s="17"/>
      <c r="Y47" s="17">
        <v>19.5</v>
      </c>
      <c r="Z47" s="17">
        <v>1.7</v>
      </c>
      <c r="AA47" s="17">
        <v>1</v>
      </c>
      <c r="AB47" s="17">
        <v>-3.1</v>
      </c>
      <c r="AC47" s="17">
        <v>4</v>
      </c>
      <c r="AD47" s="17">
        <v>23.1</v>
      </c>
      <c r="AE47" s="17"/>
      <c r="AF47" s="17"/>
      <c r="AG47" s="17"/>
      <c r="AH47" s="17"/>
      <c r="AI47" s="17">
        <v>10.7</v>
      </c>
      <c r="AJ47" s="17">
        <v>2.7</v>
      </c>
      <c r="AK47" s="17"/>
      <c r="AL47" s="17"/>
      <c r="AM47" s="17"/>
      <c r="AN47" s="17"/>
      <c r="AO47" s="17">
        <v>-0.6</v>
      </c>
      <c r="AP47" s="17">
        <v>21</v>
      </c>
      <c r="AQ47" s="17">
        <v>11.9</v>
      </c>
      <c r="AR47" s="17">
        <v>-5.7949999999999999</v>
      </c>
      <c r="AS47" s="17">
        <v>-7.4290000000000003</v>
      </c>
      <c r="AT47" s="17">
        <v>0</v>
      </c>
      <c r="AU47" s="17"/>
      <c r="AV47" s="17">
        <v>0.3</v>
      </c>
      <c r="AW47" s="17">
        <v>22.8</v>
      </c>
      <c r="AX47" s="17">
        <v>-23.1</v>
      </c>
      <c r="AY47" s="17">
        <v>-34.4</v>
      </c>
      <c r="AZ47" s="17">
        <v>15.2</v>
      </c>
      <c r="BA47" s="17">
        <v>-1</v>
      </c>
      <c r="BB47" s="17">
        <v>0.8</v>
      </c>
      <c r="BC47" s="17">
        <v>0.2</v>
      </c>
      <c r="BD47" s="17">
        <v>1.5</v>
      </c>
      <c r="BE47" s="17">
        <v>0</v>
      </c>
      <c r="BF47" s="17">
        <v>0.2</v>
      </c>
      <c r="BG47" s="17">
        <v>0.4</v>
      </c>
      <c r="BH47" s="17">
        <v>-3.9</v>
      </c>
      <c r="BI47" s="17">
        <v>2.6</v>
      </c>
      <c r="BJ47" s="17"/>
      <c r="BK47" s="17"/>
      <c r="BL47" s="17">
        <v>4.0999999999999996</v>
      </c>
      <c r="BM47" s="17"/>
      <c r="BN47" s="17"/>
      <c r="BO47" s="17"/>
      <c r="BP47" s="17">
        <v>13.7</v>
      </c>
      <c r="BQ47" s="17">
        <v>-7.8</v>
      </c>
      <c r="BR47" s="17">
        <v>-10</v>
      </c>
      <c r="BS47" s="17">
        <v>-11.4</v>
      </c>
      <c r="BT47" s="17">
        <v>9.8000000000000007</v>
      </c>
      <c r="BU47" s="17"/>
      <c r="BV47" s="17"/>
      <c r="BW47" s="17"/>
      <c r="BX47" s="17"/>
      <c r="BY47" s="17"/>
      <c r="BZ47" s="17">
        <v>1.2</v>
      </c>
      <c r="CA47" s="17"/>
      <c r="CB47" s="17"/>
      <c r="CC47" s="17">
        <v>59.786000000000001</v>
      </c>
      <c r="CD47" s="17">
        <v>53.685000000000002</v>
      </c>
      <c r="CE47" s="17">
        <v>0.878</v>
      </c>
      <c r="CF47" s="17">
        <v>3.9260000000000002</v>
      </c>
      <c r="CG47" s="17">
        <v>-4.0540000000000003</v>
      </c>
      <c r="CH47" s="17"/>
      <c r="CI47" s="17"/>
      <c r="CJ47" s="17"/>
      <c r="CK47" s="17">
        <v>22.253</v>
      </c>
      <c r="CL47" s="17">
        <v>21.225000000000001</v>
      </c>
      <c r="CM47" s="17">
        <v>-14.204000000000001</v>
      </c>
      <c r="CN47" s="17"/>
      <c r="CO47" s="17"/>
      <c r="CP47" s="17"/>
      <c r="CQ47" s="17"/>
      <c r="CR47" s="17"/>
      <c r="CS47" s="17">
        <v>0</v>
      </c>
      <c r="CT47" s="17"/>
      <c r="CU47" s="17"/>
      <c r="CV47" s="17">
        <v>-2.9</v>
      </c>
      <c r="CW47" s="17">
        <v>0</v>
      </c>
      <c r="CX47" s="17">
        <v>0.3</v>
      </c>
      <c r="CY47" s="17"/>
      <c r="CZ47" s="17">
        <v>0.3</v>
      </c>
      <c r="DA47" s="17"/>
      <c r="DB47" s="17">
        <v>0</v>
      </c>
      <c r="DC47" s="17">
        <v>0</v>
      </c>
      <c r="DD47" s="17">
        <v>1.3</v>
      </c>
      <c r="DE47" s="17">
        <v>2.4</v>
      </c>
      <c r="DF47" s="17">
        <v>2.9</v>
      </c>
      <c r="DG47" s="17">
        <v>0</v>
      </c>
      <c r="DH47" s="17">
        <v>0.5</v>
      </c>
      <c r="DI47" s="17"/>
      <c r="DJ47" s="17">
        <v>0</v>
      </c>
      <c r="DK47" s="17">
        <v>0</v>
      </c>
      <c r="DL47" s="17">
        <v>1.1000000000000001</v>
      </c>
      <c r="DM47" s="17">
        <v>-3.9</v>
      </c>
      <c r="DN47" s="17">
        <v>1.4</v>
      </c>
      <c r="DO47" s="17">
        <v>0.7</v>
      </c>
      <c r="DP47" s="17">
        <v>0.4</v>
      </c>
      <c r="DQ47" s="17">
        <v>1.2</v>
      </c>
      <c r="DR47" s="17">
        <v>0.2</v>
      </c>
      <c r="DS47" s="17">
        <v>0.1</v>
      </c>
      <c r="DT47" s="17">
        <v>0.2</v>
      </c>
      <c r="DU47" s="17">
        <v>0.6</v>
      </c>
      <c r="DV47" s="17"/>
      <c r="DW47" s="17">
        <v>-3.8</v>
      </c>
      <c r="DX47" s="17">
        <v>0.3</v>
      </c>
      <c r="DY47" s="17">
        <v>3.3</v>
      </c>
      <c r="DZ47" s="17">
        <v>2.6</v>
      </c>
      <c r="EA47" s="17">
        <v>0.5</v>
      </c>
      <c r="EB47" s="17">
        <v>0.8</v>
      </c>
      <c r="EC47" s="17">
        <v>4</v>
      </c>
      <c r="ED47" s="17">
        <v>0.3</v>
      </c>
      <c r="EE47" s="17">
        <v>-1.1000000000000001</v>
      </c>
      <c r="EF47" s="17">
        <v>-2</v>
      </c>
      <c r="EG47" s="17">
        <v>11.8</v>
      </c>
      <c r="EH47" s="17">
        <v>9.6999999999999993</v>
      </c>
      <c r="EI47" s="17">
        <v>2.1</v>
      </c>
      <c r="EJ47" s="17">
        <v>-0.1</v>
      </c>
      <c r="EK47" s="17">
        <v>1.5</v>
      </c>
      <c r="EL47" s="17">
        <v>0.2</v>
      </c>
      <c r="EM47" s="17">
        <v>0.2</v>
      </c>
      <c r="EN47" s="17">
        <v>0.2</v>
      </c>
      <c r="EO47" s="17">
        <v>0.2</v>
      </c>
      <c r="EP47" s="17">
        <v>0</v>
      </c>
      <c r="EQ47" s="17">
        <v>0</v>
      </c>
      <c r="ER47" s="17">
        <v>-0.11799999999999999</v>
      </c>
      <c r="ES47" s="17">
        <v>18.588000000000001</v>
      </c>
      <c r="ET47" s="17">
        <v>12.46</v>
      </c>
      <c r="EU47" s="17">
        <v>0</v>
      </c>
      <c r="EV47" s="17">
        <v>0</v>
      </c>
      <c r="EW47" s="17">
        <v>0</v>
      </c>
      <c r="EX47" s="17">
        <v>0.7</v>
      </c>
      <c r="EY47" s="17">
        <v>3</v>
      </c>
      <c r="EZ47" s="17">
        <v>11.8</v>
      </c>
      <c r="FA47" s="17">
        <v>9.6999999999999993</v>
      </c>
      <c r="FB47" s="17">
        <v>1.3</v>
      </c>
      <c r="FC47" s="17">
        <v>0.8</v>
      </c>
      <c r="FD47" s="17">
        <v>2.1</v>
      </c>
      <c r="FE47" s="17">
        <v>0</v>
      </c>
      <c r="FF47" s="17">
        <v>3</v>
      </c>
      <c r="FG47" s="17">
        <v>486.101</v>
      </c>
      <c r="FH47" s="15"/>
      <c r="FI47" s="17">
        <v>3.25617</v>
      </c>
      <c r="FJ47" s="17">
        <v>0.17299999999999999</v>
      </c>
      <c r="FK47" s="17">
        <v>2.5459999999999998</v>
      </c>
      <c r="FL47" s="17">
        <v>0.5</v>
      </c>
      <c r="FM47" s="17"/>
      <c r="FN47" s="17">
        <v>0.25962000000000002</v>
      </c>
      <c r="FO47" s="17"/>
      <c r="FP47" s="17"/>
      <c r="FQ47" s="17">
        <v>6.7347900000000003</v>
      </c>
    </row>
    <row r="48" spans="1:173" ht="24" customHeight="1" x14ac:dyDescent="0.35">
      <c r="A48" s="16" t="s">
        <v>53</v>
      </c>
      <c r="B48" s="16" t="s">
        <v>814</v>
      </c>
      <c r="C48" s="17">
        <v>0.2</v>
      </c>
      <c r="D48" s="17">
        <v>0.1</v>
      </c>
      <c r="E48" s="17">
        <v>49.7</v>
      </c>
      <c r="F48" s="17">
        <v>23.9</v>
      </c>
      <c r="G48" s="17"/>
      <c r="H48" s="17"/>
      <c r="I48" s="17">
        <v>-0.4</v>
      </c>
      <c r="J48" s="17">
        <v>28.9</v>
      </c>
      <c r="K48" s="17"/>
      <c r="L48" s="17"/>
      <c r="M48" s="17">
        <v>-4.3</v>
      </c>
      <c r="N48" s="17">
        <v>-32.4</v>
      </c>
      <c r="O48" s="17">
        <v>-0.7</v>
      </c>
      <c r="P48" s="17">
        <v>43.2</v>
      </c>
      <c r="Q48" s="17">
        <v>19.100000000000001</v>
      </c>
      <c r="R48" s="17">
        <v>7.8</v>
      </c>
      <c r="S48" s="17">
        <v>67.900000000000006</v>
      </c>
      <c r="T48" s="17">
        <v>0</v>
      </c>
      <c r="U48" s="17"/>
      <c r="V48" s="17"/>
      <c r="W48" s="17"/>
      <c r="X48" s="17"/>
      <c r="Y48" s="17">
        <v>17.600000000000001</v>
      </c>
      <c r="Z48" s="17">
        <v>1.1000000000000001</v>
      </c>
      <c r="AA48" s="17">
        <v>0</v>
      </c>
      <c r="AB48" s="17">
        <v>-3.1</v>
      </c>
      <c r="AC48" s="17">
        <v>4</v>
      </c>
      <c r="AD48" s="17">
        <v>22.1</v>
      </c>
      <c r="AE48" s="17"/>
      <c r="AF48" s="17"/>
      <c r="AG48" s="17"/>
      <c r="AH48" s="17"/>
      <c r="AI48" s="17">
        <v>12.7</v>
      </c>
      <c r="AJ48" s="17">
        <v>1.1000000000000001</v>
      </c>
      <c r="AK48" s="17"/>
      <c r="AL48" s="17"/>
      <c r="AM48" s="17"/>
      <c r="AN48" s="17"/>
      <c r="AO48" s="17">
        <v>-1</v>
      </c>
      <c r="AP48" s="17">
        <v>20.2</v>
      </c>
      <c r="AQ48" s="17">
        <v>12.2</v>
      </c>
      <c r="AR48" s="17">
        <v>-6.7859999999999996</v>
      </c>
      <c r="AS48" s="17">
        <v>-7.0019999999999998</v>
      </c>
      <c r="AT48" s="17">
        <v>-0.2</v>
      </c>
      <c r="AU48" s="17"/>
      <c r="AV48" s="17">
        <v>0.3</v>
      </c>
      <c r="AW48" s="17">
        <v>28.3</v>
      </c>
      <c r="AX48" s="17">
        <v>-17.5</v>
      </c>
      <c r="AY48" s="17">
        <v>-30.3</v>
      </c>
      <c r="AZ48" s="17">
        <v>15.7</v>
      </c>
      <c r="BA48" s="17">
        <v>-0.9</v>
      </c>
      <c r="BB48" s="17">
        <v>1</v>
      </c>
      <c r="BC48" s="17">
        <v>3.7</v>
      </c>
      <c r="BD48" s="17">
        <v>1.5</v>
      </c>
      <c r="BE48" s="17">
        <v>0</v>
      </c>
      <c r="BF48" s="17">
        <v>0.8</v>
      </c>
      <c r="BG48" s="17">
        <v>0.4</v>
      </c>
      <c r="BH48" s="17">
        <v>-0.1</v>
      </c>
      <c r="BI48" s="17">
        <v>3.4</v>
      </c>
      <c r="BJ48" s="17"/>
      <c r="BK48" s="17"/>
      <c r="BL48" s="17">
        <v>4.4000000000000004</v>
      </c>
      <c r="BM48" s="17"/>
      <c r="BN48" s="17"/>
      <c r="BO48" s="17"/>
      <c r="BP48" s="17">
        <v>10.3</v>
      </c>
      <c r="BQ48" s="17">
        <v>-7.5</v>
      </c>
      <c r="BR48" s="17">
        <v>-9.6999999999999993</v>
      </c>
      <c r="BS48" s="17">
        <v>-11</v>
      </c>
      <c r="BT48" s="17">
        <v>10.9</v>
      </c>
      <c r="BU48" s="17"/>
      <c r="BV48" s="17"/>
      <c r="BW48" s="17"/>
      <c r="BX48" s="17"/>
      <c r="BY48" s="17"/>
      <c r="BZ48" s="17">
        <v>8.9</v>
      </c>
      <c r="CA48" s="17"/>
      <c r="CB48" s="17"/>
      <c r="CC48" s="17">
        <v>119.532</v>
      </c>
      <c r="CD48" s="17">
        <v>60.969000000000001</v>
      </c>
      <c r="CE48" s="17">
        <v>-0.63600000000000001</v>
      </c>
      <c r="CF48" s="17">
        <v>15.395</v>
      </c>
      <c r="CG48" s="17">
        <v>-4.109</v>
      </c>
      <c r="CH48" s="17"/>
      <c r="CI48" s="17"/>
      <c r="CJ48" s="17"/>
      <c r="CK48" s="17">
        <v>22.395</v>
      </c>
      <c r="CL48" s="17">
        <v>21.334</v>
      </c>
      <c r="CM48" s="17">
        <v>-13.93</v>
      </c>
      <c r="CN48" s="17"/>
      <c r="CO48" s="17"/>
      <c r="CP48" s="17"/>
      <c r="CQ48" s="17"/>
      <c r="CR48" s="17"/>
      <c r="CS48" s="17">
        <v>0.2</v>
      </c>
      <c r="CT48" s="17"/>
      <c r="CU48" s="17"/>
      <c r="CV48" s="17">
        <v>-2.5</v>
      </c>
      <c r="CW48" s="17">
        <v>0</v>
      </c>
      <c r="CX48" s="17">
        <v>0.2</v>
      </c>
      <c r="CY48" s="17"/>
      <c r="CZ48" s="17">
        <v>0.3</v>
      </c>
      <c r="DA48" s="17"/>
      <c r="DB48" s="17">
        <v>0</v>
      </c>
      <c r="DC48" s="17">
        <v>0</v>
      </c>
      <c r="DD48" s="17">
        <v>1.4</v>
      </c>
      <c r="DE48" s="17">
        <v>2.4</v>
      </c>
      <c r="DF48" s="17">
        <v>2.9</v>
      </c>
      <c r="DG48" s="17">
        <v>0</v>
      </c>
      <c r="DH48" s="17">
        <v>0.5</v>
      </c>
      <c r="DI48" s="17"/>
      <c r="DJ48" s="17">
        <v>0</v>
      </c>
      <c r="DK48" s="17">
        <v>0</v>
      </c>
      <c r="DL48" s="17">
        <v>1.4</v>
      </c>
      <c r="DM48" s="17">
        <v>-4.5</v>
      </c>
      <c r="DN48" s="17">
        <v>1.4</v>
      </c>
      <c r="DO48" s="17">
        <v>0.7</v>
      </c>
      <c r="DP48" s="17">
        <v>0.4</v>
      </c>
      <c r="DQ48" s="17">
        <v>1.3</v>
      </c>
      <c r="DR48" s="17">
        <v>0.2</v>
      </c>
      <c r="DS48" s="17">
        <v>0.1</v>
      </c>
      <c r="DT48" s="17">
        <v>0.3</v>
      </c>
      <c r="DU48" s="17">
        <v>0.6</v>
      </c>
      <c r="DV48" s="17"/>
      <c r="DW48" s="17">
        <v>-3.6</v>
      </c>
      <c r="DX48" s="17">
        <v>0.3</v>
      </c>
      <c r="DY48" s="17">
        <v>3.4</v>
      </c>
      <c r="DZ48" s="17">
        <v>2.6</v>
      </c>
      <c r="EA48" s="17">
        <v>0.5</v>
      </c>
      <c r="EB48" s="17">
        <v>0.8</v>
      </c>
      <c r="EC48" s="17">
        <v>3.9</v>
      </c>
      <c r="ED48" s="17">
        <v>0.4</v>
      </c>
      <c r="EE48" s="17">
        <v>-3.1</v>
      </c>
      <c r="EF48" s="17">
        <v>-3.5</v>
      </c>
      <c r="EG48" s="17">
        <v>12</v>
      </c>
      <c r="EH48" s="17">
        <v>9.9</v>
      </c>
      <c r="EI48" s="17">
        <v>2</v>
      </c>
      <c r="EJ48" s="17">
        <v>0</v>
      </c>
      <c r="EK48" s="17">
        <v>1.4</v>
      </c>
      <c r="EL48" s="17">
        <v>0.2</v>
      </c>
      <c r="EM48" s="17">
        <v>0.2</v>
      </c>
      <c r="EN48" s="17">
        <v>0.2</v>
      </c>
      <c r="EO48" s="17">
        <v>0.3</v>
      </c>
      <c r="EP48" s="17">
        <v>0</v>
      </c>
      <c r="EQ48" s="17">
        <v>0</v>
      </c>
      <c r="ER48" s="17">
        <v>-0.128</v>
      </c>
      <c r="ES48" s="17">
        <v>16.481999999999999</v>
      </c>
      <c r="ET48" s="17">
        <v>10.582000000000001</v>
      </c>
      <c r="EU48" s="17">
        <v>0</v>
      </c>
      <c r="EV48" s="17">
        <v>0</v>
      </c>
      <c r="EW48" s="17">
        <v>0</v>
      </c>
      <c r="EX48" s="17">
        <v>0.8</v>
      </c>
      <c r="EY48" s="17">
        <v>2.8</v>
      </c>
      <c r="EZ48" s="17">
        <v>12</v>
      </c>
      <c r="FA48" s="17">
        <v>9.9</v>
      </c>
      <c r="FB48" s="17">
        <v>1.3</v>
      </c>
      <c r="FC48" s="17">
        <v>1.1000000000000001</v>
      </c>
      <c r="FD48" s="17">
        <v>3</v>
      </c>
      <c r="FE48" s="17">
        <v>0.1</v>
      </c>
      <c r="FF48" s="17">
        <v>3</v>
      </c>
      <c r="FG48" s="17">
        <v>605.59799999999996</v>
      </c>
      <c r="FH48" s="15"/>
      <c r="FI48" s="17">
        <v>3.2974199999999998</v>
      </c>
      <c r="FJ48" s="17">
        <v>-0.08</v>
      </c>
      <c r="FK48" s="17">
        <v>2.6059999999999999</v>
      </c>
      <c r="FL48" s="17">
        <v>0.5</v>
      </c>
      <c r="FM48" s="17"/>
      <c r="FN48" s="17">
        <v>0.25268000000000002</v>
      </c>
      <c r="FO48" s="17"/>
      <c r="FP48" s="17"/>
      <c r="FQ48" s="17">
        <v>6.5761000000000003</v>
      </c>
    </row>
    <row r="49" spans="1:173" ht="24" customHeight="1" x14ac:dyDescent="0.35">
      <c r="A49" s="16" t="s">
        <v>53</v>
      </c>
      <c r="B49" s="16" t="s">
        <v>815</v>
      </c>
      <c r="C49" s="17">
        <v>0.2</v>
      </c>
      <c r="D49" s="17">
        <v>0.1</v>
      </c>
      <c r="E49" s="17">
        <v>38.700000000000003</v>
      </c>
      <c r="F49" s="17">
        <v>21.8</v>
      </c>
      <c r="G49" s="17"/>
      <c r="H49" s="17"/>
      <c r="I49" s="17">
        <v>-2.2999999999999998</v>
      </c>
      <c r="J49" s="17">
        <v>6.4</v>
      </c>
      <c r="K49" s="17"/>
      <c r="L49" s="17"/>
      <c r="M49" s="17">
        <v>-7</v>
      </c>
      <c r="N49" s="17">
        <v>-36.299999999999997</v>
      </c>
      <c r="O49" s="17">
        <v>-4.0999999999999996</v>
      </c>
      <c r="P49" s="17">
        <v>38.799999999999997</v>
      </c>
      <c r="Q49" s="17">
        <v>15.9</v>
      </c>
      <c r="R49" s="17">
        <v>5.6</v>
      </c>
      <c r="S49" s="17">
        <v>62.6</v>
      </c>
      <c r="T49" s="17">
        <v>0.1</v>
      </c>
      <c r="U49" s="17"/>
      <c r="V49" s="17"/>
      <c r="W49" s="17"/>
      <c r="X49" s="17"/>
      <c r="Y49" s="17">
        <v>16.5</v>
      </c>
      <c r="Z49" s="17">
        <v>1.2</v>
      </c>
      <c r="AA49" s="17">
        <v>0</v>
      </c>
      <c r="AB49" s="17">
        <v>-3.1</v>
      </c>
      <c r="AC49" s="17">
        <v>3.9</v>
      </c>
      <c r="AD49" s="17">
        <v>22.6</v>
      </c>
      <c r="AE49" s="17"/>
      <c r="AF49" s="17"/>
      <c r="AG49" s="17"/>
      <c r="AH49" s="17"/>
      <c r="AI49" s="17">
        <v>12</v>
      </c>
      <c r="AJ49" s="17">
        <v>2.5</v>
      </c>
      <c r="AK49" s="17"/>
      <c r="AL49" s="17"/>
      <c r="AM49" s="17"/>
      <c r="AN49" s="17"/>
      <c r="AO49" s="17">
        <v>-0.9</v>
      </c>
      <c r="AP49" s="17">
        <v>27.3</v>
      </c>
      <c r="AQ49" s="17">
        <v>13</v>
      </c>
      <c r="AR49" s="17">
        <v>-6.5469999999999997</v>
      </c>
      <c r="AS49" s="17">
        <v>-7.7220000000000004</v>
      </c>
      <c r="AT49" s="17">
        <v>-0.3</v>
      </c>
      <c r="AU49" s="17"/>
      <c r="AV49" s="17">
        <v>0.4</v>
      </c>
      <c r="AW49" s="17">
        <v>20.6</v>
      </c>
      <c r="AX49" s="17">
        <v>-25</v>
      </c>
      <c r="AY49" s="17">
        <v>-37.4</v>
      </c>
      <c r="AZ49" s="17">
        <v>19.600000000000001</v>
      </c>
      <c r="BA49" s="17">
        <v>-0.8</v>
      </c>
      <c r="BB49" s="17">
        <v>1.2</v>
      </c>
      <c r="BC49" s="17">
        <v>3.1</v>
      </c>
      <c r="BD49" s="17">
        <v>3.2</v>
      </c>
      <c r="BE49" s="17">
        <v>0</v>
      </c>
      <c r="BF49" s="17">
        <v>-0.2</v>
      </c>
      <c r="BG49" s="17">
        <v>0.4</v>
      </c>
      <c r="BH49" s="17">
        <v>-0.1</v>
      </c>
      <c r="BI49" s="17">
        <v>1.4</v>
      </c>
      <c r="BJ49" s="17"/>
      <c r="BK49" s="17"/>
      <c r="BL49" s="17">
        <v>-0.4</v>
      </c>
      <c r="BM49" s="17"/>
      <c r="BN49" s="17"/>
      <c r="BO49" s="17"/>
      <c r="BP49" s="17">
        <v>6.7</v>
      </c>
      <c r="BQ49" s="17">
        <v>-10.8</v>
      </c>
      <c r="BR49" s="17">
        <v>-12.7</v>
      </c>
      <c r="BS49" s="17">
        <v>-14.2</v>
      </c>
      <c r="BT49" s="17">
        <v>7.3</v>
      </c>
      <c r="BU49" s="17"/>
      <c r="BV49" s="17"/>
      <c r="BW49" s="17"/>
      <c r="BX49" s="17"/>
      <c r="BY49" s="17"/>
      <c r="BZ49" s="17">
        <v>2.8</v>
      </c>
      <c r="CA49" s="17"/>
      <c r="CB49" s="17"/>
      <c r="CC49" s="17">
        <v>118.657</v>
      </c>
      <c r="CD49" s="17">
        <v>62.756999999999998</v>
      </c>
      <c r="CE49" s="17">
        <v>1E-3</v>
      </c>
      <c r="CF49" s="17">
        <v>16.135999999999999</v>
      </c>
      <c r="CG49" s="17">
        <v>-4.1900000000000004</v>
      </c>
      <c r="CH49" s="17"/>
      <c r="CI49" s="17"/>
      <c r="CJ49" s="17"/>
      <c r="CK49" s="17">
        <v>16.704000000000001</v>
      </c>
      <c r="CL49" s="17">
        <v>15.64</v>
      </c>
      <c r="CM49" s="17">
        <v>-22.541</v>
      </c>
      <c r="CN49" s="17"/>
      <c r="CO49" s="17"/>
      <c r="CP49" s="17"/>
      <c r="CQ49" s="17"/>
      <c r="CR49" s="17"/>
      <c r="CS49" s="17">
        <v>0</v>
      </c>
      <c r="CT49" s="17"/>
      <c r="CU49" s="17"/>
      <c r="CV49" s="17">
        <v>-2.1</v>
      </c>
      <c r="CW49" s="17">
        <v>0</v>
      </c>
      <c r="CX49" s="17">
        <v>0.2</v>
      </c>
      <c r="CY49" s="17"/>
      <c r="CZ49" s="17">
        <v>0.3</v>
      </c>
      <c r="DA49" s="17"/>
      <c r="DB49" s="17">
        <v>0</v>
      </c>
      <c r="DC49" s="17">
        <v>0</v>
      </c>
      <c r="DD49" s="17">
        <v>1.4</v>
      </c>
      <c r="DE49" s="17">
        <v>2.5</v>
      </c>
      <c r="DF49" s="17">
        <v>3.3</v>
      </c>
      <c r="DG49" s="17">
        <v>0</v>
      </c>
      <c r="DH49" s="17">
        <v>0.5</v>
      </c>
      <c r="DI49" s="17"/>
      <c r="DJ49" s="17">
        <v>0</v>
      </c>
      <c r="DK49" s="17">
        <v>0</v>
      </c>
      <c r="DL49" s="17">
        <v>2</v>
      </c>
      <c r="DM49" s="17">
        <v>-4.0999999999999996</v>
      </c>
      <c r="DN49" s="17">
        <v>1.4</v>
      </c>
      <c r="DO49" s="17">
        <v>0.7</v>
      </c>
      <c r="DP49" s="17">
        <v>0.4</v>
      </c>
      <c r="DQ49" s="17">
        <v>1.2</v>
      </c>
      <c r="DR49" s="17">
        <v>0</v>
      </c>
      <c r="DS49" s="17">
        <v>-0.1</v>
      </c>
      <c r="DT49" s="17">
        <v>0.3</v>
      </c>
      <c r="DU49" s="17">
        <v>0.6</v>
      </c>
      <c r="DV49" s="17"/>
      <c r="DW49" s="17">
        <v>-3.8</v>
      </c>
      <c r="DX49" s="17">
        <v>0.3</v>
      </c>
      <c r="DY49" s="17">
        <v>3.4</v>
      </c>
      <c r="DZ49" s="17">
        <v>2.6</v>
      </c>
      <c r="EA49" s="17">
        <v>0.5</v>
      </c>
      <c r="EB49" s="17">
        <v>0.8</v>
      </c>
      <c r="EC49" s="17">
        <v>4</v>
      </c>
      <c r="ED49" s="17">
        <v>0.4</v>
      </c>
      <c r="EE49" s="17">
        <v>-7.1</v>
      </c>
      <c r="EF49" s="17">
        <v>-7.5</v>
      </c>
      <c r="EG49" s="17">
        <v>10.3</v>
      </c>
      <c r="EH49" s="17">
        <v>8.4</v>
      </c>
      <c r="EI49" s="17">
        <v>2</v>
      </c>
      <c r="EJ49" s="17">
        <v>-0.1</v>
      </c>
      <c r="EK49" s="17">
        <v>1.3</v>
      </c>
      <c r="EL49" s="17">
        <v>0.2</v>
      </c>
      <c r="EM49" s="17">
        <v>0.2</v>
      </c>
      <c r="EN49" s="17">
        <v>0.2</v>
      </c>
      <c r="EO49" s="17">
        <v>0.3</v>
      </c>
      <c r="EP49" s="17">
        <v>0</v>
      </c>
      <c r="EQ49" s="17">
        <v>0</v>
      </c>
      <c r="ER49" s="17">
        <v>-0.13500000000000001</v>
      </c>
      <c r="ES49" s="17">
        <v>17.907</v>
      </c>
      <c r="ET49" s="17">
        <v>12.894</v>
      </c>
      <c r="EU49" s="17">
        <v>0</v>
      </c>
      <c r="EV49" s="17">
        <v>0</v>
      </c>
      <c r="EW49" s="17">
        <v>0</v>
      </c>
      <c r="EX49" s="17">
        <v>0.7</v>
      </c>
      <c r="EY49" s="17">
        <v>2.9</v>
      </c>
      <c r="EZ49" s="17">
        <v>10.3</v>
      </c>
      <c r="FA49" s="17">
        <v>8.4</v>
      </c>
      <c r="FB49" s="17">
        <v>1.3</v>
      </c>
      <c r="FC49" s="17">
        <v>1</v>
      </c>
      <c r="FD49" s="17">
        <v>4</v>
      </c>
      <c r="FE49" s="17">
        <v>0.2</v>
      </c>
      <c r="FF49" s="17">
        <v>3</v>
      </c>
      <c r="FG49" s="17">
        <v>476.56099999999998</v>
      </c>
      <c r="FH49" s="15"/>
      <c r="FI49" s="17">
        <v>3.3784700000000001</v>
      </c>
      <c r="FJ49" s="17">
        <v>-0.38200000000000001</v>
      </c>
      <c r="FK49" s="17">
        <v>2.0950000000000002</v>
      </c>
      <c r="FL49" s="17">
        <v>0.4</v>
      </c>
      <c r="FM49" s="17"/>
      <c r="FN49" s="17">
        <v>0.26058999999999999</v>
      </c>
      <c r="FO49" s="17"/>
      <c r="FP49" s="17"/>
      <c r="FQ49" s="17">
        <v>5.7520600000000002</v>
      </c>
    </row>
    <row r="50" spans="1:173" ht="24" customHeight="1" x14ac:dyDescent="0.35">
      <c r="A50" s="18" t="s">
        <v>53</v>
      </c>
      <c r="B50" s="18" t="s">
        <v>816</v>
      </c>
      <c r="C50" s="19">
        <v>0.2</v>
      </c>
      <c r="D50" s="19">
        <v>0.1</v>
      </c>
      <c r="E50" s="19">
        <v>44.9</v>
      </c>
      <c r="F50" s="19">
        <v>23.4</v>
      </c>
      <c r="G50" s="19"/>
      <c r="H50" s="19"/>
      <c r="I50" s="19">
        <v>-1.7</v>
      </c>
      <c r="J50" s="19">
        <v>15.3</v>
      </c>
      <c r="K50" s="19"/>
      <c r="L50" s="19"/>
      <c r="M50" s="19">
        <v>-2</v>
      </c>
      <c r="N50" s="19">
        <v>-32.799999999999997</v>
      </c>
      <c r="O50" s="19">
        <v>-0.4</v>
      </c>
      <c r="P50" s="19">
        <v>46.1</v>
      </c>
      <c r="Q50" s="19">
        <v>18.100000000000001</v>
      </c>
      <c r="R50" s="19">
        <v>7.3</v>
      </c>
      <c r="S50" s="19">
        <v>66.599999999999994</v>
      </c>
      <c r="T50" s="19">
        <v>0</v>
      </c>
      <c r="U50" s="19"/>
      <c r="V50" s="19"/>
      <c r="W50" s="19"/>
      <c r="X50" s="19"/>
      <c r="Y50" s="19">
        <v>16.899999999999999</v>
      </c>
      <c r="Z50" s="19">
        <v>2.6</v>
      </c>
      <c r="AA50" s="19">
        <v>0</v>
      </c>
      <c r="AB50" s="19">
        <v>-3.1</v>
      </c>
      <c r="AC50" s="19">
        <v>3.9</v>
      </c>
      <c r="AD50" s="19">
        <v>22.9</v>
      </c>
      <c r="AE50" s="19"/>
      <c r="AF50" s="19"/>
      <c r="AG50" s="19"/>
      <c r="AH50" s="19"/>
      <c r="AI50" s="19">
        <v>12.5</v>
      </c>
      <c r="AJ50" s="19">
        <v>12.2</v>
      </c>
      <c r="AK50" s="19"/>
      <c r="AL50" s="19"/>
      <c r="AM50" s="19"/>
      <c r="AN50" s="19"/>
      <c r="AO50" s="19">
        <v>-1</v>
      </c>
      <c r="AP50" s="19">
        <v>24.9</v>
      </c>
      <c r="AQ50" s="19">
        <v>13.5</v>
      </c>
      <c r="AR50" s="19">
        <v>-6.3869999999999996</v>
      </c>
      <c r="AS50" s="19">
        <v>-6.9109999999999996</v>
      </c>
      <c r="AT50" s="19">
        <v>-0.1</v>
      </c>
      <c r="AU50" s="19"/>
      <c r="AV50" s="19">
        <v>0.4</v>
      </c>
      <c r="AW50" s="19">
        <v>25.7</v>
      </c>
      <c r="AX50" s="19">
        <v>-20</v>
      </c>
      <c r="AY50" s="19">
        <v>-32.6</v>
      </c>
      <c r="AZ50" s="19">
        <v>16.899999999999999</v>
      </c>
      <c r="BA50" s="19">
        <v>-0.8</v>
      </c>
      <c r="BB50" s="19">
        <v>1.3</v>
      </c>
      <c r="BC50" s="19">
        <v>3.4</v>
      </c>
      <c r="BD50" s="19">
        <v>3</v>
      </c>
      <c r="BE50" s="19">
        <v>0</v>
      </c>
      <c r="BF50" s="19">
        <v>-0.1</v>
      </c>
      <c r="BG50" s="19">
        <v>0.5</v>
      </c>
      <c r="BH50" s="19">
        <v>-0.1</v>
      </c>
      <c r="BI50" s="19">
        <v>0.4</v>
      </c>
      <c r="BJ50" s="19"/>
      <c r="BK50" s="19"/>
      <c r="BL50" s="19">
        <v>-0.6</v>
      </c>
      <c r="BM50" s="19"/>
      <c r="BN50" s="19"/>
      <c r="BO50" s="19"/>
      <c r="BP50" s="19">
        <v>9.4</v>
      </c>
      <c r="BQ50" s="19">
        <v>-7.6</v>
      </c>
      <c r="BR50" s="19">
        <v>-9.5</v>
      </c>
      <c r="BS50" s="19">
        <v>-11.3</v>
      </c>
      <c r="BT50" s="19">
        <v>10.199999999999999</v>
      </c>
      <c r="BU50" s="19"/>
      <c r="BV50" s="19"/>
      <c r="BW50" s="19"/>
      <c r="BX50" s="19"/>
      <c r="BY50" s="19"/>
      <c r="BZ50" s="19">
        <v>3.5</v>
      </c>
      <c r="CA50" s="19"/>
      <c r="CB50" s="19"/>
      <c r="CC50" s="19">
        <v>122.194</v>
      </c>
      <c r="CD50" s="19">
        <v>62.308999999999997</v>
      </c>
      <c r="CE50" s="19">
        <v>2.5999999999999999E-2</v>
      </c>
      <c r="CF50" s="19">
        <v>14.683</v>
      </c>
      <c r="CG50" s="19">
        <v>-4.0069999999999997</v>
      </c>
      <c r="CH50" s="19"/>
      <c r="CI50" s="19"/>
      <c r="CJ50" s="19"/>
      <c r="CK50" s="19">
        <v>20.741</v>
      </c>
      <c r="CL50" s="19">
        <v>19.573</v>
      </c>
      <c r="CM50" s="19">
        <v>-16.125</v>
      </c>
      <c r="CN50" s="19"/>
      <c r="CO50" s="19"/>
      <c r="CP50" s="19"/>
      <c r="CQ50" s="19"/>
      <c r="CR50" s="19"/>
      <c r="CS50" s="19">
        <v>0.2</v>
      </c>
      <c r="CT50" s="19"/>
      <c r="CU50" s="19"/>
      <c r="CV50" s="19">
        <v>-2.8</v>
      </c>
      <c r="CW50" s="19">
        <v>0</v>
      </c>
      <c r="CX50" s="19">
        <v>0.3</v>
      </c>
      <c r="CY50" s="19"/>
      <c r="CZ50" s="19">
        <v>0.3</v>
      </c>
      <c r="DA50" s="19"/>
      <c r="DB50" s="19">
        <v>0</v>
      </c>
      <c r="DC50" s="19">
        <v>0</v>
      </c>
      <c r="DD50" s="19">
        <v>1.5</v>
      </c>
      <c r="DE50" s="19">
        <v>2.4</v>
      </c>
      <c r="DF50" s="19">
        <v>3.3</v>
      </c>
      <c r="DG50" s="19">
        <v>0</v>
      </c>
      <c r="DH50" s="19">
        <v>0.2</v>
      </c>
      <c r="DI50" s="19"/>
      <c r="DJ50" s="19">
        <v>0</v>
      </c>
      <c r="DK50" s="19">
        <v>0</v>
      </c>
      <c r="DL50" s="19">
        <v>1.6</v>
      </c>
      <c r="DM50" s="19">
        <v>-6.9</v>
      </c>
      <c r="DN50" s="19">
        <v>1.2</v>
      </c>
      <c r="DO50" s="19">
        <v>0.7</v>
      </c>
      <c r="DP50" s="19">
        <v>0.4</v>
      </c>
      <c r="DQ50" s="19">
        <v>1.2</v>
      </c>
      <c r="DR50" s="19">
        <v>0</v>
      </c>
      <c r="DS50" s="19">
        <v>0.2</v>
      </c>
      <c r="DT50" s="19">
        <v>0.4</v>
      </c>
      <c r="DU50" s="19">
        <v>0.6</v>
      </c>
      <c r="DV50" s="19"/>
      <c r="DW50" s="19">
        <v>-3.7</v>
      </c>
      <c r="DX50" s="19">
        <v>0.3</v>
      </c>
      <c r="DY50" s="19">
        <v>3.4</v>
      </c>
      <c r="DZ50" s="19">
        <v>2.6</v>
      </c>
      <c r="EA50" s="19">
        <v>0.5</v>
      </c>
      <c r="EB50" s="19">
        <v>0.8</v>
      </c>
      <c r="EC50" s="19">
        <v>4</v>
      </c>
      <c r="ED50" s="19">
        <v>0.4</v>
      </c>
      <c r="EE50" s="19">
        <v>-5</v>
      </c>
      <c r="EF50" s="19">
        <v>-4.5999999999999996</v>
      </c>
      <c r="EG50" s="19">
        <v>10.199999999999999</v>
      </c>
      <c r="EH50" s="19">
        <v>8.3000000000000007</v>
      </c>
      <c r="EI50" s="19">
        <v>2</v>
      </c>
      <c r="EJ50" s="19">
        <v>0</v>
      </c>
      <c r="EK50" s="19">
        <v>1.3</v>
      </c>
      <c r="EL50" s="19">
        <v>0.2</v>
      </c>
      <c r="EM50" s="19">
        <v>0.2</v>
      </c>
      <c r="EN50" s="19">
        <v>0.2</v>
      </c>
      <c r="EO50" s="19">
        <v>0.3</v>
      </c>
      <c r="EP50" s="19">
        <v>0</v>
      </c>
      <c r="EQ50" s="19">
        <v>0</v>
      </c>
      <c r="ER50" s="19">
        <v>-0.126</v>
      </c>
      <c r="ES50" s="19">
        <v>17.59</v>
      </c>
      <c r="ET50" s="19">
        <v>14.706</v>
      </c>
      <c r="EU50" s="19">
        <v>0</v>
      </c>
      <c r="EV50" s="19">
        <v>0</v>
      </c>
      <c r="EW50" s="19">
        <v>0</v>
      </c>
      <c r="EX50" s="19">
        <v>0.6</v>
      </c>
      <c r="EY50" s="19">
        <v>3</v>
      </c>
      <c r="EZ50" s="19">
        <v>10.199999999999999</v>
      </c>
      <c r="FA50" s="19">
        <v>8.3000000000000007</v>
      </c>
      <c r="FB50" s="19">
        <v>1.3</v>
      </c>
      <c r="FC50" s="19">
        <v>0.9</v>
      </c>
      <c r="FD50" s="19">
        <v>2.2999999999999998</v>
      </c>
      <c r="FE50" s="19">
        <v>0</v>
      </c>
      <c r="FF50" s="19">
        <v>3.6</v>
      </c>
      <c r="FG50" s="19">
        <v>577.06600000000003</v>
      </c>
      <c r="FH50" s="15"/>
      <c r="FI50" s="19">
        <v>3.4544999999999999</v>
      </c>
      <c r="FJ50" s="19">
        <v>-0.71599999999999997</v>
      </c>
      <c r="FK50" s="19">
        <v>2.6280000000000001</v>
      </c>
      <c r="FL50" s="19">
        <v>0.5</v>
      </c>
      <c r="FM50" s="19"/>
      <c r="FN50" s="19">
        <v>0.26667000000000002</v>
      </c>
      <c r="FO50" s="19"/>
      <c r="FP50" s="19"/>
      <c r="FQ50" s="19">
        <v>6.1331699999999998</v>
      </c>
    </row>
    <row r="51" spans="1:173" ht="24" customHeight="1" x14ac:dyDescent="0.35">
      <c r="A51" s="13" t="s">
        <v>53</v>
      </c>
      <c r="B51" s="13" t="s">
        <v>817</v>
      </c>
      <c r="C51" s="14">
        <v>0.2</v>
      </c>
      <c r="D51" s="14">
        <v>0.1</v>
      </c>
      <c r="E51" s="14">
        <v>40.799999999999997</v>
      </c>
      <c r="F51" s="14">
        <v>22.3</v>
      </c>
      <c r="G51" s="14"/>
      <c r="H51" s="14"/>
      <c r="I51" s="14">
        <v>-1.6</v>
      </c>
      <c r="J51" s="14">
        <v>18.2</v>
      </c>
      <c r="K51" s="14"/>
      <c r="L51" s="14"/>
      <c r="M51" s="14">
        <v>-2.9</v>
      </c>
      <c r="N51" s="14">
        <v>-33.799999999999997</v>
      </c>
      <c r="O51" s="14">
        <v>-1.8</v>
      </c>
      <c r="P51" s="14">
        <v>44.2</v>
      </c>
      <c r="Q51" s="14">
        <v>17.3</v>
      </c>
      <c r="R51" s="14">
        <v>7.1</v>
      </c>
      <c r="S51" s="14">
        <v>62.3</v>
      </c>
      <c r="T51" s="14">
        <v>0</v>
      </c>
      <c r="U51" s="14"/>
      <c r="V51" s="14"/>
      <c r="W51" s="14"/>
      <c r="X51" s="14"/>
      <c r="Y51" s="14">
        <v>16</v>
      </c>
      <c r="Z51" s="14">
        <v>0.9</v>
      </c>
      <c r="AA51" s="14">
        <v>0</v>
      </c>
      <c r="AB51" s="14">
        <v>-3.1</v>
      </c>
      <c r="AC51" s="14">
        <v>3.8</v>
      </c>
      <c r="AD51" s="14">
        <v>23.1</v>
      </c>
      <c r="AE51" s="14"/>
      <c r="AF51" s="14"/>
      <c r="AG51" s="14"/>
      <c r="AH51" s="14"/>
      <c r="AI51" s="14">
        <v>13</v>
      </c>
      <c r="AJ51" s="14">
        <v>6.6</v>
      </c>
      <c r="AK51" s="14"/>
      <c r="AL51" s="14"/>
      <c r="AM51" s="14"/>
      <c r="AN51" s="14"/>
      <c r="AO51" s="14">
        <v>-1</v>
      </c>
      <c r="AP51" s="14">
        <v>19.3</v>
      </c>
      <c r="AQ51" s="14">
        <v>13</v>
      </c>
      <c r="AR51" s="14">
        <v>-6.1950000000000003</v>
      </c>
      <c r="AS51" s="14">
        <v>-7.4409999999999998</v>
      </c>
      <c r="AT51" s="14">
        <v>0.2</v>
      </c>
      <c r="AU51" s="14"/>
      <c r="AV51" s="14">
        <v>1.3</v>
      </c>
      <c r="AW51" s="14">
        <v>24.2</v>
      </c>
      <c r="AX51" s="14">
        <v>-20.8</v>
      </c>
      <c r="AY51" s="14">
        <v>-33.1</v>
      </c>
      <c r="AZ51" s="14">
        <v>17.899999999999999</v>
      </c>
      <c r="BA51" s="14">
        <v>-0.9</v>
      </c>
      <c r="BB51" s="14">
        <v>1.1000000000000001</v>
      </c>
      <c r="BC51" s="14">
        <v>1.9</v>
      </c>
      <c r="BD51" s="14">
        <v>3</v>
      </c>
      <c r="BE51" s="14">
        <v>0</v>
      </c>
      <c r="BF51" s="14">
        <v>0.2</v>
      </c>
      <c r="BG51" s="14">
        <v>0.5</v>
      </c>
      <c r="BH51" s="14">
        <v>-1.2</v>
      </c>
      <c r="BI51" s="14">
        <v>0.6</v>
      </c>
      <c r="BJ51" s="14"/>
      <c r="BK51" s="14"/>
      <c r="BL51" s="14">
        <v>-1.3</v>
      </c>
      <c r="BM51" s="14"/>
      <c r="BN51" s="14"/>
      <c r="BO51" s="14"/>
      <c r="BP51" s="14">
        <v>10</v>
      </c>
      <c r="BQ51" s="14">
        <v>-8.6999999999999993</v>
      </c>
      <c r="BR51" s="14">
        <v>-10.5</v>
      </c>
      <c r="BS51" s="14">
        <v>-12.2</v>
      </c>
      <c r="BT51" s="14">
        <v>10.4</v>
      </c>
      <c r="BU51" s="14"/>
      <c r="BV51" s="14"/>
      <c r="BW51" s="14"/>
      <c r="BX51" s="14"/>
      <c r="BY51" s="14"/>
      <c r="BZ51" s="14">
        <v>3.2</v>
      </c>
      <c r="CA51" s="14"/>
      <c r="CB51" s="14"/>
      <c r="CC51" s="14">
        <v>120.44499999999999</v>
      </c>
      <c r="CD51" s="14">
        <v>62.155999999999999</v>
      </c>
      <c r="CE51" s="14">
        <v>-0.49</v>
      </c>
      <c r="CF51" s="14">
        <v>16.099</v>
      </c>
      <c r="CG51" s="14">
        <v>-4.0759999999999996</v>
      </c>
      <c r="CH51" s="14"/>
      <c r="CI51" s="14"/>
      <c r="CJ51" s="14"/>
      <c r="CK51" s="14">
        <v>19.928000000000001</v>
      </c>
      <c r="CL51" s="14">
        <v>18.869</v>
      </c>
      <c r="CM51" s="14">
        <v>-17.329999999999998</v>
      </c>
      <c r="CN51" s="14"/>
      <c r="CO51" s="14"/>
      <c r="CP51" s="14"/>
      <c r="CQ51" s="14"/>
      <c r="CR51" s="14"/>
      <c r="CS51" s="14">
        <v>0.2</v>
      </c>
      <c r="CT51" s="14"/>
      <c r="CU51" s="14"/>
      <c r="CV51" s="14">
        <v>-2.4</v>
      </c>
      <c r="CW51" s="14">
        <v>0</v>
      </c>
      <c r="CX51" s="14">
        <v>0.2</v>
      </c>
      <c r="CY51" s="14"/>
      <c r="CZ51" s="14">
        <v>0.3</v>
      </c>
      <c r="DA51" s="14"/>
      <c r="DB51" s="14">
        <v>0</v>
      </c>
      <c r="DC51" s="14">
        <v>0</v>
      </c>
      <c r="DD51" s="14">
        <v>1.4</v>
      </c>
      <c r="DE51" s="14">
        <v>2.4</v>
      </c>
      <c r="DF51" s="14">
        <v>2.2999999999999998</v>
      </c>
      <c r="DG51" s="14">
        <v>0</v>
      </c>
      <c r="DH51" s="14">
        <v>0</v>
      </c>
      <c r="DI51" s="14"/>
      <c r="DJ51" s="14">
        <v>0</v>
      </c>
      <c r="DK51" s="14">
        <v>0</v>
      </c>
      <c r="DL51" s="14">
        <v>1.9</v>
      </c>
      <c r="DM51" s="14">
        <v>-7.4</v>
      </c>
      <c r="DN51" s="14">
        <v>1.4</v>
      </c>
      <c r="DO51" s="14">
        <v>0.7</v>
      </c>
      <c r="DP51" s="14">
        <v>0.4</v>
      </c>
      <c r="DQ51" s="14">
        <v>1.2</v>
      </c>
      <c r="DR51" s="14">
        <v>0</v>
      </c>
      <c r="DS51" s="14">
        <v>0</v>
      </c>
      <c r="DT51" s="14">
        <v>0.4</v>
      </c>
      <c r="DU51" s="14">
        <v>0.6</v>
      </c>
      <c r="DV51" s="14"/>
      <c r="DW51" s="14">
        <v>-4</v>
      </c>
      <c r="DX51" s="14">
        <v>0.3</v>
      </c>
      <c r="DY51" s="14">
        <v>3.4</v>
      </c>
      <c r="DZ51" s="14">
        <v>2.6</v>
      </c>
      <c r="EA51" s="14">
        <v>0.5</v>
      </c>
      <c r="EB51" s="14">
        <v>0.8</v>
      </c>
      <c r="EC51" s="14">
        <v>4</v>
      </c>
      <c r="ED51" s="14">
        <v>0.4</v>
      </c>
      <c r="EE51" s="14">
        <v>-5.7</v>
      </c>
      <c r="EF51" s="14">
        <v>-6.4</v>
      </c>
      <c r="EG51" s="14">
        <v>9.5</v>
      </c>
      <c r="EH51" s="14">
        <v>7.7</v>
      </c>
      <c r="EI51" s="14">
        <v>1.9</v>
      </c>
      <c r="EJ51" s="14">
        <v>0</v>
      </c>
      <c r="EK51" s="14">
        <v>1.3</v>
      </c>
      <c r="EL51" s="14">
        <v>0.2</v>
      </c>
      <c r="EM51" s="14">
        <v>0.2</v>
      </c>
      <c r="EN51" s="14">
        <v>0.2</v>
      </c>
      <c r="EO51" s="14">
        <v>0.4</v>
      </c>
      <c r="EP51" s="14">
        <v>0</v>
      </c>
      <c r="EQ51" s="14">
        <v>0</v>
      </c>
      <c r="ER51" s="14">
        <v>-0.13</v>
      </c>
      <c r="ES51" s="14">
        <v>16.234000000000002</v>
      </c>
      <c r="ET51" s="14">
        <v>13.518000000000001</v>
      </c>
      <c r="EU51" s="14">
        <v>0</v>
      </c>
      <c r="EV51" s="14">
        <v>0</v>
      </c>
      <c r="EW51" s="14">
        <v>0</v>
      </c>
      <c r="EX51" s="14">
        <v>0.6</v>
      </c>
      <c r="EY51" s="14">
        <v>2.9</v>
      </c>
      <c r="EZ51" s="14">
        <v>9.5</v>
      </c>
      <c r="FA51" s="14">
        <v>7.7</v>
      </c>
      <c r="FB51" s="14">
        <v>1.3</v>
      </c>
      <c r="FC51" s="14">
        <v>0.9</v>
      </c>
      <c r="FD51" s="14">
        <v>4</v>
      </c>
      <c r="FE51" s="14">
        <v>0</v>
      </c>
      <c r="FF51" s="14">
        <v>3.2</v>
      </c>
      <c r="FG51" s="14">
        <v>532.38699999999994</v>
      </c>
      <c r="FH51" s="15"/>
      <c r="FI51" s="14">
        <v>3.2982900000000002</v>
      </c>
      <c r="FJ51" s="14">
        <v>-0.65700000000000003</v>
      </c>
      <c r="FK51" s="14">
        <v>1.659</v>
      </c>
      <c r="FL51" s="14">
        <v>0.5</v>
      </c>
      <c r="FM51" s="14"/>
      <c r="FN51" s="14">
        <v>0.26540999999999998</v>
      </c>
      <c r="FO51" s="14"/>
      <c r="FP51" s="14"/>
      <c r="FQ51" s="14">
        <v>5.0656999999999996</v>
      </c>
    </row>
    <row r="52" spans="1:173" ht="24" customHeight="1" x14ac:dyDescent="0.35">
      <c r="A52" s="16" t="s">
        <v>53</v>
      </c>
      <c r="B52" s="16" t="s">
        <v>818</v>
      </c>
      <c r="C52" s="17">
        <v>0.2</v>
      </c>
      <c r="D52" s="17">
        <v>0.1</v>
      </c>
      <c r="E52" s="17">
        <v>35.299999999999997</v>
      </c>
      <c r="F52" s="17">
        <v>22</v>
      </c>
      <c r="G52" s="17"/>
      <c r="H52" s="17"/>
      <c r="I52" s="17">
        <v>-3.1</v>
      </c>
      <c r="J52" s="17">
        <v>3</v>
      </c>
      <c r="K52" s="17"/>
      <c r="L52" s="17"/>
      <c r="M52" s="17">
        <v>-6.2</v>
      </c>
      <c r="N52" s="17">
        <v>-31.8</v>
      </c>
      <c r="O52" s="17">
        <v>1</v>
      </c>
      <c r="P52" s="17">
        <v>40.5</v>
      </c>
      <c r="Q52" s="17">
        <v>16.8</v>
      </c>
      <c r="R52" s="17">
        <v>6.3</v>
      </c>
      <c r="S52" s="17">
        <v>53.8</v>
      </c>
      <c r="T52" s="17">
        <v>0.1</v>
      </c>
      <c r="U52" s="17"/>
      <c r="V52" s="17"/>
      <c r="W52" s="17"/>
      <c r="X52" s="17"/>
      <c r="Y52" s="17">
        <v>15.5</v>
      </c>
      <c r="Z52" s="17">
        <v>1.2</v>
      </c>
      <c r="AA52" s="17">
        <v>0</v>
      </c>
      <c r="AB52" s="17">
        <v>-3.1</v>
      </c>
      <c r="AC52" s="17">
        <v>3.7</v>
      </c>
      <c r="AD52" s="17">
        <v>22.8</v>
      </c>
      <c r="AE52" s="17"/>
      <c r="AF52" s="17"/>
      <c r="AG52" s="17"/>
      <c r="AH52" s="17"/>
      <c r="AI52" s="17">
        <v>13.3</v>
      </c>
      <c r="AJ52" s="17">
        <v>12.3</v>
      </c>
      <c r="AK52" s="17"/>
      <c r="AL52" s="17"/>
      <c r="AM52" s="17"/>
      <c r="AN52" s="17"/>
      <c r="AO52" s="17">
        <v>-1.1000000000000001</v>
      </c>
      <c r="AP52" s="17">
        <v>21.3</v>
      </c>
      <c r="AQ52" s="17">
        <v>12.3</v>
      </c>
      <c r="AR52" s="17">
        <v>-2.0430000000000001</v>
      </c>
      <c r="AS52" s="17">
        <v>-6.782</v>
      </c>
      <c r="AT52" s="17">
        <v>0</v>
      </c>
      <c r="AU52" s="17"/>
      <c r="AV52" s="17">
        <v>0.8</v>
      </c>
      <c r="AW52" s="17">
        <v>21.4</v>
      </c>
      <c r="AX52" s="17">
        <v>-23.5</v>
      </c>
      <c r="AY52" s="17">
        <v>-35.9</v>
      </c>
      <c r="AZ52" s="17">
        <v>15.1</v>
      </c>
      <c r="BA52" s="17">
        <v>-1</v>
      </c>
      <c r="BB52" s="17">
        <v>1</v>
      </c>
      <c r="BC52" s="17">
        <v>3.5</v>
      </c>
      <c r="BD52" s="17">
        <v>3.5</v>
      </c>
      <c r="BE52" s="17">
        <v>0</v>
      </c>
      <c r="BF52" s="17">
        <v>-0.2</v>
      </c>
      <c r="BG52" s="17">
        <v>0.4</v>
      </c>
      <c r="BH52" s="17">
        <v>2.1</v>
      </c>
      <c r="BI52" s="17">
        <v>-0.7</v>
      </c>
      <c r="BJ52" s="17"/>
      <c r="BK52" s="17"/>
      <c r="BL52" s="17">
        <v>-4.2</v>
      </c>
      <c r="BM52" s="17"/>
      <c r="BN52" s="17"/>
      <c r="BO52" s="17"/>
      <c r="BP52" s="17">
        <v>7.6</v>
      </c>
      <c r="BQ52" s="17">
        <v>-9.8000000000000007</v>
      </c>
      <c r="BR52" s="17">
        <v>-11.7</v>
      </c>
      <c r="BS52" s="17">
        <v>-13.3</v>
      </c>
      <c r="BT52" s="17">
        <v>8.8000000000000007</v>
      </c>
      <c r="BU52" s="17"/>
      <c r="BV52" s="17"/>
      <c r="BW52" s="17"/>
      <c r="BX52" s="17"/>
      <c r="BY52" s="17"/>
      <c r="BZ52" s="17">
        <v>5.4</v>
      </c>
      <c r="CA52" s="17"/>
      <c r="CB52" s="17"/>
      <c r="CC52" s="17">
        <v>120.886</v>
      </c>
      <c r="CD52" s="17">
        <v>61.151000000000003</v>
      </c>
      <c r="CE52" s="17">
        <v>-1.0129999999999999</v>
      </c>
      <c r="CF52" s="17">
        <v>14.234999999999999</v>
      </c>
      <c r="CG52" s="17">
        <v>-0.188</v>
      </c>
      <c r="CH52" s="17"/>
      <c r="CI52" s="17"/>
      <c r="CJ52" s="17"/>
      <c r="CK52" s="17">
        <v>17.009</v>
      </c>
      <c r="CL52" s="17">
        <v>15.775</v>
      </c>
      <c r="CM52" s="17">
        <v>-21.853999999999999</v>
      </c>
      <c r="CN52" s="17"/>
      <c r="CO52" s="17"/>
      <c r="CP52" s="17"/>
      <c r="CQ52" s="17"/>
      <c r="CR52" s="17"/>
      <c r="CS52" s="17">
        <v>0.2</v>
      </c>
      <c r="CT52" s="17"/>
      <c r="CU52" s="17"/>
      <c r="CV52" s="17">
        <v>-3</v>
      </c>
      <c r="CW52" s="17">
        <v>0</v>
      </c>
      <c r="CX52" s="17">
        <v>0</v>
      </c>
      <c r="CY52" s="17"/>
      <c r="CZ52" s="17">
        <v>0.3</v>
      </c>
      <c r="DA52" s="17"/>
      <c r="DB52" s="17">
        <v>0</v>
      </c>
      <c r="DC52" s="17">
        <v>0</v>
      </c>
      <c r="DD52" s="17">
        <v>1.3</v>
      </c>
      <c r="DE52" s="17">
        <v>2.4</v>
      </c>
      <c r="DF52" s="17">
        <v>2.2000000000000002</v>
      </c>
      <c r="DG52" s="17">
        <v>0</v>
      </c>
      <c r="DH52" s="17">
        <v>0</v>
      </c>
      <c r="DI52" s="17"/>
      <c r="DJ52" s="17">
        <v>0</v>
      </c>
      <c r="DK52" s="17">
        <v>0</v>
      </c>
      <c r="DL52" s="17">
        <v>1.4</v>
      </c>
      <c r="DM52" s="17">
        <v>-7</v>
      </c>
      <c r="DN52" s="17">
        <v>1.4</v>
      </c>
      <c r="DO52" s="17">
        <v>0.7</v>
      </c>
      <c r="DP52" s="17">
        <v>0.4</v>
      </c>
      <c r="DQ52" s="17">
        <v>1.2</v>
      </c>
      <c r="DR52" s="17">
        <v>0</v>
      </c>
      <c r="DS52" s="17">
        <v>0</v>
      </c>
      <c r="DT52" s="17">
        <v>0.3</v>
      </c>
      <c r="DU52" s="17">
        <v>0.6</v>
      </c>
      <c r="DV52" s="17"/>
      <c r="DW52" s="17">
        <v>-4.0999999999999996</v>
      </c>
      <c r="DX52" s="17">
        <v>0.3</v>
      </c>
      <c r="DY52" s="17">
        <v>3.4</v>
      </c>
      <c r="DZ52" s="17">
        <v>2.6</v>
      </c>
      <c r="EA52" s="17">
        <v>0.5</v>
      </c>
      <c r="EB52" s="17">
        <v>0.8</v>
      </c>
      <c r="EC52" s="17">
        <v>4</v>
      </c>
      <c r="ED52" s="17">
        <v>0.4</v>
      </c>
      <c r="EE52" s="17">
        <v>-6.3</v>
      </c>
      <c r="EF52" s="17">
        <v>-6.2</v>
      </c>
      <c r="EG52" s="17">
        <v>8.6</v>
      </c>
      <c r="EH52" s="17">
        <v>6.7</v>
      </c>
      <c r="EI52" s="17">
        <v>1.9</v>
      </c>
      <c r="EJ52" s="17">
        <v>-0.1</v>
      </c>
      <c r="EK52" s="17">
        <v>1.3</v>
      </c>
      <c r="EL52" s="17">
        <v>0.2</v>
      </c>
      <c r="EM52" s="17">
        <v>0.2</v>
      </c>
      <c r="EN52" s="17">
        <v>0.2</v>
      </c>
      <c r="EO52" s="17">
        <v>0.2</v>
      </c>
      <c r="EP52" s="17">
        <v>0</v>
      </c>
      <c r="EQ52" s="17">
        <v>0</v>
      </c>
      <c r="ER52" s="17">
        <v>-0.14599999999999999</v>
      </c>
      <c r="ES52" s="17">
        <v>15.817</v>
      </c>
      <c r="ET52" s="17">
        <v>14.881</v>
      </c>
      <c r="EU52" s="17">
        <v>0</v>
      </c>
      <c r="EV52" s="17">
        <v>0</v>
      </c>
      <c r="EW52" s="17">
        <v>0</v>
      </c>
      <c r="EX52" s="17">
        <v>0.7</v>
      </c>
      <c r="EY52" s="17">
        <v>2.7</v>
      </c>
      <c r="EZ52" s="17">
        <v>8.6</v>
      </c>
      <c r="FA52" s="17">
        <v>6.7</v>
      </c>
      <c r="FB52" s="17">
        <v>1.3</v>
      </c>
      <c r="FC52" s="17">
        <v>1.3</v>
      </c>
      <c r="FD52" s="17">
        <v>4</v>
      </c>
      <c r="FE52" s="17">
        <v>0</v>
      </c>
      <c r="FF52" s="17">
        <v>3.1</v>
      </c>
      <c r="FG52" s="17">
        <v>478.62799999999999</v>
      </c>
      <c r="FH52" s="15"/>
      <c r="FI52" s="17">
        <v>3.2099199999999999</v>
      </c>
      <c r="FJ52" s="17">
        <v>-0.91400000000000003</v>
      </c>
      <c r="FK52" s="17">
        <v>2.5390000000000001</v>
      </c>
      <c r="FL52" s="17">
        <v>0.5</v>
      </c>
      <c r="FM52" s="17"/>
      <c r="FN52" s="17">
        <v>0.21260999999999999</v>
      </c>
      <c r="FO52" s="17"/>
      <c r="FP52" s="17"/>
      <c r="FQ52" s="17">
        <v>5.5475300000000001</v>
      </c>
    </row>
    <row r="53" spans="1:173" ht="24" customHeight="1" x14ac:dyDescent="0.35">
      <c r="A53" s="16" t="s">
        <v>53</v>
      </c>
      <c r="B53" s="16" t="s">
        <v>819</v>
      </c>
      <c r="C53" s="17">
        <v>0.2</v>
      </c>
      <c r="D53" s="17">
        <v>0.1</v>
      </c>
      <c r="E53" s="17">
        <v>49.9</v>
      </c>
      <c r="F53" s="17">
        <v>22.8</v>
      </c>
      <c r="G53" s="17"/>
      <c r="H53" s="17"/>
      <c r="I53" s="17">
        <v>-3.2</v>
      </c>
      <c r="J53" s="17">
        <v>11.3</v>
      </c>
      <c r="K53" s="17"/>
      <c r="L53" s="17"/>
      <c r="M53" s="17">
        <v>-2.8</v>
      </c>
      <c r="N53" s="17">
        <v>-37.200000000000003</v>
      </c>
      <c r="O53" s="17">
        <v>-4.5</v>
      </c>
      <c r="P53" s="17">
        <v>43.7</v>
      </c>
      <c r="Q53" s="17">
        <v>16.8</v>
      </c>
      <c r="R53" s="17">
        <v>6.5</v>
      </c>
      <c r="S53" s="17">
        <v>78.3</v>
      </c>
      <c r="T53" s="17">
        <v>0</v>
      </c>
      <c r="U53" s="17"/>
      <c r="V53" s="17"/>
      <c r="W53" s="17"/>
      <c r="X53" s="17"/>
      <c r="Y53" s="17">
        <v>16.899999999999999</v>
      </c>
      <c r="Z53" s="17">
        <v>0.8</v>
      </c>
      <c r="AA53" s="17">
        <v>0</v>
      </c>
      <c r="AB53" s="17">
        <v>-3.3</v>
      </c>
      <c r="AC53" s="17">
        <v>3.4</v>
      </c>
      <c r="AD53" s="17">
        <v>22.2</v>
      </c>
      <c r="AE53" s="17"/>
      <c r="AF53" s="17"/>
      <c r="AG53" s="17"/>
      <c r="AH53" s="17"/>
      <c r="AI53" s="17">
        <v>13</v>
      </c>
      <c r="AJ53" s="17">
        <v>11.7</v>
      </c>
      <c r="AK53" s="17"/>
      <c r="AL53" s="17"/>
      <c r="AM53" s="17"/>
      <c r="AN53" s="17"/>
      <c r="AO53" s="17">
        <v>-1.5</v>
      </c>
      <c r="AP53" s="17">
        <v>10.4</v>
      </c>
      <c r="AQ53" s="17">
        <v>6.4</v>
      </c>
      <c r="AR53" s="17">
        <v>-2.1680000000000001</v>
      </c>
      <c r="AS53" s="17">
        <v>0</v>
      </c>
      <c r="AT53" s="17">
        <v>0.5</v>
      </c>
      <c r="AU53" s="17"/>
      <c r="AV53" s="17">
        <v>0.8</v>
      </c>
      <c r="AW53" s="17">
        <v>21.6</v>
      </c>
      <c r="AX53" s="17">
        <v>-23.4</v>
      </c>
      <c r="AY53" s="17">
        <v>-35.5</v>
      </c>
      <c r="AZ53" s="17">
        <v>18.8</v>
      </c>
      <c r="BA53" s="17">
        <v>-1.1000000000000001</v>
      </c>
      <c r="BB53" s="17">
        <v>0.9</v>
      </c>
      <c r="BC53" s="17">
        <v>-0.7</v>
      </c>
      <c r="BD53" s="17">
        <v>3.7</v>
      </c>
      <c r="BE53" s="17">
        <v>0</v>
      </c>
      <c r="BF53" s="17">
        <v>-0.2</v>
      </c>
      <c r="BG53" s="17">
        <v>0.4</v>
      </c>
      <c r="BH53" s="17">
        <v>-1.2</v>
      </c>
      <c r="BI53" s="17">
        <v>0.4</v>
      </c>
      <c r="BJ53" s="17"/>
      <c r="BK53" s="17"/>
      <c r="BL53" s="17">
        <v>-4.9000000000000004</v>
      </c>
      <c r="BM53" s="17"/>
      <c r="BN53" s="17"/>
      <c r="BO53" s="17"/>
      <c r="BP53" s="17">
        <v>5.7</v>
      </c>
      <c r="BQ53" s="17">
        <v>-9.4</v>
      </c>
      <c r="BR53" s="17">
        <v>-11.3</v>
      </c>
      <c r="BS53" s="17">
        <v>-12.9</v>
      </c>
      <c r="BT53" s="17">
        <v>8.1</v>
      </c>
      <c r="BU53" s="17"/>
      <c r="BV53" s="17"/>
      <c r="BW53" s="17"/>
      <c r="BX53" s="17"/>
      <c r="BY53" s="17"/>
      <c r="BZ53" s="17">
        <v>-1.3</v>
      </c>
      <c r="CA53" s="17"/>
      <c r="CB53" s="17"/>
      <c r="CC53" s="17">
        <v>108.78100000000001</v>
      </c>
      <c r="CD53" s="17">
        <v>61.682000000000002</v>
      </c>
      <c r="CE53" s="17">
        <v>0.88700000000000001</v>
      </c>
      <c r="CF53" s="17">
        <v>14.233000000000001</v>
      </c>
      <c r="CG53" s="17">
        <v>0</v>
      </c>
      <c r="CH53" s="17"/>
      <c r="CI53" s="17"/>
      <c r="CJ53" s="17"/>
      <c r="CK53" s="17">
        <v>17.919</v>
      </c>
      <c r="CL53" s="17">
        <v>17.062999999999999</v>
      </c>
      <c r="CM53" s="17">
        <v>-20.117999999999999</v>
      </c>
      <c r="CN53" s="17"/>
      <c r="CO53" s="17"/>
      <c r="CP53" s="17"/>
      <c r="CQ53" s="17"/>
      <c r="CR53" s="17"/>
      <c r="CS53" s="17">
        <v>0</v>
      </c>
      <c r="CT53" s="17"/>
      <c r="CU53" s="17"/>
      <c r="CV53" s="17">
        <v>-3.9</v>
      </c>
      <c r="CW53" s="17">
        <v>0</v>
      </c>
      <c r="CX53" s="17">
        <v>0</v>
      </c>
      <c r="CY53" s="17"/>
      <c r="CZ53" s="17">
        <v>0.3</v>
      </c>
      <c r="DA53" s="17"/>
      <c r="DB53" s="17">
        <v>0</v>
      </c>
      <c r="DC53" s="17">
        <v>0</v>
      </c>
      <c r="DD53" s="17">
        <v>1.2</v>
      </c>
      <c r="DE53" s="17">
        <v>2.5</v>
      </c>
      <c r="DF53" s="17">
        <v>1.2</v>
      </c>
      <c r="DG53" s="17">
        <v>0</v>
      </c>
      <c r="DH53" s="17">
        <v>0</v>
      </c>
      <c r="DI53" s="17"/>
      <c r="DJ53" s="17">
        <v>0</v>
      </c>
      <c r="DK53" s="17">
        <v>0</v>
      </c>
      <c r="DL53" s="17">
        <v>1.3</v>
      </c>
      <c r="DM53" s="17">
        <v>-7.3</v>
      </c>
      <c r="DN53" s="17">
        <v>1.4</v>
      </c>
      <c r="DO53" s="17">
        <v>0.7</v>
      </c>
      <c r="DP53" s="17">
        <v>0.4</v>
      </c>
      <c r="DQ53" s="17">
        <v>1.2</v>
      </c>
      <c r="DR53" s="17">
        <v>0</v>
      </c>
      <c r="DS53" s="17">
        <v>0</v>
      </c>
      <c r="DT53" s="17">
        <v>0.4</v>
      </c>
      <c r="DU53" s="17">
        <v>0.6</v>
      </c>
      <c r="DV53" s="17"/>
      <c r="DW53" s="17">
        <v>-4</v>
      </c>
      <c r="DX53" s="17">
        <v>0.3</v>
      </c>
      <c r="DY53" s="17">
        <v>3.5</v>
      </c>
      <c r="DZ53" s="17">
        <v>2.5</v>
      </c>
      <c r="EA53" s="17">
        <v>0.5</v>
      </c>
      <c r="EB53" s="17">
        <v>0.8</v>
      </c>
      <c r="EC53" s="17">
        <v>4</v>
      </c>
      <c r="ED53" s="17">
        <v>0.4</v>
      </c>
      <c r="EE53" s="17">
        <v>-0.6</v>
      </c>
      <c r="EF53" s="17">
        <v>-5.5</v>
      </c>
      <c r="EG53" s="17">
        <v>7.6</v>
      </c>
      <c r="EH53" s="17">
        <v>5.8</v>
      </c>
      <c r="EI53" s="17">
        <v>1.9</v>
      </c>
      <c r="EJ53" s="17">
        <v>0</v>
      </c>
      <c r="EK53" s="17">
        <v>1.2</v>
      </c>
      <c r="EL53" s="17">
        <v>0.2</v>
      </c>
      <c r="EM53" s="17">
        <v>0.2</v>
      </c>
      <c r="EN53" s="17">
        <v>0.2</v>
      </c>
      <c r="EO53" s="17">
        <v>0.2</v>
      </c>
      <c r="EP53" s="17">
        <v>0</v>
      </c>
      <c r="EQ53" s="17">
        <v>0</v>
      </c>
      <c r="ER53" s="17">
        <v>-0.157</v>
      </c>
      <c r="ES53" s="17">
        <v>12.782999999999999</v>
      </c>
      <c r="ET53" s="17">
        <v>10.672000000000001</v>
      </c>
      <c r="EU53" s="17">
        <v>0</v>
      </c>
      <c r="EV53" s="17">
        <v>0</v>
      </c>
      <c r="EW53" s="17">
        <v>0</v>
      </c>
      <c r="EX53" s="17">
        <v>0.6</v>
      </c>
      <c r="EY53" s="17">
        <v>2.7</v>
      </c>
      <c r="EZ53" s="17">
        <v>7.6</v>
      </c>
      <c r="FA53" s="17">
        <v>5.8</v>
      </c>
      <c r="FB53" s="17">
        <v>1.3</v>
      </c>
      <c r="FC53" s="17">
        <v>1.9</v>
      </c>
      <c r="FD53" s="17">
        <v>3.6</v>
      </c>
      <c r="FE53" s="17">
        <v>0</v>
      </c>
      <c r="FF53" s="17">
        <v>3.1</v>
      </c>
      <c r="FG53" s="17">
        <v>488.27699999999999</v>
      </c>
      <c r="FH53" s="15"/>
      <c r="FI53" s="17">
        <v>2.0779800000000002</v>
      </c>
      <c r="FJ53" s="17">
        <v>-1.0760000000000001</v>
      </c>
      <c r="FK53" s="17">
        <v>2.3130000000000002</v>
      </c>
      <c r="FL53" s="17">
        <v>0.5</v>
      </c>
      <c r="FM53" s="17"/>
      <c r="FN53" s="17">
        <v>0.23229</v>
      </c>
      <c r="FO53" s="17"/>
      <c r="FP53" s="17"/>
      <c r="FQ53" s="17">
        <v>4.0472700000000001</v>
      </c>
    </row>
    <row r="54" spans="1:173" ht="24" customHeight="1" x14ac:dyDescent="0.35">
      <c r="A54" s="16" t="s">
        <v>53</v>
      </c>
      <c r="B54" s="16" t="s">
        <v>820</v>
      </c>
      <c r="C54" s="17">
        <v>0.2</v>
      </c>
      <c r="D54" s="17">
        <v>0.1</v>
      </c>
      <c r="E54" s="17">
        <v>40.1</v>
      </c>
      <c r="F54" s="17">
        <v>22.1</v>
      </c>
      <c r="G54" s="17"/>
      <c r="H54" s="17"/>
      <c r="I54" s="17">
        <v>0</v>
      </c>
      <c r="J54" s="17">
        <v>18.100000000000001</v>
      </c>
      <c r="K54" s="17"/>
      <c r="L54" s="17"/>
      <c r="M54" s="17">
        <v>-6.2</v>
      </c>
      <c r="N54" s="17">
        <v>-38.700000000000003</v>
      </c>
      <c r="O54" s="17">
        <v>-8.1999999999999993</v>
      </c>
      <c r="P54" s="17">
        <v>43.1</v>
      </c>
      <c r="Q54" s="17">
        <v>17.399999999999999</v>
      </c>
      <c r="R54" s="17">
        <v>7.2</v>
      </c>
      <c r="S54" s="17">
        <v>58.2</v>
      </c>
      <c r="T54" s="17">
        <v>0</v>
      </c>
      <c r="U54" s="17"/>
      <c r="V54" s="17"/>
      <c r="W54" s="17"/>
      <c r="X54" s="17"/>
      <c r="Y54" s="17">
        <v>14.7</v>
      </c>
      <c r="Z54" s="17">
        <v>1.2</v>
      </c>
      <c r="AA54" s="17">
        <v>0</v>
      </c>
      <c r="AB54" s="17">
        <v>-3.3</v>
      </c>
      <c r="AC54" s="17">
        <v>3.5</v>
      </c>
      <c r="AD54" s="17">
        <v>20.5</v>
      </c>
      <c r="AE54" s="17"/>
      <c r="AF54" s="17"/>
      <c r="AG54" s="17"/>
      <c r="AH54" s="17"/>
      <c r="AI54" s="17">
        <v>12.3</v>
      </c>
      <c r="AJ54" s="17">
        <v>10.9</v>
      </c>
      <c r="AK54" s="17"/>
      <c r="AL54" s="17"/>
      <c r="AM54" s="17"/>
      <c r="AN54" s="17"/>
      <c r="AO54" s="17">
        <v>-1.6</v>
      </c>
      <c r="AP54" s="17">
        <v>14.9</v>
      </c>
      <c r="AQ54" s="17">
        <v>2.6</v>
      </c>
      <c r="AR54" s="17">
        <v>-3.597</v>
      </c>
      <c r="AS54" s="17">
        <v>0</v>
      </c>
      <c r="AT54" s="17">
        <v>-0.1</v>
      </c>
      <c r="AU54" s="17"/>
      <c r="AV54" s="17">
        <v>1.2</v>
      </c>
      <c r="AW54" s="17">
        <v>23.7</v>
      </c>
      <c r="AX54" s="17">
        <v>-21.8</v>
      </c>
      <c r="AY54" s="17">
        <v>-34.1</v>
      </c>
      <c r="AZ54" s="17">
        <v>13.9</v>
      </c>
      <c r="BA54" s="17">
        <v>-1.1000000000000001</v>
      </c>
      <c r="BB54" s="17">
        <v>1</v>
      </c>
      <c r="BC54" s="17">
        <v>-1.6</v>
      </c>
      <c r="BD54" s="17">
        <v>3.3</v>
      </c>
      <c r="BE54" s="17">
        <v>0</v>
      </c>
      <c r="BF54" s="17">
        <v>0.1</v>
      </c>
      <c r="BG54" s="17">
        <v>0.4</v>
      </c>
      <c r="BH54" s="17">
        <v>-3.4</v>
      </c>
      <c r="BI54" s="17">
        <v>-0.3</v>
      </c>
      <c r="BJ54" s="17"/>
      <c r="BK54" s="17"/>
      <c r="BL54" s="17">
        <v>0.1</v>
      </c>
      <c r="BM54" s="17"/>
      <c r="BN54" s="17"/>
      <c r="BO54" s="17"/>
      <c r="BP54" s="17">
        <v>7.5</v>
      </c>
      <c r="BQ54" s="17">
        <v>-9.4</v>
      </c>
      <c r="BR54" s="17">
        <v>-11.3</v>
      </c>
      <c r="BS54" s="17">
        <v>-13</v>
      </c>
      <c r="BT54" s="17">
        <v>10.1</v>
      </c>
      <c r="BU54" s="17"/>
      <c r="BV54" s="17"/>
      <c r="BW54" s="17"/>
      <c r="BX54" s="17"/>
      <c r="BY54" s="17"/>
      <c r="BZ54" s="17">
        <v>-1</v>
      </c>
      <c r="CA54" s="17"/>
      <c r="CB54" s="17"/>
      <c r="CC54" s="17">
        <v>109.64400000000001</v>
      </c>
      <c r="CD54" s="17">
        <v>59.8</v>
      </c>
      <c r="CE54" s="17">
        <v>-0.40200000000000002</v>
      </c>
      <c r="CF54" s="17">
        <v>14.103999999999999</v>
      </c>
      <c r="CG54" s="17">
        <v>-0.151</v>
      </c>
      <c r="CH54" s="17"/>
      <c r="CI54" s="17"/>
      <c r="CJ54" s="17"/>
      <c r="CK54" s="17">
        <v>17.61</v>
      </c>
      <c r="CL54" s="17">
        <v>16.734999999999999</v>
      </c>
      <c r="CM54" s="17">
        <v>-20.457999999999998</v>
      </c>
      <c r="CN54" s="17"/>
      <c r="CO54" s="17"/>
      <c r="CP54" s="17"/>
      <c r="CQ54" s="17"/>
      <c r="CR54" s="17"/>
      <c r="CS54" s="17">
        <v>0.2</v>
      </c>
      <c r="CT54" s="17"/>
      <c r="CU54" s="17"/>
      <c r="CV54" s="17">
        <v>-4.2</v>
      </c>
      <c r="CW54" s="17">
        <v>0</v>
      </c>
      <c r="CX54" s="17">
        <v>0</v>
      </c>
      <c r="CY54" s="17"/>
      <c r="CZ54" s="17">
        <v>0.3</v>
      </c>
      <c r="DA54" s="17"/>
      <c r="DB54" s="17">
        <v>0</v>
      </c>
      <c r="DC54" s="17">
        <v>0</v>
      </c>
      <c r="DD54" s="17">
        <v>1.2</v>
      </c>
      <c r="DE54" s="17">
        <v>2.5</v>
      </c>
      <c r="DF54" s="17">
        <v>0</v>
      </c>
      <c r="DG54" s="17">
        <v>0</v>
      </c>
      <c r="DH54" s="17">
        <v>0</v>
      </c>
      <c r="DI54" s="17"/>
      <c r="DJ54" s="17">
        <v>0</v>
      </c>
      <c r="DK54" s="17">
        <v>0</v>
      </c>
      <c r="DL54" s="17">
        <v>1.1000000000000001</v>
      </c>
      <c r="DM54" s="17">
        <v>-9.1</v>
      </c>
      <c r="DN54" s="17">
        <v>1.4</v>
      </c>
      <c r="DO54" s="17">
        <v>0.7</v>
      </c>
      <c r="DP54" s="17">
        <v>0.4</v>
      </c>
      <c r="DQ54" s="17">
        <v>1.2</v>
      </c>
      <c r="DR54" s="17">
        <v>0</v>
      </c>
      <c r="DS54" s="17">
        <v>-0.1</v>
      </c>
      <c r="DT54" s="17">
        <v>0.3</v>
      </c>
      <c r="DU54" s="17">
        <v>0.6</v>
      </c>
      <c r="DV54" s="17"/>
      <c r="DW54" s="17">
        <v>-3.7</v>
      </c>
      <c r="DX54" s="17">
        <v>0.3</v>
      </c>
      <c r="DY54" s="17">
        <v>3.4</v>
      </c>
      <c r="DZ54" s="17">
        <v>2.5</v>
      </c>
      <c r="EA54" s="17">
        <v>0.3</v>
      </c>
      <c r="EB54" s="17">
        <v>0.8</v>
      </c>
      <c r="EC54" s="17">
        <v>4</v>
      </c>
      <c r="ED54" s="17">
        <v>0.4</v>
      </c>
      <c r="EE54" s="17">
        <v>-2</v>
      </c>
      <c r="EF54" s="17">
        <v>-2.7</v>
      </c>
      <c r="EG54" s="17">
        <v>9.6</v>
      </c>
      <c r="EH54" s="17">
        <v>7.7</v>
      </c>
      <c r="EI54" s="17">
        <v>1.9</v>
      </c>
      <c r="EJ54" s="17">
        <v>0</v>
      </c>
      <c r="EK54" s="17">
        <v>1.3</v>
      </c>
      <c r="EL54" s="17">
        <v>0.2</v>
      </c>
      <c r="EM54" s="17">
        <v>0.2</v>
      </c>
      <c r="EN54" s="17">
        <v>0.2</v>
      </c>
      <c r="EO54" s="17">
        <v>0.2</v>
      </c>
      <c r="EP54" s="17">
        <v>0</v>
      </c>
      <c r="EQ54" s="17">
        <v>0</v>
      </c>
      <c r="ER54" s="17">
        <v>-0.16600000000000001</v>
      </c>
      <c r="ES54" s="17">
        <v>12.009</v>
      </c>
      <c r="ET54" s="17">
        <v>7.8879999999999999</v>
      </c>
      <c r="EU54" s="17">
        <v>0</v>
      </c>
      <c r="EV54" s="17">
        <v>0</v>
      </c>
      <c r="EW54" s="17">
        <v>0</v>
      </c>
      <c r="EX54" s="17">
        <v>0.6</v>
      </c>
      <c r="EY54" s="17">
        <v>3</v>
      </c>
      <c r="EZ54" s="17">
        <v>9.6</v>
      </c>
      <c r="FA54" s="17">
        <v>7.7</v>
      </c>
      <c r="FB54" s="17">
        <v>1.4</v>
      </c>
      <c r="FC54" s="17">
        <v>2.1</v>
      </c>
      <c r="FD54" s="17">
        <v>3</v>
      </c>
      <c r="FE54" s="17">
        <v>0</v>
      </c>
      <c r="FF54" s="17">
        <v>3.1</v>
      </c>
      <c r="FG54" s="17">
        <v>457.916</v>
      </c>
      <c r="FH54" s="15"/>
      <c r="FI54" s="17">
        <v>2.1205599999999998</v>
      </c>
      <c r="FJ54" s="17">
        <v>-1.0740000000000001</v>
      </c>
      <c r="FK54" s="17">
        <v>2.3570000000000002</v>
      </c>
      <c r="FL54" s="17">
        <v>0.4</v>
      </c>
      <c r="FM54" s="17"/>
      <c r="FN54" s="17">
        <v>0.19752</v>
      </c>
      <c r="FO54" s="17"/>
      <c r="FP54" s="17"/>
      <c r="FQ54" s="17">
        <v>4.00108</v>
      </c>
    </row>
    <row r="55" spans="1:173" ht="24" customHeight="1" x14ac:dyDescent="0.35">
      <c r="A55" s="16" t="s">
        <v>53</v>
      </c>
      <c r="B55" s="16" t="s">
        <v>821</v>
      </c>
      <c r="C55" s="17">
        <v>0.2</v>
      </c>
      <c r="D55" s="17">
        <v>0.1</v>
      </c>
      <c r="E55" s="17">
        <v>25.1</v>
      </c>
      <c r="F55" s="17">
        <v>19.600000000000001</v>
      </c>
      <c r="G55" s="17"/>
      <c r="H55" s="17"/>
      <c r="I55" s="17">
        <v>0</v>
      </c>
      <c r="J55" s="17">
        <v>5.7</v>
      </c>
      <c r="K55" s="17"/>
      <c r="L55" s="17"/>
      <c r="M55" s="17">
        <v>-13.2</v>
      </c>
      <c r="N55" s="17">
        <v>-41.8</v>
      </c>
      <c r="O55" s="17">
        <v>-9.6999999999999993</v>
      </c>
      <c r="P55" s="17">
        <v>31.9</v>
      </c>
      <c r="Q55" s="17">
        <v>13</v>
      </c>
      <c r="R55" s="17">
        <v>3.8</v>
      </c>
      <c r="S55" s="17">
        <v>55.1</v>
      </c>
      <c r="T55" s="17">
        <v>0.1</v>
      </c>
      <c r="U55" s="17"/>
      <c r="V55" s="17"/>
      <c r="W55" s="17"/>
      <c r="X55" s="17"/>
      <c r="Y55" s="17">
        <v>11.4</v>
      </c>
      <c r="Z55" s="17">
        <v>0.8</v>
      </c>
      <c r="AA55" s="17">
        <v>0</v>
      </c>
      <c r="AB55" s="17">
        <v>-3.4</v>
      </c>
      <c r="AC55" s="17">
        <v>3.6</v>
      </c>
      <c r="AD55" s="17">
        <v>18.399999999999999</v>
      </c>
      <c r="AE55" s="17"/>
      <c r="AF55" s="17"/>
      <c r="AG55" s="17"/>
      <c r="AH55" s="17"/>
      <c r="AI55" s="17">
        <v>12.2</v>
      </c>
      <c r="AJ55" s="17">
        <v>6.9</v>
      </c>
      <c r="AK55" s="17"/>
      <c r="AL55" s="17"/>
      <c r="AM55" s="17"/>
      <c r="AN55" s="17"/>
      <c r="AO55" s="17">
        <v>-1.7</v>
      </c>
      <c r="AP55" s="17">
        <v>12.4</v>
      </c>
      <c r="AQ55" s="17">
        <v>2.2000000000000002</v>
      </c>
      <c r="AR55" s="17">
        <v>-3.6859999999999999</v>
      </c>
      <c r="AS55" s="17">
        <v>0</v>
      </c>
      <c r="AT55" s="17">
        <v>0.3</v>
      </c>
      <c r="AU55" s="17"/>
      <c r="AV55" s="17">
        <v>1.2</v>
      </c>
      <c r="AW55" s="17">
        <v>13.1</v>
      </c>
      <c r="AX55" s="17">
        <v>-32.4</v>
      </c>
      <c r="AY55" s="17">
        <v>-43.9</v>
      </c>
      <c r="AZ55" s="17">
        <v>12.9</v>
      </c>
      <c r="BA55" s="17">
        <v>-1.3</v>
      </c>
      <c r="BB55" s="17">
        <v>1</v>
      </c>
      <c r="BC55" s="17">
        <v>0.3</v>
      </c>
      <c r="BD55" s="17">
        <v>7.3</v>
      </c>
      <c r="BE55" s="17">
        <v>0</v>
      </c>
      <c r="BF55" s="17">
        <v>-0.3</v>
      </c>
      <c r="BG55" s="17">
        <v>0.4</v>
      </c>
      <c r="BH55" s="17">
        <v>1.1000000000000001</v>
      </c>
      <c r="BI55" s="17">
        <v>-2.6</v>
      </c>
      <c r="BJ55" s="17"/>
      <c r="BK55" s="17"/>
      <c r="BL55" s="17">
        <v>-4.2</v>
      </c>
      <c r="BM55" s="17"/>
      <c r="BN55" s="17"/>
      <c r="BO55" s="17"/>
      <c r="BP55" s="17">
        <v>2.2999999999999998</v>
      </c>
      <c r="BQ55" s="17">
        <v>-13.4</v>
      </c>
      <c r="BR55" s="17">
        <v>-15.2</v>
      </c>
      <c r="BS55" s="17">
        <v>-17.100000000000001</v>
      </c>
      <c r="BT55" s="17">
        <v>5.0999999999999996</v>
      </c>
      <c r="BU55" s="17"/>
      <c r="BV55" s="17"/>
      <c r="BW55" s="17"/>
      <c r="BX55" s="17"/>
      <c r="BY55" s="17"/>
      <c r="BZ55" s="17">
        <v>2.1</v>
      </c>
      <c r="CA55" s="17"/>
      <c r="CB55" s="17"/>
      <c r="CC55" s="17">
        <v>109.072</v>
      </c>
      <c r="CD55" s="17">
        <v>57.436</v>
      </c>
      <c r="CE55" s="17">
        <v>-0.88400000000000001</v>
      </c>
      <c r="CF55" s="17">
        <v>16.995000000000001</v>
      </c>
      <c r="CG55" s="17">
        <v>-0.122</v>
      </c>
      <c r="CH55" s="17"/>
      <c r="CI55" s="17"/>
      <c r="CJ55" s="17"/>
      <c r="CK55" s="17">
        <v>10.525</v>
      </c>
      <c r="CL55" s="17">
        <v>9.35</v>
      </c>
      <c r="CM55" s="17">
        <v>-31.279</v>
      </c>
      <c r="CN55" s="17"/>
      <c r="CO55" s="17"/>
      <c r="CP55" s="17"/>
      <c r="CQ55" s="17"/>
      <c r="CR55" s="17"/>
      <c r="CS55" s="17">
        <v>0</v>
      </c>
      <c r="CT55" s="17"/>
      <c r="CU55" s="17"/>
      <c r="CV55" s="17">
        <v>-4.0999999999999996</v>
      </c>
      <c r="CW55" s="17">
        <v>0</v>
      </c>
      <c r="CX55" s="17">
        <v>0</v>
      </c>
      <c r="CY55" s="17"/>
      <c r="CZ55" s="17">
        <v>0.3</v>
      </c>
      <c r="DA55" s="17"/>
      <c r="DB55" s="17">
        <v>0</v>
      </c>
      <c r="DC55" s="17">
        <v>0</v>
      </c>
      <c r="DD55" s="17">
        <v>1.1000000000000001</v>
      </c>
      <c r="DE55" s="17">
        <v>2.4</v>
      </c>
      <c r="DF55" s="17">
        <v>0</v>
      </c>
      <c r="DG55" s="17">
        <v>0</v>
      </c>
      <c r="DH55" s="17">
        <v>0</v>
      </c>
      <c r="DI55" s="17"/>
      <c r="DJ55" s="17">
        <v>0</v>
      </c>
      <c r="DK55" s="17">
        <v>0</v>
      </c>
      <c r="DL55" s="17">
        <v>2.2000000000000002</v>
      </c>
      <c r="DM55" s="17">
        <v>-8.1</v>
      </c>
      <c r="DN55" s="17">
        <v>1.4</v>
      </c>
      <c r="DO55" s="17">
        <v>0.7</v>
      </c>
      <c r="DP55" s="17">
        <v>0.4</v>
      </c>
      <c r="DQ55" s="17">
        <v>1.2</v>
      </c>
      <c r="DR55" s="17">
        <v>0</v>
      </c>
      <c r="DS55" s="17">
        <v>0</v>
      </c>
      <c r="DT55" s="17">
        <v>0</v>
      </c>
      <c r="DU55" s="17">
        <v>0.6</v>
      </c>
      <c r="DV55" s="17"/>
      <c r="DW55" s="17">
        <v>-3.9</v>
      </c>
      <c r="DX55" s="17">
        <v>0.3</v>
      </c>
      <c r="DY55" s="17">
        <v>3.2</v>
      </c>
      <c r="DZ55" s="17">
        <v>2.4</v>
      </c>
      <c r="EA55" s="17">
        <v>0.3</v>
      </c>
      <c r="EB55" s="17">
        <v>0.8</v>
      </c>
      <c r="EC55" s="17">
        <v>4</v>
      </c>
      <c r="ED55" s="17">
        <v>0.4</v>
      </c>
      <c r="EE55" s="17">
        <v>-7.6</v>
      </c>
      <c r="EF55" s="17">
        <v>-7.8</v>
      </c>
      <c r="EG55" s="17">
        <v>8.6</v>
      </c>
      <c r="EH55" s="17">
        <v>6.6</v>
      </c>
      <c r="EI55" s="17">
        <v>1.9</v>
      </c>
      <c r="EJ55" s="17">
        <v>-0.1</v>
      </c>
      <c r="EK55" s="17">
        <v>1.4</v>
      </c>
      <c r="EL55" s="17">
        <v>0.2</v>
      </c>
      <c r="EM55" s="17">
        <v>0.2</v>
      </c>
      <c r="EN55" s="17">
        <v>0.2</v>
      </c>
      <c r="EO55" s="17">
        <v>0.2</v>
      </c>
      <c r="EP55" s="17">
        <v>0</v>
      </c>
      <c r="EQ55" s="17">
        <v>0</v>
      </c>
      <c r="ER55" s="17">
        <v>-0.16700000000000001</v>
      </c>
      <c r="ES55" s="17">
        <v>7.5460000000000003</v>
      </c>
      <c r="ET55" s="17">
        <v>6.8239999999999998</v>
      </c>
      <c r="EU55" s="17">
        <v>0</v>
      </c>
      <c r="EV55" s="17">
        <v>0</v>
      </c>
      <c r="EW55" s="17">
        <v>0.4</v>
      </c>
      <c r="EX55" s="17">
        <v>0.6</v>
      </c>
      <c r="EY55" s="17">
        <v>2.9</v>
      </c>
      <c r="EZ55" s="17">
        <v>8.6</v>
      </c>
      <c r="FA55" s="17">
        <v>6.6</v>
      </c>
      <c r="FB55" s="17">
        <v>1.4</v>
      </c>
      <c r="FC55" s="17">
        <v>2.1</v>
      </c>
      <c r="FD55" s="17">
        <v>4.5</v>
      </c>
      <c r="FE55" s="17">
        <v>0</v>
      </c>
      <c r="FF55" s="17">
        <v>3</v>
      </c>
      <c r="FG55" s="17">
        <v>290.51</v>
      </c>
      <c r="FH55" s="15"/>
      <c r="FI55" s="17">
        <v>1.90079</v>
      </c>
      <c r="FJ55" s="17">
        <v>-1.073</v>
      </c>
      <c r="FK55" s="17">
        <v>2.5950000000000002</v>
      </c>
      <c r="FL55" s="17">
        <v>0.5</v>
      </c>
      <c r="FM55" s="17"/>
      <c r="FN55" s="17">
        <v>0.20685000000000001</v>
      </c>
      <c r="FO55" s="17"/>
      <c r="FP55" s="17"/>
      <c r="FQ55" s="17">
        <v>4.1296400000000002</v>
      </c>
    </row>
    <row r="56" spans="1:173" ht="24" customHeight="1" x14ac:dyDescent="0.35">
      <c r="A56" s="16" t="s">
        <v>53</v>
      </c>
      <c r="B56" s="16" t="s">
        <v>822</v>
      </c>
      <c r="C56" s="17">
        <v>0.2</v>
      </c>
      <c r="D56" s="17">
        <v>0.1</v>
      </c>
      <c r="E56" s="17">
        <v>25.9</v>
      </c>
      <c r="F56" s="17">
        <v>19.8</v>
      </c>
      <c r="G56" s="17"/>
      <c r="H56" s="17"/>
      <c r="I56" s="17">
        <v>0</v>
      </c>
      <c r="J56" s="17">
        <v>3.9</v>
      </c>
      <c r="K56" s="17"/>
      <c r="L56" s="17"/>
      <c r="M56" s="17">
        <v>-16.600000000000001</v>
      </c>
      <c r="N56" s="17">
        <v>-46.3</v>
      </c>
      <c r="O56" s="17">
        <v>-14.2</v>
      </c>
      <c r="P56" s="17">
        <v>27.3</v>
      </c>
      <c r="Q56" s="17">
        <v>11.9</v>
      </c>
      <c r="R56" s="17">
        <v>3</v>
      </c>
      <c r="S56" s="17">
        <v>51.3</v>
      </c>
      <c r="T56" s="17">
        <v>0</v>
      </c>
      <c r="U56" s="17"/>
      <c r="V56" s="17"/>
      <c r="W56" s="17"/>
      <c r="X56" s="17"/>
      <c r="Y56" s="17">
        <v>13.4</v>
      </c>
      <c r="Z56" s="17">
        <v>0.9</v>
      </c>
      <c r="AA56" s="17">
        <v>0</v>
      </c>
      <c r="AB56" s="17">
        <v>-3.5</v>
      </c>
      <c r="AC56" s="17">
        <v>3.4</v>
      </c>
      <c r="AD56" s="17">
        <v>16.7</v>
      </c>
      <c r="AE56" s="17"/>
      <c r="AF56" s="17"/>
      <c r="AG56" s="17"/>
      <c r="AH56" s="17"/>
      <c r="AI56" s="17">
        <v>12.4</v>
      </c>
      <c r="AJ56" s="17">
        <v>-1.9</v>
      </c>
      <c r="AK56" s="17"/>
      <c r="AL56" s="17"/>
      <c r="AM56" s="17"/>
      <c r="AN56" s="17"/>
      <c r="AO56" s="17">
        <v>-1.8</v>
      </c>
      <c r="AP56" s="17">
        <v>3.7</v>
      </c>
      <c r="AQ56" s="17">
        <v>2.2999999999999998</v>
      </c>
      <c r="AR56" s="17">
        <v>-3.198</v>
      </c>
      <c r="AS56" s="17">
        <v>0</v>
      </c>
      <c r="AT56" s="17">
        <v>0</v>
      </c>
      <c r="AU56" s="17"/>
      <c r="AV56" s="17">
        <v>1.8</v>
      </c>
      <c r="AW56" s="17">
        <v>11.4</v>
      </c>
      <c r="AX56" s="17">
        <v>-34.200000000000003</v>
      </c>
      <c r="AY56" s="17">
        <v>-59.4</v>
      </c>
      <c r="AZ56" s="17">
        <v>13.7</v>
      </c>
      <c r="BA56" s="17">
        <v>-1.3</v>
      </c>
      <c r="BB56" s="17">
        <v>0.9</v>
      </c>
      <c r="BC56" s="17">
        <v>0.8</v>
      </c>
      <c r="BD56" s="17">
        <v>7.8</v>
      </c>
      <c r="BE56" s="17">
        <v>0</v>
      </c>
      <c r="BF56" s="17">
        <v>-0.3</v>
      </c>
      <c r="BG56" s="17">
        <v>0.3</v>
      </c>
      <c r="BH56" s="17">
        <v>2</v>
      </c>
      <c r="BI56" s="17">
        <v>-4.4000000000000004</v>
      </c>
      <c r="BJ56" s="17"/>
      <c r="BK56" s="17"/>
      <c r="BL56" s="17">
        <v>-0.2</v>
      </c>
      <c r="BM56" s="17"/>
      <c r="BN56" s="17"/>
      <c r="BO56" s="17"/>
      <c r="BP56" s="17">
        <v>-0.4</v>
      </c>
      <c r="BQ56" s="17">
        <v>-15.1</v>
      </c>
      <c r="BR56" s="17">
        <v>-16.7</v>
      </c>
      <c r="BS56" s="17">
        <v>-18.600000000000001</v>
      </c>
      <c r="BT56" s="17">
        <v>3.2</v>
      </c>
      <c r="BU56" s="17"/>
      <c r="BV56" s="17"/>
      <c r="BW56" s="17"/>
      <c r="BX56" s="17"/>
      <c r="BY56" s="17"/>
      <c r="BZ56" s="17">
        <v>1.3</v>
      </c>
      <c r="CA56" s="17"/>
      <c r="CB56" s="17"/>
      <c r="CC56" s="17">
        <v>109.78400000000001</v>
      </c>
      <c r="CD56" s="17">
        <v>58.965000000000003</v>
      </c>
      <c r="CE56" s="17">
        <v>-0.24</v>
      </c>
      <c r="CF56" s="17">
        <v>14.161</v>
      </c>
      <c r="CG56" s="17">
        <v>-4.085</v>
      </c>
      <c r="CH56" s="17"/>
      <c r="CI56" s="17"/>
      <c r="CJ56" s="17"/>
      <c r="CK56" s="17">
        <v>6.4669999999999996</v>
      </c>
      <c r="CL56" s="17">
        <v>5.5570000000000004</v>
      </c>
      <c r="CM56" s="17">
        <v>-37.054000000000002</v>
      </c>
      <c r="CN56" s="17"/>
      <c r="CO56" s="17"/>
      <c r="CP56" s="17"/>
      <c r="CQ56" s="17"/>
      <c r="CR56" s="17"/>
      <c r="CS56" s="17">
        <v>0.2</v>
      </c>
      <c r="CT56" s="17"/>
      <c r="CU56" s="17"/>
      <c r="CV56" s="17">
        <v>-3.8</v>
      </c>
      <c r="CW56" s="17">
        <v>0</v>
      </c>
      <c r="CX56" s="17">
        <v>0.1</v>
      </c>
      <c r="CY56" s="17"/>
      <c r="CZ56" s="17">
        <v>0.3</v>
      </c>
      <c r="DA56" s="17"/>
      <c r="DB56" s="17">
        <v>0</v>
      </c>
      <c r="DC56" s="17">
        <v>0</v>
      </c>
      <c r="DD56" s="17">
        <v>1.1000000000000001</v>
      </c>
      <c r="DE56" s="17">
        <v>2.2999999999999998</v>
      </c>
      <c r="DF56" s="17">
        <v>0</v>
      </c>
      <c r="DG56" s="17">
        <v>0</v>
      </c>
      <c r="DH56" s="17">
        <v>0</v>
      </c>
      <c r="DI56" s="17"/>
      <c r="DJ56" s="17">
        <v>0</v>
      </c>
      <c r="DK56" s="17">
        <v>0</v>
      </c>
      <c r="DL56" s="17">
        <v>2</v>
      </c>
      <c r="DM56" s="17">
        <v>-8.4</v>
      </c>
      <c r="DN56" s="17">
        <v>1.4</v>
      </c>
      <c r="DO56" s="17">
        <v>0.7</v>
      </c>
      <c r="DP56" s="17">
        <v>0.4</v>
      </c>
      <c r="DQ56" s="17">
        <v>1.2</v>
      </c>
      <c r="DR56" s="17">
        <v>0</v>
      </c>
      <c r="DS56" s="17">
        <v>-0.1</v>
      </c>
      <c r="DT56" s="17">
        <v>0</v>
      </c>
      <c r="DU56" s="17">
        <v>0.6</v>
      </c>
      <c r="DV56" s="17"/>
      <c r="DW56" s="17">
        <v>-4.8</v>
      </c>
      <c r="DX56" s="17">
        <v>0.3</v>
      </c>
      <c r="DY56" s="17">
        <v>3.2</v>
      </c>
      <c r="DZ56" s="17">
        <v>2.5</v>
      </c>
      <c r="EA56" s="17">
        <v>0.3</v>
      </c>
      <c r="EB56" s="17">
        <v>0.8</v>
      </c>
      <c r="EC56" s="17">
        <v>4</v>
      </c>
      <c r="ED56" s="17">
        <v>0.4</v>
      </c>
      <c r="EE56" s="17">
        <v>-7.8</v>
      </c>
      <c r="EF56" s="17">
        <v>-8.6</v>
      </c>
      <c r="EG56" s="17">
        <v>10.3</v>
      </c>
      <c r="EH56" s="17">
        <v>8.3000000000000007</v>
      </c>
      <c r="EI56" s="17">
        <v>1.9</v>
      </c>
      <c r="EJ56" s="17">
        <v>-0.1</v>
      </c>
      <c r="EK56" s="17">
        <v>1.3</v>
      </c>
      <c r="EL56" s="17">
        <v>0.2</v>
      </c>
      <c r="EM56" s="17">
        <v>0.2</v>
      </c>
      <c r="EN56" s="17">
        <v>0.2</v>
      </c>
      <c r="EO56" s="17">
        <v>0.3</v>
      </c>
      <c r="EP56" s="17">
        <v>0</v>
      </c>
      <c r="EQ56" s="17">
        <v>0</v>
      </c>
      <c r="ER56" s="17">
        <v>-0.156</v>
      </c>
      <c r="ES56" s="17">
        <v>3.1560000000000001</v>
      </c>
      <c r="ET56" s="17">
        <v>4.2789999999999999</v>
      </c>
      <c r="EU56" s="17">
        <v>0</v>
      </c>
      <c r="EV56" s="17">
        <v>0</v>
      </c>
      <c r="EW56" s="17">
        <v>0.4</v>
      </c>
      <c r="EX56" s="17">
        <v>0.6</v>
      </c>
      <c r="EY56" s="17">
        <v>2.9</v>
      </c>
      <c r="EZ56" s="17">
        <v>10.3</v>
      </c>
      <c r="FA56" s="17">
        <v>8.3000000000000007</v>
      </c>
      <c r="FB56" s="17">
        <v>1.4</v>
      </c>
      <c r="FC56" s="17">
        <v>2.2000000000000002</v>
      </c>
      <c r="FD56" s="17">
        <v>2.7</v>
      </c>
      <c r="FE56" s="17">
        <v>0</v>
      </c>
      <c r="FF56" s="17">
        <v>3.1</v>
      </c>
      <c r="FG56" s="17">
        <v>204.93600000000001</v>
      </c>
      <c r="FH56" s="15"/>
      <c r="FI56" s="17">
        <v>2.0476399999999999</v>
      </c>
      <c r="FJ56" s="17">
        <v>-1.4079999999999999</v>
      </c>
      <c r="FK56" s="17">
        <v>2.4700000000000002</v>
      </c>
      <c r="FL56" s="17">
        <v>0.4</v>
      </c>
      <c r="FM56" s="17"/>
      <c r="FN56" s="17">
        <v>0.26563999999999999</v>
      </c>
      <c r="FO56" s="17"/>
      <c r="FP56" s="17"/>
      <c r="FQ56" s="17">
        <v>3.77528</v>
      </c>
    </row>
    <row r="57" spans="1:173" ht="24" customHeight="1" x14ac:dyDescent="0.35">
      <c r="A57" s="16" t="s">
        <v>53</v>
      </c>
      <c r="B57" s="16" t="s">
        <v>823</v>
      </c>
      <c r="C57" s="17">
        <v>0.2</v>
      </c>
      <c r="D57" s="17">
        <v>0.1</v>
      </c>
      <c r="E57" s="17">
        <v>37.700000000000003</v>
      </c>
      <c r="F57" s="17">
        <v>21.9</v>
      </c>
      <c r="G57" s="17"/>
      <c r="H57" s="17"/>
      <c r="I57" s="17">
        <v>0</v>
      </c>
      <c r="J57" s="17">
        <v>11</v>
      </c>
      <c r="K57" s="17"/>
      <c r="L57" s="17"/>
      <c r="M57" s="17">
        <v>-14.1</v>
      </c>
      <c r="N57" s="17">
        <v>-44.4</v>
      </c>
      <c r="O57" s="17">
        <v>-12.6</v>
      </c>
      <c r="P57" s="17">
        <v>31.4</v>
      </c>
      <c r="Q57" s="17">
        <v>13.4</v>
      </c>
      <c r="R57" s="17">
        <v>4.3</v>
      </c>
      <c r="S57" s="17">
        <v>57.4</v>
      </c>
      <c r="T57" s="17">
        <v>0</v>
      </c>
      <c r="U57" s="17"/>
      <c r="V57" s="17"/>
      <c r="W57" s="17"/>
      <c r="X57" s="17"/>
      <c r="Y57" s="17">
        <v>22.3</v>
      </c>
      <c r="Z57" s="17">
        <v>0.9</v>
      </c>
      <c r="AA57" s="17">
        <v>0</v>
      </c>
      <c r="AB57" s="17">
        <v>-3.5</v>
      </c>
      <c r="AC57" s="17">
        <v>3.1</v>
      </c>
      <c r="AD57" s="17">
        <v>15.8</v>
      </c>
      <c r="AE57" s="17"/>
      <c r="AF57" s="17"/>
      <c r="AG57" s="17"/>
      <c r="AH57" s="17"/>
      <c r="AI57" s="17">
        <v>11</v>
      </c>
      <c r="AJ57" s="17">
        <v>-6.3</v>
      </c>
      <c r="AK57" s="17"/>
      <c r="AL57" s="17"/>
      <c r="AM57" s="17"/>
      <c r="AN57" s="17"/>
      <c r="AO57" s="17">
        <v>-1.8</v>
      </c>
      <c r="AP57" s="17">
        <v>1.8</v>
      </c>
      <c r="AQ57" s="17">
        <v>2.6</v>
      </c>
      <c r="AR57" s="17">
        <v>-4.5439999999999996</v>
      </c>
      <c r="AS57" s="17">
        <v>0</v>
      </c>
      <c r="AT57" s="17">
        <v>0.8</v>
      </c>
      <c r="AU57" s="17"/>
      <c r="AV57" s="17">
        <v>1.4</v>
      </c>
      <c r="AW57" s="17">
        <v>15.4</v>
      </c>
      <c r="AX57" s="17">
        <v>-30.1</v>
      </c>
      <c r="AY57" s="17">
        <v>-56</v>
      </c>
      <c r="AZ57" s="17">
        <v>12.7</v>
      </c>
      <c r="BA57" s="17">
        <v>-1.1000000000000001</v>
      </c>
      <c r="BB57" s="17">
        <v>1</v>
      </c>
      <c r="BC57" s="17">
        <v>-0.5</v>
      </c>
      <c r="BD57" s="17">
        <v>6.3</v>
      </c>
      <c r="BE57" s="17">
        <v>0</v>
      </c>
      <c r="BF57" s="17">
        <v>-0.3</v>
      </c>
      <c r="BG57" s="17">
        <v>0.3</v>
      </c>
      <c r="BH57" s="17">
        <v>-1.3</v>
      </c>
      <c r="BI57" s="17">
        <v>-3.5</v>
      </c>
      <c r="BJ57" s="17"/>
      <c r="BK57" s="17"/>
      <c r="BL57" s="17">
        <v>-1.7</v>
      </c>
      <c r="BM57" s="17"/>
      <c r="BN57" s="17"/>
      <c r="BO57" s="17"/>
      <c r="BP57" s="17">
        <v>2.8</v>
      </c>
      <c r="BQ57" s="17">
        <v>-13.1</v>
      </c>
      <c r="BR57" s="17">
        <v>-14.7</v>
      </c>
      <c r="BS57" s="17">
        <v>-16.8</v>
      </c>
      <c r="BT57" s="17">
        <v>5.3</v>
      </c>
      <c r="BU57" s="17"/>
      <c r="BV57" s="17"/>
      <c r="BW57" s="17"/>
      <c r="BX57" s="17"/>
      <c r="BY57" s="17"/>
      <c r="BZ57" s="17">
        <v>-1.1000000000000001</v>
      </c>
      <c r="CA57" s="17"/>
      <c r="CB57" s="17"/>
      <c r="CC57" s="17">
        <v>30.507000000000001</v>
      </c>
      <c r="CD57" s="17">
        <v>20.984000000000002</v>
      </c>
      <c r="CE57" s="17">
        <v>-0.127</v>
      </c>
      <c r="CF57" s="17">
        <v>3.6840000000000002</v>
      </c>
      <c r="CG57" s="17">
        <v>-4.0750000000000002</v>
      </c>
      <c r="CH57" s="17"/>
      <c r="CI57" s="17"/>
      <c r="CJ57" s="17"/>
      <c r="CK57" s="17">
        <v>11.457000000000001</v>
      </c>
      <c r="CL57" s="17">
        <v>10.487</v>
      </c>
      <c r="CM57" s="17">
        <v>-29.515999999999998</v>
      </c>
      <c r="CN57" s="17"/>
      <c r="CO57" s="17"/>
      <c r="CP57" s="17"/>
      <c r="CQ57" s="17"/>
      <c r="CR57" s="17"/>
      <c r="CS57" s="17">
        <v>0</v>
      </c>
      <c r="CT57" s="17"/>
      <c r="CU57" s="17"/>
      <c r="CV57" s="17">
        <v>-4.0999999999999996</v>
      </c>
      <c r="CW57" s="17">
        <v>0</v>
      </c>
      <c r="CX57" s="17">
        <v>0.1</v>
      </c>
      <c r="CY57" s="17"/>
      <c r="CZ57" s="17">
        <v>0.3</v>
      </c>
      <c r="DA57" s="17"/>
      <c r="DB57" s="17">
        <v>0</v>
      </c>
      <c r="DC57" s="17">
        <v>0</v>
      </c>
      <c r="DD57" s="17">
        <v>1.1000000000000001</v>
      </c>
      <c r="DE57" s="17">
        <v>2.5</v>
      </c>
      <c r="DF57" s="17">
        <v>0</v>
      </c>
      <c r="DG57" s="17">
        <v>0</v>
      </c>
      <c r="DH57" s="17">
        <v>0</v>
      </c>
      <c r="DI57" s="17"/>
      <c r="DJ57" s="17">
        <v>0</v>
      </c>
      <c r="DK57" s="17">
        <v>0</v>
      </c>
      <c r="DL57" s="17">
        <v>1.5</v>
      </c>
      <c r="DM57" s="17">
        <v>-8.1</v>
      </c>
      <c r="DN57" s="17">
        <v>1.9</v>
      </c>
      <c r="DO57" s="17">
        <v>0.7</v>
      </c>
      <c r="DP57" s="17">
        <v>0.4</v>
      </c>
      <c r="DQ57" s="17">
        <v>1.3</v>
      </c>
      <c r="DR57" s="17">
        <v>0</v>
      </c>
      <c r="DS57" s="17">
        <v>0</v>
      </c>
      <c r="DT57" s="17">
        <v>0.2</v>
      </c>
      <c r="DU57" s="17">
        <v>0.6</v>
      </c>
      <c r="DV57" s="17"/>
      <c r="DW57" s="17">
        <v>-4.7</v>
      </c>
      <c r="DX57" s="17">
        <v>0.3</v>
      </c>
      <c r="DY57" s="17">
        <v>3</v>
      </c>
      <c r="DZ57" s="17">
        <v>2.5</v>
      </c>
      <c r="EA57" s="17">
        <v>0.5</v>
      </c>
      <c r="EB57" s="17">
        <v>0.8</v>
      </c>
      <c r="EC57" s="17">
        <v>4</v>
      </c>
      <c r="ED57" s="17">
        <v>0.4</v>
      </c>
      <c r="EE57" s="17">
        <v>-4.8</v>
      </c>
      <c r="EF57" s="17">
        <v>-5.4</v>
      </c>
      <c r="EG57" s="17">
        <v>9.6999999999999993</v>
      </c>
      <c r="EH57" s="17">
        <v>7.7</v>
      </c>
      <c r="EI57" s="17">
        <v>1.9</v>
      </c>
      <c r="EJ57" s="17">
        <v>0</v>
      </c>
      <c r="EK57" s="17">
        <v>1.2</v>
      </c>
      <c r="EL57" s="17">
        <v>0.2</v>
      </c>
      <c r="EM57" s="17">
        <v>0.2</v>
      </c>
      <c r="EN57" s="17">
        <v>0.2</v>
      </c>
      <c r="EO57" s="17">
        <v>0.3</v>
      </c>
      <c r="EP57" s="17">
        <v>0</v>
      </c>
      <c r="EQ57" s="17">
        <v>0</v>
      </c>
      <c r="ER57" s="17">
        <v>-0.14599999999999999</v>
      </c>
      <c r="ES57" s="17">
        <v>1.75</v>
      </c>
      <c r="ET57" s="17">
        <v>2.1560000000000001</v>
      </c>
      <c r="EU57" s="17">
        <v>0</v>
      </c>
      <c r="EV57" s="17">
        <v>0</v>
      </c>
      <c r="EW57" s="17">
        <v>0.4</v>
      </c>
      <c r="EX57" s="17">
        <v>0.8</v>
      </c>
      <c r="EY57" s="17">
        <v>2.9</v>
      </c>
      <c r="EZ57" s="17">
        <v>9.6999999999999993</v>
      </c>
      <c r="FA57" s="17">
        <v>7.7</v>
      </c>
      <c r="FB57" s="17">
        <v>1.3</v>
      </c>
      <c r="FC57" s="17">
        <v>2.4</v>
      </c>
      <c r="FD57" s="17">
        <v>2.2000000000000002</v>
      </c>
      <c r="FE57" s="17">
        <v>0</v>
      </c>
      <c r="FF57" s="17">
        <v>3.1</v>
      </c>
      <c r="FG57" s="17">
        <v>147.517</v>
      </c>
      <c r="FH57" s="15"/>
      <c r="FI57" s="17">
        <v>2.1292</v>
      </c>
      <c r="FJ57" s="17">
        <v>-0.52600000000000002</v>
      </c>
      <c r="FK57" s="17">
        <v>2.907</v>
      </c>
      <c r="FL57" s="17">
        <v>0.5</v>
      </c>
      <c r="FM57" s="17"/>
      <c r="FN57" s="17">
        <v>0.28772999999999999</v>
      </c>
      <c r="FO57" s="17"/>
      <c r="FP57" s="17"/>
      <c r="FQ57" s="17">
        <v>5.29793</v>
      </c>
    </row>
    <row r="58" spans="1:173" ht="24" customHeight="1" thickBot="1" x14ac:dyDescent="0.4">
      <c r="A58" s="18" t="s">
        <v>824</v>
      </c>
      <c r="B58" s="18" t="s">
        <v>54</v>
      </c>
      <c r="C58" s="19">
        <v>0.2</v>
      </c>
      <c r="D58" s="19">
        <v>0.1</v>
      </c>
      <c r="E58" s="19">
        <v>47.8</v>
      </c>
      <c r="F58" s="19">
        <v>24.1</v>
      </c>
      <c r="G58" s="19"/>
      <c r="H58" s="19"/>
      <c r="I58" s="19">
        <v>0</v>
      </c>
      <c r="J58" s="19">
        <v>9.1999999999999993</v>
      </c>
      <c r="K58" s="19"/>
      <c r="L58" s="19"/>
      <c r="M58" s="19">
        <v>-15.6</v>
      </c>
      <c r="N58" s="19">
        <v>-44.4</v>
      </c>
      <c r="O58" s="19">
        <v>-11.3</v>
      </c>
      <c r="P58" s="19">
        <v>30.1</v>
      </c>
      <c r="Q58" s="19">
        <v>13.1</v>
      </c>
      <c r="R58" s="19">
        <v>3.9</v>
      </c>
      <c r="S58" s="19">
        <v>74.5</v>
      </c>
      <c r="T58" s="19">
        <v>0.1</v>
      </c>
      <c r="U58" s="19"/>
      <c r="V58" s="19"/>
      <c r="W58" s="19"/>
      <c r="X58" s="19"/>
      <c r="Y58" s="19">
        <v>22.3</v>
      </c>
      <c r="Z58" s="19">
        <v>1.3</v>
      </c>
      <c r="AA58" s="19">
        <v>0</v>
      </c>
      <c r="AB58" s="19">
        <v>-3.4</v>
      </c>
      <c r="AC58" s="19">
        <v>3.8</v>
      </c>
      <c r="AD58" s="19">
        <v>15.6</v>
      </c>
      <c r="AE58" s="19"/>
      <c r="AF58" s="19"/>
      <c r="AG58" s="19"/>
      <c r="AH58" s="19"/>
      <c r="AI58" s="19">
        <v>11.7</v>
      </c>
      <c r="AJ58" s="19">
        <v>-7.8</v>
      </c>
      <c r="AK58" s="19"/>
      <c r="AL58" s="19"/>
      <c r="AM58" s="19"/>
      <c r="AN58" s="19"/>
      <c r="AO58" s="19">
        <v>-1.8</v>
      </c>
      <c r="AP58" s="19">
        <v>-1.1000000000000001</v>
      </c>
      <c r="AQ58" s="19">
        <v>2.4</v>
      </c>
      <c r="AR58" s="19">
        <v>-4.665</v>
      </c>
      <c r="AS58" s="19">
        <v>0</v>
      </c>
      <c r="AT58" s="19">
        <v>0.5</v>
      </c>
      <c r="AU58" s="19"/>
      <c r="AV58" s="19">
        <v>0.7</v>
      </c>
      <c r="AW58" s="19">
        <v>14.1</v>
      </c>
      <c r="AX58" s="19">
        <v>-31.4</v>
      </c>
      <c r="AY58" s="19">
        <v>-57.6</v>
      </c>
      <c r="AZ58" s="19">
        <v>11.9</v>
      </c>
      <c r="BA58" s="19">
        <v>-1.3</v>
      </c>
      <c r="BB58" s="19">
        <v>0.9</v>
      </c>
      <c r="BC58" s="19">
        <v>-3</v>
      </c>
      <c r="BD58" s="19">
        <v>7.7</v>
      </c>
      <c r="BE58" s="19">
        <v>0</v>
      </c>
      <c r="BF58" s="19">
        <v>-0.3</v>
      </c>
      <c r="BG58" s="19">
        <v>0.4</v>
      </c>
      <c r="BH58" s="19">
        <v>3.7</v>
      </c>
      <c r="BI58" s="19">
        <v>-4.2</v>
      </c>
      <c r="BJ58" s="19"/>
      <c r="BK58" s="19"/>
      <c r="BL58" s="19">
        <v>-1.7</v>
      </c>
      <c r="BM58" s="19"/>
      <c r="BN58" s="19"/>
      <c r="BO58" s="19"/>
      <c r="BP58" s="19">
        <v>1</v>
      </c>
      <c r="BQ58" s="19">
        <v>-13.8</v>
      </c>
      <c r="BR58" s="19">
        <v>-15.6</v>
      </c>
      <c r="BS58" s="19">
        <v>-17.5</v>
      </c>
      <c r="BT58" s="19">
        <v>4.5999999999999996</v>
      </c>
      <c r="BU58" s="19"/>
      <c r="BV58" s="19"/>
      <c r="BW58" s="19"/>
      <c r="BX58" s="19"/>
      <c r="BY58" s="19"/>
      <c r="BZ58" s="19">
        <v>1</v>
      </c>
      <c r="CA58" s="19"/>
      <c r="CB58" s="19"/>
      <c r="CC58" s="19">
        <v>23.024000000000001</v>
      </c>
      <c r="CD58" s="19">
        <v>22.103000000000002</v>
      </c>
      <c r="CE58" s="19">
        <v>-1.1759999999999999</v>
      </c>
      <c r="CF58" s="19">
        <v>6.2960000000000003</v>
      </c>
      <c r="CG58" s="19">
        <v>-4.1360000000000001</v>
      </c>
      <c r="CH58" s="19"/>
      <c r="CI58" s="19"/>
      <c r="CJ58" s="19"/>
      <c r="CK58" s="19">
        <v>4.8449999999999998</v>
      </c>
      <c r="CL58" s="19">
        <v>3.7989999999999999</v>
      </c>
      <c r="CM58" s="19">
        <v>-34.493000000000002</v>
      </c>
      <c r="CN58" s="19"/>
      <c r="CO58" s="19"/>
      <c r="CP58" s="19"/>
      <c r="CQ58" s="19"/>
      <c r="CR58" s="19"/>
      <c r="CS58" s="19">
        <v>0.2</v>
      </c>
      <c r="CT58" s="19"/>
      <c r="CU58" s="19"/>
      <c r="CV58" s="19">
        <v>-4.5</v>
      </c>
      <c r="CW58" s="19">
        <v>0</v>
      </c>
      <c r="CX58" s="19">
        <v>0.1</v>
      </c>
      <c r="CY58" s="19"/>
      <c r="CZ58" s="19">
        <v>0.3</v>
      </c>
      <c r="DA58" s="19"/>
      <c r="DB58" s="19">
        <v>0</v>
      </c>
      <c r="DC58" s="19">
        <v>0</v>
      </c>
      <c r="DD58" s="19">
        <v>1.2</v>
      </c>
      <c r="DE58" s="19">
        <v>2.4</v>
      </c>
      <c r="DF58" s="19">
        <v>0</v>
      </c>
      <c r="DG58" s="19">
        <v>0</v>
      </c>
      <c r="DH58" s="19">
        <v>0</v>
      </c>
      <c r="DI58" s="19"/>
      <c r="DJ58" s="19">
        <v>0</v>
      </c>
      <c r="DK58" s="19">
        <v>0</v>
      </c>
      <c r="DL58" s="19">
        <v>1.1000000000000001</v>
      </c>
      <c r="DM58" s="19">
        <v>-8.1</v>
      </c>
      <c r="DN58" s="19">
        <v>2.1</v>
      </c>
      <c r="DO58" s="19">
        <v>0.7</v>
      </c>
      <c r="DP58" s="19">
        <v>0.4</v>
      </c>
      <c r="DQ58" s="19">
        <v>1.3</v>
      </c>
      <c r="DR58" s="19">
        <v>0</v>
      </c>
      <c r="DS58" s="19">
        <v>0.1</v>
      </c>
      <c r="DT58" s="19">
        <v>0.3</v>
      </c>
      <c r="DU58" s="19">
        <v>0.6</v>
      </c>
      <c r="DV58" s="19"/>
      <c r="DW58" s="19">
        <v>-4.5</v>
      </c>
      <c r="DX58" s="19">
        <v>0.3</v>
      </c>
      <c r="DY58" s="19">
        <v>2.9</v>
      </c>
      <c r="DZ58" s="19">
        <v>2.5</v>
      </c>
      <c r="EA58" s="19">
        <v>0.3</v>
      </c>
      <c r="EB58" s="19">
        <v>0.8</v>
      </c>
      <c r="EC58" s="19">
        <v>4</v>
      </c>
      <c r="ED58" s="19">
        <v>0.4</v>
      </c>
      <c r="EE58" s="19">
        <v>-4</v>
      </c>
      <c r="EF58" s="19">
        <v>-3.8</v>
      </c>
      <c r="EG58" s="19">
        <v>9.3000000000000007</v>
      </c>
      <c r="EH58" s="19">
        <v>7.3</v>
      </c>
      <c r="EI58" s="19">
        <v>1.9</v>
      </c>
      <c r="EJ58" s="19">
        <v>0</v>
      </c>
      <c r="EK58" s="19">
        <v>1.4</v>
      </c>
      <c r="EL58" s="19">
        <v>0.2</v>
      </c>
      <c r="EM58" s="19">
        <v>0.2</v>
      </c>
      <c r="EN58" s="19">
        <v>0.2</v>
      </c>
      <c r="EO58" s="19">
        <v>0.2</v>
      </c>
      <c r="EP58" s="19">
        <v>0</v>
      </c>
      <c r="EQ58" s="19">
        <v>0</v>
      </c>
      <c r="ER58" s="19">
        <v>-0.153</v>
      </c>
      <c r="ES58" s="19">
        <v>0.60899999999999999</v>
      </c>
      <c r="ET58" s="19">
        <v>0.54600000000000004</v>
      </c>
      <c r="EU58" s="19">
        <v>0</v>
      </c>
      <c r="EV58" s="19">
        <v>0</v>
      </c>
      <c r="EW58" s="19">
        <v>0.4</v>
      </c>
      <c r="EX58" s="19">
        <v>0.6</v>
      </c>
      <c r="EY58" s="19">
        <v>2.9</v>
      </c>
      <c r="EZ58" s="19">
        <v>9.3000000000000007</v>
      </c>
      <c r="FA58" s="19">
        <v>7.3</v>
      </c>
      <c r="FB58" s="19">
        <v>1.4</v>
      </c>
      <c r="FC58" s="19">
        <v>2.2999999999999998</v>
      </c>
      <c r="FD58" s="19">
        <v>2.2000000000000002</v>
      </c>
      <c r="FE58" s="19">
        <v>0</v>
      </c>
      <c r="FF58" s="19">
        <v>3.5</v>
      </c>
      <c r="FG58" s="19">
        <v>139.19900000000001</v>
      </c>
      <c r="FH58" s="15"/>
      <c r="FI58" s="19">
        <v>1.7170000000000001</v>
      </c>
      <c r="FJ58" s="19">
        <v>-0.4</v>
      </c>
      <c r="FK58" s="19">
        <v>3.3650000000000002</v>
      </c>
      <c r="FL58" s="19">
        <v>0.5</v>
      </c>
      <c r="FM58" s="19"/>
      <c r="FN58" s="19">
        <v>0.2777</v>
      </c>
      <c r="FO58" s="19"/>
      <c r="FP58" s="19"/>
      <c r="FQ58" s="19">
        <v>5.4596999999999998</v>
      </c>
    </row>
    <row r="59" spans="1:173" ht="25" customHeight="1" thickBot="1" x14ac:dyDescent="0.4">
      <c r="A59" s="172" t="s">
        <v>825</v>
      </c>
      <c r="B59" s="173"/>
      <c r="C59" s="20">
        <v>4.8</v>
      </c>
      <c r="D59" s="20">
        <v>2.4</v>
      </c>
      <c r="E59" s="20">
        <v>595.25</v>
      </c>
      <c r="F59" s="20">
        <v>466.3</v>
      </c>
      <c r="G59" s="20">
        <v>0</v>
      </c>
      <c r="H59" s="20">
        <v>0</v>
      </c>
      <c r="I59" s="20">
        <v>-32.950000000000003</v>
      </c>
      <c r="J59" s="20">
        <v>141.05000000000001</v>
      </c>
      <c r="K59" s="20">
        <v>0</v>
      </c>
      <c r="L59" s="20">
        <v>0</v>
      </c>
      <c r="M59" s="20">
        <v>-278.45</v>
      </c>
      <c r="N59" s="20">
        <v>-997.85</v>
      </c>
      <c r="O59" s="20">
        <v>-232.75</v>
      </c>
      <c r="P59" s="20">
        <v>837.35</v>
      </c>
      <c r="Q59" s="20">
        <v>274.7</v>
      </c>
      <c r="R59" s="20">
        <v>46.55</v>
      </c>
      <c r="S59" s="20">
        <v>666.95</v>
      </c>
      <c r="T59" s="20">
        <v>0.6</v>
      </c>
      <c r="U59" s="20">
        <v>0</v>
      </c>
      <c r="V59" s="20">
        <v>0</v>
      </c>
      <c r="W59" s="20">
        <v>0</v>
      </c>
      <c r="X59" s="20">
        <v>0</v>
      </c>
      <c r="Y59" s="20">
        <v>171.45</v>
      </c>
      <c r="Z59" s="20">
        <v>33.049999999999997</v>
      </c>
      <c r="AA59" s="20">
        <v>17.8</v>
      </c>
      <c r="AB59" s="20">
        <v>-54.8</v>
      </c>
      <c r="AC59" s="20">
        <v>67.849999999999994</v>
      </c>
      <c r="AD59" s="20">
        <v>324.7</v>
      </c>
      <c r="AE59" s="20">
        <v>0</v>
      </c>
      <c r="AF59" s="20">
        <v>0</v>
      </c>
      <c r="AG59" s="20">
        <v>0</v>
      </c>
      <c r="AH59" s="20">
        <v>0</v>
      </c>
      <c r="AI59" s="20">
        <v>272.60000000000002</v>
      </c>
      <c r="AJ59" s="20">
        <v>-70</v>
      </c>
      <c r="AK59" s="20">
        <v>0</v>
      </c>
      <c r="AL59" s="20">
        <v>0</v>
      </c>
      <c r="AM59" s="20">
        <v>0</v>
      </c>
      <c r="AN59" s="20">
        <v>0</v>
      </c>
      <c r="AO59" s="20">
        <v>-35.9</v>
      </c>
      <c r="AP59" s="20">
        <v>100.6</v>
      </c>
      <c r="AQ59" s="20">
        <v>202.65</v>
      </c>
      <c r="AR59" s="20">
        <v>-130.041</v>
      </c>
      <c r="AS59" s="20">
        <v>-143.94749999999999</v>
      </c>
      <c r="AT59" s="20">
        <v>9.1999999999999993</v>
      </c>
      <c r="AU59" s="20">
        <v>0</v>
      </c>
      <c r="AV59" s="20">
        <v>19.350000000000001</v>
      </c>
      <c r="AW59" s="20">
        <v>256.75</v>
      </c>
      <c r="AX59" s="20">
        <v>-685.35</v>
      </c>
      <c r="AY59" s="20">
        <v>-1010.05</v>
      </c>
      <c r="AZ59" s="20">
        <v>287.64999999999998</v>
      </c>
      <c r="BA59" s="20">
        <v>-25.7</v>
      </c>
      <c r="BB59" s="20">
        <v>22.8</v>
      </c>
      <c r="BC59" s="20">
        <v>15.15</v>
      </c>
      <c r="BD59" s="20">
        <v>110.45</v>
      </c>
      <c r="BE59" s="20">
        <v>5.05</v>
      </c>
      <c r="BF59" s="20">
        <v>-0.45</v>
      </c>
      <c r="BG59" s="20">
        <v>5.8</v>
      </c>
      <c r="BH59" s="20">
        <v>-22.25</v>
      </c>
      <c r="BI59" s="20">
        <v>-75</v>
      </c>
      <c r="BJ59" s="20">
        <v>0</v>
      </c>
      <c r="BK59" s="20">
        <v>0</v>
      </c>
      <c r="BL59" s="20">
        <v>10.199999999999999</v>
      </c>
      <c r="BM59" s="20">
        <v>0</v>
      </c>
      <c r="BN59" s="20">
        <v>0</v>
      </c>
      <c r="BO59" s="20">
        <v>0</v>
      </c>
      <c r="BP59" s="20">
        <v>169.77500000000001</v>
      </c>
      <c r="BQ59" s="20">
        <v>-276.95</v>
      </c>
      <c r="BR59" s="20">
        <v>-317.3</v>
      </c>
      <c r="BS59" s="20">
        <v>-425.9</v>
      </c>
      <c r="BT59" s="20">
        <v>147.19999999999999</v>
      </c>
      <c r="BU59" s="20">
        <v>0</v>
      </c>
      <c r="BV59" s="20">
        <v>0</v>
      </c>
      <c r="BW59" s="20">
        <v>0</v>
      </c>
      <c r="BX59" s="20">
        <v>0</v>
      </c>
      <c r="BY59" s="20">
        <v>0</v>
      </c>
      <c r="BZ59" s="20">
        <v>-46.8</v>
      </c>
      <c r="CA59" s="20">
        <v>0</v>
      </c>
      <c r="CB59" s="20">
        <v>0</v>
      </c>
      <c r="CC59" s="20">
        <v>1238.635</v>
      </c>
      <c r="CD59" s="20">
        <v>867.73249999999996</v>
      </c>
      <c r="CE59" s="20">
        <v>-55.085000000000001</v>
      </c>
      <c r="CF59" s="20">
        <v>135.785</v>
      </c>
      <c r="CG59" s="20">
        <v>-68.825500000000005</v>
      </c>
      <c r="CH59" s="20">
        <v>0</v>
      </c>
      <c r="CI59" s="20">
        <v>0</v>
      </c>
      <c r="CJ59" s="20">
        <v>0</v>
      </c>
      <c r="CK59" s="20">
        <v>261.54849999999999</v>
      </c>
      <c r="CL59" s="20">
        <v>242.89099999999999</v>
      </c>
      <c r="CM59" s="20">
        <v>-765.17899999999997</v>
      </c>
      <c r="CN59" s="20">
        <v>0</v>
      </c>
      <c r="CO59" s="20">
        <v>0</v>
      </c>
      <c r="CP59" s="20">
        <v>0</v>
      </c>
      <c r="CQ59" s="20">
        <v>0</v>
      </c>
      <c r="CR59" s="20">
        <v>0</v>
      </c>
      <c r="CS59" s="20">
        <v>0.95</v>
      </c>
      <c r="CT59" s="20">
        <v>0</v>
      </c>
      <c r="CU59" s="20">
        <v>0</v>
      </c>
      <c r="CV59" s="20">
        <v>-98.75</v>
      </c>
      <c r="CW59" s="20">
        <v>41.05</v>
      </c>
      <c r="CX59" s="20">
        <v>2.25</v>
      </c>
      <c r="CY59" s="20">
        <v>0</v>
      </c>
      <c r="CZ59" s="20">
        <v>7.2</v>
      </c>
      <c r="DA59" s="20">
        <v>0</v>
      </c>
      <c r="DB59" s="20">
        <v>0.05</v>
      </c>
      <c r="DC59" s="20">
        <v>-0.05</v>
      </c>
      <c r="DD59" s="20">
        <v>30.8</v>
      </c>
      <c r="DE59" s="20">
        <v>57.85</v>
      </c>
      <c r="DF59" s="20">
        <v>11.3</v>
      </c>
      <c r="DG59" s="20">
        <v>0.05</v>
      </c>
      <c r="DH59" s="20">
        <v>9.85</v>
      </c>
      <c r="DI59" s="20">
        <v>0</v>
      </c>
      <c r="DJ59" s="20">
        <v>-7.4</v>
      </c>
      <c r="DK59" s="20">
        <v>-20.45</v>
      </c>
      <c r="DL59" s="20">
        <v>17.399999999999999</v>
      </c>
      <c r="DM59" s="20">
        <v>-109.15</v>
      </c>
      <c r="DN59" s="20">
        <v>35.450000000000003</v>
      </c>
      <c r="DO59" s="20">
        <v>16.649999999999999</v>
      </c>
      <c r="DP59" s="20">
        <v>9.5500000000000007</v>
      </c>
      <c r="DQ59" s="20">
        <v>28.7</v>
      </c>
      <c r="DR59" s="20">
        <v>-34.75</v>
      </c>
      <c r="DS59" s="20">
        <v>1</v>
      </c>
      <c r="DT59" s="20">
        <v>5.05</v>
      </c>
      <c r="DU59" s="20">
        <v>14.4</v>
      </c>
      <c r="DV59" s="20">
        <v>0</v>
      </c>
      <c r="DW59" s="20">
        <v>-92.1</v>
      </c>
      <c r="DX59" s="20">
        <v>7.3</v>
      </c>
      <c r="DY59" s="20">
        <v>73.7</v>
      </c>
      <c r="DZ59" s="20">
        <v>55.9</v>
      </c>
      <c r="EA59" s="20">
        <v>7.55</v>
      </c>
      <c r="EB59" s="20">
        <v>18.75</v>
      </c>
      <c r="EC59" s="20">
        <v>94.8</v>
      </c>
      <c r="ED59" s="20">
        <v>36</v>
      </c>
      <c r="EE59" s="20">
        <v>-98.85</v>
      </c>
      <c r="EF59" s="20">
        <v>-88.2</v>
      </c>
      <c r="EG59" s="20">
        <v>227.15</v>
      </c>
      <c r="EH59" s="20">
        <v>179.15</v>
      </c>
      <c r="EI59" s="20">
        <v>51.5</v>
      </c>
      <c r="EJ59" s="20">
        <v>-1.8</v>
      </c>
      <c r="EK59" s="20">
        <v>33.549999999999997</v>
      </c>
      <c r="EL59" s="20">
        <v>4.8</v>
      </c>
      <c r="EM59" s="20">
        <v>4.8</v>
      </c>
      <c r="EN59" s="20">
        <v>4.8</v>
      </c>
      <c r="EO59" s="20">
        <v>4.0999999999999996</v>
      </c>
      <c r="EP59" s="20">
        <v>17.899999999999999</v>
      </c>
      <c r="EQ59" s="20">
        <v>-17.395900000000001</v>
      </c>
      <c r="ER59" s="20">
        <v>-3.5295000000000001</v>
      </c>
      <c r="ES59" s="20">
        <v>144.2475</v>
      </c>
      <c r="ET59" s="20">
        <v>105.962</v>
      </c>
      <c r="EU59" s="20">
        <v>2.1783399999999999</v>
      </c>
      <c r="EV59" s="20">
        <v>15.1</v>
      </c>
      <c r="EW59" s="20">
        <v>0.8</v>
      </c>
      <c r="EX59" s="20">
        <v>13.15</v>
      </c>
      <c r="EY59" s="20">
        <v>68</v>
      </c>
      <c r="EZ59" s="20">
        <v>227.15</v>
      </c>
      <c r="FA59" s="20">
        <v>179.15</v>
      </c>
      <c r="FB59" s="20">
        <v>32.25</v>
      </c>
      <c r="FC59" s="20">
        <v>38.25</v>
      </c>
      <c r="FD59" s="20">
        <v>60.05</v>
      </c>
      <c r="FE59" s="20">
        <v>1.75</v>
      </c>
      <c r="FF59" s="20">
        <v>73.8</v>
      </c>
      <c r="FG59" s="20">
        <v>3781.8014400000002</v>
      </c>
      <c r="FH59" s="21"/>
      <c r="FI59" s="20">
        <v>65.104330000000004</v>
      </c>
      <c r="FJ59" s="20">
        <v>-7.1825000000000001</v>
      </c>
      <c r="FK59" s="20">
        <v>59.180500000000002</v>
      </c>
      <c r="FL59" s="20">
        <v>10.8</v>
      </c>
      <c r="FM59" s="20">
        <v>0</v>
      </c>
      <c r="FN59" s="20">
        <v>8.9384800000000002</v>
      </c>
      <c r="FO59" s="20">
        <v>0</v>
      </c>
      <c r="FP59" s="20">
        <v>0</v>
      </c>
      <c r="FQ59" s="20">
        <v>136.84081</v>
      </c>
    </row>
  </sheetData>
  <mergeCells count="10">
    <mergeCell ref="FQ6:FQ9"/>
    <mergeCell ref="FQ10"/>
    <mergeCell ref="FI5:FQ5"/>
    <mergeCell ref="A59:B59"/>
    <mergeCell ref="B3:G3"/>
    <mergeCell ref="A6:A10"/>
    <mergeCell ref="B6:B10"/>
    <mergeCell ref="FG6:FG9"/>
    <mergeCell ref="FG10"/>
    <mergeCell ref="A5:FG5"/>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H64"/>
  <sheetViews>
    <sheetView showGridLines="0" zoomScale="80" workbookViewId="0">
      <pane xSplit="2" ySplit="7" topLeftCell="C8" activePane="bottomRight" state="frozen"/>
      <selection pane="topRight" activeCell="C1" sqref="C1"/>
      <selection pane="bottomLeft" activeCell="A8" sqref="A8"/>
      <selection pane="bottomRight"/>
    </sheetView>
  </sheetViews>
  <sheetFormatPr defaultRowHeight="14.5" x14ac:dyDescent="0.35"/>
  <cols>
    <col min="1" max="1" width="2" customWidth="1"/>
    <col min="2" max="2" width="22" customWidth="1"/>
    <col min="3" max="3" width="20" customWidth="1"/>
    <col min="4" max="4" width="18" customWidth="1"/>
    <col min="5" max="8" width="22" customWidth="1"/>
  </cols>
  <sheetData>
    <row r="1" spans="1:8" x14ac:dyDescent="0.35">
      <c r="A1" s="1"/>
      <c r="B1" s="1"/>
      <c r="C1" s="1"/>
      <c r="D1" s="1"/>
      <c r="E1" s="1"/>
      <c r="F1" s="1"/>
      <c r="G1" s="1"/>
      <c r="H1" s="1"/>
    </row>
    <row r="2" spans="1:8" x14ac:dyDescent="0.35">
      <c r="A2" s="1"/>
      <c r="B2" s="1"/>
      <c r="C2" s="1"/>
      <c r="D2" s="1"/>
      <c r="E2" s="1"/>
      <c r="F2" s="1"/>
      <c r="G2" s="1"/>
      <c r="H2" s="1"/>
    </row>
    <row r="3" spans="1:8" ht="69" customHeight="1" x14ac:dyDescent="0.35">
      <c r="A3" s="1"/>
      <c r="B3" s="163" t="s">
        <v>0</v>
      </c>
      <c r="C3" s="164"/>
      <c r="D3" s="164"/>
      <c r="E3" s="164"/>
      <c r="F3" s="164"/>
      <c r="G3" s="164"/>
      <c r="H3" s="1"/>
    </row>
    <row r="4" spans="1:8" ht="0" hidden="1" customHeight="1" x14ac:dyDescent="0.35">
      <c r="A4" s="1"/>
      <c r="B4" s="1"/>
      <c r="C4" s="1"/>
      <c r="D4" s="1"/>
      <c r="E4" s="1"/>
      <c r="F4" s="1"/>
      <c r="G4" s="1"/>
      <c r="H4" s="1"/>
    </row>
    <row r="5" spans="1:8" ht="23" x14ac:dyDescent="0.5">
      <c r="A5" s="1"/>
      <c r="B5" s="22" t="s">
        <v>828</v>
      </c>
      <c r="C5" s="1"/>
      <c r="D5" s="1"/>
      <c r="E5" s="1"/>
      <c r="F5" s="1"/>
      <c r="G5" s="1"/>
      <c r="H5" s="1"/>
    </row>
    <row r="6" spans="1:8" ht="23" customHeight="1" x14ac:dyDescent="0.35">
      <c r="A6" s="1"/>
      <c r="B6" s="174" t="s">
        <v>829</v>
      </c>
      <c r="C6" s="174" t="s">
        <v>830</v>
      </c>
      <c r="D6" s="174"/>
      <c r="E6" s="174" t="s">
        <v>831</v>
      </c>
      <c r="F6" s="174"/>
      <c r="G6" s="174"/>
      <c r="H6" s="174" t="s">
        <v>832</v>
      </c>
    </row>
    <row r="7" spans="1:8" ht="31" customHeight="1" x14ac:dyDescent="0.35">
      <c r="A7" s="1"/>
      <c r="B7" s="174"/>
      <c r="C7" s="24" t="s">
        <v>833</v>
      </c>
      <c r="D7" s="24" t="s">
        <v>834</v>
      </c>
      <c r="E7" s="24" t="s">
        <v>565</v>
      </c>
      <c r="F7" s="24" t="s">
        <v>564</v>
      </c>
      <c r="G7" s="24" t="s">
        <v>566</v>
      </c>
      <c r="H7" s="24" t="s">
        <v>835</v>
      </c>
    </row>
    <row r="8" spans="1:8" ht="11" customHeight="1" x14ac:dyDescent="0.35">
      <c r="A8" s="1"/>
      <c r="B8" s="25" t="s">
        <v>778</v>
      </c>
      <c r="C8" s="26">
        <v>0</v>
      </c>
      <c r="D8" s="26">
        <v>6764.6840000000002</v>
      </c>
      <c r="E8" s="27">
        <v>1044.6320000000001</v>
      </c>
      <c r="F8" s="27">
        <v>3963.5320000000002</v>
      </c>
      <c r="G8" s="27">
        <v>1756.52</v>
      </c>
      <c r="H8" s="27">
        <v>205.779</v>
      </c>
    </row>
    <row r="9" spans="1:8" ht="11" customHeight="1" x14ac:dyDescent="0.35">
      <c r="A9" s="1"/>
      <c r="B9" s="25" t="s">
        <v>779</v>
      </c>
      <c r="C9" s="26">
        <v>0</v>
      </c>
      <c r="D9" s="26">
        <v>6618.0129999999999</v>
      </c>
      <c r="E9" s="27">
        <v>1027.8330000000001</v>
      </c>
      <c r="F9" s="27">
        <v>3835.42</v>
      </c>
      <c r="G9" s="27">
        <v>1754.76</v>
      </c>
      <c r="H9" s="27">
        <v>209.864</v>
      </c>
    </row>
    <row r="10" spans="1:8" ht="11" customHeight="1" x14ac:dyDescent="0.35">
      <c r="A10" s="1"/>
      <c r="B10" s="25" t="s">
        <v>780</v>
      </c>
      <c r="C10" s="26">
        <v>0</v>
      </c>
      <c r="D10" s="26">
        <v>6493.6009999999997</v>
      </c>
      <c r="E10" s="27">
        <v>964.79700000000003</v>
      </c>
      <c r="F10" s="27">
        <v>3768.1640000000002</v>
      </c>
      <c r="G10" s="27">
        <v>1760.64</v>
      </c>
      <c r="H10" s="27">
        <v>202.39500000000001</v>
      </c>
    </row>
    <row r="11" spans="1:8" ht="11" customHeight="1" x14ac:dyDescent="0.35">
      <c r="A11" s="1"/>
      <c r="B11" s="25" t="s">
        <v>781</v>
      </c>
      <c r="C11" s="26">
        <v>0</v>
      </c>
      <c r="D11" s="26">
        <v>6390.99</v>
      </c>
      <c r="E11" s="27">
        <v>994.74300000000005</v>
      </c>
      <c r="F11" s="27">
        <v>3654.797</v>
      </c>
      <c r="G11" s="27">
        <v>1741.45</v>
      </c>
      <c r="H11" s="27">
        <v>208.85300000000001</v>
      </c>
    </row>
    <row r="12" spans="1:8" ht="11" customHeight="1" x14ac:dyDescent="0.35">
      <c r="A12" s="1"/>
      <c r="B12" s="25" t="s">
        <v>782</v>
      </c>
      <c r="C12" s="26">
        <v>0</v>
      </c>
      <c r="D12" s="26">
        <v>6385.7240000000002</v>
      </c>
      <c r="E12" s="27">
        <v>966.08900000000006</v>
      </c>
      <c r="F12" s="27">
        <v>3683.5949999999998</v>
      </c>
      <c r="G12" s="27">
        <v>1736.04</v>
      </c>
      <c r="H12" s="27">
        <v>206.94200000000001</v>
      </c>
    </row>
    <row r="13" spans="1:8" ht="11" customHeight="1" x14ac:dyDescent="0.35">
      <c r="A13" s="1"/>
      <c r="B13" s="25" t="s">
        <v>783</v>
      </c>
      <c r="C13" s="26">
        <v>0</v>
      </c>
      <c r="D13" s="26">
        <v>6365.9939999999997</v>
      </c>
      <c r="E13" s="27">
        <v>969.40700000000004</v>
      </c>
      <c r="F13" s="27">
        <v>3671.2669999999998</v>
      </c>
      <c r="G13" s="27">
        <v>1725.32</v>
      </c>
      <c r="H13" s="27">
        <v>199.887</v>
      </c>
    </row>
    <row r="14" spans="1:8" ht="11" customHeight="1" x14ac:dyDescent="0.35">
      <c r="A14" s="1"/>
      <c r="B14" s="25" t="s">
        <v>784</v>
      </c>
      <c r="C14" s="26">
        <v>0</v>
      </c>
      <c r="D14" s="26">
        <v>6273.4089999999997</v>
      </c>
      <c r="E14" s="27">
        <v>963.13599999999997</v>
      </c>
      <c r="F14" s="27">
        <v>3582.0430000000001</v>
      </c>
      <c r="G14" s="27">
        <v>1728.23</v>
      </c>
      <c r="H14" s="27">
        <v>202.89500000000001</v>
      </c>
    </row>
    <row r="15" spans="1:8" ht="11" customHeight="1" x14ac:dyDescent="0.35">
      <c r="A15" s="1"/>
      <c r="B15" s="25" t="s">
        <v>785</v>
      </c>
      <c r="C15" s="26">
        <v>0</v>
      </c>
      <c r="D15" s="26">
        <v>6240.0280000000002</v>
      </c>
      <c r="E15" s="27">
        <v>914.65099999999995</v>
      </c>
      <c r="F15" s="27">
        <v>3584.0770000000002</v>
      </c>
      <c r="G15" s="27">
        <v>1741.3</v>
      </c>
      <c r="H15" s="27">
        <v>205.59</v>
      </c>
    </row>
    <row r="16" spans="1:8" ht="11" customHeight="1" x14ac:dyDescent="0.35">
      <c r="A16" s="1"/>
      <c r="B16" s="25" t="s">
        <v>786</v>
      </c>
      <c r="C16" s="26">
        <v>0</v>
      </c>
      <c r="D16" s="26">
        <v>6213.9380000000001</v>
      </c>
      <c r="E16" s="27">
        <v>918.78700000000003</v>
      </c>
      <c r="F16" s="27">
        <v>3560.221</v>
      </c>
      <c r="G16" s="27">
        <v>1734.93</v>
      </c>
      <c r="H16" s="27">
        <v>203.39</v>
      </c>
    </row>
    <row r="17" spans="1:8" ht="11" customHeight="1" x14ac:dyDescent="0.35">
      <c r="A17" s="1"/>
      <c r="B17" s="25" t="s">
        <v>787</v>
      </c>
      <c r="C17" s="26">
        <v>0</v>
      </c>
      <c r="D17" s="26">
        <v>6197.491</v>
      </c>
      <c r="E17" s="27">
        <v>957.44</v>
      </c>
      <c r="F17" s="27">
        <v>3510.3209999999999</v>
      </c>
      <c r="G17" s="27">
        <v>1729.73</v>
      </c>
      <c r="H17" s="27">
        <v>201.09</v>
      </c>
    </row>
    <row r="18" spans="1:8" ht="11" customHeight="1" x14ac:dyDescent="0.35">
      <c r="A18" s="1"/>
      <c r="B18" s="25" t="s">
        <v>788</v>
      </c>
      <c r="C18" s="26">
        <v>0</v>
      </c>
      <c r="D18" s="26">
        <v>6255.5048999999999</v>
      </c>
      <c r="E18" s="27">
        <v>970.06500000000005</v>
      </c>
      <c r="F18" s="27">
        <v>3582.3919999999998</v>
      </c>
      <c r="G18" s="27">
        <v>1703.0479</v>
      </c>
      <c r="H18" s="27">
        <v>193.197</v>
      </c>
    </row>
    <row r="19" spans="1:8" ht="11" customHeight="1" x14ac:dyDescent="0.35">
      <c r="A19" s="1"/>
      <c r="B19" s="25" t="s">
        <v>789</v>
      </c>
      <c r="C19" s="26">
        <v>0</v>
      </c>
      <c r="D19" s="26">
        <v>6030.7250899999999</v>
      </c>
      <c r="E19" s="27">
        <v>938.51800000000003</v>
      </c>
      <c r="F19" s="27">
        <v>3408.3609999999999</v>
      </c>
      <c r="G19" s="27">
        <v>1683.84609</v>
      </c>
      <c r="H19" s="27">
        <v>186.126</v>
      </c>
    </row>
    <row r="20" spans="1:8" ht="11" customHeight="1" x14ac:dyDescent="0.35">
      <c r="A20" s="1"/>
      <c r="B20" s="25" t="s">
        <v>790</v>
      </c>
      <c r="C20" s="26">
        <v>0</v>
      </c>
      <c r="D20" s="26">
        <v>5996.6315800000002</v>
      </c>
      <c r="E20" s="27">
        <v>910.96900000000005</v>
      </c>
      <c r="F20" s="27">
        <v>3386.819</v>
      </c>
      <c r="G20" s="27">
        <v>1698.84358</v>
      </c>
      <c r="H20" s="27">
        <v>182.999</v>
      </c>
    </row>
    <row r="21" spans="1:8" ht="11" customHeight="1" x14ac:dyDescent="0.35">
      <c r="A21" s="1"/>
      <c r="B21" s="25" t="s">
        <v>791</v>
      </c>
      <c r="C21" s="26">
        <v>0</v>
      </c>
      <c r="D21" s="26">
        <v>5911.2299000000003</v>
      </c>
      <c r="E21" s="27">
        <v>954.28099999999995</v>
      </c>
      <c r="F21" s="27">
        <v>3317.1579999999999</v>
      </c>
      <c r="G21" s="27">
        <v>1639.7909</v>
      </c>
      <c r="H21" s="27">
        <v>180.85</v>
      </c>
    </row>
    <row r="22" spans="1:8" ht="11" customHeight="1" x14ac:dyDescent="0.35">
      <c r="A22" s="1"/>
      <c r="B22" s="25" t="s">
        <v>792</v>
      </c>
      <c r="C22" s="26">
        <v>0</v>
      </c>
      <c r="D22" s="26">
        <v>6034.1242499999998</v>
      </c>
      <c r="E22" s="27">
        <v>952.077</v>
      </c>
      <c r="F22" s="27">
        <v>3409.7330000000002</v>
      </c>
      <c r="G22" s="27">
        <v>1672.3142499999999</v>
      </c>
      <c r="H22" s="27">
        <v>181.672</v>
      </c>
    </row>
    <row r="23" spans="1:8" ht="11" customHeight="1" x14ac:dyDescent="0.35">
      <c r="A23" s="1"/>
      <c r="B23" s="25" t="s">
        <v>793</v>
      </c>
      <c r="C23" s="26">
        <v>0</v>
      </c>
      <c r="D23" s="26">
        <v>5989.7512999999999</v>
      </c>
      <c r="E23" s="27">
        <v>935.22400000000005</v>
      </c>
      <c r="F23" s="27">
        <v>3378.3130000000001</v>
      </c>
      <c r="G23" s="27">
        <v>1676.2143000000001</v>
      </c>
      <c r="H23" s="27">
        <v>195.03800000000001</v>
      </c>
    </row>
    <row r="24" spans="1:8" ht="11" customHeight="1" x14ac:dyDescent="0.35">
      <c r="A24" s="1"/>
      <c r="B24" s="25" t="s">
        <v>794</v>
      </c>
      <c r="C24" s="26">
        <v>0</v>
      </c>
      <c r="D24" s="26">
        <v>6221.1320599999999</v>
      </c>
      <c r="E24" s="27">
        <v>964.01400000000001</v>
      </c>
      <c r="F24" s="27">
        <v>3568.8649999999998</v>
      </c>
      <c r="G24" s="27">
        <v>1688.25306</v>
      </c>
      <c r="H24" s="27">
        <v>196.71899999999999</v>
      </c>
    </row>
    <row r="25" spans="1:8" ht="11" customHeight="1" x14ac:dyDescent="0.35">
      <c r="A25" s="1"/>
      <c r="B25" s="25" t="s">
        <v>795</v>
      </c>
      <c r="C25" s="26">
        <v>0</v>
      </c>
      <c r="D25" s="26">
        <v>6286.8821699999999</v>
      </c>
      <c r="E25" s="27">
        <v>920.47799999999995</v>
      </c>
      <c r="F25" s="27">
        <v>3654.9470000000001</v>
      </c>
      <c r="G25" s="27">
        <v>1711.4571699999999</v>
      </c>
      <c r="H25" s="27">
        <v>199.358</v>
      </c>
    </row>
    <row r="26" spans="1:8" ht="11" customHeight="1" x14ac:dyDescent="0.35">
      <c r="A26" s="1"/>
      <c r="B26" s="25" t="s">
        <v>796</v>
      </c>
      <c r="C26" s="26">
        <v>0</v>
      </c>
      <c r="D26" s="26">
        <v>6392.8276500000002</v>
      </c>
      <c r="E26" s="27">
        <v>972.56799999999998</v>
      </c>
      <c r="F26" s="27">
        <v>3702.8130000000001</v>
      </c>
      <c r="G26" s="27">
        <v>1717.4466500000001</v>
      </c>
      <c r="H26" s="27">
        <v>198.52699999999999</v>
      </c>
    </row>
    <row r="27" spans="1:8" ht="11" customHeight="1" x14ac:dyDescent="0.35">
      <c r="A27" s="1"/>
      <c r="B27" s="25" t="s">
        <v>797</v>
      </c>
      <c r="C27" s="26">
        <v>0</v>
      </c>
      <c r="D27" s="26">
        <v>6481.2421999999997</v>
      </c>
      <c r="E27" s="27">
        <v>953.41499999999996</v>
      </c>
      <c r="F27" s="27">
        <v>3782.848</v>
      </c>
      <c r="G27" s="27">
        <v>1744.9792</v>
      </c>
      <c r="H27" s="27">
        <v>203.846</v>
      </c>
    </row>
    <row r="28" spans="1:8" ht="11" customHeight="1" x14ac:dyDescent="0.35">
      <c r="A28" s="1"/>
      <c r="B28" s="25" t="s">
        <v>798</v>
      </c>
      <c r="C28" s="26">
        <v>0</v>
      </c>
      <c r="D28" s="26">
        <v>6471.1822700000002</v>
      </c>
      <c r="E28" s="27">
        <v>978.29399999999998</v>
      </c>
      <c r="F28" s="27">
        <v>3747.7069999999999</v>
      </c>
      <c r="G28" s="27">
        <v>1745.18127</v>
      </c>
      <c r="H28" s="27">
        <v>205.892</v>
      </c>
    </row>
    <row r="29" spans="1:8" ht="11" customHeight="1" x14ac:dyDescent="0.35">
      <c r="A29" s="1"/>
      <c r="B29" s="25" t="s">
        <v>799</v>
      </c>
      <c r="C29" s="26">
        <v>0</v>
      </c>
      <c r="D29" s="26">
        <v>6596.7313400000003</v>
      </c>
      <c r="E29" s="27">
        <v>988.55</v>
      </c>
      <c r="F29" s="27">
        <v>3855.8560000000002</v>
      </c>
      <c r="G29" s="27">
        <v>1752.3253400000001</v>
      </c>
      <c r="H29" s="27">
        <v>205.202</v>
      </c>
    </row>
    <row r="30" spans="1:8" ht="11" customHeight="1" x14ac:dyDescent="0.35">
      <c r="A30" s="1"/>
      <c r="B30" s="25" t="s">
        <v>800</v>
      </c>
      <c r="C30" s="26">
        <v>0</v>
      </c>
      <c r="D30" s="26">
        <v>6582.8753299999998</v>
      </c>
      <c r="E30" s="27">
        <v>997.31200000000001</v>
      </c>
      <c r="F30" s="27">
        <v>3843.0010000000002</v>
      </c>
      <c r="G30" s="27">
        <v>1742.56233</v>
      </c>
      <c r="H30" s="27">
        <v>211.37200000000001</v>
      </c>
    </row>
    <row r="31" spans="1:8" ht="11" customHeight="1" x14ac:dyDescent="0.35">
      <c r="A31" s="1"/>
      <c r="B31" s="25" t="s">
        <v>801</v>
      </c>
      <c r="C31" s="26">
        <v>0</v>
      </c>
      <c r="D31" s="26">
        <v>6707.9765200000002</v>
      </c>
      <c r="E31" s="27">
        <v>1021.907</v>
      </c>
      <c r="F31" s="27">
        <v>3949.1320000000001</v>
      </c>
      <c r="G31" s="27">
        <v>1736.9375199999999</v>
      </c>
      <c r="H31" s="27">
        <v>209.67400000000001</v>
      </c>
    </row>
    <row r="32" spans="1:8" ht="11" customHeight="1" x14ac:dyDescent="0.35">
      <c r="A32" s="1"/>
      <c r="B32" s="25" t="s">
        <v>802</v>
      </c>
      <c r="C32" s="26">
        <v>0</v>
      </c>
      <c r="D32" s="26">
        <v>6692.2177499999998</v>
      </c>
      <c r="E32" s="27">
        <v>973.10900000000004</v>
      </c>
      <c r="F32" s="27">
        <v>3979.8739999999998</v>
      </c>
      <c r="G32" s="27">
        <v>1739.2347500000001</v>
      </c>
      <c r="H32" s="27">
        <v>196.86699999999999</v>
      </c>
    </row>
    <row r="33" spans="1:8" ht="11" customHeight="1" x14ac:dyDescent="0.35">
      <c r="A33" s="1"/>
      <c r="B33" s="25" t="s">
        <v>803</v>
      </c>
      <c r="C33" s="26">
        <v>0</v>
      </c>
      <c r="D33" s="26">
        <v>6684.1944000000003</v>
      </c>
      <c r="E33" s="27">
        <v>958.82600000000002</v>
      </c>
      <c r="F33" s="27">
        <v>3988.9490000000001</v>
      </c>
      <c r="G33" s="27">
        <v>1736.4194</v>
      </c>
      <c r="H33" s="27">
        <v>201.14</v>
      </c>
    </row>
    <row r="34" spans="1:8" ht="11" customHeight="1" x14ac:dyDescent="0.35">
      <c r="A34" s="1"/>
      <c r="B34" s="25" t="s">
        <v>804</v>
      </c>
      <c r="C34" s="26">
        <v>0</v>
      </c>
      <c r="D34" s="26">
        <v>6630.4077900000002</v>
      </c>
      <c r="E34" s="27">
        <v>960.12800000000004</v>
      </c>
      <c r="F34" s="27">
        <v>3954.8229999999999</v>
      </c>
      <c r="G34" s="27">
        <v>1715.45679</v>
      </c>
      <c r="H34" s="27">
        <v>203.4</v>
      </c>
    </row>
    <row r="35" spans="1:8" ht="11" customHeight="1" x14ac:dyDescent="0.35">
      <c r="A35" s="1"/>
      <c r="B35" s="25" t="s">
        <v>805</v>
      </c>
      <c r="C35" s="26">
        <v>0</v>
      </c>
      <c r="D35" s="26">
        <v>6495.2289300000002</v>
      </c>
      <c r="E35" s="27">
        <v>944.78399999999999</v>
      </c>
      <c r="F35" s="27">
        <v>3830.0839999999998</v>
      </c>
      <c r="G35" s="27">
        <v>1720.3609300000001</v>
      </c>
      <c r="H35" s="27">
        <v>209.65860000000001</v>
      </c>
    </row>
    <row r="36" spans="1:8" ht="11" customHeight="1" x14ac:dyDescent="0.35">
      <c r="A36" s="1"/>
      <c r="B36" s="25" t="s">
        <v>806</v>
      </c>
      <c r="C36" s="26">
        <v>0</v>
      </c>
      <c r="D36" s="26">
        <v>6526.90103</v>
      </c>
      <c r="E36" s="27">
        <v>942.36099999999999</v>
      </c>
      <c r="F36" s="27">
        <v>3853.4740000000002</v>
      </c>
      <c r="G36" s="27">
        <v>1731.06603</v>
      </c>
      <c r="H36" s="27">
        <v>202.38200000000001</v>
      </c>
    </row>
    <row r="37" spans="1:8" ht="11" customHeight="1" x14ac:dyDescent="0.35">
      <c r="A37" s="1"/>
      <c r="B37" s="25" t="s">
        <v>74</v>
      </c>
      <c r="C37" s="26">
        <v>0</v>
      </c>
      <c r="D37" s="26">
        <v>6543.2660800000003</v>
      </c>
      <c r="E37" s="27">
        <v>951.15899999999999</v>
      </c>
      <c r="F37" s="27">
        <v>3857.7829999999999</v>
      </c>
      <c r="G37" s="27">
        <v>1734.3240800000001</v>
      </c>
      <c r="H37" s="27">
        <v>207.43899999999999</v>
      </c>
    </row>
    <row r="38" spans="1:8" ht="11" customHeight="1" x14ac:dyDescent="0.35">
      <c r="A38" s="1"/>
      <c r="B38" s="25" t="s">
        <v>807</v>
      </c>
      <c r="C38" s="26">
        <v>0</v>
      </c>
      <c r="D38" s="26">
        <v>6566.5941899999998</v>
      </c>
      <c r="E38" s="27">
        <v>980.12900000000002</v>
      </c>
      <c r="F38" s="27">
        <v>3872.0450000000001</v>
      </c>
      <c r="G38" s="27">
        <v>1714.42019</v>
      </c>
      <c r="H38" s="27">
        <v>216.07300000000001</v>
      </c>
    </row>
    <row r="39" spans="1:8" ht="11" customHeight="1" x14ac:dyDescent="0.35">
      <c r="A39" s="1"/>
      <c r="B39" s="25" t="s">
        <v>808</v>
      </c>
      <c r="C39" s="26">
        <v>0</v>
      </c>
      <c r="D39" s="26">
        <v>6500.8794600000001</v>
      </c>
      <c r="E39" s="27">
        <v>1027.463</v>
      </c>
      <c r="F39" s="27">
        <v>3742.4180000000001</v>
      </c>
      <c r="G39" s="27">
        <v>1730.99846</v>
      </c>
      <c r="H39" s="27">
        <v>205.197</v>
      </c>
    </row>
    <row r="40" spans="1:8" ht="11" customHeight="1" x14ac:dyDescent="0.35">
      <c r="A40" s="1"/>
      <c r="B40" s="25" t="s">
        <v>809</v>
      </c>
      <c r="C40" s="26">
        <v>0</v>
      </c>
      <c r="D40" s="26">
        <v>6527.6299799999997</v>
      </c>
      <c r="E40" s="27">
        <v>981.23500000000001</v>
      </c>
      <c r="F40" s="27">
        <v>3823.8789999999999</v>
      </c>
      <c r="G40" s="27">
        <v>1722.5159799999999</v>
      </c>
      <c r="H40" s="27">
        <v>208.96199999999999</v>
      </c>
    </row>
    <row r="41" spans="1:8" ht="11" customHeight="1" x14ac:dyDescent="0.35">
      <c r="A41" s="1"/>
      <c r="B41" s="25" t="s">
        <v>810</v>
      </c>
      <c r="C41" s="26">
        <v>0</v>
      </c>
      <c r="D41" s="26">
        <v>6520.4023699999998</v>
      </c>
      <c r="E41" s="27">
        <v>1020.749</v>
      </c>
      <c r="F41" s="27">
        <v>3758.335</v>
      </c>
      <c r="G41" s="27">
        <v>1741.31837</v>
      </c>
      <c r="H41" s="27">
        <v>202.73099999999999</v>
      </c>
    </row>
    <row r="42" spans="1:8" ht="11" customHeight="1" x14ac:dyDescent="0.35">
      <c r="A42" s="1"/>
      <c r="B42" s="25" t="s">
        <v>811</v>
      </c>
      <c r="C42" s="26">
        <v>0</v>
      </c>
      <c r="D42" s="26">
        <v>6746.1564900000003</v>
      </c>
      <c r="E42" s="27">
        <v>1031.22</v>
      </c>
      <c r="F42" s="27">
        <v>3963.6219999999998</v>
      </c>
      <c r="G42" s="27">
        <v>1751.31449</v>
      </c>
      <c r="H42" s="27">
        <v>204.00899999999999</v>
      </c>
    </row>
    <row r="43" spans="1:8" ht="11" customHeight="1" x14ac:dyDescent="0.35">
      <c r="A43" s="1"/>
      <c r="B43" s="25" t="s">
        <v>812</v>
      </c>
      <c r="C43" s="26">
        <v>0</v>
      </c>
      <c r="D43" s="26">
        <v>6885.7386100000003</v>
      </c>
      <c r="E43" s="27">
        <v>1040.941</v>
      </c>
      <c r="F43" s="27">
        <v>4034.665</v>
      </c>
      <c r="G43" s="27">
        <v>1810.1326100000001</v>
      </c>
      <c r="H43" s="27">
        <v>199.33600000000001</v>
      </c>
    </row>
    <row r="44" spans="1:8" ht="11" customHeight="1" x14ac:dyDescent="0.35">
      <c r="A44" s="1"/>
      <c r="B44" s="25" t="s">
        <v>813</v>
      </c>
      <c r="C44" s="26">
        <v>0</v>
      </c>
      <c r="D44" s="26">
        <v>7277.3819999999996</v>
      </c>
      <c r="E44" s="27">
        <v>1129.248</v>
      </c>
      <c r="F44" s="27">
        <v>4319.174</v>
      </c>
      <c r="G44" s="27">
        <v>1828.96</v>
      </c>
      <c r="H44" s="27">
        <v>191.83500000000001</v>
      </c>
    </row>
    <row r="45" spans="1:8" ht="11" customHeight="1" x14ac:dyDescent="0.35">
      <c r="A45" s="1"/>
      <c r="B45" s="25" t="s">
        <v>814</v>
      </c>
      <c r="C45" s="26">
        <v>0</v>
      </c>
      <c r="D45" s="26">
        <v>7468.0929999999998</v>
      </c>
      <c r="E45" s="27">
        <v>1250.2380000000001</v>
      </c>
      <c r="F45" s="27">
        <v>4379.0349999999999</v>
      </c>
      <c r="G45" s="27">
        <v>1838.82</v>
      </c>
      <c r="H45" s="27">
        <v>186.24199999999999</v>
      </c>
    </row>
    <row r="46" spans="1:8" ht="11" customHeight="1" x14ac:dyDescent="0.35">
      <c r="A46" s="1"/>
      <c r="B46" s="25" t="s">
        <v>815</v>
      </c>
      <c r="C46" s="26">
        <v>0</v>
      </c>
      <c r="D46" s="26">
        <v>7385.5940000000001</v>
      </c>
      <c r="E46" s="27">
        <v>1215.7550000000001</v>
      </c>
      <c r="F46" s="27">
        <v>4331.0889999999999</v>
      </c>
      <c r="G46" s="27">
        <v>1838.75</v>
      </c>
      <c r="H46" s="27">
        <v>194.84800000000001</v>
      </c>
    </row>
    <row r="47" spans="1:8" ht="11" customHeight="1" x14ac:dyDescent="0.35">
      <c r="A47" s="1"/>
      <c r="B47" s="25" t="s">
        <v>816</v>
      </c>
      <c r="C47" s="26">
        <v>0</v>
      </c>
      <c r="D47" s="26">
        <v>7452.9139999999998</v>
      </c>
      <c r="E47" s="27">
        <v>1222.075</v>
      </c>
      <c r="F47" s="27">
        <v>4375.9589999999998</v>
      </c>
      <c r="G47" s="27">
        <v>1854.88</v>
      </c>
      <c r="H47" s="27">
        <v>200.13900000000001</v>
      </c>
    </row>
    <row r="48" spans="1:8" ht="11" customHeight="1" x14ac:dyDescent="0.35">
      <c r="A48" s="1"/>
      <c r="B48" s="25" t="s">
        <v>817</v>
      </c>
      <c r="C48" s="26">
        <v>0</v>
      </c>
      <c r="D48" s="26">
        <v>7403.0479999999998</v>
      </c>
      <c r="E48" s="27">
        <v>1226.377</v>
      </c>
      <c r="F48" s="27">
        <v>4346.7110000000002</v>
      </c>
      <c r="G48" s="27">
        <v>1829.96</v>
      </c>
      <c r="H48" s="27">
        <v>206.327</v>
      </c>
    </row>
    <row r="49" spans="1:8" ht="11" customHeight="1" x14ac:dyDescent="0.35">
      <c r="A49" s="1"/>
      <c r="B49" s="25" t="s">
        <v>818</v>
      </c>
      <c r="C49" s="26">
        <v>0</v>
      </c>
      <c r="D49" s="26">
        <v>7336.1109999999999</v>
      </c>
      <c r="E49" s="27">
        <v>1176.575</v>
      </c>
      <c r="F49" s="27">
        <v>4316.0860000000002</v>
      </c>
      <c r="G49" s="27">
        <v>1843.45</v>
      </c>
      <c r="H49" s="27">
        <v>217.881</v>
      </c>
    </row>
    <row r="50" spans="1:8" ht="11" customHeight="1" x14ac:dyDescent="0.35">
      <c r="A50" s="1"/>
      <c r="B50" s="25" t="s">
        <v>819</v>
      </c>
      <c r="C50" s="26">
        <v>0</v>
      </c>
      <c r="D50" s="26">
        <v>7385.8980000000001</v>
      </c>
      <c r="E50" s="27">
        <v>1173.6659999999999</v>
      </c>
      <c r="F50" s="27">
        <v>4380.6419999999998</v>
      </c>
      <c r="G50" s="27">
        <v>1831.59</v>
      </c>
      <c r="H50" s="27">
        <v>229.93620000000001</v>
      </c>
    </row>
    <row r="51" spans="1:8" ht="11" customHeight="1" x14ac:dyDescent="0.35">
      <c r="A51" s="1"/>
      <c r="B51" s="25" t="s">
        <v>820</v>
      </c>
      <c r="C51" s="26">
        <v>0</v>
      </c>
      <c r="D51" s="26">
        <v>7197.7839999999997</v>
      </c>
      <c r="E51" s="27">
        <v>1136.423</v>
      </c>
      <c r="F51" s="27">
        <v>4230.7709999999997</v>
      </c>
      <c r="G51" s="27">
        <v>1830.59</v>
      </c>
      <c r="H51" s="27">
        <v>203.66890000000001</v>
      </c>
    </row>
    <row r="52" spans="1:8" ht="11" customHeight="1" x14ac:dyDescent="0.35">
      <c r="A52" s="1"/>
      <c r="B52" s="25" t="s">
        <v>821</v>
      </c>
      <c r="C52" s="26">
        <v>0</v>
      </c>
      <c r="D52" s="26">
        <v>6930.4120000000003</v>
      </c>
      <c r="E52" s="27">
        <v>1056.165</v>
      </c>
      <c r="F52" s="27">
        <v>4085.127</v>
      </c>
      <c r="G52" s="27">
        <v>1789.12</v>
      </c>
      <c r="H52" s="27">
        <v>210.39609999999999</v>
      </c>
    </row>
    <row r="53" spans="1:8" ht="11" customHeight="1" x14ac:dyDescent="0.35">
      <c r="A53" s="1"/>
      <c r="B53" s="25" t="s">
        <v>822</v>
      </c>
      <c r="C53" s="26">
        <v>0</v>
      </c>
      <c r="D53" s="26">
        <v>6717.7960000000003</v>
      </c>
      <c r="E53" s="27">
        <v>1017.567</v>
      </c>
      <c r="F53" s="27">
        <v>3919.8589999999999</v>
      </c>
      <c r="G53" s="27">
        <v>1780.37</v>
      </c>
      <c r="H53" s="27">
        <v>208.10419999999999</v>
      </c>
    </row>
    <row r="54" spans="1:8" ht="11" customHeight="1" x14ac:dyDescent="0.35">
      <c r="A54" s="1"/>
      <c r="B54" s="25" t="s">
        <v>823</v>
      </c>
      <c r="C54" s="26">
        <v>0</v>
      </c>
      <c r="D54" s="26">
        <v>6610.1949999999997</v>
      </c>
      <c r="E54" s="27">
        <v>1009.205</v>
      </c>
      <c r="F54" s="27">
        <v>3870.74</v>
      </c>
      <c r="G54" s="27">
        <v>1730.25</v>
      </c>
      <c r="H54" s="27">
        <v>208.11750000000001</v>
      </c>
    </row>
    <row r="55" spans="1:8" ht="11" customHeight="1" x14ac:dyDescent="0.35">
      <c r="A55" s="1"/>
      <c r="B55" s="25" t="s">
        <v>54</v>
      </c>
      <c r="C55" s="26">
        <v>0</v>
      </c>
      <c r="D55" s="26">
        <v>6471.7569999999996</v>
      </c>
      <c r="E55" s="27">
        <v>981.4</v>
      </c>
      <c r="F55" s="27">
        <v>3756.4470000000001</v>
      </c>
      <c r="G55" s="27">
        <v>1733.91</v>
      </c>
      <c r="H55" s="27">
        <v>195.3536</v>
      </c>
    </row>
    <row r="56" spans="1:8" ht="17" customHeight="1" x14ac:dyDescent="0.35">
      <c r="A56" s="1"/>
      <c r="B56" s="28" t="s">
        <v>836</v>
      </c>
      <c r="C56" s="29">
        <v>0</v>
      </c>
      <c r="D56" s="29">
        <v>7468.0929999999998</v>
      </c>
      <c r="E56" s="30">
        <v>1250.2380000000001</v>
      </c>
      <c r="F56" s="30">
        <v>4380.6419999999998</v>
      </c>
      <c r="G56" s="30">
        <v>1854.88</v>
      </c>
      <c r="H56" s="30">
        <v>229.93620000000001</v>
      </c>
    </row>
    <row r="57" spans="1:8" ht="17" customHeight="1" x14ac:dyDescent="0.35">
      <c r="A57" s="1"/>
      <c r="B57" s="28" t="s">
        <v>837</v>
      </c>
      <c r="C57" s="29">
        <v>0</v>
      </c>
      <c r="D57" s="29">
        <v>5911.2299000000003</v>
      </c>
      <c r="E57" s="30">
        <v>910.96900000000005</v>
      </c>
      <c r="F57" s="30">
        <v>3317.1579999999999</v>
      </c>
      <c r="G57" s="30">
        <v>1639.7909</v>
      </c>
      <c r="H57" s="30">
        <v>180.85</v>
      </c>
    </row>
    <row r="58" spans="1:8" ht="17" customHeight="1" x14ac:dyDescent="0.35">
      <c r="A58" s="1"/>
      <c r="B58" s="28" t="s">
        <v>838</v>
      </c>
      <c r="C58" s="29">
        <v>0</v>
      </c>
      <c r="D58" s="29">
        <v>6601.2352008333328</v>
      </c>
      <c r="E58" s="30">
        <v>1012.2080208333332</v>
      </c>
      <c r="F58" s="30">
        <v>3841.1036041666666</v>
      </c>
      <c r="G58" s="30">
        <v>1747.9235758333332</v>
      </c>
      <c r="H58" s="30">
        <v>202.23333541666665</v>
      </c>
    </row>
    <row r="59" spans="1:8" ht="17" customHeight="1" x14ac:dyDescent="0.35">
      <c r="A59" s="1"/>
      <c r="B59" s="23" t="s">
        <v>839</v>
      </c>
      <c r="C59" s="31">
        <v>0</v>
      </c>
      <c r="D59" s="31">
        <v>158429.64481999999</v>
      </c>
      <c r="E59" s="32">
        <v>24292.9925</v>
      </c>
      <c r="F59" s="32">
        <v>92186.486499999999</v>
      </c>
      <c r="G59" s="32">
        <v>41950.165820000002</v>
      </c>
      <c r="H59" s="32">
        <v>4853.60005</v>
      </c>
    </row>
    <row r="60" spans="1:8" x14ac:dyDescent="0.35">
      <c r="A60" s="1"/>
      <c r="B60" s="1"/>
      <c r="C60" s="1"/>
      <c r="D60" s="1"/>
      <c r="E60" s="1"/>
      <c r="F60" s="1"/>
      <c r="G60" s="1"/>
      <c r="H60" s="1"/>
    </row>
    <row r="61" spans="1:8" ht="15.5" x14ac:dyDescent="0.35">
      <c r="A61" s="1"/>
      <c r="B61" s="33" t="s">
        <v>840</v>
      </c>
      <c r="C61" s="1"/>
      <c r="D61" s="1"/>
      <c r="E61" s="1"/>
      <c r="F61" s="1"/>
      <c r="G61" s="1"/>
      <c r="H61" s="1"/>
    </row>
    <row r="62" spans="1:8" ht="15.5" x14ac:dyDescent="0.35">
      <c r="A62" s="1"/>
      <c r="B62" s="33"/>
      <c r="C62" s="1"/>
      <c r="D62" s="1"/>
      <c r="E62" s="1"/>
      <c r="F62" s="1"/>
      <c r="G62" s="1"/>
      <c r="H62" s="1"/>
    </row>
    <row r="63" spans="1:8" x14ac:dyDescent="0.35">
      <c r="A63" s="1"/>
      <c r="B63" s="34"/>
      <c r="C63" s="34"/>
      <c r="D63" s="1" t="s">
        <v>841</v>
      </c>
      <c r="E63" s="35"/>
      <c r="F63" s="1"/>
      <c r="G63" s="1"/>
      <c r="H63" s="1"/>
    </row>
    <row r="64" spans="1:8" x14ac:dyDescent="0.35">
      <c r="A64" s="1"/>
      <c r="B64" s="36"/>
      <c r="C64" s="36"/>
      <c r="D64" s="1" t="s">
        <v>842</v>
      </c>
      <c r="E64" s="35"/>
      <c r="F64" s="1"/>
      <c r="G64" s="1"/>
      <c r="H64" s="1"/>
    </row>
  </sheetData>
  <mergeCells count="5">
    <mergeCell ref="B3:G3"/>
    <mergeCell ref="B6:B7"/>
    <mergeCell ref="C6:D6"/>
    <mergeCell ref="E6:G6"/>
    <mergeCell ref="H6"/>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CT64"/>
  <sheetViews>
    <sheetView showGridLines="0" zoomScale="70" workbookViewId="0">
      <pane xSplit="2" ySplit="7" topLeftCell="C8" activePane="bottomRight" state="frozen"/>
      <selection pane="topRight" activeCell="C1" sqref="C1"/>
      <selection pane="bottomLeft" activeCell="A8" sqref="A8"/>
      <selection pane="bottomRight" activeCell="J14" sqref="J14"/>
    </sheetView>
  </sheetViews>
  <sheetFormatPr defaultRowHeight="14.5" x14ac:dyDescent="0.35"/>
  <cols>
    <col min="1" max="1" width="2.453125" customWidth="1"/>
    <col min="2" max="2" width="11.54296875" customWidth="1"/>
    <col min="3" max="98" width="14.54296875" customWidth="1"/>
  </cols>
  <sheetData>
    <row r="1" spans="1:98" x14ac:dyDescent="0.3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row>
    <row r="2" spans="1:98" x14ac:dyDescent="0.35">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row>
    <row r="3" spans="1:98" ht="69" customHeight="1" x14ac:dyDescent="0.35">
      <c r="A3" s="1"/>
      <c r="B3" s="163" t="s">
        <v>0</v>
      </c>
      <c r="C3" s="164"/>
      <c r="D3" s="164"/>
      <c r="E3" s="164"/>
      <c r="F3" s="164"/>
      <c r="G3" s="164"/>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row>
    <row r="4" spans="1:98" ht="0" hidden="1" customHeight="1" x14ac:dyDescent="0.35">
      <c r="A4" s="1"/>
      <c r="B4" s="1"/>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row>
    <row r="5" spans="1:98" ht="23" x14ac:dyDescent="0.5">
      <c r="A5" s="1"/>
      <c r="B5" s="22" t="s">
        <v>843</v>
      </c>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row>
    <row r="6" spans="1:98" ht="33.75" customHeight="1" x14ac:dyDescent="0.35">
      <c r="A6" s="1"/>
      <c r="B6" s="177" t="s">
        <v>829</v>
      </c>
      <c r="C6" s="175" t="s">
        <v>844</v>
      </c>
      <c r="D6" s="175"/>
      <c r="E6" s="175"/>
      <c r="F6" s="175"/>
      <c r="G6" s="175"/>
      <c r="H6" s="175"/>
      <c r="I6" s="175"/>
      <c r="J6" s="175"/>
      <c r="K6" s="175"/>
      <c r="L6" s="175"/>
      <c r="M6" s="175"/>
      <c r="N6" s="175"/>
      <c r="O6" s="175"/>
      <c r="P6" s="175"/>
      <c r="Q6" s="175"/>
      <c r="R6" s="175"/>
      <c r="S6" s="175"/>
      <c r="T6" s="175"/>
      <c r="U6" s="175"/>
      <c r="V6" s="175"/>
      <c r="W6" s="175"/>
      <c r="X6" s="176" t="s">
        <v>845</v>
      </c>
      <c r="Y6" s="176"/>
      <c r="Z6" s="176"/>
      <c r="AA6" s="176"/>
      <c r="AB6" s="176"/>
      <c r="AC6" s="176"/>
      <c r="AD6" s="176"/>
      <c r="AE6" s="176"/>
      <c r="AF6" s="176"/>
      <c r="AG6" s="176"/>
      <c r="AH6" s="176"/>
      <c r="AI6" s="176"/>
      <c r="AJ6" s="176"/>
      <c r="AK6" s="176"/>
      <c r="AL6" s="176"/>
      <c r="AM6" s="176"/>
      <c r="AN6" s="176"/>
      <c r="AO6" s="176"/>
      <c r="AP6" s="176"/>
      <c r="AQ6" s="176"/>
      <c r="AR6" s="176"/>
      <c r="AS6" s="176"/>
      <c r="AT6" s="176"/>
      <c r="AU6" s="176"/>
      <c r="AV6" s="176"/>
      <c r="AW6" s="176"/>
      <c r="AX6" s="176"/>
      <c r="AY6" s="176"/>
      <c r="AZ6" s="176"/>
      <c r="BA6" s="176"/>
      <c r="BB6" s="176"/>
      <c r="BC6" s="176"/>
      <c r="BD6" s="176"/>
      <c r="BE6" s="176"/>
      <c r="BF6" s="176"/>
      <c r="BG6" s="176"/>
      <c r="BH6" s="176"/>
      <c r="BI6" s="176"/>
      <c r="BJ6" s="176"/>
      <c r="BK6" s="176"/>
      <c r="BL6" s="176"/>
      <c r="BM6" s="176"/>
      <c r="BN6" s="176"/>
      <c r="BO6" s="176"/>
      <c r="BP6" s="175" t="s">
        <v>846</v>
      </c>
      <c r="BQ6" s="175"/>
      <c r="BR6" s="175"/>
      <c r="BS6" s="175"/>
      <c r="BT6" s="175"/>
      <c r="BU6" s="175"/>
      <c r="BV6" s="175"/>
      <c r="BW6" s="175"/>
      <c r="BX6" s="175"/>
      <c r="BY6" s="175"/>
      <c r="BZ6" s="175"/>
      <c r="CA6" s="175"/>
      <c r="CB6" s="175"/>
      <c r="CC6" s="175"/>
      <c r="CD6" s="175"/>
      <c r="CE6" s="175"/>
      <c r="CF6" s="175"/>
      <c r="CG6" s="175"/>
      <c r="CH6" s="175"/>
      <c r="CI6" s="175"/>
      <c r="CJ6" s="175"/>
      <c r="CK6" s="175"/>
      <c r="CL6" s="175"/>
      <c r="CM6" s="175"/>
      <c r="CN6" s="175"/>
      <c r="CO6" s="175"/>
      <c r="CP6" s="175"/>
      <c r="CQ6" s="175"/>
      <c r="CR6" s="175"/>
      <c r="CS6" s="175"/>
      <c r="CT6" s="175"/>
    </row>
    <row r="7" spans="1:98" ht="48.75" customHeight="1" x14ac:dyDescent="0.35">
      <c r="A7" s="1"/>
      <c r="B7" s="177"/>
      <c r="C7" s="38" t="s">
        <v>847</v>
      </c>
      <c r="D7" s="38" t="s">
        <v>848</v>
      </c>
      <c r="E7" s="38" t="s">
        <v>849</v>
      </c>
      <c r="F7" s="38" t="s">
        <v>850</v>
      </c>
      <c r="G7" s="38" t="s">
        <v>851</v>
      </c>
      <c r="H7" s="38" t="s">
        <v>852</v>
      </c>
      <c r="I7" s="38" t="s">
        <v>853</v>
      </c>
      <c r="J7" s="38" t="s">
        <v>854</v>
      </c>
      <c r="K7" s="38" t="s">
        <v>855</v>
      </c>
      <c r="L7" s="38" t="s">
        <v>856</v>
      </c>
      <c r="M7" s="38" t="s">
        <v>857</v>
      </c>
      <c r="N7" s="38" t="s">
        <v>858</v>
      </c>
      <c r="O7" s="38" t="s">
        <v>859</v>
      </c>
      <c r="P7" s="38" t="s">
        <v>860</v>
      </c>
      <c r="Q7" s="38" t="s">
        <v>861</v>
      </c>
      <c r="R7" s="38" t="s">
        <v>862</v>
      </c>
      <c r="S7" s="38" t="s">
        <v>863</v>
      </c>
      <c r="T7" s="38" t="s">
        <v>864</v>
      </c>
      <c r="U7" s="38" t="s">
        <v>865</v>
      </c>
      <c r="V7" s="38" t="s">
        <v>866</v>
      </c>
      <c r="W7" s="38" t="s">
        <v>867</v>
      </c>
      <c r="X7" s="39" t="s">
        <v>868</v>
      </c>
      <c r="Y7" s="39" t="s">
        <v>869</v>
      </c>
      <c r="Z7" s="39" t="s">
        <v>870</v>
      </c>
      <c r="AA7" s="39" t="s">
        <v>847</v>
      </c>
      <c r="AB7" s="39" t="s">
        <v>848</v>
      </c>
      <c r="AC7" s="39" t="s">
        <v>871</v>
      </c>
      <c r="AD7" s="39" t="s">
        <v>850</v>
      </c>
      <c r="AE7" s="39" t="s">
        <v>851</v>
      </c>
      <c r="AF7" s="39" t="s">
        <v>872</v>
      </c>
      <c r="AG7" s="39" t="s">
        <v>852</v>
      </c>
      <c r="AH7" s="39" t="s">
        <v>873</v>
      </c>
      <c r="AI7" s="39" t="s">
        <v>874</v>
      </c>
      <c r="AJ7" s="39" t="s">
        <v>875</v>
      </c>
      <c r="AK7" s="39" t="s">
        <v>876</v>
      </c>
      <c r="AL7" s="39" t="s">
        <v>877</v>
      </c>
      <c r="AM7" s="39" t="s">
        <v>878</v>
      </c>
      <c r="AN7" s="39" t="s">
        <v>879</v>
      </c>
      <c r="AO7" s="39" t="s">
        <v>880</v>
      </c>
      <c r="AP7" s="39" t="s">
        <v>377</v>
      </c>
      <c r="AQ7" s="39" t="s">
        <v>881</v>
      </c>
      <c r="AR7" s="39" t="s">
        <v>882</v>
      </c>
      <c r="AS7" s="39" t="s">
        <v>883</v>
      </c>
      <c r="AT7" s="39" t="s">
        <v>385</v>
      </c>
      <c r="AU7" s="39" t="s">
        <v>884</v>
      </c>
      <c r="AV7" s="39" t="s">
        <v>885</v>
      </c>
      <c r="AW7" s="39" t="s">
        <v>886</v>
      </c>
      <c r="AX7" s="39" t="s">
        <v>860</v>
      </c>
      <c r="AY7" s="39" t="s">
        <v>887</v>
      </c>
      <c r="AZ7" s="39" t="s">
        <v>888</v>
      </c>
      <c r="BA7" s="39" t="s">
        <v>889</v>
      </c>
      <c r="BB7" s="39" t="s">
        <v>861</v>
      </c>
      <c r="BC7" s="39" t="s">
        <v>890</v>
      </c>
      <c r="BD7" s="39" t="s">
        <v>863</v>
      </c>
      <c r="BE7" s="39" t="s">
        <v>891</v>
      </c>
      <c r="BF7" s="39" t="s">
        <v>892</v>
      </c>
      <c r="BG7" s="39" t="s">
        <v>893</v>
      </c>
      <c r="BH7" s="39" t="s">
        <v>894</v>
      </c>
      <c r="BI7" s="39" t="s">
        <v>895</v>
      </c>
      <c r="BJ7" s="39" t="s">
        <v>865</v>
      </c>
      <c r="BK7" s="39" t="s">
        <v>896</v>
      </c>
      <c r="BL7" s="39" t="s">
        <v>897</v>
      </c>
      <c r="BM7" s="39" t="s">
        <v>866</v>
      </c>
      <c r="BN7" s="39" t="s">
        <v>615</v>
      </c>
      <c r="BO7" s="39" t="s">
        <v>867</v>
      </c>
      <c r="BP7" s="38" t="s">
        <v>898</v>
      </c>
      <c r="BQ7" s="38" t="s">
        <v>847</v>
      </c>
      <c r="BR7" s="38" t="s">
        <v>899</v>
      </c>
      <c r="BS7" s="38" t="s">
        <v>900</v>
      </c>
      <c r="BT7" s="38" t="s">
        <v>901</v>
      </c>
      <c r="BU7" s="38" t="s">
        <v>902</v>
      </c>
      <c r="BV7" s="38" t="s">
        <v>903</v>
      </c>
      <c r="BW7" s="38" t="s">
        <v>904</v>
      </c>
      <c r="BX7" s="38" t="s">
        <v>905</v>
      </c>
      <c r="BY7" s="38" t="s">
        <v>852</v>
      </c>
      <c r="BZ7" s="38" t="s">
        <v>906</v>
      </c>
      <c r="CA7" s="38" t="s">
        <v>907</v>
      </c>
      <c r="CB7" s="38" t="s">
        <v>877</v>
      </c>
      <c r="CC7" s="38" t="s">
        <v>880</v>
      </c>
      <c r="CD7" s="38" t="s">
        <v>377</v>
      </c>
      <c r="CE7" s="38" t="s">
        <v>382</v>
      </c>
      <c r="CF7" s="38" t="s">
        <v>908</v>
      </c>
      <c r="CG7" s="38" t="s">
        <v>909</v>
      </c>
      <c r="CH7" s="38" t="s">
        <v>883</v>
      </c>
      <c r="CI7" s="38" t="s">
        <v>385</v>
      </c>
      <c r="CJ7" s="38" t="s">
        <v>884</v>
      </c>
      <c r="CK7" s="38" t="s">
        <v>886</v>
      </c>
      <c r="CL7" s="38" t="s">
        <v>910</v>
      </c>
      <c r="CM7" s="38" t="s">
        <v>861</v>
      </c>
      <c r="CN7" s="38" t="s">
        <v>863</v>
      </c>
      <c r="CO7" s="38" t="s">
        <v>911</v>
      </c>
      <c r="CP7" s="38" t="s">
        <v>912</v>
      </c>
      <c r="CQ7" s="38" t="s">
        <v>865</v>
      </c>
      <c r="CR7" s="38" t="s">
        <v>615</v>
      </c>
      <c r="CS7" s="38" t="s">
        <v>867</v>
      </c>
      <c r="CT7" s="38" t="s">
        <v>913</v>
      </c>
    </row>
    <row r="8" spans="1:98" ht="15.5" x14ac:dyDescent="0.35">
      <c r="A8" s="1"/>
      <c r="B8" s="40" t="s">
        <v>778</v>
      </c>
      <c r="C8" s="41"/>
      <c r="D8" s="41"/>
      <c r="E8" s="41">
        <v>37.503320000000002</v>
      </c>
      <c r="F8" s="41"/>
      <c r="G8" s="41"/>
      <c r="H8" s="41"/>
      <c r="I8" s="41"/>
      <c r="J8" s="41">
        <v>19.660399999999999</v>
      </c>
      <c r="K8" s="41">
        <v>25.1511</v>
      </c>
      <c r="L8" s="41">
        <v>9.9480000000000004</v>
      </c>
      <c r="M8" s="41">
        <v>13.756500000000001</v>
      </c>
      <c r="N8" s="41">
        <v>12.74</v>
      </c>
      <c r="O8" s="41">
        <v>28.69</v>
      </c>
      <c r="P8" s="41"/>
      <c r="Q8" s="41"/>
      <c r="R8" s="41">
        <v>52.237000000000002</v>
      </c>
      <c r="S8" s="41"/>
      <c r="T8" s="41">
        <v>38.833599999999997</v>
      </c>
      <c r="U8" s="41"/>
      <c r="V8" s="41">
        <v>9.8000000000000007</v>
      </c>
      <c r="W8" s="41"/>
      <c r="X8" s="41">
        <v>142.941</v>
      </c>
      <c r="Y8" s="41"/>
      <c r="Z8" s="41">
        <v>9.3416099999999993</v>
      </c>
      <c r="AA8" s="41"/>
      <c r="AB8" s="41"/>
      <c r="AC8" s="41">
        <v>15.54</v>
      </c>
      <c r="AD8" s="41"/>
      <c r="AE8" s="41"/>
      <c r="AF8" s="41">
        <v>1.2</v>
      </c>
      <c r="AG8" s="41"/>
      <c r="AH8" s="41">
        <v>0.79269999999999996</v>
      </c>
      <c r="AI8" s="41"/>
      <c r="AJ8" s="41">
        <v>5.33786</v>
      </c>
      <c r="AK8" s="41">
        <v>0</v>
      </c>
      <c r="AL8" s="41">
        <v>0.95098000000000005</v>
      </c>
      <c r="AM8" s="41">
        <v>46.190959999999997</v>
      </c>
      <c r="AN8" s="41">
        <v>128.90393</v>
      </c>
      <c r="AO8" s="41">
        <v>26.3215</v>
      </c>
      <c r="AP8" s="41">
        <v>0.81</v>
      </c>
      <c r="AQ8" s="41">
        <v>158.78163000000001</v>
      </c>
      <c r="AR8" s="41"/>
      <c r="AS8" s="41">
        <v>34.668340000000001</v>
      </c>
      <c r="AT8" s="41">
        <v>32.681710000000002</v>
      </c>
      <c r="AU8" s="41"/>
      <c r="AV8" s="41">
        <v>189.78</v>
      </c>
      <c r="AW8" s="41">
        <v>36.253500000000003</v>
      </c>
      <c r="AX8" s="41"/>
      <c r="AY8" s="41">
        <v>2.8545500000000001</v>
      </c>
      <c r="AZ8" s="41"/>
      <c r="BA8" s="41">
        <v>5</v>
      </c>
      <c r="BB8" s="41"/>
      <c r="BC8" s="41">
        <v>20.527000000000001</v>
      </c>
      <c r="BD8" s="41"/>
      <c r="BE8" s="41">
        <v>17.8</v>
      </c>
      <c r="BF8" s="41"/>
      <c r="BG8" s="41"/>
      <c r="BH8" s="41"/>
      <c r="BI8" s="41">
        <v>22.525649999999999</v>
      </c>
      <c r="BJ8" s="41"/>
      <c r="BK8" s="41"/>
      <c r="BL8" s="41"/>
      <c r="BM8" s="41">
        <v>7.7549999999999999</v>
      </c>
      <c r="BN8" s="41">
        <v>28.67</v>
      </c>
      <c r="BO8" s="41">
        <v>1.97</v>
      </c>
      <c r="BP8" s="41">
        <v>143.00001</v>
      </c>
      <c r="BQ8" s="41"/>
      <c r="BR8" s="41">
        <v>4.5063399999999998</v>
      </c>
      <c r="BS8" s="41">
        <v>121.09</v>
      </c>
      <c r="BT8" s="41">
        <v>11.775119999999999</v>
      </c>
      <c r="BU8" s="41"/>
      <c r="BV8" s="41">
        <v>33.363999999999997</v>
      </c>
      <c r="BW8" s="41">
        <v>3.85819</v>
      </c>
      <c r="BX8" s="41"/>
      <c r="BY8" s="41"/>
      <c r="BZ8" s="41">
        <v>79.725499999999997</v>
      </c>
      <c r="CA8" s="41">
        <v>22.523790000000002</v>
      </c>
      <c r="CB8" s="41">
        <v>0.36031000000000002</v>
      </c>
      <c r="CC8" s="41">
        <v>0.76800000000000002</v>
      </c>
      <c r="CD8" s="41">
        <v>26.991099999999999</v>
      </c>
      <c r="CE8" s="41">
        <v>450.54550999999998</v>
      </c>
      <c r="CF8" s="41">
        <v>11.23048</v>
      </c>
      <c r="CG8" s="41">
        <v>153.5103</v>
      </c>
      <c r="CH8" s="41">
        <v>17.717970000000001</v>
      </c>
      <c r="CI8" s="41"/>
      <c r="CJ8" s="41"/>
      <c r="CK8" s="41">
        <v>14.7315</v>
      </c>
      <c r="CL8" s="41">
        <v>5.0708200000000003</v>
      </c>
      <c r="CM8" s="41"/>
      <c r="CN8" s="41"/>
      <c r="CO8" s="41">
        <v>16.172799999999999</v>
      </c>
      <c r="CP8" s="41">
        <v>253.18</v>
      </c>
      <c r="CQ8" s="41"/>
      <c r="CR8" s="41">
        <v>40.750999999999998</v>
      </c>
      <c r="CS8" s="41">
        <v>0.84419999999999995</v>
      </c>
      <c r="CT8" s="41">
        <v>31.850940000000001</v>
      </c>
    </row>
    <row r="9" spans="1:98" ht="15.5" x14ac:dyDescent="0.35">
      <c r="A9" s="1"/>
      <c r="B9" s="42" t="s">
        <v>779</v>
      </c>
      <c r="C9" s="43"/>
      <c r="D9" s="43"/>
      <c r="E9" s="43">
        <v>37.137189999999997</v>
      </c>
      <c r="F9" s="43"/>
      <c r="G9" s="43"/>
      <c r="H9" s="43"/>
      <c r="I9" s="43"/>
      <c r="J9" s="43">
        <v>19.995000000000001</v>
      </c>
      <c r="K9" s="43">
        <v>24.543900000000001</v>
      </c>
      <c r="L9" s="43">
        <v>9.6029999999999998</v>
      </c>
      <c r="M9" s="43">
        <v>13.4406</v>
      </c>
      <c r="N9" s="43">
        <v>12.75</v>
      </c>
      <c r="O9" s="43">
        <v>28.806000000000001</v>
      </c>
      <c r="P9" s="43"/>
      <c r="Q9" s="43"/>
      <c r="R9" s="43">
        <v>52.475999999999999</v>
      </c>
      <c r="S9" s="43"/>
      <c r="T9" s="43">
        <v>38.847099999999998</v>
      </c>
      <c r="U9" s="43"/>
      <c r="V9" s="43">
        <v>9.6999999999999993</v>
      </c>
      <c r="W9" s="43"/>
      <c r="X9" s="43">
        <v>130.52486999999999</v>
      </c>
      <c r="Y9" s="43"/>
      <c r="Z9" s="43">
        <v>9.5190699999999993</v>
      </c>
      <c r="AA9" s="43"/>
      <c r="AB9" s="43"/>
      <c r="AC9" s="43">
        <v>17.059999999999999</v>
      </c>
      <c r="AD9" s="43"/>
      <c r="AE9" s="43"/>
      <c r="AF9" s="43">
        <v>1.1000000000000001</v>
      </c>
      <c r="AG9" s="43"/>
      <c r="AH9" s="43">
        <v>0.79749999999999999</v>
      </c>
      <c r="AI9" s="43"/>
      <c r="AJ9" s="43">
        <v>5.3343100000000003</v>
      </c>
      <c r="AK9" s="43">
        <v>0</v>
      </c>
      <c r="AL9" s="43">
        <v>0.84182999999999997</v>
      </c>
      <c r="AM9" s="43">
        <v>48.107860000000002</v>
      </c>
      <c r="AN9" s="43">
        <v>127.23945000000001</v>
      </c>
      <c r="AO9" s="43">
        <v>26.255299999999998</v>
      </c>
      <c r="AP9" s="43">
        <v>0.7</v>
      </c>
      <c r="AQ9" s="43">
        <v>156.91618</v>
      </c>
      <c r="AR9" s="43"/>
      <c r="AS9" s="43">
        <v>33.98404</v>
      </c>
      <c r="AT9" s="43">
        <v>32.412649999999999</v>
      </c>
      <c r="AU9" s="43"/>
      <c r="AV9" s="43">
        <v>190.9024</v>
      </c>
      <c r="AW9" s="43">
        <v>36.723100000000002</v>
      </c>
      <c r="AX9" s="43"/>
      <c r="AY9" s="43">
        <v>2.8522099999999999</v>
      </c>
      <c r="AZ9" s="43"/>
      <c r="BA9" s="43">
        <v>4.9000000000000004</v>
      </c>
      <c r="BB9" s="43"/>
      <c r="BC9" s="43">
        <v>20.617000000000001</v>
      </c>
      <c r="BD9" s="43"/>
      <c r="BE9" s="43">
        <v>17.8</v>
      </c>
      <c r="BF9" s="43"/>
      <c r="BG9" s="43"/>
      <c r="BH9" s="43"/>
      <c r="BI9" s="43">
        <v>22.352779999999999</v>
      </c>
      <c r="BJ9" s="43"/>
      <c r="BK9" s="43"/>
      <c r="BL9" s="43"/>
      <c r="BM9" s="43">
        <v>7.774</v>
      </c>
      <c r="BN9" s="43">
        <v>28.47</v>
      </c>
      <c r="BO9" s="43">
        <v>2.12</v>
      </c>
      <c r="BP9" s="43">
        <v>147.04590999999999</v>
      </c>
      <c r="BQ9" s="43"/>
      <c r="BR9" s="43">
        <v>4.6428000000000003</v>
      </c>
      <c r="BS9" s="43">
        <v>121.22</v>
      </c>
      <c r="BT9" s="43">
        <v>11.016349999999999</v>
      </c>
      <c r="BU9" s="43"/>
      <c r="BV9" s="43">
        <v>33.821800000000003</v>
      </c>
      <c r="BW9" s="43">
        <v>3.9634800000000001</v>
      </c>
      <c r="BX9" s="43"/>
      <c r="BY9" s="43"/>
      <c r="BZ9" s="43">
        <v>79.260199999999998</v>
      </c>
      <c r="CA9" s="43">
        <v>22.50338</v>
      </c>
      <c r="CB9" s="43">
        <v>0.33145999999999998</v>
      </c>
      <c r="CC9" s="43">
        <v>0.76100000000000001</v>
      </c>
      <c r="CD9" s="43">
        <v>26.772950000000002</v>
      </c>
      <c r="CE9" s="43">
        <v>450.87900000000002</v>
      </c>
      <c r="CF9" s="43">
        <v>11.30359</v>
      </c>
      <c r="CG9" s="43">
        <v>156.9863</v>
      </c>
      <c r="CH9" s="43">
        <v>17.56288</v>
      </c>
      <c r="CI9" s="43"/>
      <c r="CJ9" s="43"/>
      <c r="CK9" s="43">
        <v>14.234299999999999</v>
      </c>
      <c r="CL9" s="43">
        <v>5.00969</v>
      </c>
      <c r="CM9" s="43"/>
      <c r="CN9" s="43"/>
      <c r="CO9" s="43">
        <v>16.4513</v>
      </c>
      <c r="CP9" s="43">
        <v>258.69</v>
      </c>
      <c r="CQ9" s="43"/>
      <c r="CR9" s="43">
        <v>41.095999999999997</v>
      </c>
      <c r="CS9" s="43">
        <v>0.82420000000000004</v>
      </c>
      <c r="CT9" s="43">
        <v>31.771619999999999</v>
      </c>
    </row>
    <row r="10" spans="1:98" ht="15.5" x14ac:dyDescent="0.35">
      <c r="A10" s="1"/>
      <c r="B10" s="42" t="s">
        <v>780</v>
      </c>
      <c r="C10" s="43"/>
      <c r="D10" s="43"/>
      <c r="E10" s="43">
        <v>37.173699999999997</v>
      </c>
      <c r="F10" s="43"/>
      <c r="G10" s="43"/>
      <c r="H10" s="43"/>
      <c r="I10" s="43"/>
      <c r="J10" s="43">
        <v>20.552299999999999</v>
      </c>
      <c r="K10" s="43">
        <v>25.248100000000001</v>
      </c>
      <c r="L10" s="43">
        <v>10.000999999999999</v>
      </c>
      <c r="M10" s="43">
        <v>13.253299999999999</v>
      </c>
      <c r="N10" s="43">
        <v>11.5</v>
      </c>
      <c r="O10" s="43">
        <v>29.082000000000001</v>
      </c>
      <c r="P10" s="43"/>
      <c r="Q10" s="43"/>
      <c r="R10" s="43">
        <v>51.411999999999999</v>
      </c>
      <c r="S10" s="43"/>
      <c r="T10" s="43">
        <v>43.194600000000001</v>
      </c>
      <c r="U10" s="43"/>
      <c r="V10" s="43">
        <v>9.6</v>
      </c>
      <c r="W10" s="43"/>
      <c r="X10" s="43">
        <v>108.05656</v>
      </c>
      <c r="Y10" s="43"/>
      <c r="Z10" s="43">
        <v>9.2657799999999995</v>
      </c>
      <c r="AA10" s="43"/>
      <c r="AB10" s="43"/>
      <c r="AC10" s="43">
        <v>16.97</v>
      </c>
      <c r="AD10" s="43"/>
      <c r="AE10" s="43"/>
      <c r="AF10" s="43">
        <v>0.7</v>
      </c>
      <c r="AG10" s="43"/>
      <c r="AH10" s="43">
        <v>0.77310000000000001</v>
      </c>
      <c r="AI10" s="43"/>
      <c r="AJ10" s="43">
        <v>5.31128</v>
      </c>
      <c r="AK10" s="43">
        <v>0</v>
      </c>
      <c r="AL10" s="43">
        <v>0.78556999999999999</v>
      </c>
      <c r="AM10" s="43">
        <v>46.15784</v>
      </c>
      <c r="AN10" s="43">
        <v>126.12913</v>
      </c>
      <c r="AO10" s="43">
        <v>26.546399999999998</v>
      </c>
      <c r="AP10" s="43">
        <v>0.64</v>
      </c>
      <c r="AQ10" s="43">
        <v>157.76101</v>
      </c>
      <c r="AR10" s="43"/>
      <c r="AS10" s="43">
        <v>34.59384</v>
      </c>
      <c r="AT10" s="43">
        <v>33.15081</v>
      </c>
      <c r="AU10" s="43"/>
      <c r="AV10" s="43">
        <v>193.8056</v>
      </c>
      <c r="AW10" s="43">
        <v>37.186799999999998</v>
      </c>
      <c r="AX10" s="43"/>
      <c r="AY10" s="43">
        <v>2.9536799999999999</v>
      </c>
      <c r="AZ10" s="43"/>
      <c r="BA10" s="43">
        <v>4.9000000000000004</v>
      </c>
      <c r="BB10" s="43"/>
      <c r="BC10" s="43">
        <v>20.483000000000001</v>
      </c>
      <c r="BD10" s="43"/>
      <c r="BE10" s="43">
        <v>17.8</v>
      </c>
      <c r="BF10" s="43"/>
      <c r="BG10" s="43"/>
      <c r="BH10" s="43"/>
      <c r="BI10" s="43">
        <v>22.46677</v>
      </c>
      <c r="BJ10" s="43"/>
      <c r="BK10" s="43"/>
      <c r="BL10" s="43"/>
      <c r="BM10" s="43">
        <v>7.9459999999999997</v>
      </c>
      <c r="BN10" s="43">
        <v>28.55</v>
      </c>
      <c r="BO10" s="43">
        <v>2.0299999999999998</v>
      </c>
      <c r="BP10" s="43">
        <v>141.32680999999999</v>
      </c>
      <c r="BQ10" s="43"/>
      <c r="BR10" s="43">
        <v>4.5672899999999998</v>
      </c>
      <c r="BS10" s="43">
        <v>124.17</v>
      </c>
      <c r="BT10" s="43">
        <v>10.89742</v>
      </c>
      <c r="BU10" s="43"/>
      <c r="BV10" s="43">
        <v>34.177500000000002</v>
      </c>
      <c r="BW10" s="43">
        <v>4.0072999999999999</v>
      </c>
      <c r="BX10" s="43"/>
      <c r="BY10" s="43"/>
      <c r="BZ10" s="43">
        <v>79.855900000000005</v>
      </c>
      <c r="CA10" s="43">
        <v>22.510159999999999</v>
      </c>
      <c r="CB10" s="43">
        <v>0.33156000000000002</v>
      </c>
      <c r="CC10" s="43">
        <v>0.74099999999999999</v>
      </c>
      <c r="CD10" s="43">
        <v>26.034929999999999</v>
      </c>
      <c r="CE10" s="43">
        <v>455.48005000000001</v>
      </c>
      <c r="CF10" s="43">
        <v>10.825559999999999</v>
      </c>
      <c r="CG10" s="43">
        <v>152.68049999999999</v>
      </c>
      <c r="CH10" s="43">
        <v>17.561820000000001</v>
      </c>
      <c r="CI10" s="43"/>
      <c r="CJ10" s="43"/>
      <c r="CK10" s="43">
        <v>14.3276</v>
      </c>
      <c r="CL10" s="43">
        <v>5.0919600000000003</v>
      </c>
      <c r="CM10" s="43"/>
      <c r="CN10" s="43"/>
      <c r="CO10" s="43">
        <v>16.15409</v>
      </c>
      <c r="CP10" s="43">
        <v>271.43</v>
      </c>
      <c r="CQ10" s="43"/>
      <c r="CR10" s="43">
        <v>40.808</v>
      </c>
      <c r="CS10" s="43">
        <v>0.88329999999999997</v>
      </c>
      <c r="CT10" s="43">
        <v>31.731590000000001</v>
      </c>
    </row>
    <row r="11" spans="1:98" ht="15.5" x14ac:dyDescent="0.35">
      <c r="A11" s="1"/>
      <c r="B11" s="42" t="s">
        <v>781</v>
      </c>
      <c r="C11" s="43"/>
      <c r="D11" s="43"/>
      <c r="E11" s="43">
        <v>37.16863</v>
      </c>
      <c r="F11" s="43"/>
      <c r="G11" s="43"/>
      <c r="H11" s="43"/>
      <c r="I11" s="43"/>
      <c r="J11" s="43">
        <v>20.638500000000001</v>
      </c>
      <c r="K11" s="43">
        <v>25.011099999999999</v>
      </c>
      <c r="L11" s="43">
        <v>10.208</v>
      </c>
      <c r="M11" s="43">
        <v>13.026</v>
      </c>
      <c r="N11" s="43">
        <v>11.76</v>
      </c>
      <c r="O11" s="43">
        <v>28.914000000000001</v>
      </c>
      <c r="P11" s="43"/>
      <c r="Q11" s="43"/>
      <c r="R11" s="43">
        <v>52.258000000000003</v>
      </c>
      <c r="S11" s="43"/>
      <c r="T11" s="43">
        <v>46.897199999999998</v>
      </c>
      <c r="U11" s="43"/>
      <c r="V11" s="43">
        <v>9.4</v>
      </c>
      <c r="W11" s="43"/>
      <c r="X11" s="43">
        <v>113.09041000000001</v>
      </c>
      <c r="Y11" s="43"/>
      <c r="Z11" s="43">
        <v>9.3031400000000009</v>
      </c>
      <c r="AA11" s="43"/>
      <c r="AB11" s="43"/>
      <c r="AC11" s="43">
        <v>16.73</v>
      </c>
      <c r="AD11" s="43"/>
      <c r="AE11" s="43"/>
      <c r="AF11" s="43">
        <v>0.7</v>
      </c>
      <c r="AG11" s="43"/>
      <c r="AH11" s="43">
        <v>0.77300000000000002</v>
      </c>
      <c r="AI11" s="43"/>
      <c r="AJ11" s="43">
        <v>5.2735900000000004</v>
      </c>
      <c r="AK11" s="43">
        <v>0</v>
      </c>
      <c r="AL11" s="43">
        <v>0.76537999999999995</v>
      </c>
      <c r="AM11" s="43">
        <v>47.437840000000001</v>
      </c>
      <c r="AN11" s="43">
        <v>127.17388</v>
      </c>
      <c r="AO11" s="43">
        <v>26.5824</v>
      </c>
      <c r="AP11" s="43">
        <v>0.44</v>
      </c>
      <c r="AQ11" s="43">
        <v>156.74233000000001</v>
      </c>
      <c r="AR11" s="43"/>
      <c r="AS11" s="43">
        <v>34.463850000000001</v>
      </c>
      <c r="AT11" s="43">
        <v>32.860379999999999</v>
      </c>
      <c r="AU11" s="43"/>
      <c r="AV11" s="43">
        <v>194.9513</v>
      </c>
      <c r="AW11" s="43">
        <v>37.2761</v>
      </c>
      <c r="AX11" s="43"/>
      <c r="AY11" s="43">
        <v>3.0984400000000001</v>
      </c>
      <c r="AZ11" s="43"/>
      <c r="BA11" s="43">
        <v>4.9000000000000004</v>
      </c>
      <c r="BB11" s="43"/>
      <c r="BC11" s="43">
        <v>20.593</v>
      </c>
      <c r="BD11" s="43"/>
      <c r="BE11" s="43">
        <v>17.8</v>
      </c>
      <c r="BF11" s="43"/>
      <c r="BG11" s="43"/>
      <c r="BH11" s="43"/>
      <c r="BI11" s="43">
        <v>22.6952</v>
      </c>
      <c r="BJ11" s="43"/>
      <c r="BK11" s="43"/>
      <c r="BL11" s="43"/>
      <c r="BM11" s="43">
        <v>7.9020000000000001</v>
      </c>
      <c r="BN11" s="43">
        <v>28.36</v>
      </c>
      <c r="BO11" s="43">
        <v>2.02</v>
      </c>
      <c r="BP11" s="43">
        <v>144.05141</v>
      </c>
      <c r="BQ11" s="43"/>
      <c r="BR11" s="43">
        <v>4.4862500000000001</v>
      </c>
      <c r="BS11" s="43">
        <v>123.91</v>
      </c>
      <c r="BT11" s="43">
        <v>10.74014</v>
      </c>
      <c r="BU11" s="43"/>
      <c r="BV11" s="43">
        <v>33.964300000000001</v>
      </c>
      <c r="BW11" s="43">
        <v>3.7307000000000001</v>
      </c>
      <c r="BX11" s="43"/>
      <c r="BY11" s="43"/>
      <c r="BZ11" s="43">
        <v>79.818399999999997</v>
      </c>
      <c r="CA11" s="43">
        <v>22.506779999999999</v>
      </c>
      <c r="CB11" s="43">
        <v>0.31570999999999999</v>
      </c>
      <c r="CC11" s="43">
        <v>0.81100000000000005</v>
      </c>
      <c r="CD11" s="43">
        <v>26.53548</v>
      </c>
      <c r="CE11" s="43">
        <v>458.80201</v>
      </c>
      <c r="CF11" s="43">
        <v>10.66147</v>
      </c>
      <c r="CG11" s="43">
        <v>152.36199999999999</v>
      </c>
      <c r="CH11" s="43">
        <v>18.087980000000002</v>
      </c>
      <c r="CI11" s="43"/>
      <c r="CJ11" s="43"/>
      <c r="CK11" s="43">
        <v>15.094200000000001</v>
      </c>
      <c r="CL11" s="43">
        <v>5.0612700000000004</v>
      </c>
      <c r="CM11" s="43"/>
      <c r="CN11" s="43"/>
      <c r="CO11" s="43">
        <v>16.401430000000001</v>
      </c>
      <c r="CP11" s="43">
        <v>267.81</v>
      </c>
      <c r="CQ11" s="43"/>
      <c r="CR11" s="43">
        <v>40.984000000000002</v>
      </c>
      <c r="CS11" s="43">
        <v>0.85499000000000003</v>
      </c>
      <c r="CT11" s="43">
        <v>31.6877</v>
      </c>
    </row>
    <row r="12" spans="1:98" ht="15.5" x14ac:dyDescent="0.35">
      <c r="A12" s="1"/>
      <c r="B12" s="42" t="s">
        <v>782</v>
      </c>
      <c r="C12" s="43"/>
      <c r="D12" s="43"/>
      <c r="E12" s="43">
        <v>37.414900000000003</v>
      </c>
      <c r="F12" s="43"/>
      <c r="G12" s="43"/>
      <c r="H12" s="43"/>
      <c r="I12" s="43"/>
      <c r="J12" s="43">
        <v>20.685600000000001</v>
      </c>
      <c r="K12" s="43">
        <v>24.573399999999999</v>
      </c>
      <c r="L12" s="43">
        <v>10.709</v>
      </c>
      <c r="M12" s="43">
        <v>13.177</v>
      </c>
      <c r="N12" s="43">
        <v>12.57</v>
      </c>
      <c r="O12" s="43">
        <v>28.667999999999999</v>
      </c>
      <c r="P12" s="43"/>
      <c r="Q12" s="43"/>
      <c r="R12" s="43">
        <v>52.283000000000001</v>
      </c>
      <c r="S12" s="43"/>
      <c r="T12" s="43">
        <v>42.5015</v>
      </c>
      <c r="U12" s="43"/>
      <c r="V12" s="43">
        <v>9.3000000000000007</v>
      </c>
      <c r="W12" s="43"/>
      <c r="X12" s="43">
        <v>159.9573</v>
      </c>
      <c r="Y12" s="43"/>
      <c r="Z12" s="43">
        <v>9.4043299999999999</v>
      </c>
      <c r="AA12" s="43"/>
      <c r="AB12" s="43"/>
      <c r="AC12" s="43">
        <v>16.34</v>
      </c>
      <c r="AD12" s="43"/>
      <c r="AE12" s="43"/>
      <c r="AF12" s="43">
        <v>0.7</v>
      </c>
      <c r="AG12" s="43"/>
      <c r="AH12" s="43">
        <v>0.7137</v>
      </c>
      <c r="AI12" s="43"/>
      <c r="AJ12" s="43">
        <v>5.2218400000000003</v>
      </c>
      <c r="AK12" s="43">
        <v>0</v>
      </c>
      <c r="AL12" s="43">
        <v>0.76678999999999997</v>
      </c>
      <c r="AM12" s="43">
        <v>46.844850000000001</v>
      </c>
      <c r="AN12" s="43">
        <v>124.79680999999999</v>
      </c>
      <c r="AO12" s="43">
        <v>26.165299999999998</v>
      </c>
      <c r="AP12" s="43">
        <v>0.41</v>
      </c>
      <c r="AQ12" s="43">
        <v>157.9049</v>
      </c>
      <c r="AR12" s="43"/>
      <c r="AS12" s="43">
        <v>34.373429999999999</v>
      </c>
      <c r="AT12" s="43">
        <v>33.432220000000001</v>
      </c>
      <c r="AU12" s="43"/>
      <c r="AV12" s="43">
        <v>194.65360000000001</v>
      </c>
      <c r="AW12" s="43">
        <v>36.130400000000002</v>
      </c>
      <c r="AX12" s="43"/>
      <c r="AY12" s="43">
        <v>3.0066899999999999</v>
      </c>
      <c r="AZ12" s="43"/>
      <c r="BA12" s="43">
        <v>4.9000000000000004</v>
      </c>
      <c r="BB12" s="43"/>
      <c r="BC12" s="43">
        <v>20.591999999999999</v>
      </c>
      <c r="BD12" s="43"/>
      <c r="BE12" s="43">
        <v>17.8</v>
      </c>
      <c r="BF12" s="43"/>
      <c r="BG12" s="43"/>
      <c r="BH12" s="43"/>
      <c r="BI12" s="43">
        <v>22.455410000000001</v>
      </c>
      <c r="BJ12" s="43"/>
      <c r="BK12" s="43"/>
      <c r="BL12" s="43"/>
      <c r="BM12" s="43">
        <v>8.01</v>
      </c>
      <c r="BN12" s="43">
        <v>28.13</v>
      </c>
      <c r="BO12" s="43">
        <v>2.0499999999999998</v>
      </c>
      <c r="BP12" s="43">
        <v>147.7569</v>
      </c>
      <c r="BQ12" s="43"/>
      <c r="BR12" s="43">
        <v>4.6205600000000002</v>
      </c>
      <c r="BS12" s="43">
        <v>123.28</v>
      </c>
      <c r="BT12" s="43">
        <v>11.876480000000001</v>
      </c>
      <c r="BU12" s="43"/>
      <c r="BV12" s="43">
        <v>32.591799999999999</v>
      </c>
      <c r="BW12" s="43">
        <v>3.87202</v>
      </c>
      <c r="BX12" s="43"/>
      <c r="BY12" s="43"/>
      <c r="BZ12" s="43">
        <v>80.000600000000006</v>
      </c>
      <c r="CA12" s="43">
        <v>22.472629999999999</v>
      </c>
      <c r="CB12" s="43">
        <v>0.31078</v>
      </c>
      <c r="CC12" s="43">
        <v>0.83599999999999997</v>
      </c>
      <c r="CD12" s="43">
        <v>26.957550000000001</v>
      </c>
      <c r="CE12" s="43">
        <v>460.00587999999999</v>
      </c>
      <c r="CF12" s="43">
        <v>10.54266</v>
      </c>
      <c r="CG12" s="43">
        <v>149.44220000000001</v>
      </c>
      <c r="CH12" s="43">
        <v>17.933779999999999</v>
      </c>
      <c r="CI12" s="43"/>
      <c r="CJ12" s="43"/>
      <c r="CK12" s="43">
        <v>14.612399999999999</v>
      </c>
      <c r="CL12" s="43">
        <v>4.7375400000000001</v>
      </c>
      <c r="CM12" s="43"/>
      <c r="CN12" s="43"/>
      <c r="CO12" s="43">
        <v>16.360309999999998</v>
      </c>
      <c r="CP12" s="43">
        <v>265.48</v>
      </c>
      <c r="CQ12" s="43"/>
      <c r="CR12" s="43">
        <v>41.143000000000001</v>
      </c>
      <c r="CS12" s="43">
        <v>0.84792000000000001</v>
      </c>
      <c r="CT12" s="43">
        <v>29.524629999999998</v>
      </c>
    </row>
    <row r="13" spans="1:98" ht="15.5" x14ac:dyDescent="0.35">
      <c r="A13" s="1"/>
      <c r="B13" s="42" t="s">
        <v>783</v>
      </c>
      <c r="C13" s="43"/>
      <c r="D13" s="43"/>
      <c r="E13" s="43">
        <v>37.41621</v>
      </c>
      <c r="F13" s="43"/>
      <c r="G13" s="43"/>
      <c r="H13" s="43"/>
      <c r="I13" s="43"/>
      <c r="J13" s="43">
        <v>20.945599999999999</v>
      </c>
      <c r="K13" s="43">
        <v>24.758400000000002</v>
      </c>
      <c r="L13" s="43">
        <v>10.635999999999999</v>
      </c>
      <c r="M13" s="43">
        <v>13.713900000000001</v>
      </c>
      <c r="N13" s="43">
        <v>12.68</v>
      </c>
      <c r="O13" s="43">
        <v>28.864000000000001</v>
      </c>
      <c r="P13" s="43"/>
      <c r="Q13" s="43"/>
      <c r="R13" s="43">
        <v>52.411999999999999</v>
      </c>
      <c r="S13" s="43"/>
      <c r="T13" s="43">
        <v>37.020099999999999</v>
      </c>
      <c r="U13" s="43"/>
      <c r="V13" s="43">
        <v>9.1999999999999993</v>
      </c>
      <c r="W13" s="43"/>
      <c r="X13" s="43">
        <v>130.28845000000001</v>
      </c>
      <c r="Y13" s="43"/>
      <c r="Z13" s="43">
        <v>9.4315599999999993</v>
      </c>
      <c r="AA13" s="43"/>
      <c r="AB13" s="43"/>
      <c r="AC13" s="43">
        <v>15.69</v>
      </c>
      <c r="AD13" s="43"/>
      <c r="AE13" s="43"/>
      <c r="AF13" s="43">
        <v>0.7</v>
      </c>
      <c r="AG13" s="43"/>
      <c r="AH13" s="43">
        <v>0.72499999999999998</v>
      </c>
      <c r="AI13" s="43"/>
      <c r="AJ13" s="43">
        <v>4.8159200000000002</v>
      </c>
      <c r="AK13" s="43">
        <v>0</v>
      </c>
      <c r="AL13" s="43">
        <v>0.74914999999999998</v>
      </c>
      <c r="AM13" s="43">
        <v>46.803609999999999</v>
      </c>
      <c r="AN13" s="43">
        <v>128.44140999999999</v>
      </c>
      <c r="AO13" s="43">
        <v>26.209299999999999</v>
      </c>
      <c r="AP13" s="43">
        <v>0.67</v>
      </c>
      <c r="AQ13" s="43">
        <v>159.37720999999999</v>
      </c>
      <c r="AR13" s="43"/>
      <c r="AS13" s="43">
        <v>33.842399999999998</v>
      </c>
      <c r="AT13" s="43">
        <v>32.371420000000001</v>
      </c>
      <c r="AU13" s="43"/>
      <c r="AV13" s="43">
        <v>195.07849999999999</v>
      </c>
      <c r="AW13" s="43">
        <v>37.365000000000002</v>
      </c>
      <c r="AX13" s="43"/>
      <c r="AY13" s="43">
        <v>2.9874399999999999</v>
      </c>
      <c r="AZ13" s="43"/>
      <c r="BA13" s="43">
        <v>5.0999999999999996</v>
      </c>
      <c r="BB13" s="43"/>
      <c r="BC13" s="43">
        <v>20.494</v>
      </c>
      <c r="BD13" s="43"/>
      <c r="BE13" s="43">
        <v>17.8</v>
      </c>
      <c r="BF13" s="43"/>
      <c r="BG13" s="43"/>
      <c r="BH13" s="43"/>
      <c r="BI13" s="43">
        <v>22.429010000000002</v>
      </c>
      <c r="BJ13" s="43"/>
      <c r="BK13" s="43"/>
      <c r="BL13" s="43"/>
      <c r="BM13" s="43">
        <v>7.99</v>
      </c>
      <c r="BN13" s="43">
        <v>28.37</v>
      </c>
      <c r="BO13" s="43">
        <v>2</v>
      </c>
      <c r="BP13" s="43">
        <v>145.49306999999999</v>
      </c>
      <c r="BQ13" s="43"/>
      <c r="BR13" s="43">
        <v>4.55952</v>
      </c>
      <c r="BS13" s="43">
        <v>122.52</v>
      </c>
      <c r="BT13" s="43">
        <v>11.286339999999999</v>
      </c>
      <c r="BU13" s="43"/>
      <c r="BV13" s="43">
        <v>29.100200000000001</v>
      </c>
      <c r="BW13" s="43">
        <v>3.9659300000000002</v>
      </c>
      <c r="BX13" s="43"/>
      <c r="BY13" s="43"/>
      <c r="BZ13" s="43">
        <v>80.257199999999997</v>
      </c>
      <c r="CA13" s="43">
        <v>22.484030000000001</v>
      </c>
      <c r="CB13" s="43">
        <v>0.30084</v>
      </c>
      <c r="CC13" s="43">
        <v>0.78400000000000003</v>
      </c>
      <c r="CD13" s="43">
        <v>25.914200000000001</v>
      </c>
      <c r="CE13" s="43">
        <v>463.38065</v>
      </c>
      <c r="CF13" s="43">
        <v>10.748049999999999</v>
      </c>
      <c r="CG13" s="43">
        <v>148.73240000000001</v>
      </c>
      <c r="CH13" s="43">
        <v>17.875800000000002</v>
      </c>
      <c r="CI13" s="43"/>
      <c r="CJ13" s="43"/>
      <c r="CK13" s="43">
        <v>14.525</v>
      </c>
      <c r="CL13" s="43">
        <v>4.71272</v>
      </c>
      <c r="CM13" s="43"/>
      <c r="CN13" s="43"/>
      <c r="CO13" s="43">
        <v>16.377600000000001</v>
      </c>
      <c r="CP13" s="43">
        <v>272</v>
      </c>
      <c r="CQ13" s="43"/>
      <c r="CR13" s="43">
        <v>41.02</v>
      </c>
      <c r="CS13" s="43">
        <v>0.87775999999999998</v>
      </c>
      <c r="CT13" s="43">
        <v>26.592770000000002</v>
      </c>
    </row>
    <row r="14" spans="1:98" ht="15.5" x14ac:dyDescent="0.35">
      <c r="A14" s="1"/>
      <c r="B14" s="42" t="s">
        <v>784</v>
      </c>
      <c r="C14" s="43"/>
      <c r="D14" s="43"/>
      <c r="E14" s="43">
        <v>37.080849999999998</v>
      </c>
      <c r="F14" s="43"/>
      <c r="G14" s="43"/>
      <c r="H14" s="43"/>
      <c r="I14" s="43"/>
      <c r="J14" s="43">
        <v>20.699200000000001</v>
      </c>
      <c r="K14" s="43">
        <v>24.729299999999999</v>
      </c>
      <c r="L14" s="43">
        <v>10.691000000000001</v>
      </c>
      <c r="M14" s="43">
        <v>14.8353</v>
      </c>
      <c r="N14" s="43">
        <v>12.86</v>
      </c>
      <c r="O14" s="43">
        <v>28.91</v>
      </c>
      <c r="P14" s="43"/>
      <c r="Q14" s="43"/>
      <c r="R14" s="43">
        <v>52.39</v>
      </c>
      <c r="S14" s="43"/>
      <c r="T14" s="43">
        <v>38.703000000000003</v>
      </c>
      <c r="U14" s="43"/>
      <c r="V14" s="43">
        <v>9.3000000000000007</v>
      </c>
      <c r="W14" s="43"/>
      <c r="X14" s="43">
        <v>135.58850000000001</v>
      </c>
      <c r="Y14" s="43"/>
      <c r="Z14" s="43">
        <v>9.4100199999999994</v>
      </c>
      <c r="AA14" s="43"/>
      <c r="AB14" s="43"/>
      <c r="AC14" s="43">
        <v>15.5</v>
      </c>
      <c r="AD14" s="43"/>
      <c r="AE14" s="43"/>
      <c r="AF14" s="43">
        <v>0.6</v>
      </c>
      <c r="AG14" s="43"/>
      <c r="AH14" s="43">
        <v>0.78169999999999995</v>
      </c>
      <c r="AI14" s="43"/>
      <c r="AJ14" s="43">
        <v>5.0571900000000003</v>
      </c>
      <c r="AK14" s="43">
        <v>0</v>
      </c>
      <c r="AL14" s="43">
        <v>0.73253000000000001</v>
      </c>
      <c r="AM14" s="43">
        <v>46.389699999999998</v>
      </c>
      <c r="AN14" s="43">
        <v>130.19323</v>
      </c>
      <c r="AO14" s="43">
        <v>26.346</v>
      </c>
      <c r="AP14" s="43">
        <v>0.48</v>
      </c>
      <c r="AQ14" s="43">
        <v>158.04894999999999</v>
      </c>
      <c r="AR14" s="43"/>
      <c r="AS14" s="43">
        <v>34.722630000000002</v>
      </c>
      <c r="AT14" s="43">
        <v>31.490410000000001</v>
      </c>
      <c r="AU14" s="43"/>
      <c r="AV14" s="43">
        <v>194.07380000000001</v>
      </c>
      <c r="AW14" s="43">
        <v>37.1295</v>
      </c>
      <c r="AX14" s="43"/>
      <c r="AY14" s="43">
        <v>3.14812</v>
      </c>
      <c r="AZ14" s="43"/>
      <c r="BA14" s="43">
        <v>5</v>
      </c>
      <c r="BB14" s="43"/>
      <c r="BC14" s="43">
        <v>20.451000000000001</v>
      </c>
      <c r="BD14" s="43"/>
      <c r="BE14" s="43">
        <v>17.8</v>
      </c>
      <c r="BF14" s="43"/>
      <c r="BG14" s="43"/>
      <c r="BH14" s="43"/>
      <c r="BI14" s="43">
        <v>22.332750000000001</v>
      </c>
      <c r="BJ14" s="43"/>
      <c r="BK14" s="43"/>
      <c r="BL14" s="43"/>
      <c r="BM14" s="43">
        <v>7.8849999999999998</v>
      </c>
      <c r="BN14" s="43">
        <v>29.68</v>
      </c>
      <c r="BO14" s="43">
        <v>2.0299999999999998</v>
      </c>
      <c r="BP14" s="43">
        <v>146.75814</v>
      </c>
      <c r="BQ14" s="43"/>
      <c r="BR14" s="43">
        <v>4.6401000000000003</v>
      </c>
      <c r="BS14" s="43">
        <v>123.56</v>
      </c>
      <c r="BT14" s="43">
        <v>11.58544</v>
      </c>
      <c r="BU14" s="43"/>
      <c r="BV14" s="43">
        <v>31.889399999999998</v>
      </c>
      <c r="BW14" s="43">
        <v>4.0273599999999998</v>
      </c>
      <c r="BX14" s="43"/>
      <c r="BY14" s="43"/>
      <c r="BZ14" s="43">
        <v>80.263499999999993</v>
      </c>
      <c r="CA14" s="43">
        <v>22.46358</v>
      </c>
      <c r="CB14" s="43">
        <v>0.28666000000000003</v>
      </c>
      <c r="CC14" s="43">
        <v>0.78500000000000003</v>
      </c>
      <c r="CD14" s="43">
        <v>26.323910000000001</v>
      </c>
      <c r="CE14" s="43">
        <v>461.38974000000002</v>
      </c>
      <c r="CF14" s="43">
        <v>11.084099999999999</v>
      </c>
      <c r="CG14" s="43">
        <v>149.1755</v>
      </c>
      <c r="CH14" s="43">
        <v>17.993749999999999</v>
      </c>
      <c r="CI14" s="43"/>
      <c r="CJ14" s="43"/>
      <c r="CK14" s="43">
        <v>14.405799999999999</v>
      </c>
      <c r="CL14" s="43">
        <v>4.6187899999999997</v>
      </c>
      <c r="CM14" s="43"/>
      <c r="CN14" s="43"/>
      <c r="CO14" s="43">
        <v>16.354600000000001</v>
      </c>
      <c r="CP14" s="43">
        <v>263.69</v>
      </c>
      <c r="CQ14" s="43"/>
      <c r="CR14" s="43">
        <v>40.606999999999999</v>
      </c>
      <c r="CS14" s="43">
        <v>0.88302999999999998</v>
      </c>
      <c r="CT14" s="43">
        <v>25.591339999999999</v>
      </c>
    </row>
    <row r="15" spans="1:98" ht="15.5" x14ac:dyDescent="0.35">
      <c r="A15" s="1"/>
      <c r="B15" s="42" t="s">
        <v>785</v>
      </c>
      <c r="C15" s="43"/>
      <c r="D15" s="43"/>
      <c r="E15" s="43">
        <v>37.185960000000001</v>
      </c>
      <c r="F15" s="43"/>
      <c r="G15" s="43"/>
      <c r="H15" s="43"/>
      <c r="I15" s="43"/>
      <c r="J15" s="43">
        <v>19.204999999999998</v>
      </c>
      <c r="K15" s="43">
        <v>24.827100000000002</v>
      </c>
      <c r="L15" s="43">
        <v>10.762</v>
      </c>
      <c r="M15" s="43">
        <v>14.283200000000001</v>
      </c>
      <c r="N15" s="43">
        <v>12.83</v>
      </c>
      <c r="O15" s="43">
        <v>28.79</v>
      </c>
      <c r="P15" s="43"/>
      <c r="Q15" s="43"/>
      <c r="R15" s="43">
        <v>52.488999999999997</v>
      </c>
      <c r="S15" s="43"/>
      <c r="T15" s="43">
        <v>40.241700000000002</v>
      </c>
      <c r="U15" s="43"/>
      <c r="V15" s="43">
        <v>9.4</v>
      </c>
      <c r="W15" s="43"/>
      <c r="X15" s="43">
        <v>105.07298</v>
      </c>
      <c r="Y15" s="43"/>
      <c r="Z15" s="43">
        <v>9.3761500000000009</v>
      </c>
      <c r="AA15" s="43"/>
      <c r="AB15" s="43"/>
      <c r="AC15" s="43">
        <v>15.77</v>
      </c>
      <c r="AD15" s="43"/>
      <c r="AE15" s="43"/>
      <c r="AF15" s="43">
        <v>0.6</v>
      </c>
      <c r="AG15" s="43"/>
      <c r="AH15" s="43">
        <v>0.75890000000000002</v>
      </c>
      <c r="AI15" s="43"/>
      <c r="AJ15" s="43">
        <v>5.19055</v>
      </c>
      <c r="AK15" s="43">
        <v>0</v>
      </c>
      <c r="AL15" s="43">
        <v>0.72297999999999996</v>
      </c>
      <c r="AM15" s="43">
        <v>47.293709999999997</v>
      </c>
      <c r="AN15" s="43">
        <v>129.51661999999999</v>
      </c>
      <c r="AO15" s="43">
        <v>26.2303</v>
      </c>
      <c r="AP15" s="43">
        <v>0.18</v>
      </c>
      <c r="AQ15" s="43">
        <v>156.50395</v>
      </c>
      <c r="AR15" s="43"/>
      <c r="AS15" s="43">
        <v>33.531779999999998</v>
      </c>
      <c r="AT15" s="43">
        <v>29.223870000000002</v>
      </c>
      <c r="AU15" s="43"/>
      <c r="AV15" s="43">
        <v>195.03800000000001</v>
      </c>
      <c r="AW15" s="43">
        <v>37.456200000000003</v>
      </c>
      <c r="AX15" s="43"/>
      <c r="AY15" s="43">
        <v>3.0201899999999999</v>
      </c>
      <c r="AZ15" s="43"/>
      <c r="BA15" s="43">
        <v>5</v>
      </c>
      <c r="BB15" s="43"/>
      <c r="BC15" s="43">
        <v>20.332000000000001</v>
      </c>
      <c r="BD15" s="43"/>
      <c r="BE15" s="43">
        <v>17.8</v>
      </c>
      <c r="BF15" s="43"/>
      <c r="BG15" s="43"/>
      <c r="BH15" s="43"/>
      <c r="BI15" s="43">
        <v>22.149760000000001</v>
      </c>
      <c r="BJ15" s="43"/>
      <c r="BK15" s="43"/>
      <c r="BL15" s="43"/>
      <c r="BM15" s="43">
        <v>7.8390000000000004</v>
      </c>
      <c r="BN15" s="43">
        <v>30.02</v>
      </c>
      <c r="BO15" s="43">
        <v>2.08</v>
      </c>
      <c r="BP15" s="43">
        <v>147.40393</v>
      </c>
      <c r="BQ15" s="43"/>
      <c r="BR15" s="43">
        <v>4.5051100000000002</v>
      </c>
      <c r="BS15" s="43">
        <v>123.82</v>
      </c>
      <c r="BT15" s="43">
        <v>11.577209999999999</v>
      </c>
      <c r="BU15" s="43"/>
      <c r="BV15" s="43">
        <v>32.715400000000002</v>
      </c>
      <c r="BW15" s="43">
        <v>3.8865599999999998</v>
      </c>
      <c r="BX15" s="43"/>
      <c r="BY15" s="43"/>
      <c r="BZ15" s="43">
        <v>79.995199999999997</v>
      </c>
      <c r="CA15" s="43">
        <v>22.454540000000001</v>
      </c>
      <c r="CB15" s="43">
        <v>0.28147</v>
      </c>
      <c r="CC15" s="43">
        <v>0.77700000000000002</v>
      </c>
      <c r="CD15" s="43">
        <v>26.779330000000002</v>
      </c>
      <c r="CE15" s="43">
        <v>464.98228999999998</v>
      </c>
      <c r="CF15" s="43">
        <v>11.06312</v>
      </c>
      <c r="CG15" s="43">
        <v>151.46530000000001</v>
      </c>
      <c r="CH15" s="43">
        <v>17.62687</v>
      </c>
      <c r="CI15" s="43"/>
      <c r="CJ15" s="43"/>
      <c r="CK15" s="43">
        <v>14.126200000000001</v>
      </c>
      <c r="CL15" s="43">
        <v>4.8877600000000001</v>
      </c>
      <c r="CM15" s="43"/>
      <c r="CN15" s="43"/>
      <c r="CO15" s="43">
        <v>16.67221</v>
      </c>
      <c r="CP15" s="43">
        <v>265.99</v>
      </c>
      <c r="CQ15" s="43"/>
      <c r="CR15" s="43">
        <v>40.521999999999998</v>
      </c>
      <c r="CS15" s="43">
        <v>0.8417</v>
      </c>
      <c r="CT15" s="43">
        <v>24.588450000000002</v>
      </c>
    </row>
    <row r="16" spans="1:98" ht="15.5" x14ac:dyDescent="0.35">
      <c r="A16" s="1"/>
      <c r="B16" s="42" t="s">
        <v>786</v>
      </c>
      <c r="C16" s="43"/>
      <c r="D16" s="43"/>
      <c r="E16" s="43">
        <v>35.908189999999998</v>
      </c>
      <c r="F16" s="43"/>
      <c r="G16" s="43"/>
      <c r="H16" s="43"/>
      <c r="I16" s="43"/>
      <c r="J16" s="43">
        <v>19.542400000000001</v>
      </c>
      <c r="K16" s="43">
        <v>24.6557</v>
      </c>
      <c r="L16" s="43">
        <v>10.365</v>
      </c>
      <c r="M16" s="43">
        <v>14.2286</v>
      </c>
      <c r="N16" s="43">
        <v>13.36</v>
      </c>
      <c r="O16" s="43">
        <v>28.617999999999999</v>
      </c>
      <c r="P16" s="43"/>
      <c r="Q16" s="43"/>
      <c r="R16" s="43">
        <v>52.920999999999999</v>
      </c>
      <c r="S16" s="43"/>
      <c r="T16" s="43">
        <v>18.505800000000001</v>
      </c>
      <c r="U16" s="43"/>
      <c r="V16" s="43">
        <v>9.1999999999999993</v>
      </c>
      <c r="W16" s="43"/>
      <c r="X16" s="43">
        <v>116.08986</v>
      </c>
      <c r="Y16" s="43"/>
      <c r="Z16" s="43">
        <v>9.3359799999999993</v>
      </c>
      <c r="AA16" s="43"/>
      <c r="AB16" s="43"/>
      <c r="AC16" s="43">
        <v>15.55</v>
      </c>
      <c r="AD16" s="43"/>
      <c r="AE16" s="43"/>
      <c r="AF16" s="43">
        <v>0.7</v>
      </c>
      <c r="AG16" s="43"/>
      <c r="AH16" s="43">
        <v>0.77710000000000001</v>
      </c>
      <c r="AI16" s="43"/>
      <c r="AJ16" s="43">
        <v>5.2815200000000004</v>
      </c>
      <c r="AK16" s="43">
        <v>0</v>
      </c>
      <c r="AL16" s="43">
        <v>0.71714999999999995</v>
      </c>
      <c r="AM16" s="43">
        <v>47.551130000000001</v>
      </c>
      <c r="AN16" s="43">
        <v>127.97695</v>
      </c>
      <c r="AO16" s="43">
        <v>26.442699999999999</v>
      </c>
      <c r="AP16" s="43">
        <v>1.65</v>
      </c>
      <c r="AQ16" s="43">
        <v>155.79834</v>
      </c>
      <c r="AR16" s="43"/>
      <c r="AS16" s="43">
        <v>34.198180000000001</v>
      </c>
      <c r="AT16" s="43">
        <v>27.936789999999998</v>
      </c>
      <c r="AU16" s="43"/>
      <c r="AV16" s="43">
        <v>194.25139999999999</v>
      </c>
      <c r="AW16" s="43">
        <v>36.677900000000001</v>
      </c>
      <c r="AX16" s="43"/>
      <c r="AY16" s="43">
        <v>3.0280499999999999</v>
      </c>
      <c r="AZ16" s="43"/>
      <c r="BA16" s="43">
        <v>5</v>
      </c>
      <c r="BB16" s="43"/>
      <c r="BC16" s="43">
        <v>20.256</v>
      </c>
      <c r="BD16" s="43"/>
      <c r="BE16" s="43">
        <v>17.8</v>
      </c>
      <c r="BF16" s="43"/>
      <c r="BG16" s="43"/>
      <c r="BH16" s="43"/>
      <c r="BI16" s="43">
        <v>21.81166</v>
      </c>
      <c r="BJ16" s="43"/>
      <c r="BK16" s="43"/>
      <c r="BL16" s="43"/>
      <c r="BM16" s="43">
        <v>7.7759999999999998</v>
      </c>
      <c r="BN16" s="43">
        <v>30.97</v>
      </c>
      <c r="BO16" s="43">
        <v>2.1</v>
      </c>
      <c r="BP16" s="43">
        <v>145.79988</v>
      </c>
      <c r="BQ16" s="43"/>
      <c r="BR16" s="43">
        <v>4.56555</v>
      </c>
      <c r="BS16" s="43">
        <v>123.16</v>
      </c>
      <c r="BT16" s="43">
        <v>8.6719799999999996</v>
      </c>
      <c r="BU16" s="43"/>
      <c r="BV16" s="43">
        <v>33.296300000000002</v>
      </c>
      <c r="BW16" s="43">
        <v>3.9036599999999999</v>
      </c>
      <c r="BX16" s="43"/>
      <c r="BY16" s="43"/>
      <c r="BZ16" s="43">
        <v>80.298400000000001</v>
      </c>
      <c r="CA16" s="43">
        <v>22.4678</v>
      </c>
      <c r="CB16" s="43">
        <v>0.27966999999999997</v>
      </c>
      <c r="CC16" s="43">
        <v>0.78400000000000003</v>
      </c>
      <c r="CD16" s="43">
        <v>23.31062</v>
      </c>
      <c r="CE16" s="43">
        <v>463.44258000000002</v>
      </c>
      <c r="CF16" s="43">
        <v>10.841570000000001</v>
      </c>
      <c r="CG16" s="43">
        <v>150.02260000000001</v>
      </c>
      <c r="CH16" s="43">
        <v>17.60838</v>
      </c>
      <c r="CI16" s="43"/>
      <c r="CJ16" s="43"/>
      <c r="CK16" s="43">
        <v>14.0762</v>
      </c>
      <c r="CL16" s="43">
        <v>4.97295</v>
      </c>
      <c r="CM16" s="43"/>
      <c r="CN16" s="43"/>
      <c r="CO16" s="43">
        <v>16.920269999999999</v>
      </c>
      <c r="CP16" s="43">
        <v>270.48</v>
      </c>
      <c r="CQ16" s="43"/>
      <c r="CR16" s="43">
        <v>40.481999999999999</v>
      </c>
      <c r="CS16" s="43">
        <v>0.93301999999999996</v>
      </c>
      <c r="CT16" s="43">
        <v>24.447009999999999</v>
      </c>
    </row>
    <row r="17" spans="1:98" ht="15.5" x14ac:dyDescent="0.35">
      <c r="A17" s="1"/>
      <c r="B17" s="42" t="s">
        <v>787</v>
      </c>
      <c r="C17" s="43"/>
      <c r="D17" s="43"/>
      <c r="E17" s="43">
        <v>32.389670000000002</v>
      </c>
      <c r="F17" s="43"/>
      <c r="G17" s="43"/>
      <c r="H17" s="43"/>
      <c r="I17" s="43"/>
      <c r="J17" s="43">
        <v>19.215499999999999</v>
      </c>
      <c r="K17" s="43">
        <v>25.1815</v>
      </c>
      <c r="L17" s="43">
        <v>9.5359999999999996</v>
      </c>
      <c r="M17" s="43">
        <v>14.4125</v>
      </c>
      <c r="N17" s="43">
        <v>13.54</v>
      </c>
      <c r="O17" s="43">
        <v>28.696000000000002</v>
      </c>
      <c r="P17" s="43"/>
      <c r="Q17" s="43"/>
      <c r="R17" s="43">
        <v>52.777999999999999</v>
      </c>
      <c r="S17" s="43"/>
      <c r="T17" s="43">
        <v>45.123399999999997</v>
      </c>
      <c r="U17" s="43"/>
      <c r="V17" s="43">
        <v>9.1</v>
      </c>
      <c r="W17" s="43"/>
      <c r="X17" s="43">
        <v>155.21548000000001</v>
      </c>
      <c r="Y17" s="43"/>
      <c r="Z17" s="43">
        <v>9.23902</v>
      </c>
      <c r="AA17" s="43"/>
      <c r="AB17" s="43"/>
      <c r="AC17" s="43">
        <v>15.49</v>
      </c>
      <c r="AD17" s="43"/>
      <c r="AE17" s="43"/>
      <c r="AF17" s="43">
        <v>0.7</v>
      </c>
      <c r="AG17" s="43"/>
      <c r="AH17" s="43">
        <v>0.77759999999999996</v>
      </c>
      <c r="AI17" s="43"/>
      <c r="AJ17" s="43">
        <v>5.03627</v>
      </c>
      <c r="AK17" s="43">
        <v>0</v>
      </c>
      <c r="AL17" s="43">
        <v>0.71162999999999998</v>
      </c>
      <c r="AM17" s="43">
        <v>48.174939999999999</v>
      </c>
      <c r="AN17" s="43">
        <v>127.32522</v>
      </c>
      <c r="AO17" s="43">
        <v>26.523</v>
      </c>
      <c r="AP17" s="43">
        <v>2.1</v>
      </c>
      <c r="AQ17" s="43">
        <v>156.4931</v>
      </c>
      <c r="AR17" s="43"/>
      <c r="AS17" s="43">
        <v>33.685839999999999</v>
      </c>
      <c r="AT17" s="43">
        <v>28.214300000000001</v>
      </c>
      <c r="AU17" s="43"/>
      <c r="AV17" s="43">
        <v>192.90809999999999</v>
      </c>
      <c r="AW17" s="43">
        <v>34.131599999999999</v>
      </c>
      <c r="AX17" s="43"/>
      <c r="AY17" s="43">
        <v>3.0955699999999999</v>
      </c>
      <c r="AZ17" s="43"/>
      <c r="BA17" s="43">
        <v>5.0999999999999996</v>
      </c>
      <c r="BB17" s="43"/>
      <c r="BC17" s="43">
        <v>20.233000000000001</v>
      </c>
      <c r="BD17" s="43"/>
      <c r="BE17" s="43">
        <v>17.8</v>
      </c>
      <c r="BF17" s="43"/>
      <c r="BG17" s="43"/>
      <c r="BH17" s="43"/>
      <c r="BI17" s="43">
        <v>21.733370000000001</v>
      </c>
      <c r="BJ17" s="43"/>
      <c r="BK17" s="43"/>
      <c r="BL17" s="43"/>
      <c r="BM17" s="43">
        <v>7.9080000000000004</v>
      </c>
      <c r="BN17" s="43">
        <v>32.08</v>
      </c>
      <c r="BO17" s="43">
        <v>2.0499999999999998</v>
      </c>
      <c r="BP17" s="43">
        <v>145.25693000000001</v>
      </c>
      <c r="BQ17" s="43"/>
      <c r="BR17" s="43">
        <v>4.5323500000000001</v>
      </c>
      <c r="BS17" s="43">
        <v>122.05</v>
      </c>
      <c r="BT17" s="43">
        <v>8.8400099999999995</v>
      </c>
      <c r="BU17" s="43"/>
      <c r="BV17" s="43">
        <v>33.095100000000002</v>
      </c>
      <c r="BW17" s="43">
        <v>4.3754099999999996</v>
      </c>
      <c r="BX17" s="43"/>
      <c r="BY17" s="43"/>
      <c r="BZ17" s="43">
        <v>80.337500000000006</v>
      </c>
      <c r="CA17" s="43">
        <v>22.477340000000002</v>
      </c>
      <c r="CB17" s="43">
        <v>0.27422000000000002</v>
      </c>
      <c r="CC17" s="43">
        <v>0.78</v>
      </c>
      <c r="CD17" s="43">
        <v>23.17726</v>
      </c>
      <c r="CE17" s="43">
        <v>461.28951000000001</v>
      </c>
      <c r="CF17" s="43">
        <v>10.621230000000001</v>
      </c>
      <c r="CG17" s="43">
        <v>140.9272</v>
      </c>
      <c r="CH17" s="43">
        <v>18.145420000000001</v>
      </c>
      <c r="CI17" s="43"/>
      <c r="CJ17" s="43"/>
      <c r="CK17" s="43">
        <v>14.560600000000001</v>
      </c>
      <c r="CL17" s="43">
        <v>4.94869</v>
      </c>
      <c r="CM17" s="43"/>
      <c r="CN17" s="43"/>
      <c r="CO17" s="43">
        <v>16.497170000000001</v>
      </c>
      <c r="CP17" s="43">
        <v>272.76</v>
      </c>
      <c r="CQ17" s="43"/>
      <c r="CR17" s="43">
        <v>39.54</v>
      </c>
      <c r="CS17" s="43">
        <v>0.84355000000000002</v>
      </c>
      <c r="CT17" s="43">
        <v>24.49352</v>
      </c>
    </row>
    <row r="18" spans="1:98" ht="15.5" x14ac:dyDescent="0.35">
      <c r="A18" s="1"/>
      <c r="B18" s="42" t="s">
        <v>788</v>
      </c>
      <c r="C18" s="43"/>
      <c r="D18" s="43"/>
      <c r="E18" s="43">
        <v>32.413110000000003</v>
      </c>
      <c r="F18" s="43"/>
      <c r="G18" s="43"/>
      <c r="H18" s="43"/>
      <c r="I18" s="43"/>
      <c r="J18" s="43">
        <v>19.393000000000001</v>
      </c>
      <c r="K18" s="43">
        <v>25.5396</v>
      </c>
      <c r="L18" s="43">
        <v>8.2370000000000001</v>
      </c>
      <c r="M18" s="43">
        <v>14.5121</v>
      </c>
      <c r="N18" s="43">
        <v>13.7</v>
      </c>
      <c r="O18" s="43">
        <v>28.684000000000001</v>
      </c>
      <c r="P18" s="43"/>
      <c r="Q18" s="43"/>
      <c r="R18" s="43">
        <v>52.521000000000001</v>
      </c>
      <c r="S18" s="43"/>
      <c r="T18" s="43">
        <v>43.954900000000002</v>
      </c>
      <c r="U18" s="43"/>
      <c r="V18" s="43">
        <v>9</v>
      </c>
      <c r="W18" s="43"/>
      <c r="X18" s="43">
        <v>145.07433</v>
      </c>
      <c r="Y18" s="43"/>
      <c r="Z18" s="43">
        <v>9.1531599999999997</v>
      </c>
      <c r="AA18" s="43"/>
      <c r="AB18" s="43"/>
      <c r="AC18" s="43">
        <v>15.38</v>
      </c>
      <c r="AD18" s="43"/>
      <c r="AE18" s="43"/>
      <c r="AF18" s="43">
        <v>0.6</v>
      </c>
      <c r="AG18" s="43"/>
      <c r="AH18" s="43">
        <v>0.79449999999999998</v>
      </c>
      <c r="AI18" s="43"/>
      <c r="AJ18" s="43">
        <v>5.0886500000000003</v>
      </c>
      <c r="AK18" s="43">
        <v>0</v>
      </c>
      <c r="AL18" s="43">
        <v>0.71511000000000002</v>
      </c>
      <c r="AM18" s="43">
        <v>41.852519999999998</v>
      </c>
      <c r="AN18" s="43">
        <v>131.06227000000001</v>
      </c>
      <c r="AO18" s="43">
        <v>26.1355</v>
      </c>
      <c r="AP18" s="43">
        <v>1.93</v>
      </c>
      <c r="AQ18" s="43">
        <v>156.89272</v>
      </c>
      <c r="AR18" s="43"/>
      <c r="AS18" s="43">
        <v>34.068159999999999</v>
      </c>
      <c r="AT18" s="43">
        <v>27.172419999999999</v>
      </c>
      <c r="AU18" s="43"/>
      <c r="AV18" s="43">
        <v>194.93100000000001</v>
      </c>
      <c r="AW18" s="43">
        <v>35.003</v>
      </c>
      <c r="AX18" s="43"/>
      <c r="AY18" s="43">
        <v>3.1865399999999999</v>
      </c>
      <c r="AZ18" s="43"/>
      <c r="BA18" s="43">
        <v>5.4</v>
      </c>
      <c r="BB18" s="43"/>
      <c r="BC18" s="43">
        <v>20.234999999999999</v>
      </c>
      <c r="BD18" s="43"/>
      <c r="BE18" s="43">
        <v>17.8</v>
      </c>
      <c r="BF18" s="43"/>
      <c r="BG18" s="43"/>
      <c r="BH18" s="43"/>
      <c r="BI18" s="43">
        <v>22.003150000000002</v>
      </c>
      <c r="BJ18" s="43"/>
      <c r="BK18" s="43"/>
      <c r="BL18" s="43"/>
      <c r="BM18" s="43">
        <v>8.0069999999999997</v>
      </c>
      <c r="BN18" s="43">
        <v>32.04</v>
      </c>
      <c r="BO18" s="43">
        <v>2.15</v>
      </c>
      <c r="BP18" s="43">
        <v>143.58521999999999</v>
      </c>
      <c r="BQ18" s="43"/>
      <c r="BR18" s="43">
        <v>4.4654600000000002</v>
      </c>
      <c r="BS18" s="43">
        <v>122.68</v>
      </c>
      <c r="BT18" s="43">
        <v>9.2638400000000001</v>
      </c>
      <c r="BU18" s="43"/>
      <c r="BV18" s="43">
        <v>32.554699999999997</v>
      </c>
      <c r="BW18" s="43">
        <v>3.85894</v>
      </c>
      <c r="BX18" s="43"/>
      <c r="BY18" s="43"/>
      <c r="BZ18" s="43">
        <v>80.083600000000004</v>
      </c>
      <c r="CA18" s="43">
        <v>22.48104</v>
      </c>
      <c r="CB18" s="43">
        <v>0.27322999999999997</v>
      </c>
      <c r="CC18" s="43">
        <v>0.746</v>
      </c>
      <c r="CD18" s="43">
        <v>22.830929999999999</v>
      </c>
      <c r="CE18" s="43">
        <v>460.77497</v>
      </c>
      <c r="CF18" s="43">
        <v>10.489800000000001</v>
      </c>
      <c r="CG18" s="43">
        <v>148.57390000000001</v>
      </c>
      <c r="CH18" s="43">
        <v>17.532250000000001</v>
      </c>
      <c r="CI18" s="43"/>
      <c r="CJ18" s="43"/>
      <c r="CK18" s="43">
        <v>13.8401</v>
      </c>
      <c r="CL18" s="43">
        <v>4.9523400000000004</v>
      </c>
      <c r="CM18" s="43"/>
      <c r="CN18" s="43"/>
      <c r="CO18" s="43">
        <v>14.888019999999999</v>
      </c>
      <c r="CP18" s="43">
        <v>273.27999999999997</v>
      </c>
      <c r="CQ18" s="43"/>
      <c r="CR18" s="43">
        <v>40.715000000000003</v>
      </c>
      <c r="CS18" s="43">
        <v>1.0663800000000001</v>
      </c>
      <c r="CT18" s="43">
        <v>24.403179999999999</v>
      </c>
    </row>
    <row r="19" spans="1:98" ht="15.5" x14ac:dyDescent="0.35">
      <c r="A19" s="1"/>
      <c r="B19" s="42" t="s">
        <v>789</v>
      </c>
      <c r="C19" s="43"/>
      <c r="D19" s="43"/>
      <c r="E19" s="43">
        <v>36.770539999999997</v>
      </c>
      <c r="F19" s="43"/>
      <c r="G19" s="43"/>
      <c r="H19" s="43"/>
      <c r="I19" s="43"/>
      <c r="J19" s="43">
        <v>19.831399999999999</v>
      </c>
      <c r="K19" s="43">
        <v>25.703600000000002</v>
      </c>
      <c r="L19" s="43">
        <v>7.4729999999999999</v>
      </c>
      <c r="M19" s="43">
        <v>14.8369</v>
      </c>
      <c r="N19" s="43">
        <v>13.55</v>
      </c>
      <c r="O19" s="43">
        <v>29.03</v>
      </c>
      <c r="P19" s="43"/>
      <c r="Q19" s="43"/>
      <c r="R19" s="43">
        <v>51.723999999999997</v>
      </c>
      <c r="S19" s="43"/>
      <c r="T19" s="43">
        <v>43.961599999999997</v>
      </c>
      <c r="U19" s="43"/>
      <c r="V19" s="43">
        <v>9.1999999999999993</v>
      </c>
      <c r="W19" s="43"/>
      <c r="X19" s="43">
        <v>133.48927</v>
      </c>
      <c r="Y19" s="43"/>
      <c r="Z19" s="43">
        <v>9.1994100000000003</v>
      </c>
      <c r="AA19" s="43"/>
      <c r="AB19" s="43"/>
      <c r="AC19" s="43">
        <v>16.170000000000002</v>
      </c>
      <c r="AD19" s="43"/>
      <c r="AE19" s="43"/>
      <c r="AF19" s="43">
        <v>0.6</v>
      </c>
      <c r="AG19" s="43"/>
      <c r="AH19" s="43">
        <v>0.77210000000000001</v>
      </c>
      <c r="AI19" s="43"/>
      <c r="AJ19" s="43">
        <v>5.1020799999999999</v>
      </c>
      <c r="AK19" s="43">
        <v>0</v>
      </c>
      <c r="AL19" s="43">
        <v>0.76514000000000004</v>
      </c>
      <c r="AM19" s="43">
        <v>43.161679999999997</v>
      </c>
      <c r="AN19" s="43">
        <v>132.55888999999999</v>
      </c>
      <c r="AO19" s="43">
        <v>25.263999999999999</v>
      </c>
      <c r="AP19" s="43">
        <v>1.54</v>
      </c>
      <c r="AQ19" s="43">
        <v>155.78536</v>
      </c>
      <c r="AR19" s="43"/>
      <c r="AS19" s="43">
        <v>33.92606</v>
      </c>
      <c r="AT19" s="43">
        <v>26.34403</v>
      </c>
      <c r="AU19" s="43"/>
      <c r="AV19" s="43">
        <v>195.33189999999999</v>
      </c>
      <c r="AW19" s="43">
        <v>33.673499999999997</v>
      </c>
      <c r="AX19" s="43"/>
      <c r="AY19" s="43">
        <v>3.1703199999999998</v>
      </c>
      <c r="AZ19" s="43"/>
      <c r="BA19" s="43">
        <v>5.2</v>
      </c>
      <c r="BB19" s="43"/>
      <c r="BC19" s="43">
        <v>20.239000000000001</v>
      </c>
      <c r="BD19" s="43"/>
      <c r="BE19" s="43">
        <v>17.8</v>
      </c>
      <c r="BF19" s="43"/>
      <c r="BG19" s="43"/>
      <c r="BH19" s="43"/>
      <c r="BI19" s="43">
        <v>21.042200000000001</v>
      </c>
      <c r="BJ19" s="43"/>
      <c r="BK19" s="43"/>
      <c r="BL19" s="43"/>
      <c r="BM19" s="43">
        <v>7.8159999999999998</v>
      </c>
      <c r="BN19" s="43">
        <v>30.59</v>
      </c>
      <c r="BO19" s="43">
        <v>2.12</v>
      </c>
      <c r="BP19" s="43">
        <v>142.93213</v>
      </c>
      <c r="BQ19" s="43"/>
      <c r="BR19" s="43">
        <v>4.3899900000000001</v>
      </c>
      <c r="BS19" s="43">
        <v>122.82</v>
      </c>
      <c r="BT19" s="43">
        <v>9.7712500000000002</v>
      </c>
      <c r="BU19" s="43"/>
      <c r="BV19" s="43">
        <v>32.794800000000002</v>
      </c>
      <c r="BW19" s="43">
        <v>3.6508500000000002</v>
      </c>
      <c r="BX19" s="43"/>
      <c r="BY19" s="43"/>
      <c r="BZ19" s="43">
        <v>80.232399999999998</v>
      </c>
      <c r="CA19" s="43">
        <v>22.45936</v>
      </c>
      <c r="CB19" s="43">
        <v>0.26943</v>
      </c>
      <c r="CC19" s="43">
        <v>0.80800000000000005</v>
      </c>
      <c r="CD19" s="43">
        <v>22.17623</v>
      </c>
      <c r="CE19" s="43">
        <v>457.87153000000001</v>
      </c>
      <c r="CF19" s="43">
        <v>10.15757</v>
      </c>
      <c r="CG19" s="43">
        <v>133.84630000000001</v>
      </c>
      <c r="CH19" s="43">
        <v>18.149010000000001</v>
      </c>
      <c r="CI19" s="43"/>
      <c r="CJ19" s="43"/>
      <c r="CK19" s="43">
        <v>13.721500000000001</v>
      </c>
      <c r="CL19" s="43">
        <v>4.8430600000000004</v>
      </c>
      <c r="CM19" s="43"/>
      <c r="CN19" s="43"/>
      <c r="CO19" s="43">
        <v>13.59939</v>
      </c>
      <c r="CP19" s="43">
        <v>278.45</v>
      </c>
      <c r="CQ19" s="43"/>
      <c r="CR19" s="43">
        <v>40.914999999999999</v>
      </c>
      <c r="CS19" s="43">
        <v>1.04853</v>
      </c>
      <c r="CT19" s="43">
        <v>24.255459999999999</v>
      </c>
    </row>
    <row r="20" spans="1:98" ht="15.5" x14ac:dyDescent="0.35">
      <c r="A20" s="1"/>
      <c r="B20" s="42" t="s">
        <v>790</v>
      </c>
      <c r="C20" s="43"/>
      <c r="D20" s="43"/>
      <c r="E20" s="43">
        <v>36.587499999999999</v>
      </c>
      <c r="F20" s="43"/>
      <c r="G20" s="43"/>
      <c r="H20" s="43"/>
      <c r="I20" s="43"/>
      <c r="J20" s="43">
        <v>19.8917</v>
      </c>
      <c r="K20" s="43">
        <v>25.01</v>
      </c>
      <c r="L20" s="43">
        <v>7.6120000000000001</v>
      </c>
      <c r="M20" s="43">
        <v>14.0207</v>
      </c>
      <c r="N20" s="43">
        <v>13.49</v>
      </c>
      <c r="O20" s="43">
        <v>28.783999999999999</v>
      </c>
      <c r="P20" s="43"/>
      <c r="Q20" s="43"/>
      <c r="R20" s="43">
        <v>51.091999999999999</v>
      </c>
      <c r="S20" s="43"/>
      <c r="T20" s="43">
        <v>42.427599999999998</v>
      </c>
      <c r="U20" s="43"/>
      <c r="V20" s="43">
        <v>9.3000000000000007</v>
      </c>
      <c r="W20" s="43"/>
      <c r="X20" s="43">
        <v>76.164460000000005</v>
      </c>
      <c r="Y20" s="43"/>
      <c r="Z20" s="43">
        <v>9.2054100000000005</v>
      </c>
      <c r="AA20" s="43"/>
      <c r="AB20" s="43"/>
      <c r="AC20" s="43">
        <v>15.99</v>
      </c>
      <c r="AD20" s="43"/>
      <c r="AE20" s="43"/>
      <c r="AF20" s="43">
        <v>0.6</v>
      </c>
      <c r="AG20" s="43"/>
      <c r="AH20" s="43">
        <v>0.71220000000000006</v>
      </c>
      <c r="AI20" s="43"/>
      <c r="AJ20" s="43">
        <v>5.0694299999999997</v>
      </c>
      <c r="AK20" s="43">
        <v>0</v>
      </c>
      <c r="AL20" s="43">
        <v>0.85785</v>
      </c>
      <c r="AM20" s="43">
        <v>45.16675</v>
      </c>
      <c r="AN20" s="43">
        <v>128.46062000000001</v>
      </c>
      <c r="AO20" s="43">
        <v>24.818999999999999</v>
      </c>
      <c r="AP20" s="43">
        <v>0.55000000000000004</v>
      </c>
      <c r="AQ20" s="43">
        <v>154.63079999999999</v>
      </c>
      <c r="AR20" s="43"/>
      <c r="AS20" s="43">
        <v>33.584159999999997</v>
      </c>
      <c r="AT20" s="43">
        <v>26.108129999999999</v>
      </c>
      <c r="AU20" s="43"/>
      <c r="AV20" s="43">
        <v>195.4906</v>
      </c>
      <c r="AW20" s="43">
        <v>32.620800000000003</v>
      </c>
      <c r="AX20" s="43"/>
      <c r="AY20" s="43">
        <v>2.81671</v>
      </c>
      <c r="AZ20" s="43"/>
      <c r="BA20" s="43">
        <v>5.0999999999999996</v>
      </c>
      <c r="BB20" s="43"/>
      <c r="BC20" s="43">
        <v>20.207000000000001</v>
      </c>
      <c r="BD20" s="43"/>
      <c r="BE20" s="43">
        <v>17.8</v>
      </c>
      <c r="BF20" s="43"/>
      <c r="BG20" s="43"/>
      <c r="BH20" s="43"/>
      <c r="BI20" s="43">
        <v>21.05565</v>
      </c>
      <c r="BJ20" s="43"/>
      <c r="BK20" s="43"/>
      <c r="BL20" s="43"/>
      <c r="BM20" s="43">
        <v>7.7930000000000001</v>
      </c>
      <c r="BN20" s="43">
        <v>31.14</v>
      </c>
      <c r="BO20" s="43">
        <v>1.98</v>
      </c>
      <c r="BP20" s="43">
        <v>141.82132999999999</v>
      </c>
      <c r="BQ20" s="43"/>
      <c r="BR20" s="43">
        <v>4.3609299999999998</v>
      </c>
      <c r="BS20" s="43">
        <v>121.52</v>
      </c>
      <c r="BT20" s="43">
        <v>8.8961299999999994</v>
      </c>
      <c r="BU20" s="43"/>
      <c r="BV20" s="43">
        <v>30.370100000000001</v>
      </c>
      <c r="BW20" s="43">
        <v>3.6075599999999999</v>
      </c>
      <c r="BX20" s="43"/>
      <c r="BY20" s="43"/>
      <c r="BZ20" s="43">
        <v>79.949200000000005</v>
      </c>
      <c r="CA20" s="43">
        <v>22.493449999999999</v>
      </c>
      <c r="CB20" s="43">
        <v>0.26428000000000001</v>
      </c>
      <c r="CC20" s="43">
        <v>0.82699999999999996</v>
      </c>
      <c r="CD20" s="43">
        <v>19.827010000000001</v>
      </c>
      <c r="CE20" s="43">
        <v>455.52645999999999</v>
      </c>
      <c r="CF20" s="43">
        <v>9.5932999999999993</v>
      </c>
      <c r="CG20" s="43">
        <v>151.25489999999999</v>
      </c>
      <c r="CH20" s="43">
        <v>18.03125</v>
      </c>
      <c r="CI20" s="43"/>
      <c r="CJ20" s="43"/>
      <c r="CK20" s="43">
        <v>13.069900000000001</v>
      </c>
      <c r="CL20" s="43">
        <v>4.5938999999999997</v>
      </c>
      <c r="CM20" s="43"/>
      <c r="CN20" s="43"/>
      <c r="CO20" s="43">
        <v>13.52744</v>
      </c>
      <c r="CP20" s="43">
        <v>278.61</v>
      </c>
      <c r="CQ20" s="43"/>
      <c r="CR20" s="43">
        <v>40.323</v>
      </c>
      <c r="CS20" s="43">
        <v>1.0686100000000001</v>
      </c>
      <c r="CT20" s="43">
        <v>23.794039999999999</v>
      </c>
    </row>
    <row r="21" spans="1:98" ht="15.5" x14ac:dyDescent="0.35">
      <c r="A21" s="1"/>
      <c r="B21" s="42" t="s">
        <v>791</v>
      </c>
      <c r="C21" s="43"/>
      <c r="D21" s="43"/>
      <c r="E21" s="43">
        <v>36.300840000000001</v>
      </c>
      <c r="F21" s="43"/>
      <c r="G21" s="43"/>
      <c r="H21" s="43"/>
      <c r="I21" s="43"/>
      <c r="J21" s="43">
        <v>19.7744</v>
      </c>
      <c r="K21" s="43">
        <v>24.964500000000001</v>
      </c>
      <c r="L21" s="43">
        <v>7.6639999999999997</v>
      </c>
      <c r="M21" s="43">
        <v>13.037699999999999</v>
      </c>
      <c r="N21" s="43">
        <v>12.83</v>
      </c>
      <c r="O21" s="43">
        <v>28.821999999999999</v>
      </c>
      <c r="P21" s="43"/>
      <c r="Q21" s="43"/>
      <c r="R21" s="43">
        <v>51.415999999999997</v>
      </c>
      <c r="S21" s="43"/>
      <c r="T21" s="43">
        <v>36.179499999999997</v>
      </c>
      <c r="U21" s="43"/>
      <c r="V21" s="43">
        <v>9.4</v>
      </c>
      <c r="W21" s="43"/>
      <c r="X21" s="43">
        <v>105.15082</v>
      </c>
      <c r="Y21" s="43"/>
      <c r="Z21" s="43">
        <v>8.8721300000000003</v>
      </c>
      <c r="AA21" s="43"/>
      <c r="AB21" s="43"/>
      <c r="AC21" s="43">
        <v>16.09</v>
      </c>
      <c r="AD21" s="43"/>
      <c r="AE21" s="43"/>
      <c r="AF21" s="43">
        <v>0.6</v>
      </c>
      <c r="AG21" s="43"/>
      <c r="AH21" s="43">
        <v>0.69069999999999998</v>
      </c>
      <c r="AI21" s="43"/>
      <c r="AJ21" s="43">
        <v>4.9555300000000004</v>
      </c>
      <c r="AK21" s="43">
        <v>0</v>
      </c>
      <c r="AL21" s="43">
        <v>0.88554999999999995</v>
      </c>
      <c r="AM21" s="43">
        <v>41.540089999999999</v>
      </c>
      <c r="AN21" s="43">
        <v>125.65349000000001</v>
      </c>
      <c r="AO21" s="43">
        <v>26.303799999999999</v>
      </c>
      <c r="AP21" s="43">
        <v>0.91</v>
      </c>
      <c r="AQ21" s="43">
        <v>154.25642999999999</v>
      </c>
      <c r="AR21" s="43"/>
      <c r="AS21" s="43">
        <v>34.455199999999998</v>
      </c>
      <c r="AT21" s="43">
        <v>20.646920000000001</v>
      </c>
      <c r="AU21" s="43"/>
      <c r="AV21" s="43">
        <v>172.57220000000001</v>
      </c>
      <c r="AW21" s="43">
        <v>32.307299999999998</v>
      </c>
      <c r="AX21" s="43"/>
      <c r="AY21" s="43">
        <v>2.8658299999999999</v>
      </c>
      <c r="AZ21" s="43"/>
      <c r="BA21" s="43">
        <v>5</v>
      </c>
      <c r="BB21" s="43"/>
      <c r="BC21" s="43">
        <v>20.085999999999999</v>
      </c>
      <c r="BD21" s="43"/>
      <c r="BE21" s="43">
        <v>18.809999999999999</v>
      </c>
      <c r="BF21" s="43"/>
      <c r="BG21" s="43"/>
      <c r="BH21" s="43"/>
      <c r="BI21" s="43">
        <v>21.037939999999999</v>
      </c>
      <c r="BJ21" s="43"/>
      <c r="BK21" s="43"/>
      <c r="BL21" s="43"/>
      <c r="BM21" s="43">
        <v>7.8230000000000004</v>
      </c>
      <c r="BN21" s="43">
        <v>27.64</v>
      </c>
      <c r="BO21" s="43">
        <v>1.87</v>
      </c>
      <c r="BP21" s="43">
        <v>142.35294999999999</v>
      </c>
      <c r="BQ21" s="43"/>
      <c r="BR21" s="43">
        <v>4.4048499999999997</v>
      </c>
      <c r="BS21" s="43">
        <v>118.47</v>
      </c>
      <c r="BT21" s="43">
        <v>8.4921000000000006</v>
      </c>
      <c r="BU21" s="43"/>
      <c r="BV21" s="43">
        <v>29.299700000000001</v>
      </c>
      <c r="BW21" s="43">
        <v>3.8024800000000001</v>
      </c>
      <c r="BX21" s="43"/>
      <c r="BY21" s="43"/>
      <c r="BZ21" s="43">
        <v>79.827799999999996</v>
      </c>
      <c r="CA21" s="43">
        <v>22.442699999999999</v>
      </c>
      <c r="CB21" s="43">
        <v>0.27396999999999999</v>
      </c>
      <c r="CC21" s="43">
        <v>0.76300000000000001</v>
      </c>
      <c r="CD21" s="43">
        <v>19.372209999999999</v>
      </c>
      <c r="CE21" s="43">
        <v>439.63441999999998</v>
      </c>
      <c r="CF21" s="43">
        <v>9.5000400000000003</v>
      </c>
      <c r="CG21" s="43">
        <v>137.0538</v>
      </c>
      <c r="CH21" s="43">
        <v>17.931319999999999</v>
      </c>
      <c r="CI21" s="43"/>
      <c r="CJ21" s="43"/>
      <c r="CK21" s="43">
        <v>12.865399999999999</v>
      </c>
      <c r="CL21" s="43">
        <v>4.5164200000000001</v>
      </c>
      <c r="CM21" s="43"/>
      <c r="CN21" s="43"/>
      <c r="CO21" s="43">
        <v>12.791069999999999</v>
      </c>
      <c r="CP21" s="43">
        <v>273.11</v>
      </c>
      <c r="CQ21" s="43"/>
      <c r="CR21" s="43">
        <v>39.884999999999998</v>
      </c>
      <c r="CS21" s="43">
        <v>1.0799399999999999</v>
      </c>
      <c r="CT21" s="43">
        <v>23.743210000000001</v>
      </c>
    </row>
    <row r="22" spans="1:98" ht="15.5" x14ac:dyDescent="0.35">
      <c r="A22" s="1"/>
      <c r="B22" s="42" t="s">
        <v>792</v>
      </c>
      <c r="C22" s="43"/>
      <c r="D22" s="43"/>
      <c r="E22" s="43">
        <v>36.496450000000003</v>
      </c>
      <c r="F22" s="43"/>
      <c r="G22" s="43"/>
      <c r="H22" s="43"/>
      <c r="I22" s="43"/>
      <c r="J22" s="43">
        <v>20.028700000000001</v>
      </c>
      <c r="K22" s="43">
        <v>25.035</v>
      </c>
      <c r="L22" s="43">
        <v>8.2089999999999996</v>
      </c>
      <c r="M22" s="43">
        <v>10.670199999999999</v>
      </c>
      <c r="N22" s="43">
        <v>12.71</v>
      </c>
      <c r="O22" s="43">
        <v>28.744</v>
      </c>
      <c r="P22" s="43"/>
      <c r="Q22" s="43"/>
      <c r="R22" s="43">
        <v>51.164999999999999</v>
      </c>
      <c r="S22" s="43"/>
      <c r="T22" s="43">
        <v>43.488599999999998</v>
      </c>
      <c r="U22" s="43"/>
      <c r="V22" s="43">
        <v>9.9</v>
      </c>
      <c r="W22" s="43"/>
      <c r="X22" s="43">
        <v>142.93895000000001</v>
      </c>
      <c r="Y22" s="43"/>
      <c r="Z22" s="43">
        <v>8.8171900000000001</v>
      </c>
      <c r="AA22" s="43"/>
      <c r="AB22" s="43"/>
      <c r="AC22" s="43">
        <v>15.46</v>
      </c>
      <c r="AD22" s="43"/>
      <c r="AE22" s="43"/>
      <c r="AF22" s="43">
        <v>0.6</v>
      </c>
      <c r="AG22" s="43"/>
      <c r="AH22" s="43">
        <v>0.47020000000000001</v>
      </c>
      <c r="AI22" s="43"/>
      <c r="AJ22" s="43">
        <v>4.7631500000000004</v>
      </c>
      <c r="AK22" s="43">
        <v>0</v>
      </c>
      <c r="AL22" s="43">
        <v>1.01207</v>
      </c>
      <c r="AM22" s="43">
        <v>42.336269999999999</v>
      </c>
      <c r="AN22" s="43">
        <v>123.37770999999999</v>
      </c>
      <c r="AO22" s="43">
        <v>25.758600000000001</v>
      </c>
      <c r="AP22" s="43">
        <v>0.73</v>
      </c>
      <c r="AQ22" s="43">
        <v>151.01184000000001</v>
      </c>
      <c r="AR22" s="43"/>
      <c r="AS22" s="43">
        <v>34.580460000000002</v>
      </c>
      <c r="AT22" s="43">
        <v>3.1</v>
      </c>
      <c r="AU22" s="43"/>
      <c r="AV22" s="43">
        <v>171.9563</v>
      </c>
      <c r="AW22" s="43">
        <v>32.646900000000002</v>
      </c>
      <c r="AX22" s="43"/>
      <c r="AY22" s="43">
        <v>2.9167000000000001</v>
      </c>
      <c r="AZ22" s="43"/>
      <c r="BA22" s="43">
        <v>4.8</v>
      </c>
      <c r="BB22" s="43"/>
      <c r="BC22" s="43">
        <v>20.035</v>
      </c>
      <c r="BD22" s="43"/>
      <c r="BE22" s="43">
        <v>18.809999999999999</v>
      </c>
      <c r="BF22" s="43"/>
      <c r="BG22" s="43"/>
      <c r="BH22" s="43"/>
      <c r="BI22" s="43">
        <v>21.094380000000001</v>
      </c>
      <c r="BJ22" s="43"/>
      <c r="BK22" s="43"/>
      <c r="BL22" s="43"/>
      <c r="BM22" s="43">
        <v>7.9660000000000002</v>
      </c>
      <c r="BN22" s="43">
        <v>26.41</v>
      </c>
      <c r="BO22" s="43">
        <v>1.77</v>
      </c>
      <c r="BP22" s="43">
        <v>133.63427999999999</v>
      </c>
      <c r="BQ22" s="43"/>
      <c r="BR22" s="43">
        <v>4.3757200000000003</v>
      </c>
      <c r="BS22" s="43">
        <v>118.55</v>
      </c>
      <c r="BT22" s="43">
        <v>8.6445299999999996</v>
      </c>
      <c r="BU22" s="43"/>
      <c r="BV22" s="43">
        <v>30.144100000000002</v>
      </c>
      <c r="BW22" s="43">
        <v>3.7307000000000001</v>
      </c>
      <c r="BX22" s="43"/>
      <c r="BY22" s="43"/>
      <c r="BZ22" s="43">
        <v>79.936800000000005</v>
      </c>
      <c r="CA22" s="43">
        <v>22.441600000000001</v>
      </c>
      <c r="CB22" s="43">
        <v>0.29903999999999997</v>
      </c>
      <c r="CC22" s="43">
        <v>0.75800000000000001</v>
      </c>
      <c r="CD22" s="43">
        <v>18.691109999999998</v>
      </c>
      <c r="CE22" s="43">
        <v>449.85487999999998</v>
      </c>
      <c r="CF22" s="43">
        <v>9.8213899999999992</v>
      </c>
      <c r="CG22" s="43">
        <v>148.9914</v>
      </c>
      <c r="CH22" s="43">
        <v>17.60596</v>
      </c>
      <c r="CI22" s="43"/>
      <c r="CJ22" s="43"/>
      <c r="CK22" s="43">
        <v>12.2326</v>
      </c>
      <c r="CL22" s="43">
        <v>4.5301600000000004</v>
      </c>
      <c r="CM22" s="43"/>
      <c r="CN22" s="43"/>
      <c r="CO22" s="43">
        <v>12.46712</v>
      </c>
      <c r="CP22" s="43">
        <v>262.27999999999997</v>
      </c>
      <c r="CQ22" s="43"/>
      <c r="CR22" s="43">
        <v>39.906999999999996</v>
      </c>
      <c r="CS22" s="43">
        <v>1.0599099999999999</v>
      </c>
      <c r="CT22" s="43">
        <v>23.66039</v>
      </c>
    </row>
    <row r="23" spans="1:98" ht="15.5" x14ac:dyDescent="0.35">
      <c r="A23" s="1"/>
      <c r="B23" s="42" t="s">
        <v>793</v>
      </c>
      <c r="C23" s="43"/>
      <c r="D23" s="43"/>
      <c r="E23" s="43">
        <v>36.542290000000001</v>
      </c>
      <c r="F23" s="43"/>
      <c r="G23" s="43"/>
      <c r="H23" s="43"/>
      <c r="I23" s="43"/>
      <c r="J23" s="43">
        <v>19.7514</v>
      </c>
      <c r="K23" s="43">
        <v>25.194500000000001</v>
      </c>
      <c r="L23" s="43">
        <v>9.3239999999999998</v>
      </c>
      <c r="M23" s="43">
        <v>10.2423</v>
      </c>
      <c r="N23" s="43">
        <v>12.88</v>
      </c>
      <c r="O23" s="43">
        <v>28.52</v>
      </c>
      <c r="P23" s="43"/>
      <c r="Q23" s="43"/>
      <c r="R23" s="43">
        <v>51.198</v>
      </c>
      <c r="S23" s="43"/>
      <c r="T23" s="43">
        <v>40.5565</v>
      </c>
      <c r="U23" s="43"/>
      <c r="V23" s="43">
        <v>9.9</v>
      </c>
      <c r="W23" s="43"/>
      <c r="X23" s="43">
        <v>125.25839000000001</v>
      </c>
      <c r="Y23" s="43"/>
      <c r="Z23" s="43">
        <v>8.9703499999999998</v>
      </c>
      <c r="AA23" s="43"/>
      <c r="AB23" s="43"/>
      <c r="AC23" s="43">
        <v>14.93</v>
      </c>
      <c r="AD23" s="43"/>
      <c r="AE23" s="43"/>
      <c r="AF23" s="43">
        <v>0.6</v>
      </c>
      <c r="AG23" s="43"/>
      <c r="AH23" s="43">
        <v>0.40129999999999999</v>
      </c>
      <c r="AI23" s="43"/>
      <c r="AJ23" s="43">
        <v>4.8320100000000004</v>
      </c>
      <c r="AK23" s="43">
        <v>0</v>
      </c>
      <c r="AL23" s="43">
        <v>1.1099699999999999</v>
      </c>
      <c r="AM23" s="43">
        <v>46.087330000000001</v>
      </c>
      <c r="AN23" s="43">
        <v>125.39079</v>
      </c>
      <c r="AO23" s="43">
        <v>25.914100000000001</v>
      </c>
      <c r="AP23" s="43">
        <v>0.73</v>
      </c>
      <c r="AQ23" s="43">
        <v>146.75073</v>
      </c>
      <c r="AR23" s="43"/>
      <c r="AS23" s="43">
        <v>34.059730000000002</v>
      </c>
      <c r="AT23" s="43">
        <v>16.762119999999999</v>
      </c>
      <c r="AU23" s="43"/>
      <c r="AV23" s="43">
        <v>169.58090000000001</v>
      </c>
      <c r="AW23" s="43">
        <v>33.241700000000002</v>
      </c>
      <c r="AX23" s="43"/>
      <c r="AY23" s="43">
        <v>2.84707</v>
      </c>
      <c r="AZ23" s="43"/>
      <c r="BA23" s="43">
        <v>4.9000000000000004</v>
      </c>
      <c r="BB23" s="43"/>
      <c r="BC23" s="43">
        <v>20.085000000000001</v>
      </c>
      <c r="BD23" s="43"/>
      <c r="BE23" s="43">
        <v>18.809999999999999</v>
      </c>
      <c r="BF23" s="43"/>
      <c r="BG23" s="43"/>
      <c r="BH23" s="43"/>
      <c r="BI23" s="43">
        <v>20.958680000000001</v>
      </c>
      <c r="BJ23" s="43"/>
      <c r="BK23" s="43"/>
      <c r="BL23" s="43"/>
      <c r="BM23" s="43">
        <v>7.806</v>
      </c>
      <c r="BN23" s="43">
        <v>24.64</v>
      </c>
      <c r="BO23" s="43">
        <v>1.39</v>
      </c>
      <c r="BP23" s="43">
        <v>137.88965999999999</v>
      </c>
      <c r="BQ23" s="43"/>
      <c r="BR23" s="43">
        <v>4.3630000000000004</v>
      </c>
      <c r="BS23" s="43">
        <v>122.37</v>
      </c>
      <c r="BT23" s="43">
        <v>12.35214</v>
      </c>
      <c r="BU23" s="43"/>
      <c r="BV23" s="43">
        <v>30.9026</v>
      </c>
      <c r="BW23" s="43">
        <v>3.9713500000000002</v>
      </c>
      <c r="BX23" s="43"/>
      <c r="BY23" s="43"/>
      <c r="BZ23" s="43">
        <v>80.093500000000006</v>
      </c>
      <c r="CA23" s="43">
        <v>22.471509999999999</v>
      </c>
      <c r="CB23" s="43">
        <v>0.33662999999999998</v>
      </c>
      <c r="CC23" s="43">
        <v>0.75700000000000001</v>
      </c>
      <c r="CD23" s="43">
        <v>19.347850000000001</v>
      </c>
      <c r="CE23" s="43">
        <v>441.19299000000001</v>
      </c>
      <c r="CF23" s="43">
        <v>9.8264800000000001</v>
      </c>
      <c r="CG23" s="43">
        <v>147.7285</v>
      </c>
      <c r="CH23" s="43">
        <v>17.998989999999999</v>
      </c>
      <c r="CI23" s="43"/>
      <c r="CJ23" s="43"/>
      <c r="CK23" s="43">
        <v>12.198399999999999</v>
      </c>
      <c r="CL23" s="43">
        <v>4.5240400000000003</v>
      </c>
      <c r="CM23" s="43"/>
      <c r="CN23" s="43"/>
      <c r="CO23" s="43">
        <v>12.867430000000001</v>
      </c>
      <c r="CP23" s="43">
        <v>258.51</v>
      </c>
      <c r="CQ23" s="43"/>
      <c r="CR23" s="43">
        <v>40.472000000000001</v>
      </c>
      <c r="CS23" s="43">
        <v>1.0992299999999999</v>
      </c>
      <c r="CT23" s="43">
        <v>23.852419999999999</v>
      </c>
    </row>
    <row r="24" spans="1:98" ht="15.5" x14ac:dyDescent="0.35">
      <c r="A24" s="1"/>
      <c r="B24" s="42" t="s">
        <v>794</v>
      </c>
      <c r="C24" s="43"/>
      <c r="D24" s="43"/>
      <c r="E24" s="43">
        <v>37.262099999999997</v>
      </c>
      <c r="F24" s="43"/>
      <c r="G24" s="43"/>
      <c r="H24" s="43"/>
      <c r="I24" s="43"/>
      <c r="J24" s="43">
        <v>19.501100000000001</v>
      </c>
      <c r="K24" s="43">
        <v>24.8889</v>
      </c>
      <c r="L24" s="43">
        <v>9.5470000000000006</v>
      </c>
      <c r="M24" s="43">
        <v>10.1972</v>
      </c>
      <c r="N24" s="43">
        <v>12.98</v>
      </c>
      <c r="O24" s="43">
        <v>28.245999999999999</v>
      </c>
      <c r="P24" s="43"/>
      <c r="Q24" s="43"/>
      <c r="R24" s="43">
        <v>51.02</v>
      </c>
      <c r="S24" s="43"/>
      <c r="T24" s="43">
        <v>39.515300000000003</v>
      </c>
      <c r="U24" s="43"/>
      <c r="V24" s="43">
        <v>9.3000000000000007</v>
      </c>
      <c r="W24" s="43"/>
      <c r="X24" s="43">
        <v>106.53684</v>
      </c>
      <c r="Y24" s="43"/>
      <c r="Z24" s="43">
        <v>9.3659300000000005</v>
      </c>
      <c r="AA24" s="43"/>
      <c r="AB24" s="43"/>
      <c r="AC24" s="43">
        <v>15.17</v>
      </c>
      <c r="AD24" s="43"/>
      <c r="AE24" s="43"/>
      <c r="AF24" s="43">
        <v>0.7</v>
      </c>
      <c r="AG24" s="43"/>
      <c r="AH24" s="43">
        <v>0.39290000000000003</v>
      </c>
      <c r="AI24" s="43"/>
      <c r="AJ24" s="43">
        <v>5.1929299999999996</v>
      </c>
      <c r="AK24" s="43">
        <v>0</v>
      </c>
      <c r="AL24" s="43">
        <v>1.56416</v>
      </c>
      <c r="AM24" s="43">
        <v>46.665140000000001</v>
      </c>
      <c r="AN24" s="43">
        <v>126.47113</v>
      </c>
      <c r="AO24" s="43">
        <v>25.691099999999999</v>
      </c>
      <c r="AP24" s="43">
        <v>0.72</v>
      </c>
      <c r="AQ24" s="43">
        <v>150.79849999999999</v>
      </c>
      <c r="AR24" s="43"/>
      <c r="AS24" s="43">
        <v>33.569929999999999</v>
      </c>
      <c r="AT24" s="43">
        <v>22.055689999999998</v>
      </c>
      <c r="AU24" s="43"/>
      <c r="AV24" s="43">
        <v>169.39590000000001</v>
      </c>
      <c r="AW24" s="43">
        <v>33.7149</v>
      </c>
      <c r="AX24" s="43"/>
      <c r="AY24" s="43">
        <v>2.9138199999999999</v>
      </c>
      <c r="AZ24" s="43"/>
      <c r="BA24" s="43">
        <v>4.9000000000000004</v>
      </c>
      <c r="BB24" s="43"/>
      <c r="BC24" s="43">
        <v>20.129000000000001</v>
      </c>
      <c r="BD24" s="43"/>
      <c r="BE24" s="43">
        <v>18.809999999999999</v>
      </c>
      <c r="BF24" s="43"/>
      <c r="BG24" s="43"/>
      <c r="BH24" s="43"/>
      <c r="BI24" s="43">
        <v>21.004629999999999</v>
      </c>
      <c r="BJ24" s="43"/>
      <c r="BK24" s="43"/>
      <c r="BL24" s="43"/>
      <c r="BM24" s="43">
        <v>8.0210000000000008</v>
      </c>
      <c r="BN24" s="43">
        <v>24.15</v>
      </c>
      <c r="BO24" s="43">
        <v>1.82</v>
      </c>
      <c r="BP24" s="43">
        <v>139.0359</v>
      </c>
      <c r="BQ24" s="43"/>
      <c r="BR24" s="43">
        <v>4.4249900000000002</v>
      </c>
      <c r="BS24" s="43">
        <v>122.9</v>
      </c>
      <c r="BT24" s="43">
        <v>13.90574</v>
      </c>
      <c r="BU24" s="43"/>
      <c r="BV24" s="43">
        <v>31.947500000000002</v>
      </c>
      <c r="BW24" s="43">
        <v>3.7307000000000001</v>
      </c>
      <c r="BX24" s="43"/>
      <c r="BY24" s="43"/>
      <c r="BZ24" s="43">
        <v>80.754099999999994</v>
      </c>
      <c r="CA24" s="43">
        <v>22.47231</v>
      </c>
      <c r="CB24" s="43">
        <v>0.40740999999999999</v>
      </c>
      <c r="CC24" s="43">
        <v>0.73399999999999999</v>
      </c>
      <c r="CD24" s="43">
        <v>20.470040000000001</v>
      </c>
      <c r="CE24" s="43">
        <v>436.41118999999998</v>
      </c>
      <c r="CF24" s="43">
        <v>9.77224</v>
      </c>
      <c r="CG24" s="43">
        <v>151.6925</v>
      </c>
      <c r="CH24" s="43">
        <v>17.715589999999999</v>
      </c>
      <c r="CI24" s="43"/>
      <c r="CJ24" s="43"/>
      <c r="CK24" s="43">
        <v>11.6671</v>
      </c>
      <c r="CL24" s="43">
        <v>4.4573299999999998</v>
      </c>
      <c r="CM24" s="43"/>
      <c r="CN24" s="43"/>
      <c r="CO24" s="43">
        <v>13.81944</v>
      </c>
      <c r="CP24" s="43">
        <v>266.89999999999998</v>
      </c>
      <c r="CQ24" s="43"/>
      <c r="CR24" s="43">
        <v>40.853999999999999</v>
      </c>
      <c r="CS24" s="43">
        <v>1.11341</v>
      </c>
      <c r="CT24" s="43">
        <v>24.264430000000001</v>
      </c>
    </row>
    <row r="25" spans="1:98" ht="15.5" x14ac:dyDescent="0.35">
      <c r="A25" s="1"/>
      <c r="B25" s="42" t="s">
        <v>795</v>
      </c>
      <c r="C25" s="43"/>
      <c r="D25" s="43"/>
      <c r="E25" s="43">
        <v>37.222020000000001</v>
      </c>
      <c r="F25" s="43"/>
      <c r="G25" s="43"/>
      <c r="H25" s="43"/>
      <c r="I25" s="43"/>
      <c r="J25" s="43">
        <v>19.5639</v>
      </c>
      <c r="K25" s="43">
        <v>24.558199999999999</v>
      </c>
      <c r="L25" s="43">
        <v>9.73</v>
      </c>
      <c r="M25" s="43">
        <v>10.1195</v>
      </c>
      <c r="N25" s="43">
        <v>12.6</v>
      </c>
      <c r="O25" s="43">
        <v>28.376000000000001</v>
      </c>
      <c r="P25" s="43"/>
      <c r="Q25" s="43"/>
      <c r="R25" s="43">
        <v>51.378999999999998</v>
      </c>
      <c r="S25" s="43"/>
      <c r="T25" s="43">
        <v>41.090499999999999</v>
      </c>
      <c r="U25" s="43"/>
      <c r="V25" s="43">
        <v>9.5</v>
      </c>
      <c r="W25" s="43"/>
      <c r="X25" s="43">
        <v>97.766940000000005</v>
      </c>
      <c r="Y25" s="43"/>
      <c r="Z25" s="43">
        <v>9.3853299999999997</v>
      </c>
      <c r="AA25" s="43"/>
      <c r="AB25" s="43"/>
      <c r="AC25" s="43">
        <v>15.79</v>
      </c>
      <c r="AD25" s="43"/>
      <c r="AE25" s="43"/>
      <c r="AF25" s="43">
        <v>0.7</v>
      </c>
      <c r="AG25" s="43"/>
      <c r="AH25" s="43">
        <v>0.38719999999999999</v>
      </c>
      <c r="AI25" s="43"/>
      <c r="AJ25" s="43">
        <v>4.6838199999999999</v>
      </c>
      <c r="AK25" s="43">
        <v>0</v>
      </c>
      <c r="AL25" s="43">
        <v>1.8200700000000001</v>
      </c>
      <c r="AM25" s="43">
        <v>45.484760000000001</v>
      </c>
      <c r="AN25" s="43">
        <v>128.81371999999999</v>
      </c>
      <c r="AO25" s="43">
        <v>25.462199999999999</v>
      </c>
      <c r="AP25" s="43">
        <v>0.63</v>
      </c>
      <c r="AQ25" s="43">
        <v>148.99814000000001</v>
      </c>
      <c r="AR25" s="43"/>
      <c r="AS25" s="43">
        <v>33.120359999999998</v>
      </c>
      <c r="AT25" s="43">
        <v>24.981639999999999</v>
      </c>
      <c r="AU25" s="43"/>
      <c r="AV25" s="43">
        <v>170.54339999999999</v>
      </c>
      <c r="AW25" s="43">
        <v>35.918799999999997</v>
      </c>
      <c r="AX25" s="43"/>
      <c r="AY25" s="43">
        <v>3.0038900000000002</v>
      </c>
      <c r="AZ25" s="43"/>
      <c r="BA25" s="43">
        <v>5.2</v>
      </c>
      <c r="BB25" s="43"/>
      <c r="BC25" s="43">
        <v>20.128</v>
      </c>
      <c r="BD25" s="43"/>
      <c r="BE25" s="43">
        <v>18.809999999999999</v>
      </c>
      <c r="BF25" s="43"/>
      <c r="BG25" s="43"/>
      <c r="BH25" s="43"/>
      <c r="BI25" s="43">
        <v>20.740739999999999</v>
      </c>
      <c r="BJ25" s="43"/>
      <c r="BK25" s="43"/>
      <c r="BL25" s="43"/>
      <c r="BM25" s="43">
        <v>7.8470000000000004</v>
      </c>
      <c r="BN25" s="43">
        <v>24.68</v>
      </c>
      <c r="BO25" s="43">
        <v>1.82</v>
      </c>
      <c r="BP25" s="43">
        <v>139.04714000000001</v>
      </c>
      <c r="BQ25" s="43"/>
      <c r="BR25" s="43">
        <v>4.5186500000000001</v>
      </c>
      <c r="BS25" s="43">
        <v>120.82</v>
      </c>
      <c r="BT25" s="43">
        <v>15.606909999999999</v>
      </c>
      <c r="BU25" s="43"/>
      <c r="BV25" s="43">
        <v>32.163600000000002</v>
      </c>
      <c r="BW25" s="43">
        <v>3.87202</v>
      </c>
      <c r="BX25" s="43"/>
      <c r="BY25" s="43"/>
      <c r="BZ25" s="43">
        <v>80.615700000000004</v>
      </c>
      <c r="CA25" s="43">
        <v>22.458379999999998</v>
      </c>
      <c r="CB25" s="43">
        <v>0.46165</v>
      </c>
      <c r="CC25" s="43">
        <v>0.75</v>
      </c>
      <c r="CD25" s="43">
        <v>20.720890000000001</v>
      </c>
      <c r="CE25" s="43">
        <v>443.98813000000001</v>
      </c>
      <c r="CF25" s="43">
        <v>9.7804099999999998</v>
      </c>
      <c r="CG25" s="43">
        <v>152.3629</v>
      </c>
      <c r="CH25" s="43">
        <v>17.483899999999998</v>
      </c>
      <c r="CI25" s="43"/>
      <c r="CJ25" s="43"/>
      <c r="CK25" s="43">
        <v>13.3005</v>
      </c>
      <c r="CL25" s="43">
        <v>4.4832799999999997</v>
      </c>
      <c r="CM25" s="43"/>
      <c r="CN25" s="43"/>
      <c r="CO25" s="43">
        <v>13.729609999999999</v>
      </c>
      <c r="CP25" s="43">
        <v>273.68</v>
      </c>
      <c r="CQ25" s="43"/>
      <c r="CR25" s="43">
        <v>41.389000000000003</v>
      </c>
      <c r="CS25" s="43">
        <v>1.1124000000000001</v>
      </c>
      <c r="CT25" s="43">
        <v>23.39329</v>
      </c>
    </row>
    <row r="26" spans="1:98" ht="15.5" x14ac:dyDescent="0.35">
      <c r="A26" s="1"/>
      <c r="B26" s="42" t="s">
        <v>796</v>
      </c>
      <c r="C26" s="43"/>
      <c r="D26" s="43"/>
      <c r="E26" s="43">
        <v>37.312170000000002</v>
      </c>
      <c r="F26" s="43"/>
      <c r="G26" s="43"/>
      <c r="H26" s="43"/>
      <c r="I26" s="43"/>
      <c r="J26" s="43">
        <v>20.029199999999999</v>
      </c>
      <c r="K26" s="43">
        <v>25.6081</v>
      </c>
      <c r="L26" s="43">
        <v>10.097</v>
      </c>
      <c r="M26" s="43">
        <v>10.1761</v>
      </c>
      <c r="N26" s="43">
        <v>11.95</v>
      </c>
      <c r="O26" s="43">
        <v>28.16</v>
      </c>
      <c r="P26" s="43"/>
      <c r="Q26" s="43"/>
      <c r="R26" s="43">
        <v>51.265999999999998</v>
      </c>
      <c r="S26" s="43"/>
      <c r="T26" s="43">
        <v>49.172400000000003</v>
      </c>
      <c r="U26" s="43"/>
      <c r="V26" s="43">
        <v>9.3000000000000007</v>
      </c>
      <c r="W26" s="43"/>
      <c r="X26" s="43">
        <v>150.54658000000001</v>
      </c>
      <c r="Y26" s="43"/>
      <c r="Z26" s="43">
        <v>9.3771199999999997</v>
      </c>
      <c r="AA26" s="43"/>
      <c r="AB26" s="43"/>
      <c r="AC26" s="43">
        <v>16.54</v>
      </c>
      <c r="AD26" s="43"/>
      <c r="AE26" s="43"/>
      <c r="AF26" s="43">
        <v>0.8</v>
      </c>
      <c r="AG26" s="43"/>
      <c r="AH26" s="43">
        <v>0.38140000000000002</v>
      </c>
      <c r="AI26" s="43"/>
      <c r="AJ26" s="43">
        <v>4.0358400000000003</v>
      </c>
      <c r="AK26" s="43">
        <v>0</v>
      </c>
      <c r="AL26" s="43">
        <v>2.2383199999999999</v>
      </c>
      <c r="AM26" s="43">
        <v>46.261679999999998</v>
      </c>
      <c r="AN26" s="43">
        <v>126.07908</v>
      </c>
      <c r="AO26" s="43">
        <v>25.250299999999999</v>
      </c>
      <c r="AP26" s="43">
        <v>0.44</v>
      </c>
      <c r="AQ26" s="43">
        <v>149.50889000000001</v>
      </c>
      <c r="AR26" s="43"/>
      <c r="AS26" s="43">
        <v>33.144210000000001</v>
      </c>
      <c r="AT26" s="43">
        <v>26.694680000000002</v>
      </c>
      <c r="AU26" s="43"/>
      <c r="AV26" s="43">
        <v>118.25490000000001</v>
      </c>
      <c r="AW26" s="43">
        <v>36.409500000000001</v>
      </c>
      <c r="AX26" s="43"/>
      <c r="AY26" s="43">
        <v>3.1226500000000001</v>
      </c>
      <c r="AZ26" s="43"/>
      <c r="BA26" s="43">
        <v>5.2</v>
      </c>
      <c r="BB26" s="43"/>
      <c r="BC26" s="43">
        <v>20.157</v>
      </c>
      <c r="BD26" s="43"/>
      <c r="BE26" s="43">
        <v>18.809999999999999</v>
      </c>
      <c r="BF26" s="43"/>
      <c r="BG26" s="43"/>
      <c r="BH26" s="43"/>
      <c r="BI26" s="43">
        <v>21.168399999999998</v>
      </c>
      <c r="BJ26" s="43"/>
      <c r="BK26" s="43"/>
      <c r="BL26" s="43"/>
      <c r="BM26" s="43">
        <v>7.8369999999999997</v>
      </c>
      <c r="BN26" s="43">
        <v>24.09</v>
      </c>
      <c r="BO26" s="43">
        <v>1.94</v>
      </c>
      <c r="BP26" s="43">
        <v>138.59218000000001</v>
      </c>
      <c r="BQ26" s="43"/>
      <c r="BR26" s="43">
        <v>4.4839900000000004</v>
      </c>
      <c r="BS26" s="43">
        <v>122.63</v>
      </c>
      <c r="BT26" s="43">
        <v>17.379760000000001</v>
      </c>
      <c r="BU26" s="43"/>
      <c r="BV26" s="43">
        <v>31.373999999999999</v>
      </c>
      <c r="BW26" s="43">
        <v>3.9659300000000002</v>
      </c>
      <c r="BX26" s="43"/>
      <c r="BY26" s="43"/>
      <c r="BZ26" s="43">
        <v>80.717799999999997</v>
      </c>
      <c r="CA26" s="43">
        <v>22.47429</v>
      </c>
      <c r="CB26" s="43">
        <v>0.54693999999999998</v>
      </c>
      <c r="CC26" s="43">
        <v>0.73099999999999998</v>
      </c>
      <c r="CD26" s="43">
        <v>20.328669999999999</v>
      </c>
      <c r="CE26" s="43">
        <v>449.78582999999998</v>
      </c>
      <c r="CF26" s="43">
        <v>9.87439</v>
      </c>
      <c r="CG26" s="43">
        <v>149.12299999999999</v>
      </c>
      <c r="CH26" s="43">
        <v>17.515989999999999</v>
      </c>
      <c r="CI26" s="43"/>
      <c r="CJ26" s="43"/>
      <c r="CK26" s="43">
        <v>13.154</v>
      </c>
      <c r="CL26" s="43">
        <v>4.5169699999999997</v>
      </c>
      <c r="CM26" s="43"/>
      <c r="CN26" s="43"/>
      <c r="CO26" s="43">
        <v>13.70444</v>
      </c>
      <c r="CP26" s="43">
        <v>274.16000000000003</v>
      </c>
      <c r="CQ26" s="43"/>
      <c r="CR26" s="43">
        <v>40.865000000000002</v>
      </c>
      <c r="CS26" s="43">
        <v>1.0177099999999999</v>
      </c>
      <c r="CT26" s="43">
        <v>20.19933</v>
      </c>
    </row>
    <row r="27" spans="1:98" ht="15.5" x14ac:dyDescent="0.35">
      <c r="A27" s="1"/>
      <c r="B27" s="42" t="s">
        <v>797</v>
      </c>
      <c r="C27" s="43"/>
      <c r="D27" s="43"/>
      <c r="E27" s="43">
        <v>37.325769999999999</v>
      </c>
      <c r="F27" s="43"/>
      <c r="G27" s="43"/>
      <c r="H27" s="43"/>
      <c r="I27" s="43"/>
      <c r="J27" s="43">
        <v>20.5124</v>
      </c>
      <c r="K27" s="43">
        <v>25.578099999999999</v>
      </c>
      <c r="L27" s="43">
        <v>10.333</v>
      </c>
      <c r="M27" s="43">
        <v>10.0505</v>
      </c>
      <c r="N27" s="43">
        <v>12.02</v>
      </c>
      <c r="O27" s="43">
        <v>27.998000000000001</v>
      </c>
      <c r="P27" s="43"/>
      <c r="Q27" s="43"/>
      <c r="R27" s="43">
        <v>51.16</v>
      </c>
      <c r="S27" s="43"/>
      <c r="T27" s="43">
        <v>43.019799999999996</v>
      </c>
      <c r="U27" s="43"/>
      <c r="V27" s="43">
        <v>9</v>
      </c>
      <c r="W27" s="43"/>
      <c r="X27" s="43">
        <v>145.61483999999999</v>
      </c>
      <c r="Y27" s="43"/>
      <c r="Z27" s="43">
        <v>9.4567800000000002</v>
      </c>
      <c r="AA27" s="43"/>
      <c r="AB27" s="43"/>
      <c r="AC27" s="43">
        <v>16.48</v>
      </c>
      <c r="AD27" s="43"/>
      <c r="AE27" s="43"/>
      <c r="AF27" s="43">
        <v>0.8</v>
      </c>
      <c r="AG27" s="43"/>
      <c r="AH27" s="43">
        <v>0.33879999999999999</v>
      </c>
      <c r="AI27" s="43"/>
      <c r="AJ27" s="43">
        <v>4.1829499999999999</v>
      </c>
      <c r="AK27" s="43">
        <v>0</v>
      </c>
      <c r="AL27" s="43">
        <v>2.4245899999999998</v>
      </c>
      <c r="AM27" s="43">
        <v>46.482379999999999</v>
      </c>
      <c r="AN27" s="43">
        <v>126.62503</v>
      </c>
      <c r="AO27" s="43">
        <v>25.390899999999998</v>
      </c>
      <c r="AP27" s="43">
        <v>0.24</v>
      </c>
      <c r="AQ27" s="43">
        <v>149.02370999999999</v>
      </c>
      <c r="AR27" s="43"/>
      <c r="AS27" s="43">
        <v>32.249749999999999</v>
      </c>
      <c r="AT27" s="43">
        <v>26.790240000000001</v>
      </c>
      <c r="AU27" s="43"/>
      <c r="AV27" s="43">
        <v>108.1306</v>
      </c>
      <c r="AW27" s="43">
        <v>37.0578</v>
      </c>
      <c r="AX27" s="43"/>
      <c r="AY27" s="43">
        <v>3.1181299999999998</v>
      </c>
      <c r="AZ27" s="43"/>
      <c r="BA27" s="43">
        <v>5.2</v>
      </c>
      <c r="BB27" s="43"/>
      <c r="BC27" s="43">
        <v>20.286000000000001</v>
      </c>
      <c r="BD27" s="43"/>
      <c r="BE27" s="43">
        <v>18.809999999999999</v>
      </c>
      <c r="BF27" s="43"/>
      <c r="BG27" s="43"/>
      <c r="BH27" s="43"/>
      <c r="BI27" s="43">
        <v>20.901230000000002</v>
      </c>
      <c r="BJ27" s="43"/>
      <c r="BK27" s="43"/>
      <c r="BL27" s="43"/>
      <c r="BM27" s="43">
        <v>7.8710000000000004</v>
      </c>
      <c r="BN27" s="43">
        <v>24.39</v>
      </c>
      <c r="BO27" s="43">
        <v>1.97</v>
      </c>
      <c r="BP27" s="43">
        <v>139.75812999999999</v>
      </c>
      <c r="BQ27" s="43"/>
      <c r="BR27" s="43">
        <v>4.4876699999999996</v>
      </c>
      <c r="BS27" s="43">
        <v>124.68</v>
      </c>
      <c r="BT27" s="43">
        <v>18.22053</v>
      </c>
      <c r="BU27" s="43"/>
      <c r="BV27" s="43">
        <v>31.226600000000001</v>
      </c>
      <c r="BW27" s="43">
        <v>4.0273599999999998</v>
      </c>
      <c r="BX27" s="43"/>
      <c r="BY27" s="43"/>
      <c r="BZ27" s="43">
        <v>80.308099999999996</v>
      </c>
      <c r="CA27" s="43">
        <v>22.47561</v>
      </c>
      <c r="CB27" s="43">
        <v>0.68044000000000004</v>
      </c>
      <c r="CC27" s="43">
        <v>0.753</v>
      </c>
      <c r="CD27" s="43">
        <v>21.217860000000002</v>
      </c>
      <c r="CE27" s="43">
        <v>444.32596999999998</v>
      </c>
      <c r="CF27" s="43">
        <v>10.09301</v>
      </c>
      <c r="CG27" s="43">
        <v>153.55799999999999</v>
      </c>
      <c r="CH27" s="43">
        <v>16.735479999999999</v>
      </c>
      <c r="CI27" s="43"/>
      <c r="CJ27" s="43"/>
      <c r="CK27" s="43">
        <v>13.091699999999999</v>
      </c>
      <c r="CL27" s="43">
        <v>4.6772400000000003</v>
      </c>
      <c r="CM27" s="43"/>
      <c r="CN27" s="43"/>
      <c r="CO27" s="43">
        <v>14.09923</v>
      </c>
      <c r="CP27" s="43">
        <v>267.04000000000002</v>
      </c>
      <c r="CQ27" s="43"/>
      <c r="CR27" s="43">
        <v>40.652999999999999</v>
      </c>
      <c r="CS27" s="43">
        <v>0.95916000000000001</v>
      </c>
      <c r="CT27" s="43">
        <v>22.222100000000001</v>
      </c>
    </row>
    <row r="28" spans="1:98" ht="15.5" x14ac:dyDescent="0.35">
      <c r="A28" s="1"/>
      <c r="B28" s="42" t="s">
        <v>798</v>
      </c>
      <c r="C28" s="43"/>
      <c r="D28" s="43"/>
      <c r="E28" s="43">
        <v>37.267209999999999</v>
      </c>
      <c r="F28" s="43"/>
      <c r="G28" s="43"/>
      <c r="H28" s="43"/>
      <c r="I28" s="43"/>
      <c r="J28" s="43">
        <v>17.724699999999999</v>
      </c>
      <c r="K28" s="43">
        <v>25.636800000000001</v>
      </c>
      <c r="L28" s="43">
        <v>10.172000000000001</v>
      </c>
      <c r="M28" s="43">
        <v>8.6685999999999996</v>
      </c>
      <c r="N28" s="43">
        <v>11.83</v>
      </c>
      <c r="O28" s="43">
        <v>28.338000000000001</v>
      </c>
      <c r="P28" s="43"/>
      <c r="Q28" s="43"/>
      <c r="R28" s="43">
        <v>51.232999999999997</v>
      </c>
      <c r="S28" s="43"/>
      <c r="T28" s="43">
        <v>43.62</v>
      </c>
      <c r="U28" s="43"/>
      <c r="V28" s="43">
        <v>8.9</v>
      </c>
      <c r="W28" s="43"/>
      <c r="X28" s="43">
        <v>118.56052</v>
      </c>
      <c r="Y28" s="43"/>
      <c r="Z28" s="43">
        <v>9.36632</v>
      </c>
      <c r="AA28" s="43"/>
      <c r="AB28" s="43"/>
      <c r="AC28" s="43">
        <v>16.23</v>
      </c>
      <c r="AD28" s="43"/>
      <c r="AE28" s="43"/>
      <c r="AF28" s="43">
        <v>0.8</v>
      </c>
      <c r="AG28" s="43"/>
      <c r="AH28" s="43">
        <v>0.39369999999999999</v>
      </c>
      <c r="AI28" s="43"/>
      <c r="AJ28" s="43">
        <v>4.0119499999999997</v>
      </c>
      <c r="AK28" s="43">
        <v>0</v>
      </c>
      <c r="AL28" s="43">
        <v>2.89825</v>
      </c>
      <c r="AM28" s="43">
        <v>45.78454</v>
      </c>
      <c r="AN28" s="43">
        <v>124.66614</v>
      </c>
      <c r="AO28" s="43">
        <v>25.351099999999999</v>
      </c>
      <c r="AP28" s="43">
        <v>0.57999999999999996</v>
      </c>
      <c r="AQ28" s="43">
        <v>150.35509999999999</v>
      </c>
      <c r="AR28" s="43"/>
      <c r="AS28" s="43">
        <v>32.048229999999997</v>
      </c>
      <c r="AT28" s="43">
        <v>26.757390000000001</v>
      </c>
      <c r="AU28" s="43"/>
      <c r="AV28" s="43">
        <v>108.809</v>
      </c>
      <c r="AW28" s="43">
        <v>35.480800000000002</v>
      </c>
      <c r="AX28" s="43"/>
      <c r="AY28" s="43">
        <v>3.1579299999999999</v>
      </c>
      <c r="AZ28" s="43"/>
      <c r="BA28" s="43">
        <v>5.0999999999999996</v>
      </c>
      <c r="BB28" s="43"/>
      <c r="BC28" s="43">
        <v>20.41</v>
      </c>
      <c r="BD28" s="43"/>
      <c r="BE28" s="43">
        <v>18.809999999999999</v>
      </c>
      <c r="BF28" s="43"/>
      <c r="BG28" s="43"/>
      <c r="BH28" s="43"/>
      <c r="BI28" s="43">
        <v>20.93291</v>
      </c>
      <c r="BJ28" s="43"/>
      <c r="BK28" s="43"/>
      <c r="BL28" s="43"/>
      <c r="BM28" s="43">
        <v>7.84</v>
      </c>
      <c r="BN28" s="43">
        <v>24.99</v>
      </c>
      <c r="BO28" s="43">
        <v>2.0299999999999998</v>
      </c>
      <c r="BP28" s="43">
        <v>137.69649999999999</v>
      </c>
      <c r="BQ28" s="43"/>
      <c r="BR28" s="43">
        <v>4.3999600000000001</v>
      </c>
      <c r="BS28" s="43">
        <v>125.55</v>
      </c>
      <c r="BT28" s="43">
        <v>18.349730000000001</v>
      </c>
      <c r="BU28" s="43"/>
      <c r="BV28" s="43">
        <v>32.444899999999997</v>
      </c>
      <c r="BW28" s="43">
        <v>3.8865599999999998</v>
      </c>
      <c r="BX28" s="43"/>
      <c r="BY28" s="43"/>
      <c r="BZ28" s="43">
        <v>80.527000000000001</v>
      </c>
      <c r="CA28" s="43">
        <v>22.43019</v>
      </c>
      <c r="CB28" s="43">
        <v>1.00709</v>
      </c>
      <c r="CC28" s="43">
        <v>0.79500000000000004</v>
      </c>
      <c r="CD28" s="43">
        <v>20.6189</v>
      </c>
      <c r="CE28" s="43">
        <v>458.72104999999999</v>
      </c>
      <c r="CF28" s="43">
        <v>10.218959999999999</v>
      </c>
      <c r="CG28" s="43">
        <v>154.72190000000001</v>
      </c>
      <c r="CH28" s="43">
        <v>17.128630000000001</v>
      </c>
      <c r="CI28" s="43"/>
      <c r="CJ28" s="43"/>
      <c r="CK28" s="43">
        <v>12.761699999999999</v>
      </c>
      <c r="CL28" s="43">
        <v>4.6858700000000004</v>
      </c>
      <c r="CM28" s="43"/>
      <c r="CN28" s="43"/>
      <c r="CO28" s="43">
        <v>14.38341</v>
      </c>
      <c r="CP28" s="43">
        <v>253.88</v>
      </c>
      <c r="CQ28" s="43"/>
      <c r="CR28" s="43">
        <v>39.796999999999997</v>
      </c>
      <c r="CS28" s="43">
        <v>0.94328999999999996</v>
      </c>
      <c r="CT28" s="43">
        <v>25.50217</v>
      </c>
    </row>
    <row r="29" spans="1:98" ht="15.5" x14ac:dyDescent="0.35">
      <c r="A29" s="1"/>
      <c r="B29" s="42" t="s">
        <v>799</v>
      </c>
      <c r="C29" s="43"/>
      <c r="D29" s="43"/>
      <c r="E29" s="43">
        <v>37.183669999999999</v>
      </c>
      <c r="F29" s="43"/>
      <c r="G29" s="43"/>
      <c r="H29" s="43"/>
      <c r="I29" s="43"/>
      <c r="J29" s="43">
        <v>16.539300000000001</v>
      </c>
      <c r="K29" s="43">
        <v>25.1828</v>
      </c>
      <c r="L29" s="43">
        <v>10.257999999999999</v>
      </c>
      <c r="M29" s="43">
        <v>8.5484000000000009</v>
      </c>
      <c r="N29" s="43">
        <v>12.12</v>
      </c>
      <c r="O29" s="43">
        <v>28.802</v>
      </c>
      <c r="P29" s="43"/>
      <c r="Q29" s="43"/>
      <c r="R29" s="43">
        <v>51.225999999999999</v>
      </c>
      <c r="S29" s="43"/>
      <c r="T29" s="43">
        <v>45.817799999999998</v>
      </c>
      <c r="U29" s="43"/>
      <c r="V29" s="43">
        <v>8.8000000000000007</v>
      </c>
      <c r="W29" s="43"/>
      <c r="X29" s="43">
        <v>93.023979999999995</v>
      </c>
      <c r="Y29" s="43"/>
      <c r="Z29" s="43">
        <v>9.2314299999999996</v>
      </c>
      <c r="AA29" s="43"/>
      <c r="AB29" s="43"/>
      <c r="AC29" s="43">
        <v>15.85</v>
      </c>
      <c r="AD29" s="43"/>
      <c r="AE29" s="43"/>
      <c r="AF29" s="43">
        <v>0.8</v>
      </c>
      <c r="AG29" s="43"/>
      <c r="AH29" s="43">
        <v>0.4138</v>
      </c>
      <c r="AI29" s="43"/>
      <c r="AJ29" s="43">
        <v>4.3253700000000004</v>
      </c>
      <c r="AK29" s="43">
        <v>0</v>
      </c>
      <c r="AL29" s="43">
        <v>3.1539899999999998</v>
      </c>
      <c r="AM29" s="43">
        <v>45.39855</v>
      </c>
      <c r="AN29" s="43">
        <v>126.13518000000001</v>
      </c>
      <c r="AO29" s="43">
        <v>25.0823</v>
      </c>
      <c r="AP29" s="43">
        <v>1</v>
      </c>
      <c r="AQ29" s="43">
        <v>151.20126999999999</v>
      </c>
      <c r="AR29" s="43"/>
      <c r="AS29" s="43">
        <v>31.47852</v>
      </c>
      <c r="AT29" s="43">
        <v>26.68845</v>
      </c>
      <c r="AU29" s="43"/>
      <c r="AV29" s="43">
        <v>140.02090000000001</v>
      </c>
      <c r="AW29" s="43">
        <v>35.433</v>
      </c>
      <c r="AX29" s="43"/>
      <c r="AY29" s="43">
        <v>3.1652900000000002</v>
      </c>
      <c r="AZ29" s="43"/>
      <c r="BA29" s="43">
        <v>5.2</v>
      </c>
      <c r="BB29" s="43"/>
      <c r="BC29" s="43">
        <v>20.436</v>
      </c>
      <c r="BD29" s="43"/>
      <c r="BE29" s="43">
        <v>18.809999999999999</v>
      </c>
      <c r="BF29" s="43"/>
      <c r="BG29" s="43"/>
      <c r="BH29" s="43"/>
      <c r="BI29" s="43">
        <v>21.100819999999999</v>
      </c>
      <c r="BJ29" s="43"/>
      <c r="BK29" s="43"/>
      <c r="BL29" s="43"/>
      <c r="BM29" s="43">
        <v>7.8789999999999996</v>
      </c>
      <c r="BN29" s="43">
        <v>27.38</v>
      </c>
      <c r="BO29" s="43">
        <v>2.02</v>
      </c>
      <c r="BP29" s="43">
        <v>134.84829999999999</v>
      </c>
      <c r="BQ29" s="43"/>
      <c r="BR29" s="43">
        <v>4.5274599999999996</v>
      </c>
      <c r="BS29" s="43">
        <v>124.98</v>
      </c>
      <c r="BT29" s="43">
        <v>16.28303</v>
      </c>
      <c r="BU29" s="43"/>
      <c r="BV29" s="43">
        <v>33.9405</v>
      </c>
      <c r="BW29" s="43">
        <v>3.7307000000000001</v>
      </c>
      <c r="BX29" s="43"/>
      <c r="BY29" s="43"/>
      <c r="BZ29" s="43">
        <v>80.3613</v>
      </c>
      <c r="CA29" s="43">
        <v>22.445979999999999</v>
      </c>
      <c r="CB29" s="43">
        <v>1.20428</v>
      </c>
      <c r="CC29" s="43">
        <v>0.81299999999999994</v>
      </c>
      <c r="CD29" s="43">
        <v>19.559729999999998</v>
      </c>
      <c r="CE29" s="43">
        <v>463.33326</v>
      </c>
      <c r="CF29" s="43">
        <v>10.41192</v>
      </c>
      <c r="CG29" s="43">
        <v>156.44970000000001</v>
      </c>
      <c r="CH29" s="43">
        <v>16.9069</v>
      </c>
      <c r="CI29" s="43"/>
      <c r="CJ29" s="43"/>
      <c r="CK29" s="43">
        <v>13.354100000000001</v>
      </c>
      <c r="CL29" s="43">
        <v>4.5852399999999998</v>
      </c>
      <c r="CM29" s="43"/>
      <c r="CN29" s="43"/>
      <c r="CO29" s="43">
        <v>14.64913</v>
      </c>
      <c r="CP29" s="43">
        <v>253.7</v>
      </c>
      <c r="CQ29" s="43"/>
      <c r="CR29" s="43">
        <v>39.853000000000002</v>
      </c>
      <c r="CS29" s="43">
        <v>0.89824000000000004</v>
      </c>
      <c r="CT29" s="43">
        <v>29.44295</v>
      </c>
    </row>
    <row r="30" spans="1:98" ht="15.5" x14ac:dyDescent="0.35">
      <c r="A30" s="1"/>
      <c r="B30" s="42" t="s">
        <v>800</v>
      </c>
      <c r="C30" s="43"/>
      <c r="D30" s="43"/>
      <c r="E30" s="43">
        <v>36.406309999999998</v>
      </c>
      <c r="F30" s="43"/>
      <c r="G30" s="43"/>
      <c r="H30" s="43"/>
      <c r="I30" s="43"/>
      <c r="J30" s="43">
        <v>19.647300000000001</v>
      </c>
      <c r="K30" s="43">
        <v>25.3049</v>
      </c>
      <c r="L30" s="43">
        <v>9.6329999999999991</v>
      </c>
      <c r="M30" s="43">
        <v>8.4779999999999998</v>
      </c>
      <c r="N30" s="43">
        <v>12.7</v>
      </c>
      <c r="O30" s="43">
        <v>28.92</v>
      </c>
      <c r="P30" s="43"/>
      <c r="Q30" s="43"/>
      <c r="R30" s="43">
        <v>51.064</v>
      </c>
      <c r="S30" s="43"/>
      <c r="T30" s="43">
        <v>39.099299999999999</v>
      </c>
      <c r="U30" s="43"/>
      <c r="V30" s="43">
        <v>8.6999999999999993</v>
      </c>
      <c r="W30" s="43"/>
      <c r="X30" s="43">
        <v>127.628</v>
      </c>
      <c r="Y30" s="43"/>
      <c r="Z30" s="43">
        <v>9.2969299999999997</v>
      </c>
      <c r="AA30" s="43"/>
      <c r="AB30" s="43"/>
      <c r="AC30" s="43">
        <v>16.61</v>
      </c>
      <c r="AD30" s="43"/>
      <c r="AE30" s="43"/>
      <c r="AF30" s="43">
        <v>0.8</v>
      </c>
      <c r="AG30" s="43"/>
      <c r="AH30" s="43">
        <v>0.42830000000000001</v>
      </c>
      <c r="AI30" s="43"/>
      <c r="AJ30" s="43">
        <v>4.6141800000000002</v>
      </c>
      <c r="AK30" s="43">
        <v>0</v>
      </c>
      <c r="AL30" s="43">
        <v>3.48047</v>
      </c>
      <c r="AM30" s="43">
        <v>45.394930000000002</v>
      </c>
      <c r="AN30" s="43">
        <v>125.20997</v>
      </c>
      <c r="AO30" s="43">
        <v>25.180900000000001</v>
      </c>
      <c r="AP30" s="43">
        <v>0.9</v>
      </c>
      <c r="AQ30" s="43">
        <v>150.97050999999999</v>
      </c>
      <c r="AR30" s="43"/>
      <c r="AS30" s="43">
        <v>31.015270000000001</v>
      </c>
      <c r="AT30" s="43">
        <v>26.38025</v>
      </c>
      <c r="AU30" s="43"/>
      <c r="AV30" s="43">
        <v>139.54859999999999</v>
      </c>
      <c r="AW30" s="43">
        <v>34.787999999999997</v>
      </c>
      <c r="AX30" s="43"/>
      <c r="AY30" s="43">
        <v>2.8300999999999998</v>
      </c>
      <c r="AZ30" s="43"/>
      <c r="BA30" s="43">
        <v>5.2</v>
      </c>
      <c r="BB30" s="43"/>
      <c r="BC30" s="43">
        <v>20.440000000000001</v>
      </c>
      <c r="BD30" s="43"/>
      <c r="BE30" s="43">
        <v>18.809999999999999</v>
      </c>
      <c r="BF30" s="43"/>
      <c r="BG30" s="43"/>
      <c r="BH30" s="43"/>
      <c r="BI30" s="43">
        <v>21.02713</v>
      </c>
      <c r="BJ30" s="43"/>
      <c r="BK30" s="43"/>
      <c r="BL30" s="43"/>
      <c r="BM30" s="43">
        <v>7.8339999999999996</v>
      </c>
      <c r="BN30" s="43">
        <v>30.6</v>
      </c>
      <c r="BO30" s="43">
        <v>2.08</v>
      </c>
      <c r="BP30" s="43">
        <v>135.16457</v>
      </c>
      <c r="BQ30" s="43"/>
      <c r="BR30" s="43">
        <v>4.4876800000000001</v>
      </c>
      <c r="BS30" s="43">
        <v>125.92</v>
      </c>
      <c r="BT30" s="43">
        <v>18.251650000000001</v>
      </c>
      <c r="BU30" s="43"/>
      <c r="BV30" s="43">
        <v>32.648299999999999</v>
      </c>
      <c r="BW30" s="43">
        <v>3.87202</v>
      </c>
      <c r="BX30" s="43"/>
      <c r="BY30" s="43"/>
      <c r="BZ30" s="43">
        <v>80.172200000000004</v>
      </c>
      <c r="CA30" s="43">
        <v>22.422239999999999</v>
      </c>
      <c r="CB30" s="43">
        <v>1.2957099999999999</v>
      </c>
      <c r="CC30" s="43">
        <v>0.81699999999999995</v>
      </c>
      <c r="CD30" s="43">
        <v>20.300809999999998</v>
      </c>
      <c r="CE30" s="43">
        <v>462.52206999999999</v>
      </c>
      <c r="CF30" s="43">
        <v>10.73821</v>
      </c>
      <c r="CG30" s="43">
        <v>154.18969999999999</v>
      </c>
      <c r="CH30" s="43">
        <v>16.988430000000001</v>
      </c>
      <c r="CI30" s="43"/>
      <c r="CJ30" s="43"/>
      <c r="CK30" s="43">
        <v>14.2446</v>
      </c>
      <c r="CL30" s="43">
        <v>4.6312199999999999</v>
      </c>
      <c r="CM30" s="43"/>
      <c r="CN30" s="43"/>
      <c r="CO30" s="43">
        <v>15.49812</v>
      </c>
      <c r="CP30" s="43">
        <v>246.71</v>
      </c>
      <c r="CQ30" s="43"/>
      <c r="CR30" s="43">
        <v>39.954999999999998</v>
      </c>
      <c r="CS30" s="43">
        <v>0.92698999999999998</v>
      </c>
      <c r="CT30" s="43">
        <v>29.603400000000001</v>
      </c>
    </row>
    <row r="31" spans="1:98" ht="15.5" x14ac:dyDescent="0.35">
      <c r="A31" s="1"/>
      <c r="B31" s="42" t="s">
        <v>801</v>
      </c>
      <c r="C31" s="43"/>
      <c r="D31" s="43"/>
      <c r="E31" s="43">
        <v>37.158470000000001</v>
      </c>
      <c r="F31" s="43"/>
      <c r="G31" s="43"/>
      <c r="H31" s="43"/>
      <c r="I31" s="43"/>
      <c r="J31" s="43">
        <v>19.594899999999999</v>
      </c>
      <c r="K31" s="43">
        <v>25.3355</v>
      </c>
      <c r="L31" s="43">
        <v>8.6820000000000004</v>
      </c>
      <c r="M31" s="43">
        <v>11.5839</v>
      </c>
      <c r="N31" s="43">
        <v>12.48</v>
      </c>
      <c r="O31" s="43">
        <v>29.05</v>
      </c>
      <c r="P31" s="43"/>
      <c r="Q31" s="43"/>
      <c r="R31" s="43">
        <v>51.347000000000001</v>
      </c>
      <c r="S31" s="43"/>
      <c r="T31" s="43">
        <v>41.909799999999997</v>
      </c>
      <c r="U31" s="43"/>
      <c r="V31" s="43">
        <v>8.6</v>
      </c>
      <c r="W31" s="43"/>
      <c r="X31" s="43">
        <v>147.71258</v>
      </c>
      <c r="Y31" s="43"/>
      <c r="Z31" s="43">
        <v>9.2485599999999994</v>
      </c>
      <c r="AA31" s="43"/>
      <c r="AB31" s="43"/>
      <c r="AC31" s="43">
        <v>16.940000000000001</v>
      </c>
      <c r="AD31" s="43"/>
      <c r="AE31" s="43"/>
      <c r="AF31" s="43">
        <v>0.8</v>
      </c>
      <c r="AG31" s="43"/>
      <c r="AH31" s="43">
        <v>0.42820000000000003</v>
      </c>
      <c r="AI31" s="43"/>
      <c r="AJ31" s="43">
        <v>4.59483</v>
      </c>
      <c r="AK31" s="43">
        <v>0</v>
      </c>
      <c r="AL31" s="43">
        <v>3.5539399999999999</v>
      </c>
      <c r="AM31" s="43">
        <v>44.672879999999999</v>
      </c>
      <c r="AN31" s="43">
        <v>122.59395000000001</v>
      </c>
      <c r="AO31" s="43">
        <v>24.8477</v>
      </c>
      <c r="AP31" s="43">
        <v>0.73</v>
      </c>
      <c r="AQ31" s="43">
        <v>149.76276999999999</v>
      </c>
      <c r="AR31" s="43"/>
      <c r="AS31" s="43">
        <v>31.32808</v>
      </c>
      <c r="AT31" s="43">
        <v>25.732479999999999</v>
      </c>
      <c r="AU31" s="43"/>
      <c r="AV31" s="43">
        <v>139.02430000000001</v>
      </c>
      <c r="AW31" s="43">
        <v>33.953200000000002</v>
      </c>
      <c r="AX31" s="43"/>
      <c r="AY31" s="43">
        <v>2.91011</v>
      </c>
      <c r="AZ31" s="43"/>
      <c r="BA31" s="43">
        <v>5.4</v>
      </c>
      <c r="BB31" s="43"/>
      <c r="BC31" s="43">
        <v>20.440000000000001</v>
      </c>
      <c r="BD31" s="43"/>
      <c r="BE31" s="43">
        <v>18.809999999999999</v>
      </c>
      <c r="BF31" s="43"/>
      <c r="BG31" s="43"/>
      <c r="BH31" s="43"/>
      <c r="BI31" s="43">
        <v>21.308869999999999</v>
      </c>
      <c r="BJ31" s="43"/>
      <c r="BK31" s="43"/>
      <c r="BL31" s="43"/>
      <c r="BM31" s="43">
        <v>7.6079999999999997</v>
      </c>
      <c r="BN31" s="43">
        <v>28.75</v>
      </c>
      <c r="BO31" s="43">
        <v>2.27</v>
      </c>
      <c r="BP31" s="43">
        <v>134.31470999999999</v>
      </c>
      <c r="BQ31" s="43"/>
      <c r="BR31" s="43">
        <v>4.4148399999999999</v>
      </c>
      <c r="BS31" s="43">
        <v>125.5</v>
      </c>
      <c r="BT31" s="43">
        <v>17.863109999999999</v>
      </c>
      <c r="BU31" s="43"/>
      <c r="BV31" s="43">
        <v>31.4208</v>
      </c>
      <c r="BW31" s="43">
        <v>3.9659300000000002</v>
      </c>
      <c r="BX31" s="43"/>
      <c r="BY31" s="43"/>
      <c r="BZ31" s="43">
        <v>80.3827</v>
      </c>
      <c r="CA31" s="43">
        <v>22.434100000000001</v>
      </c>
      <c r="CB31" s="43">
        <v>1.29949</v>
      </c>
      <c r="CC31" s="43">
        <v>0.77900000000000003</v>
      </c>
      <c r="CD31" s="43">
        <v>19.360600000000002</v>
      </c>
      <c r="CE31" s="43">
        <v>465.63409000000001</v>
      </c>
      <c r="CF31" s="43">
        <v>10.746829999999999</v>
      </c>
      <c r="CG31" s="43">
        <v>152.92760000000001</v>
      </c>
      <c r="CH31" s="43">
        <v>17.566490000000002</v>
      </c>
      <c r="CI31" s="43"/>
      <c r="CJ31" s="43"/>
      <c r="CK31" s="43">
        <v>14.083299999999999</v>
      </c>
      <c r="CL31" s="43">
        <v>4.6065100000000001</v>
      </c>
      <c r="CM31" s="43"/>
      <c r="CN31" s="43"/>
      <c r="CO31" s="43">
        <v>16.09338</v>
      </c>
      <c r="CP31" s="43">
        <v>242.48</v>
      </c>
      <c r="CQ31" s="43"/>
      <c r="CR31" s="43">
        <v>39.534999999999997</v>
      </c>
      <c r="CS31" s="43">
        <v>0.96772000000000002</v>
      </c>
      <c r="CT31" s="43">
        <v>29.71386</v>
      </c>
    </row>
    <row r="32" spans="1:98" ht="15.5" x14ac:dyDescent="0.35">
      <c r="A32" s="1"/>
      <c r="B32" s="42" t="s">
        <v>802</v>
      </c>
      <c r="C32" s="43"/>
      <c r="D32" s="43"/>
      <c r="E32" s="43">
        <v>37.307490000000001</v>
      </c>
      <c r="F32" s="43"/>
      <c r="G32" s="43"/>
      <c r="H32" s="43"/>
      <c r="I32" s="43"/>
      <c r="J32" s="43">
        <v>19.818899999999999</v>
      </c>
      <c r="K32" s="43">
        <v>24.555199999999999</v>
      </c>
      <c r="L32" s="43">
        <v>7.915</v>
      </c>
      <c r="M32" s="43">
        <v>12.952500000000001</v>
      </c>
      <c r="N32" s="43">
        <v>12.33</v>
      </c>
      <c r="O32" s="43">
        <v>28.792000000000002</v>
      </c>
      <c r="P32" s="43"/>
      <c r="Q32" s="43"/>
      <c r="R32" s="43">
        <v>51.055</v>
      </c>
      <c r="S32" s="43"/>
      <c r="T32" s="43">
        <v>41.549700000000001</v>
      </c>
      <c r="U32" s="43"/>
      <c r="V32" s="43">
        <v>8.6</v>
      </c>
      <c r="W32" s="43"/>
      <c r="X32" s="43">
        <v>143.08107999999999</v>
      </c>
      <c r="Y32" s="43"/>
      <c r="Z32" s="43">
        <v>9.2747399999999995</v>
      </c>
      <c r="AA32" s="43"/>
      <c r="AB32" s="43"/>
      <c r="AC32" s="43">
        <v>17.260000000000002</v>
      </c>
      <c r="AD32" s="43"/>
      <c r="AE32" s="43"/>
      <c r="AF32" s="43">
        <v>0.9</v>
      </c>
      <c r="AG32" s="43"/>
      <c r="AH32" s="43">
        <v>0.41320000000000001</v>
      </c>
      <c r="AI32" s="43"/>
      <c r="AJ32" s="43">
        <v>4.63246</v>
      </c>
      <c r="AK32" s="43">
        <v>0</v>
      </c>
      <c r="AL32" s="43">
        <v>3.6108500000000001</v>
      </c>
      <c r="AM32" s="43">
        <v>41.637149999999998</v>
      </c>
      <c r="AN32" s="43">
        <v>124.27709</v>
      </c>
      <c r="AO32" s="43">
        <v>24.9373</v>
      </c>
      <c r="AP32" s="43">
        <v>0.78</v>
      </c>
      <c r="AQ32" s="43">
        <v>152.23393999999999</v>
      </c>
      <c r="AR32" s="43"/>
      <c r="AS32" s="43">
        <v>31.602620000000002</v>
      </c>
      <c r="AT32" s="43">
        <v>24.79494</v>
      </c>
      <c r="AU32" s="43"/>
      <c r="AV32" s="43">
        <v>139.7654</v>
      </c>
      <c r="AW32" s="43">
        <v>34.2575</v>
      </c>
      <c r="AX32" s="43"/>
      <c r="AY32" s="43">
        <v>2.9022700000000001</v>
      </c>
      <c r="AZ32" s="43"/>
      <c r="BA32" s="43">
        <v>5.0999999999999996</v>
      </c>
      <c r="BB32" s="43"/>
      <c r="BC32" s="43">
        <v>20.440999999999999</v>
      </c>
      <c r="BD32" s="43"/>
      <c r="BE32" s="43">
        <v>18.809999999999999</v>
      </c>
      <c r="BF32" s="43"/>
      <c r="BG32" s="43"/>
      <c r="BH32" s="43"/>
      <c r="BI32" s="43">
        <v>20.787310000000002</v>
      </c>
      <c r="BJ32" s="43"/>
      <c r="BK32" s="43"/>
      <c r="BL32" s="43"/>
      <c r="BM32" s="43">
        <v>7.5519999999999996</v>
      </c>
      <c r="BN32" s="43">
        <v>32.119999999999997</v>
      </c>
      <c r="BO32" s="43">
        <v>2.37</v>
      </c>
      <c r="BP32" s="43">
        <v>136.10127</v>
      </c>
      <c r="BQ32" s="43"/>
      <c r="BR32" s="43">
        <v>4.4082999999999997</v>
      </c>
      <c r="BS32" s="43">
        <v>125.92</v>
      </c>
      <c r="BT32" s="43">
        <v>18.637409999999999</v>
      </c>
      <c r="BU32" s="43"/>
      <c r="BV32" s="43">
        <v>30.706099999999999</v>
      </c>
      <c r="BW32" s="43">
        <v>3.87202</v>
      </c>
      <c r="BX32" s="43"/>
      <c r="BY32" s="43"/>
      <c r="BZ32" s="43">
        <v>80.578400000000002</v>
      </c>
      <c r="CA32" s="43">
        <v>22.425039999999999</v>
      </c>
      <c r="CB32" s="43">
        <v>1.3469199999999999</v>
      </c>
      <c r="CC32" s="43">
        <v>0.82599999999999996</v>
      </c>
      <c r="CD32" s="43">
        <v>18.038119999999999</v>
      </c>
      <c r="CE32" s="43">
        <v>459.79899999999998</v>
      </c>
      <c r="CF32" s="43">
        <v>10.81362</v>
      </c>
      <c r="CG32" s="43">
        <v>156.07900000000001</v>
      </c>
      <c r="CH32" s="43">
        <v>17.385549999999999</v>
      </c>
      <c r="CI32" s="43"/>
      <c r="CJ32" s="43"/>
      <c r="CK32" s="43">
        <v>13.3566</v>
      </c>
      <c r="CL32" s="43">
        <v>4.6841699999999999</v>
      </c>
      <c r="CM32" s="43"/>
      <c r="CN32" s="43"/>
      <c r="CO32" s="43">
        <v>15.809089999999999</v>
      </c>
      <c r="CP32" s="43">
        <v>238.2</v>
      </c>
      <c r="CQ32" s="43"/>
      <c r="CR32" s="43">
        <v>36.143000000000001</v>
      </c>
      <c r="CS32" s="43">
        <v>0.84901000000000004</v>
      </c>
      <c r="CT32" s="43">
        <v>29.69209</v>
      </c>
    </row>
    <row r="33" spans="1:98" ht="15.5" x14ac:dyDescent="0.35">
      <c r="A33" s="1"/>
      <c r="B33" s="42" t="s">
        <v>803</v>
      </c>
      <c r="C33" s="43"/>
      <c r="D33" s="43"/>
      <c r="E33" s="43">
        <v>36.612450000000003</v>
      </c>
      <c r="F33" s="43"/>
      <c r="G33" s="43"/>
      <c r="H33" s="43"/>
      <c r="I33" s="43"/>
      <c r="J33" s="43">
        <v>20.062200000000001</v>
      </c>
      <c r="K33" s="43">
        <v>24.398199999999999</v>
      </c>
      <c r="L33" s="43">
        <v>8.3930000000000007</v>
      </c>
      <c r="M33" s="43">
        <v>13.2273</v>
      </c>
      <c r="N33" s="43">
        <v>11.94</v>
      </c>
      <c r="O33" s="43">
        <v>28.512</v>
      </c>
      <c r="P33" s="43"/>
      <c r="Q33" s="43"/>
      <c r="R33" s="43">
        <v>50.973999999999997</v>
      </c>
      <c r="S33" s="43"/>
      <c r="T33" s="43">
        <v>31.7181</v>
      </c>
      <c r="U33" s="43"/>
      <c r="V33" s="43">
        <v>8.6</v>
      </c>
      <c r="W33" s="43"/>
      <c r="X33" s="43">
        <v>111.60948</v>
      </c>
      <c r="Y33" s="43"/>
      <c r="Z33" s="43">
        <v>9.2539400000000001</v>
      </c>
      <c r="AA33" s="43"/>
      <c r="AB33" s="43"/>
      <c r="AC33" s="43">
        <v>17.239999999999998</v>
      </c>
      <c r="AD33" s="43"/>
      <c r="AE33" s="43"/>
      <c r="AF33" s="43">
        <v>0.8</v>
      </c>
      <c r="AG33" s="43"/>
      <c r="AH33" s="43">
        <v>0.38490000000000002</v>
      </c>
      <c r="AI33" s="43"/>
      <c r="AJ33" s="43">
        <v>4.6611399999999996</v>
      </c>
      <c r="AK33" s="43">
        <v>0</v>
      </c>
      <c r="AL33" s="43">
        <v>3.6042900000000002</v>
      </c>
      <c r="AM33" s="43">
        <v>41.667520000000003</v>
      </c>
      <c r="AN33" s="43">
        <v>123.90138</v>
      </c>
      <c r="AO33" s="43">
        <v>24.8599</v>
      </c>
      <c r="AP33" s="43">
        <v>0.64</v>
      </c>
      <c r="AQ33" s="43">
        <v>153.33998</v>
      </c>
      <c r="AR33" s="43"/>
      <c r="AS33" s="43">
        <v>29.312370000000001</v>
      </c>
      <c r="AT33" s="43">
        <v>24.962289999999999</v>
      </c>
      <c r="AU33" s="43"/>
      <c r="AV33" s="43">
        <v>172.59039999999999</v>
      </c>
      <c r="AW33" s="43">
        <v>35.641199999999998</v>
      </c>
      <c r="AX33" s="43"/>
      <c r="AY33" s="43">
        <v>2.91221</v>
      </c>
      <c r="AZ33" s="43"/>
      <c r="BA33" s="43">
        <v>5.2</v>
      </c>
      <c r="BB33" s="43"/>
      <c r="BC33" s="43">
        <v>20.419</v>
      </c>
      <c r="BD33" s="43"/>
      <c r="BE33" s="43">
        <v>18.809999999999999</v>
      </c>
      <c r="BF33" s="43"/>
      <c r="BG33" s="43"/>
      <c r="BH33" s="43"/>
      <c r="BI33" s="43">
        <v>20.769390000000001</v>
      </c>
      <c r="BJ33" s="43"/>
      <c r="BK33" s="43"/>
      <c r="BL33" s="43"/>
      <c r="BM33" s="43">
        <v>7.7789999999999999</v>
      </c>
      <c r="BN33" s="43">
        <v>32.78</v>
      </c>
      <c r="BO33" s="43">
        <v>2.27</v>
      </c>
      <c r="BP33" s="43">
        <v>140.38024999999999</v>
      </c>
      <c r="BQ33" s="43"/>
      <c r="BR33" s="43">
        <v>4.5305099999999996</v>
      </c>
      <c r="BS33" s="43">
        <v>125.77</v>
      </c>
      <c r="BT33" s="43">
        <v>17.805440000000001</v>
      </c>
      <c r="BU33" s="43"/>
      <c r="BV33" s="43">
        <v>31.032900000000001</v>
      </c>
      <c r="BW33" s="43">
        <v>3.9659300000000002</v>
      </c>
      <c r="BX33" s="43"/>
      <c r="BY33" s="43"/>
      <c r="BZ33" s="43">
        <v>80.0565</v>
      </c>
      <c r="CA33" s="43">
        <v>22.425830000000001</v>
      </c>
      <c r="CB33" s="43">
        <v>1.3517600000000001</v>
      </c>
      <c r="CC33" s="43">
        <v>0.80500000000000005</v>
      </c>
      <c r="CD33" s="43">
        <v>18.602150000000002</v>
      </c>
      <c r="CE33" s="43">
        <v>463.26830000000001</v>
      </c>
      <c r="CF33" s="43">
        <v>10.48127</v>
      </c>
      <c r="CG33" s="43">
        <v>153.1403</v>
      </c>
      <c r="CH33" s="43">
        <v>17.410170000000001</v>
      </c>
      <c r="CI33" s="43"/>
      <c r="CJ33" s="43"/>
      <c r="CK33" s="43">
        <v>14.0967</v>
      </c>
      <c r="CL33" s="43">
        <v>4.6894900000000002</v>
      </c>
      <c r="CM33" s="43"/>
      <c r="CN33" s="43"/>
      <c r="CO33" s="43">
        <v>15.95238</v>
      </c>
      <c r="CP33" s="43">
        <v>240.95</v>
      </c>
      <c r="CQ33" s="43"/>
      <c r="CR33" s="43">
        <v>36.654000000000003</v>
      </c>
      <c r="CS33" s="43">
        <v>0.91810999999999998</v>
      </c>
      <c r="CT33" s="43">
        <v>31.328659999999999</v>
      </c>
    </row>
    <row r="34" spans="1:98" ht="15.5" x14ac:dyDescent="0.35">
      <c r="A34" s="1"/>
      <c r="B34" s="42" t="s">
        <v>804</v>
      </c>
      <c r="C34" s="43"/>
      <c r="D34" s="43"/>
      <c r="E34" s="43">
        <v>36.099240000000002</v>
      </c>
      <c r="F34" s="43"/>
      <c r="G34" s="43"/>
      <c r="H34" s="43"/>
      <c r="I34" s="43"/>
      <c r="J34" s="43">
        <v>20.164100000000001</v>
      </c>
      <c r="K34" s="43">
        <v>24.139600000000002</v>
      </c>
      <c r="L34" s="43">
        <v>9.6489999999999991</v>
      </c>
      <c r="M34" s="43">
        <v>12.939</v>
      </c>
      <c r="N34" s="43">
        <v>12.82</v>
      </c>
      <c r="O34" s="43">
        <v>28.51</v>
      </c>
      <c r="P34" s="43"/>
      <c r="Q34" s="43"/>
      <c r="R34" s="43">
        <v>51.142000000000003</v>
      </c>
      <c r="S34" s="43"/>
      <c r="T34" s="43">
        <v>13.153600000000001</v>
      </c>
      <c r="U34" s="43"/>
      <c r="V34" s="43">
        <v>8.6999999999999993</v>
      </c>
      <c r="W34" s="43"/>
      <c r="X34" s="43">
        <v>121.43759</v>
      </c>
      <c r="Y34" s="43"/>
      <c r="Z34" s="43">
        <v>9.5062899999999999</v>
      </c>
      <c r="AA34" s="43"/>
      <c r="AB34" s="43"/>
      <c r="AC34" s="43">
        <v>16.75</v>
      </c>
      <c r="AD34" s="43"/>
      <c r="AE34" s="43"/>
      <c r="AF34" s="43">
        <v>0.8</v>
      </c>
      <c r="AG34" s="43"/>
      <c r="AH34" s="43">
        <v>0.3594</v>
      </c>
      <c r="AI34" s="43"/>
      <c r="AJ34" s="43">
        <v>5.46631</v>
      </c>
      <c r="AK34" s="43">
        <v>0</v>
      </c>
      <c r="AL34" s="43">
        <v>3.6602000000000001</v>
      </c>
      <c r="AM34" s="43">
        <v>40.407290000000003</v>
      </c>
      <c r="AN34" s="43">
        <v>121.02144</v>
      </c>
      <c r="AO34" s="43">
        <v>25.2195</v>
      </c>
      <c r="AP34" s="43">
        <v>0.45</v>
      </c>
      <c r="AQ34" s="43">
        <v>157.76909000000001</v>
      </c>
      <c r="AR34" s="43"/>
      <c r="AS34" s="43">
        <v>28.667100000000001</v>
      </c>
      <c r="AT34" s="43">
        <v>24.159189999999999</v>
      </c>
      <c r="AU34" s="43"/>
      <c r="AV34" s="43">
        <v>170.5188</v>
      </c>
      <c r="AW34" s="43">
        <v>36.7453</v>
      </c>
      <c r="AX34" s="43"/>
      <c r="AY34" s="43">
        <v>3.1044499999999999</v>
      </c>
      <c r="AZ34" s="43"/>
      <c r="BA34" s="43">
        <v>5</v>
      </c>
      <c r="BB34" s="43"/>
      <c r="BC34" s="43">
        <v>20.376000000000001</v>
      </c>
      <c r="BD34" s="43"/>
      <c r="BE34" s="43">
        <v>18.809999999999999</v>
      </c>
      <c r="BF34" s="43"/>
      <c r="BG34" s="43"/>
      <c r="BH34" s="43"/>
      <c r="BI34" s="43">
        <v>20.952470000000002</v>
      </c>
      <c r="BJ34" s="43"/>
      <c r="BK34" s="43"/>
      <c r="BL34" s="43"/>
      <c r="BM34" s="43">
        <v>7.8780000000000001</v>
      </c>
      <c r="BN34" s="43">
        <v>35.369999999999997</v>
      </c>
      <c r="BO34" s="43">
        <v>2.2000000000000002</v>
      </c>
      <c r="BP34" s="43">
        <v>136.31261000000001</v>
      </c>
      <c r="BQ34" s="43"/>
      <c r="BR34" s="43">
        <v>4.5168100000000004</v>
      </c>
      <c r="BS34" s="43">
        <v>123.16</v>
      </c>
      <c r="BT34" s="43">
        <v>19.580860000000001</v>
      </c>
      <c r="BU34" s="43"/>
      <c r="BV34" s="43">
        <v>32.3429</v>
      </c>
      <c r="BW34" s="43">
        <v>4.0273599999999998</v>
      </c>
      <c r="BX34" s="43"/>
      <c r="BY34" s="43"/>
      <c r="BZ34" s="43">
        <v>79.787499999999994</v>
      </c>
      <c r="CA34" s="43">
        <v>22.48687</v>
      </c>
      <c r="CB34" s="43">
        <v>1.37564</v>
      </c>
      <c r="CC34" s="43">
        <v>0.81599999999999995</v>
      </c>
      <c r="CD34" s="43">
        <v>19.08135</v>
      </c>
      <c r="CE34" s="43">
        <v>457.44366000000002</v>
      </c>
      <c r="CF34" s="43">
        <v>10.022180000000001</v>
      </c>
      <c r="CG34" s="43">
        <v>153.76</v>
      </c>
      <c r="CH34" s="43">
        <v>17.79616</v>
      </c>
      <c r="CI34" s="43"/>
      <c r="CJ34" s="43"/>
      <c r="CK34" s="43">
        <v>14.4137</v>
      </c>
      <c r="CL34" s="43">
        <v>4.6651699999999998</v>
      </c>
      <c r="CM34" s="43"/>
      <c r="CN34" s="43"/>
      <c r="CO34" s="43">
        <v>16.0869</v>
      </c>
      <c r="CP34" s="43">
        <v>223.78</v>
      </c>
      <c r="CQ34" s="43"/>
      <c r="CR34" s="43">
        <v>37.494999999999997</v>
      </c>
      <c r="CS34" s="43">
        <v>0.75510999999999995</v>
      </c>
      <c r="CT34" s="43">
        <v>31.59562</v>
      </c>
    </row>
    <row r="35" spans="1:98" ht="15.5" x14ac:dyDescent="0.35">
      <c r="A35" s="1"/>
      <c r="B35" s="42" t="s">
        <v>805</v>
      </c>
      <c r="C35" s="43"/>
      <c r="D35" s="43"/>
      <c r="E35" s="43">
        <v>36.356189999999998</v>
      </c>
      <c r="F35" s="43"/>
      <c r="G35" s="43"/>
      <c r="H35" s="43"/>
      <c r="I35" s="43"/>
      <c r="J35" s="43">
        <v>20.554300000000001</v>
      </c>
      <c r="K35" s="43">
        <v>23.676100000000002</v>
      </c>
      <c r="L35" s="43">
        <v>9.8190000000000008</v>
      </c>
      <c r="M35" s="43">
        <v>13.100099999999999</v>
      </c>
      <c r="N35" s="43">
        <v>12.48</v>
      </c>
      <c r="O35" s="43">
        <v>28.24</v>
      </c>
      <c r="P35" s="43"/>
      <c r="Q35" s="43"/>
      <c r="R35" s="43">
        <v>51.045999999999999</v>
      </c>
      <c r="S35" s="43"/>
      <c r="T35" s="43">
        <v>15.2469</v>
      </c>
      <c r="U35" s="43"/>
      <c r="V35" s="43">
        <v>8.6999999999999993</v>
      </c>
      <c r="W35" s="43"/>
      <c r="X35" s="43">
        <v>166.94648000000001</v>
      </c>
      <c r="Y35" s="43"/>
      <c r="Z35" s="43">
        <v>9.5650399999999998</v>
      </c>
      <c r="AA35" s="43"/>
      <c r="AB35" s="43"/>
      <c r="AC35" s="43">
        <v>17.23</v>
      </c>
      <c r="AD35" s="43"/>
      <c r="AE35" s="43"/>
      <c r="AF35" s="43">
        <v>0.8</v>
      </c>
      <c r="AG35" s="43"/>
      <c r="AH35" s="43">
        <v>0.36020000000000002</v>
      </c>
      <c r="AI35" s="43"/>
      <c r="AJ35" s="43">
        <v>5.7646800000000002</v>
      </c>
      <c r="AK35" s="43">
        <v>0</v>
      </c>
      <c r="AL35" s="43">
        <v>3.7239100000000001</v>
      </c>
      <c r="AM35" s="43">
        <v>40.847250000000003</v>
      </c>
      <c r="AN35" s="43">
        <v>125.64071</v>
      </c>
      <c r="AO35" s="43">
        <v>25.646100000000001</v>
      </c>
      <c r="AP35" s="43">
        <v>0.73</v>
      </c>
      <c r="AQ35" s="43">
        <v>156.63028</v>
      </c>
      <c r="AR35" s="43"/>
      <c r="AS35" s="43">
        <v>27.917359999999999</v>
      </c>
      <c r="AT35" s="43">
        <v>25.12445</v>
      </c>
      <c r="AU35" s="43"/>
      <c r="AV35" s="43">
        <v>85.7423</v>
      </c>
      <c r="AW35" s="43">
        <v>37.031399999999998</v>
      </c>
      <c r="AX35" s="43"/>
      <c r="AY35" s="43">
        <v>2.9911099999999999</v>
      </c>
      <c r="AZ35" s="43"/>
      <c r="BA35" s="43">
        <v>5</v>
      </c>
      <c r="BB35" s="43"/>
      <c r="BC35" s="43">
        <v>20.43</v>
      </c>
      <c r="BD35" s="43"/>
      <c r="BE35" s="43">
        <v>18.809999999999999</v>
      </c>
      <c r="BF35" s="43"/>
      <c r="BG35" s="43"/>
      <c r="BH35" s="43"/>
      <c r="BI35" s="43">
        <v>20.723210000000002</v>
      </c>
      <c r="BJ35" s="43"/>
      <c r="BK35" s="43"/>
      <c r="BL35" s="43"/>
      <c r="BM35" s="43">
        <v>7.61</v>
      </c>
      <c r="BN35" s="43">
        <v>36.549999999999997</v>
      </c>
      <c r="BO35" s="43">
        <v>2.21</v>
      </c>
      <c r="BP35" s="43">
        <v>139.18789000000001</v>
      </c>
      <c r="BQ35" s="43"/>
      <c r="BR35" s="43">
        <v>4.4927700000000002</v>
      </c>
      <c r="BS35" s="43">
        <v>124.77</v>
      </c>
      <c r="BT35" s="43">
        <v>15.43629</v>
      </c>
      <c r="BU35" s="43"/>
      <c r="BV35" s="43">
        <v>32.979399999999998</v>
      </c>
      <c r="BW35" s="43">
        <v>3.8865599999999998</v>
      </c>
      <c r="BX35" s="43"/>
      <c r="BY35" s="43"/>
      <c r="BZ35" s="43">
        <v>78.644800000000004</v>
      </c>
      <c r="CA35" s="43">
        <v>22.428660000000001</v>
      </c>
      <c r="CB35" s="43">
        <v>1.4072100000000001</v>
      </c>
      <c r="CC35" s="43">
        <v>0.72799999999999998</v>
      </c>
      <c r="CD35" s="43">
        <v>20.769089999999998</v>
      </c>
      <c r="CE35" s="43">
        <v>456.87934999999999</v>
      </c>
      <c r="CF35" s="43">
        <v>9.8007299999999997</v>
      </c>
      <c r="CG35" s="43">
        <v>156.7285</v>
      </c>
      <c r="CH35" s="43">
        <v>17.848970000000001</v>
      </c>
      <c r="CI35" s="43"/>
      <c r="CJ35" s="43"/>
      <c r="CK35" s="43">
        <v>14.335699999999999</v>
      </c>
      <c r="CL35" s="43">
        <v>4.8765000000000001</v>
      </c>
      <c r="CM35" s="43"/>
      <c r="CN35" s="43"/>
      <c r="CO35" s="43">
        <v>16.49614</v>
      </c>
      <c r="CP35" s="43">
        <v>236.31</v>
      </c>
      <c r="CQ35" s="43"/>
      <c r="CR35" s="43">
        <v>39.152999999999999</v>
      </c>
      <c r="CS35" s="43">
        <v>0.67437999999999998</v>
      </c>
      <c r="CT35" s="43">
        <v>31.87565</v>
      </c>
    </row>
    <row r="36" spans="1:98" ht="15.5" x14ac:dyDescent="0.35">
      <c r="A36" s="1"/>
      <c r="B36" s="42" t="s">
        <v>806</v>
      </c>
      <c r="C36" s="43"/>
      <c r="D36" s="43"/>
      <c r="E36" s="43">
        <v>36.276899999999998</v>
      </c>
      <c r="F36" s="43"/>
      <c r="G36" s="43"/>
      <c r="H36" s="43"/>
      <c r="I36" s="43"/>
      <c r="J36" s="43">
        <v>20.534400000000002</v>
      </c>
      <c r="K36" s="43">
        <v>23.542300000000001</v>
      </c>
      <c r="L36" s="43">
        <v>10.242000000000001</v>
      </c>
      <c r="M36" s="43">
        <v>13.611700000000001</v>
      </c>
      <c r="N36" s="43">
        <v>12.54</v>
      </c>
      <c r="O36" s="43">
        <v>27.97</v>
      </c>
      <c r="P36" s="43"/>
      <c r="Q36" s="43"/>
      <c r="R36" s="43">
        <v>51.052</v>
      </c>
      <c r="S36" s="43"/>
      <c r="T36" s="43">
        <v>51.167200000000001</v>
      </c>
      <c r="U36" s="43"/>
      <c r="V36" s="43">
        <v>8.6999999999999993</v>
      </c>
      <c r="W36" s="43"/>
      <c r="X36" s="43">
        <v>140.10148000000001</v>
      </c>
      <c r="Y36" s="43"/>
      <c r="Z36" s="43">
        <v>9.3887800000000006</v>
      </c>
      <c r="AA36" s="43"/>
      <c r="AB36" s="43"/>
      <c r="AC36" s="43">
        <v>16.8</v>
      </c>
      <c r="AD36" s="43"/>
      <c r="AE36" s="43"/>
      <c r="AF36" s="43">
        <v>1.2</v>
      </c>
      <c r="AG36" s="43"/>
      <c r="AH36" s="43">
        <v>0.40799999999999997</v>
      </c>
      <c r="AI36" s="43"/>
      <c r="AJ36" s="43">
        <v>5.7564599999999997</v>
      </c>
      <c r="AK36" s="43">
        <v>0</v>
      </c>
      <c r="AL36" s="43">
        <v>3.7891699999999999</v>
      </c>
      <c r="AM36" s="43">
        <v>43.87941</v>
      </c>
      <c r="AN36" s="43">
        <v>124.74038</v>
      </c>
      <c r="AO36" s="43">
        <v>25.370200000000001</v>
      </c>
      <c r="AP36" s="43">
        <v>0.86</v>
      </c>
      <c r="AQ36" s="43">
        <v>156.11090999999999</v>
      </c>
      <c r="AR36" s="43"/>
      <c r="AS36" s="43">
        <v>28.94022</v>
      </c>
      <c r="AT36" s="43">
        <v>24.90663</v>
      </c>
      <c r="AU36" s="43"/>
      <c r="AV36" s="43">
        <v>87.299000000000007</v>
      </c>
      <c r="AW36" s="43">
        <v>35.302500000000002</v>
      </c>
      <c r="AX36" s="43"/>
      <c r="AY36" s="43">
        <v>2.9630000000000001</v>
      </c>
      <c r="AZ36" s="43"/>
      <c r="BA36" s="43">
        <v>5</v>
      </c>
      <c r="BB36" s="43"/>
      <c r="BC36" s="43">
        <v>20.373000000000001</v>
      </c>
      <c r="BD36" s="43"/>
      <c r="BE36" s="43">
        <v>18.809999999999999</v>
      </c>
      <c r="BF36" s="43"/>
      <c r="BG36" s="43"/>
      <c r="BH36" s="43"/>
      <c r="BI36" s="43">
        <v>20.66947</v>
      </c>
      <c r="BJ36" s="43"/>
      <c r="BK36" s="43"/>
      <c r="BL36" s="43"/>
      <c r="BM36" s="43">
        <v>7.8109999999999999</v>
      </c>
      <c r="BN36" s="43">
        <v>36.950000000000003</v>
      </c>
      <c r="BO36" s="43">
        <v>1.82</v>
      </c>
      <c r="BP36" s="43">
        <v>138.74875</v>
      </c>
      <c r="BQ36" s="43"/>
      <c r="BR36" s="43">
        <v>4.6470599999999997</v>
      </c>
      <c r="BS36" s="43">
        <v>125.02</v>
      </c>
      <c r="BT36" s="43">
        <v>15.374269999999999</v>
      </c>
      <c r="BU36" s="43"/>
      <c r="BV36" s="43">
        <v>26.738600000000002</v>
      </c>
      <c r="BW36" s="43">
        <v>3.9036599999999999</v>
      </c>
      <c r="BX36" s="43"/>
      <c r="BY36" s="43"/>
      <c r="BZ36" s="43">
        <v>78.802300000000002</v>
      </c>
      <c r="CA36" s="43">
        <v>22.419809999999998</v>
      </c>
      <c r="CB36" s="43">
        <v>1.42299</v>
      </c>
      <c r="CC36" s="43">
        <v>0.82</v>
      </c>
      <c r="CD36" s="43">
        <v>20.708729999999999</v>
      </c>
      <c r="CE36" s="43">
        <v>453.24340999999998</v>
      </c>
      <c r="CF36" s="43">
        <v>10.058479999999999</v>
      </c>
      <c r="CG36" s="43">
        <v>154.5822</v>
      </c>
      <c r="CH36" s="43">
        <v>17.844449999999998</v>
      </c>
      <c r="CI36" s="43"/>
      <c r="CJ36" s="43"/>
      <c r="CK36" s="43">
        <v>14.5701</v>
      </c>
      <c r="CL36" s="43">
        <v>5.0174000000000003</v>
      </c>
      <c r="CM36" s="43"/>
      <c r="CN36" s="43"/>
      <c r="CO36" s="43">
        <v>16.837489999999999</v>
      </c>
      <c r="CP36" s="43">
        <v>239.13</v>
      </c>
      <c r="CQ36" s="43"/>
      <c r="CR36" s="43">
        <v>39.478999999999999</v>
      </c>
      <c r="CS36" s="43">
        <v>0.63034000000000001</v>
      </c>
      <c r="CT36" s="43">
        <v>31.867540000000002</v>
      </c>
    </row>
    <row r="37" spans="1:98" ht="15.5" x14ac:dyDescent="0.35">
      <c r="A37" s="1"/>
      <c r="B37" s="42" t="s">
        <v>74</v>
      </c>
      <c r="C37" s="43"/>
      <c r="D37" s="43"/>
      <c r="E37" s="43">
        <v>36.1541</v>
      </c>
      <c r="F37" s="43"/>
      <c r="G37" s="43"/>
      <c r="H37" s="43"/>
      <c r="I37" s="43"/>
      <c r="J37" s="43">
        <v>20.142800000000001</v>
      </c>
      <c r="K37" s="43">
        <v>23.945</v>
      </c>
      <c r="L37" s="43">
        <v>10.522</v>
      </c>
      <c r="M37" s="43">
        <v>13.7371</v>
      </c>
      <c r="N37" s="43">
        <v>12.65</v>
      </c>
      <c r="O37" s="43">
        <v>28.353999999999999</v>
      </c>
      <c r="P37" s="43"/>
      <c r="Q37" s="43"/>
      <c r="R37" s="43">
        <v>51.478000000000002</v>
      </c>
      <c r="S37" s="43"/>
      <c r="T37" s="43">
        <v>43.799700000000001</v>
      </c>
      <c r="U37" s="43"/>
      <c r="V37" s="43">
        <v>9</v>
      </c>
      <c r="W37" s="43"/>
      <c r="X37" s="43">
        <v>138.52402000000001</v>
      </c>
      <c r="Y37" s="43"/>
      <c r="Z37" s="43">
        <v>9.2416499999999999</v>
      </c>
      <c r="AA37" s="43"/>
      <c r="AB37" s="43"/>
      <c r="AC37" s="43">
        <v>16.22</v>
      </c>
      <c r="AD37" s="43"/>
      <c r="AE37" s="43"/>
      <c r="AF37" s="43">
        <v>1.2</v>
      </c>
      <c r="AG37" s="43"/>
      <c r="AH37" s="43">
        <v>0.40229999999999999</v>
      </c>
      <c r="AI37" s="43"/>
      <c r="AJ37" s="43">
        <v>6.2199600000000004</v>
      </c>
      <c r="AK37" s="43">
        <v>0</v>
      </c>
      <c r="AL37" s="43">
        <v>3.7475499999999999</v>
      </c>
      <c r="AM37" s="43">
        <v>45.344050000000003</v>
      </c>
      <c r="AN37" s="43">
        <v>125.75964</v>
      </c>
      <c r="AO37" s="43">
        <v>26.214500000000001</v>
      </c>
      <c r="AP37" s="43">
        <v>0.97</v>
      </c>
      <c r="AQ37" s="43">
        <v>155.87003999999999</v>
      </c>
      <c r="AR37" s="43"/>
      <c r="AS37" s="43">
        <v>30.237349999999999</v>
      </c>
      <c r="AT37" s="43">
        <v>25.64761</v>
      </c>
      <c r="AU37" s="43"/>
      <c r="AV37" s="43">
        <v>86.672200000000004</v>
      </c>
      <c r="AW37" s="43">
        <v>36.372500000000002</v>
      </c>
      <c r="AX37" s="43"/>
      <c r="AY37" s="43">
        <v>2.9656699999999998</v>
      </c>
      <c r="AZ37" s="43"/>
      <c r="BA37" s="43">
        <v>5.2</v>
      </c>
      <c r="BB37" s="43"/>
      <c r="BC37" s="43">
        <v>20.3</v>
      </c>
      <c r="BD37" s="43"/>
      <c r="BE37" s="43">
        <v>18.45</v>
      </c>
      <c r="BF37" s="43"/>
      <c r="BG37" s="43"/>
      <c r="BH37" s="43"/>
      <c r="BI37" s="43">
        <v>20.673300000000001</v>
      </c>
      <c r="BJ37" s="43"/>
      <c r="BK37" s="43"/>
      <c r="BL37" s="43"/>
      <c r="BM37" s="43">
        <v>7.4969999999999999</v>
      </c>
      <c r="BN37" s="43">
        <v>36.76</v>
      </c>
      <c r="BO37" s="43">
        <v>2.37</v>
      </c>
      <c r="BP37" s="43">
        <v>138.85436000000001</v>
      </c>
      <c r="BQ37" s="43"/>
      <c r="BR37" s="43">
        <v>4.4572599999999998</v>
      </c>
      <c r="BS37" s="43">
        <v>126.52</v>
      </c>
      <c r="BT37" s="43">
        <v>15.38189</v>
      </c>
      <c r="BU37" s="43"/>
      <c r="BV37" s="43">
        <v>27.282599999999999</v>
      </c>
      <c r="BW37" s="43">
        <v>4.0273599999999998</v>
      </c>
      <c r="BX37" s="43"/>
      <c r="BY37" s="43"/>
      <c r="BZ37" s="43">
        <v>78.955399999999997</v>
      </c>
      <c r="CA37" s="43">
        <v>22.417059999999999</v>
      </c>
      <c r="CB37" s="43">
        <v>1.40764</v>
      </c>
      <c r="CC37" s="43">
        <v>0.80100000000000005</v>
      </c>
      <c r="CD37" s="43">
        <v>22.25094</v>
      </c>
      <c r="CE37" s="43">
        <v>456.72976</v>
      </c>
      <c r="CF37" s="43">
        <v>10.20806</v>
      </c>
      <c r="CG37" s="43">
        <v>158.68469999999999</v>
      </c>
      <c r="CH37" s="43">
        <v>17.438289999999999</v>
      </c>
      <c r="CI37" s="43"/>
      <c r="CJ37" s="43"/>
      <c r="CK37" s="43">
        <v>14.0717</v>
      </c>
      <c r="CL37" s="43">
        <v>4.9415100000000001</v>
      </c>
      <c r="CM37" s="43"/>
      <c r="CN37" s="43"/>
      <c r="CO37" s="43">
        <v>16.75282</v>
      </c>
      <c r="CP37" s="43">
        <v>240.32</v>
      </c>
      <c r="CQ37" s="43"/>
      <c r="CR37" s="43">
        <v>39.591000000000001</v>
      </c>
      <c r="CS37" s="43">
        <v>0.65925</v>
      </c>
      <c r="CT37" s="43">
        <v>31.605440000000002</v>
      </c>
    </row>
    <row r="38" spans="1:98" ht="15.5" x14ac:dyDescent="0.35">
      <c r="A38" s="1"/>
      <c r="B38" s="42" t="s">
        <v>807</v>
      </c>
      <c r="C38" s="43"/>
      <c r="D38" s="43"/>
      <c r="E38" s="43">
        <v>36.418759999999999</v>
      </c>
      <c r="F38" s="43"/>
      <c r="G38" s="43"/>
      <c r="H38" s="43"/>
      <c r="I38" s="43"/>
      <c r="J38" s="43">
        <v>20.144400000000001</v>
      </c>
      <c r="K38" s="43">
        <v>24.101600000000001</v>
      </c>
      <c r="L38" s="43">
        <v>10.231</v>
      </c>
      <c r="M38" s="43">
        <v>14.412000000000001</v>
      </c>
      <c r="N38" s="43">
        <v>12.74</v>
      </c>
      <c r="O38" s="43">
        <v>28.53</v>
      </c>
      <c r="P38" s="43"/>
      <c r="Q38" s="43"/>
      <c r="R38" s="43">
        <v>51.837000000000003</v>
      </c>
      <c r="S38" s="43"/>
      <c r="T38" s="43">
        <v>23.732099999999999</v>
      </c>
      <c r="U38" s="43"/>
      <c r="V38" s="43">
        <v>9</v>
      </c>
      <c r="W38" s="43"/>
      <c r="X38" s="43">
        <v>97.30986</v>
      </c>
      <c r="Y38" s="43"/>
      <c r="Z38" s="43">
        <v>9.1200500000000009</v>
      </c>
      <c r="AA38" s="43"/>
      <c r="AB38" s="43"/>
      <c r="AC38" s="43">
        <v>14.58</v>
      </c>
      <c r="AD38" s="43"/>
      <c r="AE38" s="43"/>
      <c r="AF38" s="43">
        <v>1.2</v>
      </c>
      <c r="AG38" s="43"/>
      <c r="AH38" s="43">
        <v>0.377</v>
      </c>
      <c r="AI38" s="43"/>
      <c r="AJ38" s="43">
        <v>6.1652199999999997</v>
      </c>
      <c r="AK38" s="43">
        <v>0</v>
      </c>
      <c r="AL38" s="43">
        <v>3.7348300000000001</v>
      </c>
      <c r="AM38" s="43">
        <v>44.863619999999997</v>
      </c>
      <c r="AN38" s="43">
        <v>123.16113</v>
      </c>
      <c r="AO38" s="43">
        <v>26.4894</v>
      </c>
      <c r="AP38" s="43">
        <v>0.6</v>
      </c>
      <c r="AQ38" s="43">
        <v>154.24427</v>
      </c>
      <c r="AR38" s="43"/>
      <c r="AS38" s="43">
        <v>29.772189999999998</v>
      </c>
      <c r="AT38" s="43">
        <v>26.118739999999999</v>
      </c>
      <c r="AU38" s="43"/>
      <c r="AV38" s="43">
        <v>94.256100000000004</v>
      </c>
      <c r="AW38" s="43">
        <v>36.063899999999997</v>
      </c>
      <c r="AX38" s="43"/>
      <c r="AY38" s="43">
        <v>2.78363</v>
      </c>
      <c r="AZ38" s="43"/>
      <c r="BA38" s="43">
        <v>5.0999999999999996</v>
      </c>
      <c r="BB38" s="43"/>
      <c r="BC38" s="43">
        <v>20.116</v>
      </c>
      <c r="BD38" s="43"/>
      <c r="BE38" s="43">
        <v>18.45</v>
      </c>
      <c r="BF38" s="43"/>
      <c r="BG38" s="43"/>
      <c r="BH38" s="43"/>
      <c r="BI38" s="43">
        <v>20.744630000000001</v>
      </c>
      <c r="BJ38" s="43"/>
      <c r="BK38" s="43"/>
      <c r="BL38" s="43"/>
      <c r="BM38" s="43">
        <v>7.6189999999999998</v>
      </c>
      <c r="BN38" s="43">
        <v>36.409999999999997</v>
      </c>
      <c r="BO38" s="43">
        <v>2.25</v>
      </c>
      <c r="BP38" s="43">
        <v>138.49688</v>
      </c>
      <c r="BQ38" s="43"/>
      <c r="BR38" s="43">
        <v>4.6064999999999996</v>
      </c>
      <c r="BS38" s="43">
        <v>126.4</v>
      </c>
      <c r="BT38" s="43">
        <v>14.14411</v>
      </c>
      <c r="BU38" s="43"/>
      <c r="BV38" s="43">
        <v>31.501200000000001</v>
      </c>
      <c r="BW38" s="43">
        <v>3.8865599999999998</v>
      </c>
      <c r="BX38" s="43"/>
      <c r="BY38" s="43"/>
      <c r="BZ38" s="43">
        <v>78.5565</v>
      </c>
      <c r="CA38" s="43">
        <v>22.4145</v>
      </c>
      <c r="CB38" s="43">
        <v>1.4037999999999999</v>
      </c>
      <c r="CC38" s="43">
        <v>0.81899999999999995</v>
      </c>
      <c r="CD38" s="43">
        <v>22.366589999999999</v>
      </c>
      <c r="CE38" s="43">
        <v>461.24736000000001</v>
      </c>
      <c r="CF38" s="43">
        <v>10.382429999999999</v>
      </c>
      <c r="CG38" s="43">
        <v>136.77860000000001</v>
      </c>
      <c r="CH38" s="43">
        <v>17.612369999999999</v>
      </c>
      <c r="CI38" s="43"/>
      <c r="CJ38" s="43"/>
      <c r="CK38" s="43">
        <v>13.750400000000001</v>
      </c>
      <c r="CL38" s="43">
        <v>4.96007</v>
      </c>
      <c r="CM38" s="43"/>
      <c r="CN38" s="43"/>
      <c r="CO38" s="43">
        <v>17.34825</v>
      </c>
      <c r="CP38" s="43">
        <v>240.13</v>
      </c>
      <c r="CQ38" s="43"/>
      <c r="CR38" s="43">
        <v>39.625999999999998</v>
      </c>
      <c r="CS38" s="43">
        <v>0.69935000000000003</v>
      </c>
      <c r="CT38" s="43">
        <v>31.785789999999999</v>
      </c>
    </row>
    <row r="39" spans="1:98" ht="15.5" x14ac:dyDescent="0.35">
      <c r="A39" s="1"/>
      <c r="B39" s="42" t="s">
        <v>808</v>
      </c>
      <c r="C39" s="43"/>
      <c r="D39" s="43"/>
      <c r="E39" s="43">
        <v>36.394080000000002</v>
      </c>
      <c r="F39" s="43"/>
      <c r="G39" s="43"/>
      <c r="H39" s="43"/>
      <c r="I39" s="43"/>
      <c r="J39" s="43">
        <v>20.666399999999999</v>
      </c>
      <c r="K39" s="43">
        <v>24.270199999999999</v>
      </c>
      <c r="L39" s="43">
        <v>9.798</v>
      </c>
      <c r="M39" s="43">
        <v>14.488200000000001</v>
      </c>
      <c r="N39" s="43">
        <v>12.77</v>
      </c>
      <c r="O39" s="43">
        <v>28.216000000000001</v>
      </c>
      <c r="P39" s="43"/>
      <c r="Q39" s="43"/>
      <c r="R39" s="43">
        <v>51.497999999999998</v>
      </c>
      <c r="S39" s="43"/>
      <c r="T39" s="43">
        <v>37.257199999999997</v>
      </c>
      <c r="U39" s="43"/>
      <c r="V39" s="43">
        <v>9</v>
      </c>
      <c r="W39" s="43"/>
      <c r="X39" s="43">
        <v>132.30005</v>
      </c>
      <c r="Y39" s="43"/>
      <c r="Z39" s="43">
        <v>9.2798200000000008</v>
      </c>
      <c r="AA39" s="43"/>
      <c r="AB39" s="43"/>
      <c r="AC39" s="43">
        <v>13.29</v>
      </c>
      <c r="AD39" s="43"/>
      <c r="AE39" s="43"/>
      <c r="AF39" s="43">
        <v>1.2</v>
      </c>
      <c r="AG39" s="43"/>
      <c r="AH39" s="43">
        <v>0.35399999999999998</v>
      </c>
      <c r="AI39" s="43"/>
      <c r="AJ39" s="43">
        <v>6.4605899999999998</v>
      </c>
      <c r="AK39" s="43">
        <v>0</v>
      </c>
      <c r="AL39" s="43">
        <v>3.7363400000000002</v>
      </c>
      <c r="AM39" s="43">
        <v>45.647550000000003</v>
      </c>
      <c r="AN39" s="43">
        <v>125.59107</v>
      </c>
      <c r="AO39" s="43">
        <v>25.547899999999998</v>
      </c>
      <c r="AP39" s="43">
        <v>0.23</v>
      </c>
      <c r="AQ39" s="43">
        <v>155.82449</v>
      </c>
      <c r="AR39" s="43"/>
      <c r="AS39" s="43">
        <v>31.395040000000002</v>
      </c>
      <c r="AT39" s="43">
        <v>25.580680000000001</v>
      </c>
      <c r="AU39" s="43"/>
      <c r="AV39" s="43">
        <v>112.3587</v>
      </c>
      <c r="AW39" s="43">
        <v>36.460599999999999</v>
      </c>
      <c r="AX39" s="43"/>
      <c r="AY39" s="43">
        <v>2.71149</v>
      </c>
      <c r="AZ39" s="43"/>
      <c r="BA39" s="43">
        <v>5.0999999999999996</v>
      </c>
      <c r="BB39" s="43"/>
      <c r="BC39" s="43">
        <v>20.219000000000001</v>
      </c>
      <c r="BD39" s="43"/>
      <c r="BE39" s="43">
        <v>18.45</v>
      </c>
      <c r="BF39" s="43"/>
      <c r="BG39" s="43"/>
      <c r="BH39" s="43"/>
      <c r="BI39" s="43">
        <v>20.652930000000001</v>
      </c>
      <c r="BJ39" s="43"/>
      <c r="BK39" s="43"/>
      <c r="BL39" s="43"/>
      <c r="BM39" s="43">
        <v>7.9020000000000001</v>
      </c>
      <c r="BN39" s="43">
        <v>36.21</v>
      </c>
      <c r="BO39" s="43">
        <v>2.34</v>
      </c>
      <c r="BP39" s="43">
        <v>137.09119000000001</v>
      </c>
      <c r="BQ39" s="43"/>
      <c r="BR39" s="43">
        <v>4.6966799999999997</v>
      </c>
      <c r="BS39" s="43">
        <v>125.32</v>
      </c>
      <c r="BT39" s="43">
        <v>14.12393</v>
      </c>
      <c r="BU39" s="43"/>
      <c r="BV39" s="43">
        <v>33.449599999999997</v>
      </c>
      <c r="BW39" s="43">
        <v>3.9036599999999999</v>
      </c>
      <c r="BX39" s="43"/>
      <c r="BY39" s="43"/>
      <c r="BZ39" s="43">
        <v>78.358400000000003</v>
      </c>
      <c r="CA39" s="43">
        <v>22.41611</v>
      </c>
      <c r="CB39" s="43">
        <v>1.4731099999999999</v>
      </c>
      <c r="CC39" s="43">
        <v>0.80500000000000005</v>
      </c>
      <c r="CD39" s="43">
        <v>21.2012</v>
      </c>
      <c r="CE39" s="43">
        <v>462.84021999999999</v>
      </c>
      <c r="CF39" s="43">
        <v>10.85247</v>
      </c>
      <c r="CG39" s="43">
        <v>149.9348</v>
      </c>
      <c r="CH39" s="43">
        <v>16.938210000000002</v>
      </c>
      <c r="CI39" s="43"/>
      <c r="CJ39" s="43"/>
      <c r="CK39" s="43">
        <v>13.8476</v>
      </c>
      <c r="CL39" s="43">
        <v>4.9820599999999997</v>
      </c>
      <c r="CM39" s="43"/>
      <c r="CN39" s="43"/>
      <c r="CO39" s="43">
        <v>16.87472</v>
      </c>
      <c r="CP39" s="43">
        <v>240.72</v>
      </c>
      <c r="CQ39" s="43"/>
      <c r="CR39" s="43">
        <v>39.759</v>
      </c>
      <c r="CS39" s="43">
        <v>0.65027999999999997</v>
      </c>
      <c r="CT39" s="43">
        <v>31.687760000000001</v>
      </c>
    </row>
    <row r="40" spans="1:98" ht="15.5" x14ac:dyDescent="0.35">
      <c r="A40" s="1"/>
      <c r="B40" s="42" t="s">
        <v>809</v>
      </c>
      <c r="C40" s="43"/>
      <c r="D40" s="43"/>
      <c r="E40" s="43">
        <v>36.602739999999997</v>
      </c>
      <c r="F40" s="43"/>
      <c r="G40" s="43"/>
      <c r="H40" s="43"/>
      <c r="I40" s="43"/>
      <c r="J40" s="43">
        <v>20.7576</v>
      </c>
      <c r="K40" s="43">
        <v>24.0441</v>
      </c>
      <c r="L40" s="43">
        <v>9.6969999999999992</v>
      </c>
      <c r="M40" s="43">
        <v>14.5525</v>
      </c>
      <c r="N40" s="43">
        <v>12.77</v>
      </c>
      <c r="O40" s="43">
        <v>27.56</v>
      </c>
      <c r="P40" s="43"/>
      <c r="Q40" s="43"/>
      <c r="R40" s="43">
        <v>51.49</v>
      </c>
      <c r="S40" s="43"/>
      <c r="T40" s="43">
        <v>43.509900000000002</v>
      </c>
      <c r="U40" s="43"/>
      <c r="V40" s="43">
        <v>8.9</v>
      </c>
      <c r="W40" s="43"/>
      <c r="X40" s="43">
        <v>78.305229999999995</v>
      </c>
      <c r="Y40" s="43"/>
      <c r="Z40" s="43">
        <v>9.2858499999999999</v>
      </c>
      <c r="AA40" s="43"/>
      <c r="AB40" s="43"/>
      <c r="AC40" s="43">
        <v>13.29</v>
      </c>
      <c r="AD40" s="43"/>
      <c r="AE40" s="43"/>
      <c r="AF40" s="43">
        <v>1.1000000000000001</v>
      </c>
      <c r="AG40" s="43"/>
      <c r="AH40" s="43">
        <v>0.35959999999999998</v>
      </c>
      <c r="AI40" s="43"/>
      <c r="AJ40" s="43">
        <v>6.2238600000000002</v>
      </c>
      <c r="AK40" s="43">
        <v>0</v>
      </c>
      <c r="AL40" s="43">
        <v>3.7328999999999999</v>
      </c>
      <c r="AM40" s="43">
        <v>42.936590000000002</v>
      </c>
      <c r="AN40" s="43">
        <v>126.32499</v>
      </c>
      <c r="AO40" s="43">
        <v>25.162199999999999</v>
      </c>
      <c r="AP40" s="43">
        <v>0.37</v>
      </c>
      <c r="AQ40" s="43">
        <v>154.87278000000001</v>
      </c>
      <c r="AR40" s="43"/>
      <c r="AS40" s="43">
        <v>31.61618</v>
      </c>
      <c r="AT40" s="43">
        <v>23.59009</v>
      </c>
      <c r="AU40" s="43"/>
      <c r="AV40" s="43">
        <v>110.88760000000001</v>
      </c>
      <c r="AW40" s="43">
        <v>36.178699999999999</v>
      </c>
      <c r="AX40" s="43"/>
      <c r="AY40" s="43">
        <v>2.96258</v>
      </c>
      <c r="AZ40" s="43"/>
      <c r="BA40" s="43">
        <v>5.4</v>
      </c>
      <c r="BB40" s="43"/>
      <c r="BC40" s="43">
        <v>20.294</v>
      </c>
      <c r="BD40" s="43"/>
      <c r="BE40" s="43">
        <v>18.45</v>
      </c>
      <c r="BF40" s="43"/>
      <c r="BG40" s="43"/>
      <c r="BH40" s="43"/>
      <c r="BI40" s="43">
        <v>20.392199999999999</v>
      </c>
      <c r="BJ40" s="43"/>
      <c r="BK40" s="43"/>
      <c r="BL40" s="43"/>
      <c r="BM40" s="43">
        <v>7.5449999999999999</v>
      </c>
      <c r="BN40" s="43">
        <v>36.9</v>
      </c>
      <c r="BO40" s="43">
        <v>2.37</v>
      </c>
      <c r="BP40" s="43">
        <v>135.78512000000001</v>
      </c>
      <c r="BQ40" s="43"/>
      <c r="BR40" s="43">
        <v>4.6772099999999996</v>
      </c>
      <c r="BS40" s="43">
        <v>125.36</v>
      </c>
      <c r="BT40" s="43">
        <v>15.05283</v>
      </c>
      <c r="BU40" s="43"/>
      <c r="BV40" s="43">
        <v>33.011000000000003</v>
      </c>
      <c r="BW40" s="43">
        <v>4.3754099999999996</v>
      </c>
      <c r="BX40" s="43"/>
      <c r="BY40" s="43"/>
      <c r="BZ40" s="43">
        <v>78.861000000000004</v>
      </c>
      <c r="CA40" s="43">
        <v>22.414570000000001</v>
      </c>
      <c r="CB40" s="43">
        <v>1.4498800000000001</v>
      </c>
      <c r="CC40" s="43">
        <v>0.82099999999999995</v>
      </c>
      <c r="CD40" s="43">
        <v>21.14161</v>
      </c>
      <c r="CE40" s="43">
        <v>458.21751999999998</v>
      </c>
      <c r="CF40" s="43">
        <v>10.67536</v>
      </c>
      <c r="CG40" s="43">
        <v>150.53800000000001</v>
      </c>
      <c r="CH40" s="43">
        <v>15.04827</v>
      </c>
      <c r="CI40" s="43"/>
      <c r="CJ40" s="43"/>
      <c r="CK40" s="43">
        <v>13.6517</v>
      </c>
      <c r="CL40" s="43">
        <v>4.9725299999999999</v>
      </c>
      <c r="CM40" s="43"/>
      <c r="CN40" s="43"/>
      <c r="CO40" s="43">
        <v>17.143460000000001</v>
      </c>
      <c r="CP40" s="43">
        <v>243.12</v>
      </c>
      <c r="CQ40" s="43"/>
      <c r="CR40" s="43">
        <v>39.890999999999998</v>
      </c>
      <c r="CS40" s="43">
        <v>0.62590999999999997</v>
      </c>
      <c r="CT40" s="43">
        <v>31.715109999999999</v>
      </c>
    </row>
    <row r="41" spans="1:98" ht="15.5" x14ac:dyDescent="0.35">
      <c r="A41" s="1"/>
      <c r="B41" s="42" t="s">
        <v>810</v>
      </c>
      <c r="C41" s="43"/>
      <c r="D41" s="43"/>
      <c r="E41" s="43">
        <v>36.728990000000003</v>
      </c>
      <c r="F41" s="43"/>
      <c r="G41" s="43"/>
      <c r="H41" s="43"/>
      <c r="I41" s="43"/>
      <c r="J41" s="43">
        <v>20.594799999999999</v>
      </c>
      <c r="K41" s="43">
        <v>24.430599999999998</v>
      </c>
      <c r="L41" s="43">
        <v>8.9469999999999992</v>
      </c>
      <c r="M41" s="43">
        <v>14.1775</v>
      </c>
      <c r="N41" s="43">
        <v>12.96</v>
      </c>
      <c r="O41" s="43">
        <v>24.853999999999999</v>
      </c>
      <c r="P41" s="43"/>
      <c r="Q41" s="43"/>
      <c r="R41" s="43">
        <v>51.113</v>
      </c>
      <c r="S41" s="43"/>
      <c r="T41" s="43">
        <v>46.748800000000003</v>
      </c>
      <c r="U41" s="43"/>
      <c r="V41" s="43">
        <v>8.8000000000000007</v>
      </c>
      <c r="W41" s="43"/>
      <c r="X41" s="43">
        <v>62.67304</v>
      </c>
      <c r="Y41" s="43"/>
      <c r="Z41" s="43">
        <v>9.1193799999999996</v>
      </c>
      <c r="AA41" s="43"/>
      <c r="AB41" s="43"/>
      <c r="AC41" s="43">
        <v>14.67</v>
      </c>
      <c r="AD41" s="43"/>
      <c r="AE41" s="43"/>
      <c r="AF41" s="43">
        <v>1</v>
      </c>
      <c r="AG41" s="43"/>
      <c r="AH41" s="43">
        <v>0.3669</v>
      </c>
      <c r="AI41" s="43"/>
      <c r="AJ41" s="43">
        <v>5.8655799999999996</v>
      </c>
      <c r="AK41" s="43">
        <v>0</v>
      </c>
      <c r="AL41" s="43">
        <v>3.7371799999999999</v>
      </c>
      <c r="AM41" s="43">
        <v>43.656570000000002</v>
      </c>
      <c r="AN41" s="43">
        <v>126.81182</v>
      </c>
      <c r="AO41" s="43">
        <v>25.767299999999999</v>
      </c>
      <c r="AP41" s="43">
        <v>0.4</v>
      </c>
      <c r="AQ41" s="43">
        <v>154.87315000000001</v>
      </c>
      <c r="AR41" s="43"/>
      <c r="AS41" s="43">
        <v>31.5504</v>
      </c>
      <c r="AT41" s="43">
        <v>21.764759999999999</v>
      </c>
      <c r="AU41" s="43"/>
      <c r="AV41" s="43">
        <v>173.0746</v>
      </c>
      <c r="AW41" s="43">
        <v>35.681399999999996</v>
      </c>
      <c r="AX41" s="43"/>
      <c r="AY41" s="43">
        <v>2.8436900000000001</v>
      </c>
      <c r="AZ41" s="43"/>
      <c r="BA41" s="43">
        <v>5.4</v>
      </c>
      <c r="BB41" s="43"/>
      <c r="BC41" s="43">
        <v>20.239000000000001</v>
      </c>
      <c r="BD41" s="43"/>
      <c r="BE41" s="43">
        <v>18.45</v>
      </c>
      <c r="BF41" s="43"/>
      <c r="BG41" s="43"/>
      <c r="BH41" s="43"/>
      <c r="BI41" s="43">
        <v>20.607199999999999</v>
      </c>
      <c r="BJ41" s="43"/>
      <c r="BK41" s="43"/>
      <c r="BL41" s="43"/>
      <c r="BM41" s="43">
        <v>6.14</v>
      </c>
      <c r="BN41" s="43">
        <v>36.92</v>
      </c>
      <c r="BO41" s="43">
        <v>2.34</v>
      </c>
      <c r="BP41" s="43">
        <v>135.92779999999999</v>
      </c>
      <c r="BQ41" s="43"/>
      <c r="BR41" s="43">
        <v>4.7739500000000001</v>
      </c>
      <c r="BS41" s="43">
        <v>125.98</v>
      </c>
      <c r="BT41" s="43">
        <v>14.33746</v>
      </c>
      <c r="BU41" s="43"/>
      <c r="BV41" s="43">
        <v>33.420099999999998</v>
      </c>
      <c r="BW41" s="43">
        <v>3.85894</v>
      </c>
      <c r="BX41" s="43"/>
      <c r="BY41" s="43"/>
      <c r="BZ41" s="43">
        <v>78.466700000000003</v>
      </c>
      <c r="CA41" s="43">
        <v>22.396470000000001</v>
      </c>
      <c r="CB41" s="43">
        <v>1.4811700000000001</v>
      </c>
      <c r="CC41" s="43">
        <v>0.79700000000000004</v>
      </c>
      <c r="CD41" s="43">
        <v>19.480810000000002</v>
      </c>
      <c r="CE41" s="43">
        <v>461.50763999999998</v>
      </c>
      <c r="CF41" s="43">
        <v>10.49432</v>
      </c>
      <c r="CG41" s="43">
        <v>150.6002</v>
      </c>
      <c r="CH41" s="43">
        <v>16.074269999999999</v>
      </c>
      <c r="CI41" s="43"/>
      <c r="CJ41" s="43"/>
      <c r="CK41" s="43">
        <v>13.883699999999999</v>
      </c>
      <c r="CL41" s="43">
        <v>5.0411900000000003</v>
      </c>
      <c r="CM41" s="43"/>
      <c r="CN41" s="43"/>
      <c r="CO41" s="43">
        <v>16.225919999999999</v>
      </c>
      <c r="CP41" s="43">
        <v>238.41</v>
      </c>
      <c r="CQ41" s="43"/>
      <c r="CR41" s="43">
        <v>39.966000000000001</v>
      </c>
      <c r="CS41" s="43">
        <v>0.58350000000000002</v>
      </c>
      <c r="CT41" s="43">
        <v>31.850190000000001</v>
      </c>
    </row>
    <row r="42" spans="1:98" ht="15.5" x14ac:dyDescent="0.35">
      <c r="A42" s="1"/>
      <c r="B42" s="42" t="s">
        <v>811</v>
      </c>
      <c r="C42" s="43"/>
      <c r="D42" s="43"/>
      <c r="E42" s="43">
        <v>30.09272</v>
      </c>
      <c r="F42" s="43"/>
      <c r="G42" s="43"/>
      <c r="H42" s="43"/>
      <c r="I42" s="43"/>
      <c r="J42" s="43">
        <v>20.814299999999999</v>
      </c>
      <c r="K42" s="43">
        <v>24.9678</v>
      </c>
      <c r="L42" s="43">
        <v>8.69</v>
      </c>
      <c r="M42" s="43">
        <v>14.934799999999999</v>
      </c>
      <c r="N42" s="43">
        <v>12.74</v>
      </c>
      <c r="O42" s="43">
        <v>25.28</v>
      </c>
      <c r="P42" s="43"/>
      <c r="Q42" s="43"/>
      <c r="R42" s="43">
        <v>51.871000000000002</v>
      </c>
      <c r="S42" s="43"/>
      <c r="T42" s="43">
        <v>34.396900000000002</v>
      </c>
      <c r="U42" s="43"/>
      <c r="V42" s="43">
        <v>9.1999999999999993</v>
      </c>
      <c r="W42" s="43"/>
      <c r="X42" s="43">
        <v>135.42124999999999</v>
      </c>
      <c r="Y42" s="43"/>
      <c r="Z42" s="43">
        <v>8.8754500000000007</v>
      </c>
      <c r="AA42" s="43"/>
      <c r="AB42" s="43"/>
      <c r="AC42" s="43">
        <v>15.52</v>
      </c>
      <c r="AD42" s="43"/>
      <c r="AE42" s="43"/>
      <c r="AF42" s="43">
        <v>0.7</v>
      </c>
      <c r="AG42" s="43"/>
      <c r="AH42" s="43">
        <v>0.38579999999999998</v>
      </c>
      <c r="AI42" s="43"/>
      <c r="AJ42" s="43">
        <v>5.3594600000000003</v>
      </c>
      <c r="AK42" s="43">
        <v>0</v>
      </c>
      <c r="AL42" s="43">
        <v>3.7553800000000002</v>
      </c>
      <c r="AM42" s="43">
        <v>44.427439999999997</v>
      </c>
      <c r="AN42" s="43">
        <v>125.10943</v>
      </c>
      <c r="AO42" s="43">
        <v>25.226500000000001</v>
      </c>
      <c r="AP42" s="43">
        <v>0.41</v>
      </c>
      <c r="AQ42" s="43">
        <v>156.55305000000001</v>
      </c>
      <c r="AR42" s="43"/>
      <c r="AS42" s="43">
        <v>31.759530000000002</v>
      </c>
      <c r="AT42" s="43">
        <v>21.206050000000001</v>
      </c>
      <c r="AU42" s="43"/>
      <c r="AV42" s="43">
        <v>172.8416</v>
      </c>
      <c r="AW42" s="43">
        <v>34.858899999999998</v>
      </c>
      <c r="AX42" s="43"/>
      <c r="AY42" s="43">
        <v>3.2267100000000002</v>
      </c>
      <c r="AZ42" s="43"/>
      <c r="BA42" s="43">
        <v>5.2</v>
      </c>
      <c r="BB42" s="43"/>
      <c r="BC42" s="43">
        <v>20.175999999999998</v>
      </c>
      <c r="BD42" s="43"/>
      <c r="BE42" s="43">
        <v>18.45</v>
      </c>
      <c r="BF42" s="43"/>
      <c r="BG42" s="43"/>
      <c r="BH42" s="43"/>
      <c r="BI42" s="43">
        <v>20.51519</v>
      </c>
      <c r="BJ42" s="43"/>
      <c r="BK42" s="43"/>
      <c r="BL42" s="43"/>
      <c r="BM42" s="43">
        <v>7.7549999999999999</v>
      </c>
      <c r="BN42" s="43">
        <v>36.909999999999997</v>
      </c>
      <c r="BO42" s="43">
        <v>2.39</v>
      </c>
      <c r="BP42" s="43">
        <v>140.01876999999999</v>
      </c>
      <c r="BQ42" s="43"/>
      <c r="BR42" s="43">
        <v>4.6779700000000002</v>
      </c>
      <c r="BS42" s="43">
        <v>124.92</v>
      </c>
      <c r="BT42" s="43">
        <v>13.47456</v>
      </c>
      <c r="BU42" s="43"/>
      <c r="BV42" s="43">
        <v>33.481299999999997</v>
      </c>
      <c r="BW42" s="43">
        <v>3.6508500000000002</v>
      </c>
      <c r="BX42" s="43"/>
      <c r="BY42" s="43"/>
      <c r="BZ42" s="43">
        <v>77.959900000000005</v>
      </c>
      <c r="CA42" s="43">
        <v>22.428370000000001</v>
      </c>
      <c r="CB42" s="43">
        <v>1.4845600000000001</v>
      </c>
      <c r="CC42" s="43">
        <v>0.77800000000000002</v>
      </c>
      <c r="CD42" s="43">
        <v>19.65005</v>
      </c>
      <c r="CE42" s="43">
        <v>462.42892000000001</v>
      </c>
      <c r="CF42" s="43">
        <v>10.114089999999999</v>
      </c>
      <c r="CG42" s="43">
        <v>144.68440000000001</v>
      </c>
      <c r="CH42" s="43">
        <v>17.281890000000001</v>
      </c>
      <c r="CI42" s="43"/>
      <c r="CJ42" s="43"/>
      <c r="CK42" s="43">
        <v>13.9573</v>
      </c>
      <c r="CL42" s="43">
        <v>5.0621700000000001</v>
      </c>
      <c r="CM42" s="43"/>
      <c r="CN42" s="43"/>
      <c r="CO42" s="43">
        <v>14.84249</v>
      </c>
      <c r="CP42" s="43">
        <v>234.33</v>
      </c>
      <c r="CQ42" s="43"/>
      <c r="CR42" s="43">
        <v>40.234999999999999</v>
      </c>
      <c r="CS42" s="43">
        <v>0.60719000000000001</v>
      </c>
      <c r="CT42" s="43">
        <v>31.7636</v>
      </c>
    </row>
    <row r="43" spans="1:98" ht="15.5" x14ac:dyDescent="0.35">
      <c r="A43" s="1"/>
      <c r="B43" s="42" t="s">
        <v>812</v>
      </c>
      <c r="C43" s="43"/>
      <c r="D43" s="43"/>
      <c r="E43" s="43">
        <v>29.744019999999999</v>
      </c>
      <c r="F43" s="43"/>
      <c r="G43" s="43"/>
      <c r="H43" s="43"/>
      <c r="I43" s="43"/>
      <c r="J43" s="43">
        <v>21.185500000000001</v>
      </c>
      <c r="K43" s="43">
        <v>25.4209</v>
      </c>
      <c r="L43" s="43">
        <v>7.8890000000000002</v>
      </c>
      <c r="M43" s="43">
        <v>15.2172</v>
      </c>
      <c r="N43" s="43">
        <v>12.6</v>
      </c>
      <c r="O43" s="43">
        <v>26.312000000000001</v>
      </c>
      <c r="P43" s="43"/>
      <c r="Q43" s="43"/>
      <c r="R43" s="43">
        <v>51.436</v>
      </c>
      <c r="S43" s="43"/>
      <c r="T43" s="43">
        <v>43.441099999999999</v>
      </c>
      <c r="U43" s="43"/>
      <c r="V43" s="43">
        <v>9.1</v>
      </c>
      <c r="W43" s="43"/>
      <c r="X43" s="43">
        <v>144.09282999999999</v>
      </c>
      <c r="Y43" s="43"/>
      <c r="Z43" s="43">
        <v>8.9180100000000007</v>
      </c>
      <c r="AA43" s="43"/>
      <c r="AB43" s="43"/>
      <c r="AC43" s="43">
        <v>16.28</v>
      </c>
      <c r="AD43" s="43"/>
      <c r="AE43" s="43"/>
      <c r="AF43" s="43">
        <v>0.8</v>
      </c>
      <c r="AG43" s="43"/>
      <c r="AH43" s="43">
        <v>0.41320000000000001</v>
      </c>
      <c r="AI43" s="43"/>
      <c r="AJ43" s="43">
        <v>5.4161799999999998</v>
      </c>
      <c r="AK43" s="43">
        <v>0</v>
      </c>
      <c r="AL43" s="43">
        <v>3.7803100000000001</v>
      </c>
      <c r="AM43" s="43">
        <v>45.893889999999999</v>
      </c>
      <c r="AN43" s="43">
        <v>122.58054</v>
      </c>
      <c r="AO43" s="43">
        <v>25.678599999999999</v>
      </c>
      <c r="AP43" s="43">
        <v>0.46</v>
      </c>
      <c r="AQ43" s="43">
        <v>155.9024</v>
      </c>
      <c r="AR43" s="43"/>
      <c r="AS43" s="43">
        <v>32.2318</v>
      </c>
      <c r="AT43" s="43">
        <v>21.20187</v>
      </c>
      <c r="AU43" s="43"/>
      <c r="AV43" s="43">
        <v>170.7774</v>
      </c>
      <c r="AW43" s="43">
        <v>33.642699999999998</v>
      </c>
      <c r="AX43" s="43"/>
      <c r="AY43" s="43">
        <v>2.9424100000000002</v>
      </c>
      <c r="AZ43" s="43"/>
      <c r="BA43" s="43">
        <v>5.3</v>
      </c>
      <c r="BB43" s="43"/>
      <c r="BC43" s="43">
        <v>20.103999999999999</v>
      </c>
      <c r="BD43" s="43"/>
      <c r="BE43" s="43">
        <v>18.45</v>
      </c>
      <c r="BF43" s="43"/>
      <c r="BG43" s="43"/>
      <c r="BH43" s="43"/>
      <c r="BI43" s="43">
        <v>20.43112</v>
      </c>
      <c r="BJ43" s="43"/>
      <c r="BK43" s="43"/>
      <c r="BL43" s="43"/>
      <c r="BM43" s="43">
        <v>7.7919999999999998</v>
      </c>
      <c r="BN43" s="43">
        <v>37.159999999999997</v>
      </c>
      <c r="BO43" s="43">
        <v>1.94</v>
      </c>
      <c r="BP43" s="43">
        <v>141.54044999999999</v>
      </c>
      <c r="BQ43" s="43"/>
      <c r="BR43" s="43">
        <v>4.7748900000000001</v>
      </c>
      <c r="BS43" s="43">
        <v>125.07</v>
      </c>
      <c r="BT43" s="43">
        <v>13.944990000000001</v>
      </c>
      <c r="BU43" s="43"/>
      <c r="BV43" s="43">
        <v>33.777700000000003</v>
      </c>
      <c r="BW43" s="43">
        <v>3.6075599999999999</v>
      </c>
      <c r="BX43" s="43"/>
      <c r="BY43" s="43"/>
      <c r="BZ43" s="43">
        <v>78.463099999999997</v>
      </c>
      <c r="CA43" s="43">
        <v>22.47683</v>
      </c>
      <c r="CB43" s="43">
        <v>1.48743</v>
      </c>
      <c r="CC43" s="43">
        <v>0.873</v>
      </c>
      <c r="CD43" s="43">
        <v>17.587990000000001</v>
      </c>
      <c r="CE43" s="43">
        <v>459.87900999999999</v>
      </c>
      <c r="CF43" s="43">
        <v>9.8299199999999995</v>
      </c>
      <c r="CG43" s="43">
        <v>150.0317</v>
      </c>
      <c r="CH43" s="43">
        <v>18.008880000000001</v>
      </c>
      <c r="CI43" s="43"/>
      <c r="CJ43" s="43"/>
      <c r="CK43" s="43">
        <v>13.3118</v>
      </c>
      <c r="CL43" s="43">
        <v>4.97492</v>
      </c>
      <c r="CM43" s="43"/>
      <c r="CN43" s="43"/>
      <c r="CO43" s="43">
        <v>13.750109999999999</v>
      </c>
      <c r="CP43" s="43">
        <v>230.78</v>
      </c>
      <c r="CQ43" s="43"/>
      <c r="CR43" s="43">
        <v>40.448</v>
      </c>
      <c r="CS43" s="43">
        <v>0.62955000000000005</v>
      </c>
      <c r="CT43" s="43">
        <v>31.722999999999999</v>
      </c>
    </row>
    <row r="44" spans="1:98" ht="15.5" x14ac:dyDescent="0.35">
      <c r="A44" s="1"/>
      <c r="B44" s="42" t="s">
        <v>813</v>
      </c>
      <c r="C44" s="43"/>
      <c r="D44" s="43"/>
      <c r="E44" s="43">
        <v>29.87134</v>
      </c>
      <c r="F44" s="43"/>
      <c r="G44" s="43"/>
      <c r="H44" s="43"/>
      <c r="I44" s="43"/>
      <c r="J44" s="43">
        <v>20.907299999999999</v>
      </c>
      <c r="K44" s="43">
        <v>26.0808</v>
      </c>
      <c r="L44" s="43">
        <v>7.71</v>
      </c>
      <c r="M44" s="43">
        <v>15.007899999999999</v>
      </c>
      <c r="N44" s="43">
        <v>12.76</v>
      </c>
      <c r="O44" s="43">
        <v>25.635999999999999</v>
      </c>
      <c r="P44" s="43"/>
      <c r="Q44" s="43"/>
      <c r="R44" s="43">
        <v>52.293999999999997</v>
      </c>
      <c r="S44" s="43"/>
      <c r="T44" s="43">
        <v>44.412999999999997</v>
      </c>
      <c r="U44" s="43"/>
      <c r="V44" s="43">
        <v>9.1999999999999993</v>
      </c>
      <c r="W44" s="43"/>
      <c r="X44" s="43">
        <v>118.05288</v>
      </c>
      <c r="Y44" s="43"/>
      <c r="Z44" s="43">
        <v>8.9821000000000009</v>
      </c>
      <c r="AA44" s="43"/>
      <c r="AB44" s="43"/>
      <c r="AC44" s="43">
        <v>16.440000000000001</v>
      </c>
      <c r="AD44" s="43"/>
      <c r="AE44" s="43"/>
      <c r="AF44" s="43">
        <v>0.8</v>
      </c>
      <c r="AG44" s="43"/>
      <c r="AH44" s="43">
        <v>0.42409999999999998</v>
      </c>
      <c r="AI44" s="43"/>
      <c r="AJ44" s="43">
        <v>4.26905</v>
      </c>
      <c r="AK44" s="43">
        <v>0</v>
      </c>
      <c r="AL44" s="43">
        <v>3.8165</v>
      </c>
      <c r="AM44" s="43">
        <v>46.207799999999999</v>
      </c>
      <c r="AN44" s="43">
        <v>119.10101</v>
      </c>
      <c r="AO44" s="43">
        <v>25.329499999999999</v>
      </c>
      <c r="AP44" s="43">
        <v>0.11</v>
      </c>
      <c r="AQ44" s="43">
        <v>151.66513</v>
      </c>
      <c r="AR44" s="43"/>
      <c r="AS44" s="43">
        <v>32.400480000000002</v>
      </c>
      <c r="AT44" s="43">
        <v>18.054970000000001</v>
      </c>
      <c r="AU44" s="43"/>
      <c r="AV44" s="43">
        <v>180.7775</v>
      </c>
      <c r="AW44" s="43">
        <v>33.370699999999999</v>
      </c>
      <c r="AX44" s="43"/>
      <c r="AY44" s="43">
        <v>2.8549699999999998</v>
      </c>
      <c r="AZ44" s="43"/>
      <c r="BA44" s="43">
        <v>5.4</v>
      </c>
      <c r="BB44" s="43"/>
      <c r="BC44" s="43">
        <v>15.978999999999999</v>
      </c>
      <c r="BD44" s="43"/>
      <c r="BE44" s="43">
        <v>18.45</v>
      </c>
      <c r="BF44" s="43"/>
      <c r="BG44" s="43"/>
      <c r="BH44" s="43"/>
      <c r="BI44" s="43">
        <v>20.23152</v>
      </c>
      <c r="BJ44" s="43"/>
      <c r="BK44" s="43"/>
      <c r="BL44" s="43"/>
      <c r="BM44" s="43">
        <v>7.7460000000000004</v>
      </c>
      <c r="BN44" s="43">
        <v>37.340000000000003</v>
      </c>
      <c r="BO44" s="43">
        <v>2.0099999999999998</v>
      </c>
      <c r="BP44" s="43">
        <v>139.13575</v>
      </c>
      <c r="BQ44" s="43"/>
      <c r="BR44" s="43">
        <v>4.6221399999999999</v>
      </c>
      <c r="BS44" s="43">
        <v>124.07</v>
      </c>
      <c r="BT44" s="43">
        <v>13.153510000000001</v>
      </c>
      <c r="BU44" s="43"/>
      <c r="BV44" s="43">
        <v>31.5472</v>
      </c>
      <c r="BW44" s="43">
        <v>3.8024800000000001</v>
      </c>
      <c r="BX44" s="43"/>
      <c r="BY44" s="43"/>
      <c r="BZ44" s="43">
        <v>78.420400000000001</v>
      </c>
      <c r="CA44" s="43">
        <v>22.488250000000001</v>
      </c>
      <c r="CB44" s="43">
        <v>1.47244</v>
      </c>
      <c r="CC44" s="43">
        <v>0.90100000000000002</v>
      </c>
      <c r="CD44" s="43">
        <v>17.474329999999998</v>
      </c>
      <c r="CE44" s="43">
        <v>458.68849999999998</v>
      </c>
      <c r="CF44" s="43">
        <v>9.3620099999999997</v>
      </c>
      <c r="CG44" s="43">
        <v>148.71420000000001</v>
      </c>
      <c r="CH44" s="43">
        <v>17.679490000000001</v>
      </c>
      <c r="CI44" s="43"/>
      <c r="CJ44" s="43"/>
      <c r="CK44" s="43">
        <v>13.3222</v>
      </c>
      <c r="CL44" s="43">
        <v>4.8260899999999998</v>
      </c>
      <c r="CM44" s="43"/>
      <c r="CN44" s="43"/>
      <c r="CO44" s="43">
        <v>12.910629999999999</v>
      </c>
      <c r="CP44" s="43">
        <v>232.63</v>
      </c>
      <c r="CQ44" s="43"/>
      <c r="CR44" s="43">
        <v>40.600999999999999</v>
      </c>
      <c r="CS44" s="43">
        <v>0.63863000000000003</v>
      </c>
      <c r="CT44" s="43">
        <v>31.723669999999998</v>
      </c>
    </row>
    <row r="45" spans="1:98" ht="15.5" x14ac:dyDescent="0.35">
      <c r="A45" s="1"/>
      <c r="B45" s="42" t="s">
        <v>814</v>
      </c>
      <c r="C45" s="43"/>
      <c r="D45" s="43"/>
      <c r="E45" s="43">
        <v>27.709309999999999</v>
      </c>
      <c r="F45" s="43"/>
      <c r="G45" s="43"/>
      <c r="H45" s="43"/>
      <c r="I45" s="43"/>
      <c r="J45" s="43">
        <v>20.8172</v>
      </c>
      <c r="K45" s="43">
        <v>25.417100000000001</v>
      </c>
      <c r="L45" s="43">
        <v>8.1349999999999998</v>
      </c>
      <c r="M45" s="43">
        <v>15.014200000000001</v>
      </c>
      <c r="N45" s="43">
        <v>13.05</v>
      </c>
      <c r="O45" s="43">
        <v>25.472000000000001</v>
      </c>
      <c r="P45" s="43"/>
      <c r="Q45" s="43"/>
      <c r="R45" s="43">
        <v>52.406999999999996</v>
      </c>
      <c r="S45" s="43"/>
      <c r="T45" s="43">
        <v>49.479599999999998</v>
      </c>
      <c r="U45" s="43"/>
      <c r="V45" s="43">
        <v>8.8000000000000007</v>
      </c>
      <c r="W45" s="43"/>
      <c r="X45" s="43">
        <v>105.63816</v>
      </c>
      <c r="Y45" s="43"/>
      <c r="Z45" s="43">
        <v>8.6291399999999996</v>
      </c>
      <c r="AA45" s="43"/>
      <c r="AB45" s="43"/>
      <c r="AC45" s="43">
        <v>16.87</v>
      </c>
      <c r="AD45" s="43"/>
      <c r="AE45" s="43"/>
      <c r="AF45" s="43">
        <v>0.7</v>
      </c>
      <c r="AG45" s="43"/>
      <c r="AH45" s="43">
        <v>0.43780000000000002</v>
      </c>
      <c r="AI45" s="43"/>
      <c r="AJ45" s="43">
        <v>4.2895099999999999</v>
      </c>
      <c r="AK45" s="43">
        <v>0</v>
      </c>
      <c r="AL45" s="43">
        <v>3.8206199999999999</v>
      </c>
      <c r="AM45" s="43">
        <v>42.19802</v>
      </c>
      <c r="AN45" s="43">
        <v>120.43478</v>
      </c>
      <c r="AO45" s="43">
        <v>25.380400000000002</v>
      </c>
      <c r="AP45" s="43">
        <v>0.35</v>
      </c>
      <c r="AQ45" s="43">
        <v>153.35773</v>
      </c>
      <c r="AR45" s="43"/>
      <c r="AS45" s="43">
        <v>32.773510000000002</v>
      </c>
      <c r="AT45" s="43">
        <v>19.245450000000002</v>
      </c>
      <c r="AU45" s="43"/>
      <c r="AV45" s="43">
        <v>180.125</v>
      </c>
      <c r="AW45" s="43">
        <v>32.411900000000003</v>
      </c>
      <c r="AX45" s="43"/>
      <c r="AY45" s="43">
        <v>2.7129300000000001</v>
      </c>
      <c r="AZ45" s="43"/>
      <c r="BA45" s="43">
        <v>5.4</v>
      </c>
      <c r="BB45" s="43"/>
      <c r="BC45" s="43">
        <v>9.7780000000000005</v>
      </c>
      <c r="BD45" s="43"/>
      <c r="BE45" s="43">
        <v>18.45</v>
      </c>
      <c r="BF45" s="43"/>
      <c r="BG45" s="43"/>
      <c r="BH45" s="43"/>
      <c r="BI45" s="43">
        <v>20.53312</v>
      </c>
      <c r="BJ45" s="43"/>
      <c r="BK45" s="43"/>
      <c r="BL45" s="43"/>
      <c r="BM45" s="43">
        <v>7.7750000000000004</v>
      </c>
      <c r="BN45" s="43">
        <v>37.32</v>
      </c>
      <c r="BO45" s="43">
        <v>2.06</v>
      </c>
      <c r="BP45" s="43">
        <v>141.16802999999999</v>
      </c>
      <c r="BQ45" s="43"/>
      <c r="BR45" s="43">
        <v>4.64445</v>
      </c>
      <c r="BS45" s="43">
        <v>113.47</v>
      </c>
      <c r="BT45" s="43">
        <v>12.74122</v>
      </c>
      <c r="BU45" s="43"/>
      <c r="BV45" s="43">
        <v>30.978000000000002</v>
      </c>
      <c r="BW45" s="43">
        <v>3.7406999999999999</v>
      </c>
      <c r="BX45" s="43"/>
      <c r="BY45" s="43"/>
      <c r="BZ45" s="43">
        <v>78.657600000000002</v>
      </c>
      <c r="CA45" s="43">
        <v>22.544630000000002</v>
      </c>
      <c r="CB45" s="43">
        <v>1.45973</v>
      </c>
      <c r="CC45" s="43">
        <v>0.88500000000000001</v>
      </c>
      <c r="CD45" s="43">
        <v>17.556889999999999</v>
      </c>
      <c r="CE45" s="43">
        <v>455.37920000000003</v>
      </c>
      <c r="CF45" s="43">
        <v>9.5026499999999992</v>
      </c>
      <c r="CG45" s="43">
        <v>156.9948</v>
      </c>
      <c r="CH45" s="43">
        <v>17.71266</v>
      </c>
      <c r="CI45" s="43"/>
      <c r="CJ45" s="43"/>
      <c r="CK45" s="43">
        <v>13.1302</v>
      </c>
      <c r="CL45" s="43">
        <v>4.8733599999999999</v>
      </c>
      <c r="CM45" s="43"/>
      <c r="CN45" s="43"/>
      <c r="CO45" s="43">
        <v>12.975759999999999</v>
      </c>
      <c r="CP45" s="43">
        <v>223.85</v>
      </c>
      <c r="CQ45" s="43"/>
      <c r="CR45" s="43">
        <v>39.853000000000002</v>
      </c>
      <c r="CS45" s="43">
        <v>0.58465999999999996</v>
      </c>
      <c r="CT45" s="43">
        <v>31.69735</v>
      </c>
    </row>
    <row r="46" spans="1:98" ht="15.5" x14ac:dyDescent="0.35">
      <c r="A46" s="1"/>
      <c r="B46" s="42" t="s">
        <v>815</v>
      </c>
      <c r="C46" s="43"/>
      <c r="D46" s="43"/>
      <c r="E46" s="43">
        <v>26.28979</v>
      </c>
      <c r="F46" s="43"/>
      <c r="G46" s="43"/>
      <c r="H46" s="43"/>
      <c r="I46" s="43"/>
      <c r="J46" s="43">
        <v>20.49</v>
      </c>
      <c r="K46" s="43">
        <v>25.846299999999999</v>
      </c>
      <c r="L46" s="43">
        <v>8.4529999999999994</v>
      </c>
      <c r="M46" s="43">
        <v>13.6196</v>
      </c>
      <c r="N46" s="43">
        <v>12.91</v>
      </c>
      <c r="O46" s="43">
        <v>26.638000000000002</v>
      </c>
      <c r="P46" s="43"/>
      <c r="Q46" s="43"/>
      <c r="R46" s="43">
        <v>52.250999999999998</v>
      </c>
      <c r="S46" s="43"/>
      <c r="T46" s="43">
        <v>46.000500000000002</v>
      </c>
      <c r="U46" s="43"/>
      <c r="V46" s="43">
        <v>8.6</v>
      </c>
      <c r="W46" s="43"/>
      <c r="X46" s="43">
        <v>142.54060999999999</v>
      </c>
      <c r="Y46" s="43"/>
      <c r="Z46" s="43">
        <v>8.4130699999999994</v>
      </c>
      <c r="AA46" s="43"/>
      <c r="AB46" s="43"/>
      <c r="AC46" s="43">
        <v>17.11</v>
      </c>
      <c r="AD46" s="43"/>
      <c r="AE46" s="43"/>
      <c r="AF46" s="43">
        <v>0.8</v>
      </c>
      <c r="AG46" s="43"/>
      <c r="AH46" s="43">
        <v>0.43980000000000002</v>
      </c>
      <c r="AI46" s="43"/>
      <c r="AJ46" s="43">
        <v>4.1899699999999998</v>
      </c>
      <c r="AK46" s="43">
        <v>0</v>
      </c>
      <c r="AL46" s="43">
        <v>3.7879499999999999</v>
      </c>
      <c r="AM46" s="43">
        <v>46.130249999999997</v>
      </c>
      <c r="AN46" s="43">
        <v>121.45958</v>
      </c>
      <c r="AO46" s="43">
        <v>24.991099999999999</v>
      </c>
      <c r="AP46" s="43">
        <v>0.46</v>
      </c>
      <c r="AQ46" s="43">
        <v>153.61976999999999</v>
      </c>
      <c r="AR46" s="43"/>
      <c r="AS46" s="43">
        <v>32.398470000000003</v>
      </c>
      <c r="AT46" s="43">
        <v>20.72822</v>
      </c>
      <c r="AU46" s="43"/>
      <c r="AV46" s="43">
        <v>177.90209999999999</v>
      </c>
      <c r="AW46" s="43">
        <v>32.669400000000003</v>
      </c>
      <c r="AX46" s="43"/>
      <c r="AY46" s="43">
        <v>2.4005700000000001</v>
      </c>
      <c r="AZ46" s="43"/>
      <c r="BA46" s="43">
        <v>5.3</v>
      </c>
      <c r="BB46" s="43"/>
      <c r="BC46" s="43">
        <v>9.9659999999999993</v>
      </c>
      <c r="BD46" s="43"/>
      <c r="BE46" s="43">
        <v>18.45</v>
      </c>
      <c r="BF46" s="43"/>
      <c r="BG46" s="43"/>
      <c r="BH46" s="43"/>
      <c r="BI46" s="43">
        <v>20.377220000000001</v>
      </c>
      <c r="BJ46" s="43"/>
      <c r="BK46" s="43"/>
      <c r="BL46" s="43"/>
      <c r="BM46" s="43">
        <v>7.9029999999999996</v>
      </c>
      <c r="BN46" s="43">
        <v>37.32</v>
      </c>
      <c r="BO46" s="43">
        <v>1.93</v>
      </c>
      <c r="BP46" s="43">
        <v>143.90531999999999</v>
      </c>
      <c r="BQ46" s="43"/>
      <c r="BR46" s="43">
        <v>4.6536799999999996</v>
      </c>
      <c r="BS46" s="43">
        <v>117.83</v>
      </c>
      <c r="BT46" s="43">
        <v>12.17618</v>
      </c>
      <c r="BU46" s="43"/>
      <c r="BV46" s="43">
        <v>32.5349</v>
      </c>
      <c r="BW46" s="43">
        <v>3.7400099999999998</v>
      </c>
      <c r="BX46" s="43"/>
      <c r="BY46" s="43"/>
      <c r="BZ46" s="43">
        <v>78.625100000000003</v>
      </c>
      <c r="CA46" s="43">
        <v>22.60811</v>
      </c>
      <c r="CB46" s="43">
        <v>1.4131899999999999</v>
      </c>
      <c r="CC46" s="43">
        <v>0.90200000000000002</v>
      </c>
      <c r="CD46" s="43">
        <v>17.818390000000001</v>
      </c>
      <c r="CE46" s="43">
        <v>451.71992</v>
      </c>
      <c r="CF46" s="43">
        <v>9.5694599999999994</v>
      </c>
      <c r="CG46" s="43">
        <v>155.2422</v>
      </c>
      <c r="CH46" s="43">
        <v>17.970939999999999</v>
      </c>
      <c r="CI46" s="43"/>
      <c r="CJ46" s="43"/>
      <c r="CK46" s="43">
        <v>13.055199999999999</v>
      </c>
      <c r="CL46" s="43">
        <v>5.0298400000000001</v>
      </c>
      <c r="CM46" s="43"/>
      <c r="CN46" s="43"/>
      <c r="CO46" s="43">
        <v>13.29801</v>
      </c>
      <c r="CP46" s="43">
        <v>220.76</v>
      </c>
      <c r="CQ46" s="43"/>
      <c r="CR46" s="43">
        <v>39.509</v>
      </c>
      <c r="CS46" s="43">
        <v>0.51443000000000005</v>
      </c>
      <c r="CT46" s="43">
        <v>32.29186</v>
      </c>
    </row>
    <row r="47" spans="1:98" ht="15.5" x14ac:dyDescent="0.35">
      <c r="A47" s="1"/>
      <c r="B47" s="42" t="s">
        <v>816</v>
      </c>
      <c r="C47" s="43"/>
      <c r="D47" s="43"/>
      <c r="E47" s="43">
        <v>29.401530000000001</v>
      </c>
      <c r="F47" s="43"/>
      <c r="G47" s="43"/>
      <c r="H47" s="43"/>
      <c r="I47" s="43"/>
      <c r="J47" s="43">
        <v>20.6828</v>
      </c>
      <c r="K47" s="43">
        <v>25.9496</v>
      </c>
      <c r="L47" s="43">
        <v>8.9130000000000003</v>
      </c>
      <c r="M47" s="43">
        <v>13.4939</v>
      </c>
      <c r="N47" s="43">
        <v>12.66</v>
      </c>
      <c r="O47" s="43">
        <v>28.803999999999998</v>
      </c>
      <c r="P47" s="43"/>
      <c r="Q47" s="43"/>
      <c r="R47" s="43">
        <v>52.439</v>
      </c>
      <c r="S47" s="43"/>
      <c r="T47" s="43">
        <v>44.645699999999998</v>
      </c>
      <c r="U47" s="43"/>
      <c r="V47" s="43">
        <v>9.6999999999999993</v>
      </c>
      <c r="W47" s="43"/>
      <c r="X47" s="43">
        <v>155.26938000000001</v>
      </c>
      <c r="Y47" s="43"/>
      <c r="Z47" s="43">
        <v>8.1867900000000002</v>
      </c>
      <c r="AA47" s="43"/>
      <c r="AB47" s="43"/>
      <c r="AC47" s="43">
        <v>17.03</v>
      </c>
      <c r="AD47" s="43"/>
      <c r="AE47" s="43"/>
      <c r="AF47" s="43">
        <v>0.8</v>
      </c>
      <c r="AG47" s="43"/>
      <c r="AH47" s="43">
        <v>0.44140000000000001</v>
      </c>
      <c r="AI47" s="43"/>
      <c r="AJ47" s="43">
        <v>4.1270300000000004</v>
      </c>
      <c r="AK47" s="43">
        <v>0</v>
      </c>
      <c r="AL47" s="43">
        <v>3.6951200000000002</v>
      </c>
      <c r="AM47" s="43">
        <v>47.621699999999997</v>
      </c>
      <c r="AN47" s="43">
        <v>122.82608999999999</v>
      </c>
      <c r="AO47" s="43">
        <v>25.831</v>
      </c>
      <c r="AP47" s="43">
        <v>0.37</v>
      </c>
      <c r="AQ47" s="43">
        <v>152.26595</v>
      </c>
      <c r="AR47" s="43"/>
      <c r="AS47" s="43">
        <v>32.93309</v>
      </c>
      <c r="AT47" s="43">
        <v>21.014199999999999</v>
      </c>
      <c r="AU47" s="43"/>
      <c r="AV47" s="43">
        <v>189.37790000000001</v>
      </c>
      <c r="AW47" s="43">
        <v>32.832500000000003</v>
      </c>
      <c r="AX47" s="43"/>
      <c r="AY47" s="43">
        <v>3.0175900000000002</v>
      </c>
      <c r="AZ47" s="43"/>
      <c r="BA47" s="43">
        <v>5.2</v>
      </c>
      <c r="BB47" s="43"/>
      <c r="BC47" s="43">
        <v>9.8309999999999995</v>
      </c>
      <c r="BD47" s="43"/>
      <c r="BE47" s="43">
        <v>18.45</v>
      </c>
      <c r="BF47" s="43"/>
      <c r="BG47" s="43"/>
      <c r="BH47" s="43"/>
      <c r="BI47" s="43">
        <v>20.622389999999999</v>
      </c>
      <c r="BJ47" s="43"/>
      <c r="BK47" s="43"/>
      <c r="BL47" s="43"/>
      <c r="BM47" s="43">
        <v>7.7450000000000001</v>
      </c>
      <c r="BN47" s="43">
        <v>37.22</v>
      </c>
      <c r="BO47" s="43">
        <v>1.87</v>
      </c>
      <c r="BP47" s="43">
        <v>139.39134999999999</v>
      </c>
      <c r="BQ47" s="43"/>
      <c r="BR47" s="43">
        <v>4.7022399999999998</v>
      </c>
      <c r="BS47" s="43">
        <v>121.86</v>
      </c>
      <c r="BT47" s="43">
        <v>12.385389999999999</v>
      </c>
      <c r="BU47" s="43"/>
      <c r="BV47" s="43">
        <v>32.5047</v>
      </c>
      <c r="BW47" s="43">
        <v>3.69495</v>
      </c>
      <c r="BX47" s="43"/>
      <c r="BY47" s="43"/>
      <c r="BZ47" s="43">
        <v>78.850099999999998</v>
      </c>
      <c r="CA47" s="43">
        <v>22.591449999999998</v>
      </c>
      <c r="CB47" s="43">
        <v>1.4068700000000001</v>
      </c>
      <c r="CC47" s="43">
        <v>0.89800000000000002</v>
      </c>
      <c r="CD47" s="43">
        <v>18.093319999999999</v>
      </c>
      <c r="CE47" s="43">
        <v>451.25198</v>
      </c>
      <c r="CF47" s="43">
        <v>9.9958500000000008</v>
      </c>
      <c r="CG47" s="43">
        <v>149.68950000000001</v>
      </c>
      <c r="CH47" s="43">
        <v>18.311</v>
      </c>
      <c r="CI47" s="43"/>
      <c r="CJ47" s="43"/>
      <c r="CK47" s="43">
        <v>13.1747</v>
      </c>
      <c r="CL47" s="43">
        <v>4.9634600000000004</v>
      </c>
      <c r="CM47" s="43"/>
      <c r="CN47" s="43"/>
      <c r="CO47" s="43">
        <v>15.15131</v>
      </c>
      <c r="CP47" s="43">
        <v>228.59</v>
      </c>
      <c r="CQ47" s="43"/>
      <c r="CR47" s="43">
        <v>39.512</v>
      </c>
      <c r="CS47" s="43">
        <v>0.60721999999999998</v>
      </c>
      <c r="CT47" s="43">
        <v>32.64161</v>
      </c>
    </row>
    <row r="48" spans="1:98" ht="15.5" x14ac:dyDescent="0.35">
      <c r="A48" s="1"/>
      <c r="B48" s="42" t="s">
        <v>817</v>
      </c>
      <c r="C48" s="43"/>
      <c r="D48" s="43"/>
      <c r="E48" s="43">
        <v>30.58813</v>
      </c>
      <c r="F48" s="43"/>
      <c r="G48" s="43"/>
      <c r="H48" s="43"/>
      <c r="I48" s="43"/>
      <c r="J48" s="43">
        <v>20.8567</v>
      </c>
      <c r="K48" s="43">
        <v>25.579799999999999</v>
      </c>
      <c r="L48" s="43">
        <v>9.0239999999999991</v>
      </c>
      <c r="M48" s="43">
        <v>11.3805</v>
      </c>
      <c r="N48" s="43">
        <v>12.54</v>
      </c>
      <c r="O48" s="43">
        <v>28.99</v>
      </c>
      <c r="P48" s="43"/>
      <c r="Q48" s="43"/>
      <c r="R48" s="43">
        <v>52.561999999999998</v>
      </c>
      <c r="S48" s="43"/>
      <c r="T48" s="43">
        <v>19.3475</v>
      </c>
      <c r="U48" s="43"/>
      <c r="V48" s="43">
        <v>9.9</v>
      </c>
      <c r="W48" s="43"/>
      <c r="X48" s="43">
        <v>44.622909999999997</v>
      </c>
      <c r="Y48" s="43"/>
      <c r="Z48" s="43">
        <v>8.1600599999999996</v>
      </c>
      <c r="AA48" s="43"/>
      <c r="AB48" s="43"/>
      <c r="AC48" s="43">
        <v>16.97</v>
      </c>
      <c r="AD48" s="43"/>
      <c r="AE48" s="43"/>
      <c r="AF48" s="43">
        <v>1.2</v>
      </c>
      <c r="AG48" s="43"/>
      <c r="AH48" s="43">
        <v>0.47310000000000002</v>
      </c>
      <c r="AI48" s="43"/>
      <c r="AJ48" s="43">
        <v>4.0911</v>
      </c>
      <c r="AK48" s="43">
        <v>0</v>
      </c>
      <c r="AL48" s="43">
        <v>3.75746</v>
      </c>
      <c r="AM48" s="43">
        <v>46.788699999999999</v>
      </c>
      <c r="AN48" s="43">
        <v>126.77058</v>
      </c>
      <c r="AO48" s="43">
        <v>25.7409</v>
      </c>
      <c r="AP48" s="43">
        <v>0.84</v>
      </c>
      <c r="AQ48" s="43">
        <v>156.03088</v>
      </c>
      <c r="AR48" s="43"/>
      <c r="AS48" s="43">
        <v>33.306539999999998</v>
      </c>
      <c r="AT48" s="43">
        <v>20.97214</v>
      </c>
      <c r="AU48" s="43"/>
      <c r="AV48" s="43">
        <v>194.28909999999999</v>
      </c>
      <c r="AW48" s="43">
        <v>33.323099999999997</v>
      </c>
      <c r="AX48" s="43"/>
      <c r="AY48" s="43">
        <v>3.1146199999999999</v>
      </c>
      <c r="AZ48" s="43"/>
      <c r="BA48" s="43">
        <v>5.3</v>
      </c>
      <c r="BB48" s="43"/>
      <c r="BC48" s="43">
        <v>9.8529999999999998</v>
      </c>
      <c r="BD48" s="43"/>
      <c r="BE48" s="43">
        <v>18.45</v>
      </c>
      <c r="BF48" s="43"/>
      <c r="BG48" s="43"/>
      <c r="BH48" s="43"/>
      <c r="BI48" s="43">
        <v>20.296379999999999</v>
      </c>
      <c r="BJ48" s="43"/>
      <c r="BK48" s="43"/>
      <c r="BL48" s="43"/>
      <c r="BM48" s="43">
        <v>7.835</v>
      </c>
      <c r="BN48" s="43">
        <v>36.049999999999997</v>
      </c>
      <c r="BO48" s="43">
        <v>1.97</v>
      </c>
      <c r="BP48" s="43">
        <v>137.60682</v>
      </c>
      <c r="BQ48" s="43"/>
      <c r="BR48" s="43">
        <v>4.7135499999999997</v>
      </c>
      <c r="BS48" s="43">
        <v>122.51</v>
      </c>
      <c r="BT48" s="43">
        <v>11.136290000000001</v>
      </c>
      <c r="BU48" s="43"/>
      <c r="BV48" s="43">
        <v>33.528700000000001</v>
      </c>
      <c r="BW48" s="43">
        <v>4.0013500000000004</v>
      </c>
      <c r="BX48" s="43"/>
      <c r="BY48" s="43"/>
      <c r="BZ48" s="43">
        <v>78.301299999999998</v>
      </c>
      <c r="CA48" s="43">
        <v>22.678280000000001</v>
      </c>
      <c r="CB48" s="43">
        <v>1.38079</v>
      </c>
      <c r="CC48" s="43">
        <v>0.90800000000000003</v>
      </c>
      <c r="CD48" s="43">
        <v>17.665299999999998</v>
      </c>
      <c r="CE48" s="43">
        <v>430.76398</v>
      </c>
      <c r="CF48" s="43">
        <v>10.266859999999999</v>
      </c>
      <c r="CG48" s="43">
        <v>148.63990000000001</v>
      </c>
      <c r="CH48" s="43">
        <v>18.52985</v>
      </c>
      <c r="CI48" s="43"/>
      <c r="CJ48" s="43"/>
      <c r="CK48" s="43">
        <v>13.1684</v>
      </c>
      <c r="CL48" s="43">
        <v>4.9918300000000002</v>
      </c>
      <c r="CM48" s="43"/>
      <c r="CN48" s="43"/>
      <c r="CO48" s="43">
        <v>15.633509999999999</v>
      </c>
      <c r="CP48" s="43">
        <v>235.11</v>
      </c>
      <c r="CQ48" s="43"/>
      <c r="CR48" s="43">
        <v>39.984999999999999</v>
      </c>
      <c r="CS48" s="43">
        <v>0.60933999999999999</v>
      </c>
      <c r="CT48" s="43">
        <v>32.531059999999997</v>
      </c>
    </row>
    <row r="49" spans="1:98" ht="15.5" x14ac:dyDescent="0.35">
      <c r="A49" s="1"/>
      <c r="B49" s="42" t="s">
        <v>818</v>
      </c>
      <c r="C49" s="43"/>
      <c r="D49" s="43"/>
      <c r="E49" s="43">
        <v>30.37189</v>
      </c>
      <c r="F49" s="43"/>
      <c r="G49" s="43"/>
      <c r="H49" s="43"/>
      <c r="I49" s="43"/>
      <c r="J49" s="43">
        <v>20.9222</v>
      </c>
      <c r="K49" s="43">
        <v>26.470400000000001</v>
      </c>
      <c r="L49" s="43">
        <v>9.7210000000000001</v>
      </c>
      <c r="M49" s="43">
        <v>11.3386</v>
      </c>
      <c r="N49" s="43">
        <v>12.68</v>
      </c>
      <c r="O49" s="43">
        <v>29.14</v>
      </c>
      <c r="P49" s="43"/>
      <c r="Q49" s="43"/>
      <c r="R49" s="43">
        <v>52.545000000000002</v>
      </c>
      <c r="S49" s="43"/>
      <c r="T49" s="43">
        <v>48.760399999999997</v>
      </c>
      <c r="U49" s="43"/>
      <c r="V49" s="43">
        <v>9.3000000000000007</v>
      </c>
      <c r="W49" s="43"/>
      <c r="X49" s="43">
        <v>44.062989999999999</v>
      </c>
      <c r="Y49" s="43"/>
      <c r="Z49" s="43">
        <v>8.1821999999999999</v>
      </c>
      <c r="AA49" s="43"/>
      <c r="AB49" s="43"/>
      <c r="AC49" s="43">
        <v>16.98</v>
      </c>
      <c r="AD49" s="43"/>
      <c r="AE49" s="43"/>
      <c r="AF49" s="43">
        <v>1.1000000000000001</v>
      </c>
      <c r="AG49" s="43"/>
      <c r="AH49" s="43">
        <v>0.47970000000000002</v>
      </c>
      <c r="AI49" s="43"/>
      <c r="AJ49" s="43">
        <v>4.0739599999999996</v>
      </c>
      <c r="AK49" s="43">
        <v>0</v>
      </c>
      <c r="AL49" s="43">
        <v>3.6906099999999999</v>
      </c>
      <c r="AM49" s="43">
        <v>47.002470000000002</v>
      </c>
      <c r="AN49" s="43">
        <v>126.86248999999999</v>
      </c>
      <c r="AO49" s="43">
        <v>25.5107</v>
      </c>
      <c r="AP49" s="43">
        <v>0.87</v>
      </c>
      <c r="AQ49" s="43">
        <v>154.61838</v>
      </c>
      <c r="AR49" s="43"/>
      <c r="AS49" s="43">
        <v>33.41319</v>
      </c>
      <c r="AT49" s="43">
        <v>20.55254</v>
      </c>
      <c r="AU49" s="43"/>
      <c r="AV49" s="43">
        <v>195.0583</v>
      </c>
      <c r="AW49" s="43">
        <v>34.979700000000001</v>
      </c>
      <c r="AX49" s="43"/>
      <c r="AY49" s="43">
        <v>3.0315300000000001</v>
      </c>
      <c r="AZ49" s="43"/>
      <c r="BA49" s="43">
        <v>5.2</v>
      </c>
      <c r="BB49" s="43"/>
      <c r="BC49" s="43">
        <v>10.01</v>
      </c>
      <c r="BD49" s="43"/>
      <c r="BE49" s="43">
        <v>18.45</v>
      </c>
      <c r="BF49" s="43"/>
      <c r="BG49" s="43"/>
      <c r="BH49" s="43"/>
      <c r="BI49" s="43">
        <v>20.55273</v>
      </c>
      <c r="BJ49" s="43"/>
      <c r="BK49" s="43"/>
      <c r="BL49" s="43"/>
      <c r="BM49" s="43">
        <v>7.7850000000000001</v>
      </c>
      <c r="BN49" s="43">
        <v>30.12</v>
      </c>
      <c r="BO49" s="43">
        <v>1.91</v>
      </c>
      <c r="BP49" s="43">
        <v>138.4983</v>
      </c>
      <c r="BQ49" s="43"/>
      <c r="BR49" s="43">
        <v>4.7213500000000002</v>
      </c>
      <c r="BS49" s="43">
        <v>122.45</v>
      </c>
      <c r="BT49" s="43">
        <v>12.646100000000001</v>
      </c>
      <c r="BU49" s="43"/>
      <c r="BV49" s="43">
        <v>34.082900000000002</v>
      </c>
      <c r="BW49" s="43">
        <v>4.0848199999999997</v>
      </c>
      <c r="BX49" s="43"/>
      <c r="BY49" s="43"/>
      <c r="BZ49" s="43">
        <v>78.366100000000003</v>
      </c>
      <c r="CA49" s="43">
        <v>22.66722</v>
      </c>
      <c r="CB49" s="43">
        <v>1.3672599999999999</v>
      </c>
      <c r="CC49" s="43">
        <v>0.85199999999999998</v>
      </c>
      <c r="CD49" s="43">
        <v>19.22119</v>
      </c>
      <c r="CE49" s="43">
        <v>458.84523999999999</v>
      </c>
      <c r="CF49" s="43">
        <v>10.1593</v>
      </c>
      <c r="CG49" s="43">
        <v>151.07</v>
      </c>
      <c r="CH49" s="43">
        <v>17.930589999999999</v>
      </c>
      <c r="CI49" s="43"/>
      <c r="CJ49" s="43"/>
      <c r="CK49" s="43">
        <v>13.461499999999999</v>
      </c>
      <c r="CL49" s="43">
        <v>5.0793299999999997</v>
      </c>
      <c r="CM49" s="43"/>
      <c r="CN49" s="43"/>
      <c r="CO49" s="43">
        <v>15.170120000000001</v>
      </c>
      <c r="CP49" s="43">
        <v>244.07</v>
      </c>
      <c r="CQ49" s="43"/>
      <c r="CR49" s="43">
        <v>40.344999999999999</v>
      </c>
      <c r="CS49" s="43">
        <v>0.62992999999999999</v>
      </c>
      <c r="CT49" s="43">
        <v>32.699219999999997</v>
      </c>
    </row>
    <row r="50" spans="1:98" ht="15.5" x14ac:dyDescent="0.35">
      <c r="A50" s="1"/>
      <c r="B50" s="42" t="s">
        <v>819</v>
      </c>
      <c r="C50" s="43"/>
      <c r="D50" s="43"/>
      <c r="E50" s="43">
        <v>30.35528</v>
      </c>
      <c r="F50" s="43"/>
      <c r="G50" s="43"/>
      <c r="H50" s="43"/>
      <c r="I50" s="43"/>
      <c r="J50" s="43">
        <v>21.8643</v>
      </c>
      <c r="K50" s="43">
        <v>26.2441</v>
      </c>
      <c r="L50" s="43">
        <v>9.9749999999999996</v>
      </c>
      <c r="M50" s="43">
        <v>11.0999</v>
      </c>
      <c r="N50" s="43">
        <v>12.97</v>
      </c>
      <c r="O50" s="43">
        <v>28.815999999999999</v>
      </c>
      <c r="P50" s="43"/>
      <c r="Q50" s="43"/>
      <c r="R50" s="43">
        <v>52.360999999999997</v>
      </c>
      <c r="S50" s="43"/>
      <c r="T50" s="43">
        <v>39.989100000000001</v>
      </c>
      <c r="U50" s="43"/>
      <c r="V50" s="43">
        <v>9.1999999999999993</v>
      </c>
      <c r="W50" s="43"/>
      <c r="X50" s="43">
        <v>92.975729999999999</v>
      </c>
      <c r="Y50" s="43"/>
      <c r="Z50" s="43">
        <v>8.1392799999999994</v>
      </c>
      <c r="AA50" s="43"/>
      <c r="AB50" s="43"/>
      <c r="AC50" s="43">
        <v>17.239999999999998</v>
      </c>
      <c r="AD50" s="43"/>
      <c r="AE50" s="43"/>
      <c r="AF50" s="43">
        <v>1.2</v>
      </c>
      <c r="AG50" s="43"/>
      <c r="AH50" s="43">
        <v>0.50209999999999999</v>
      </c>
      <c r="AI50" s="43"/>
      <c r="AJ50" s="43">
        <v>4.2364699999999997</v>
      </c>
      <c r="AK50" s="43">
        <v>0</v>
      </c>
      <c r="AL50" s="43">
        <v>3.2980299999999998</v>
      </c>
      <c r="AM50" s="43">
        <v>46.804299999999998</v>
      </c>
      <c r="AN50" s="43">
        <v>126.98277</v>
      </c>
      <c r="AO50" s="43">
        <v>26.2759</v>
      </c>
      <c r="AP50" s="43">
        <v>0.94</v>
      </c>
      <c r="AQ50" s="43">
        <v>157.26806999999999</v>
      </c>
      <c r="AR50" s="43"/>
      <c r="AS50" s="43">
        <v>32.832830000000001</v>
      </c>
      <c r="AT50" s="43">
        <v>21.316559999999999</v>
      </c>
      <c r="AU50" s="43"/>
      <c r="AV50" s="43">
        <v>195.38</v>
      </c>
      <c r="AW50" s="43">
        <v>35.467700000000001</v>
      </c>
      <c r="AX50" s="43"/>
      <c r="AY50" s="43">
        <v>3.1875499999999999</v>
      </c>
      <c r="AZ50" s="43"/>
      <c r="BA50" s="43">
        <v>5.2</v>
      </c>
      <c r="BB50" s="43"/>
      <c r="BC50" s="43">
        <v>12.95</v>
      </c>
      <c r="BD50" s="43"/>
      <c r="BE50" s="43">
        <v>18.45</v>
      </c>
      <c r="BF50" s="43"/>
      <c r="BG50" s="43"/>
      <c r="BH50" s="43"/>
      <c r="BI50" s="43">
        <v>20.549710000000001</v>
      </c>
      <c r="BJ50" s="43"/>
      <c r="BK50" s="43"/>
      <c r="BL50" s="43"/>
      <c r="BM50" s="43">
        <v>7.875</v>
      </c>
      <c r="BN50" s="43">
        <v>27.98</v>
      </c>
      <c r="BO50" s="43">
        <v>1.78</v>
      </c>
      <c r="BP50" s="43">
        <v>141.18638000000001</v>
      </c>
      <c r="BQ50" s="43"/>
      <c r="BR50" s="43">
        <v>4.8610600000000002</v>
      </c>
      <c r="BS50" s="43">
        <v>124.76</v>
      </c>
      <c r="BT50" s="43">
        <v>11.51859</v>
      </c>
      <c r="BU50" s="43"/>
      <c r="BV50" s="43">
        <v>34.2806</v>
      </c>
      <c r="BW50" s="43">
        <v>4.1258100000000004</v>
      </c>
      <c r="BX50" s="43"/>
      <c r="BY50" s="43"/>
      <c r="BZ50" s="43">
        <v>78.336299999999994</v>
      </c>
      <c r="CA50" s="43">
        <v>22.668510000000001</v>
      </c>
      <c r="CB50" s="43">
        <v>1.2842199999999999</v>
      </c>
      <c r="CC50" s="43">
        <v>0.92100000000000004</v>
      </c>
      <c r="CD50" s="43">
        <v>19.484349999999999</v>
      </c>
      <c r="CE50" s="43">
        <v>460.59724</v>
      </c>
      <c r="CF50" s="43">
        <v>10.071350000000001</v>
      </c>
      <c r="CG50" s="43">
        <v>147.57990000000001</v>
      </c>
      <c r="CH50" s="43">
        <v>18.04637</v>
      </c>
      <c r="CI50" s="43"/>
      <c r="CJ50" s="43"/>
      <c r="CK50" s="43">
        <v>14.045</v>
      </c>
      <c r="CL50" s="43">
        <v>5.1393599999999999</v>
      </c>
      <c r="CM50" s="43"/>
      <c r="CN50" s="43"/>
      <c r="CO50" s="43">
        <v>15.377000000000001</v>
      </c>
      <c r="CP50" s="43">
        <v>243.17</v>
      </c>
      <c r="CQ50" s="43"/>
      <c r="CR50" s="43">
        <v>39.917999999999999</v>
      </c>
      <c r="CS50" s="43">
        <v>0.71248</v>
      </c>
      <c r="CT50" s="43">
        <v>31.84686</v>
      </c>
    </row>
    <row r="51" spans="1:98" ht="15.5" x14ac:dyDescent="0.35">
      <c r="A51" s="1"/>
      <c r="B51" s="42" t="s">
        <v>820</v>
      </c>
      <c r="C51" s="43"/>
      <c r="D51" s="43"/>
      <c r="E51" s="43">
        <v>30.171600000000002</v>
      </c>
      <c r="F51" s="43"/>
      <c r="G51" s="43"/>
      <c r="H51" s="43"/>
      <c r="I51" s="43"/>
      <c r="J51" s="43">
        <v>21.236999999999998</v>
      </c>
      <c r="K51" s="43">
        <v>25.468699999999998</v>
      </c>
      <c r="L51" s="43">
        <v>9.968</v>
      </c>
      <c r="M51" s="43">
        <v>11.271100000000001</v>
      </c>
      <c r="N51" s="43">
        <v>13.04</v>
      </c>
      <c r="O51" s="43">
        <v>29.263999999999999</v>
      </c>
      <c r="P51" s="43"/>
      <c r="Q51" s="43"/>
      <c r="R51" s="43">
        <v>51.238999999999997</v>
      </c>
      <c r="S51" s="43"/>
      <c r="T51" s="43">
        <v>44.738999999999997</v>
      </c>
      <c r="U51" s="43"/>
      <c r="V51" s="43">
        <v>9.3000000000000007</v>
      </c>
      <c r="W51" s="43"/>
      <c r="X51" s="43">
        <v>68.928479999999993</v>
      </c>
      <c r="Y51" s="43"/>
      <c r="Z51" s="43">
        <v>7.9563300000000003</v>
      </c>
      <c r="AA51" s="43"/>
      <c r="AB51" s="43"/>
      <c r="AC51" s="43">
        <v>17.07</v>
      </c>
      <c r="AD51" s="43"/>
      <c r="AE51" s="43"/>
      <c r="AF51" s="43">
        <v>1.2</v>
      </c>
      <c r="AG51" s="43"/>
      <c r="AH51" s="43">
        <v>0.50419999999999998</v>
      </c>
      <c r="AI51" s="43"/>
      <c r="AJ51" s="43">
        <v>4.23285</v>
      </c>
      <c r="AK51" s="43">
        <v>0</v>
      </c>
      <c r="AL51" s="43">
        <v>3.0722800000000001</v>
      </c>
      <c r="AM51" s="43">
        <v>47.383969999999998</v>
      </c>
      <c r="AN51" s="43">
        <v>129.96510000000001</v>
      </c>
      <c r="AO51" s="43">
        <v>26.486000000000001</v>
      </c>
      <c r="AP51" s="43">
        <v>1.03</v>
      </c>
      <c r="AQ51" s="43">
        <v>158.89080000000001</v>
      </c>
      <c r="AR51" s="43"/>
      <c r="AS51" s="43">
        <v>33.507350000000002</v>
      </c>
      <c r="AT51" s="43">
        <v>23.837859999999999</v>
      </c>
      <c r="AU51" s="43"/>
      <c r="AV51" s="43">
        <v>195.2987</v>
      </c>
      <c r="AW51" s="43">
        <v>36.2898</v>
      </c>
      <c r="AX51" s="43"/>
      <c r="AY51" s="43">
        <v>3.1030500000000001</v>
      </c>
      <c r="AZ51" s="43"/>
      <c r="BA51" s="43">
        <v>5.0999999999999996</v>
      </c>
      <c r="BB51" s="43"/>
      <c r="BC51" s="43">
        <v>19.265999999999998</v>
      </c>
      <c r="BD51" s="43"/>
      <c r="BE51" s="43">
        <v>18.45</v>
      </c>
      <c r="BF51" s="43"/>
      <c r="BG51" s="43"/>
      <c r="BH51" s="43"/>
      <c r="BI51" s="43">
        <v>20.414750000000002</v>
      </c>
      <c r="BJ51" s="43"/>
      <c r="BK51" s="43"/>
      <c r="BL51" s="43"/>
      <c r="BM51" s="43">
        <v>7.9009999999999998</v>
      </c>
      <c r="BN51" s="43">
        <v>26.6</v>
      </c>
      <c r="BO51" s="43">
        <v>1.76</v>
      </c>
      <c r="BP51" s="43">
        <v>141.19740999999999</v>
      </c>
      <c r="BQ51" s="43"/>
      <c r="BR51" s="43">
        <v>4.6961000000000004</v>
      </c>
      <c r="BS51" s="43">
        <v>126.76</v>
      </c>
      <c r="BT51" s="43">
        <v>11.078189999999999</v>
      </c>
      <c r="BU51" s="43"/>
      <c r="BV51" s="43">
        <v>34.153500000000001</v>
      </c>
      <c r="BW51" s="43">
        <v>3.9547300000000001</v>
      </c>
      <c r="BX51" s="43"/>
      <c r="BY51" s="43"/>
      <c r="BZ51" s="43">
        <v>79.126900000000006</v>
      </c>
      <c r="CA51" s="43">
        <v>22.74511</v>
      </c>
      <c r="CB51" s="43">
        <v>1.15879</v>
      </c>
      <c r="CC51" s="43">
        <v>0.89600000000000002</v>
      </c>
      <c r="CD51" s="43">
        <v>19.060420000000001</v>
      </c>
      <c r="CE51" s="43">
        <v>464.08213999999998</v>
      </c>
      <c r="CF51" s="43">
        <v>10.212759999999999</v>
      </c>
      <c r="CG51" s="43">
        <v>153.548</v>
      </c>
      <c r="CH51" s="43">
        <v>18.752500000000001</v>
      </c>
      <c r="CI51" s="43"/>
      <c r="CJ51" s="43"/>
      <c r="CK51" s="43">
        <v>14.575900000000001</v>
      </c>
      <c r="CL51" s="43">
        <v>5.3525799999999997</v>
      </c>
      <c r="CM51" s="43"/>
      <c r="CN51" s="43"/>
      <c r="CO51" s="43">
        <v>16.080639999999999</v>
      </c>
      <c r="CP51" s="43">
        <v>249.2</v>
      </c>
      <c r="CQ51" s="43"/>
      <c r="CR51" s="43">
        <v>39.161000000000001</v>
      </c>
      <c r="CS51" s="43">
        <v>0.86922999999999995</v>
      </c>
      <c r="CT51" s="43">
        <v>32.211950000000002</v>
      </c>
    </row>
    <row r="52" spans="1:98" ht="15.5" x14ac:dyDescent="0.35">
      <c r="A52" s="1"/>
      <c r="B52" s="42" t="s">
        <v>821</v>
      </c>
      <c r="C52" s="43"/>
      <c r="D52" s="43"/>
      <c r="E52" s="43">
        <v>30.2773</v>
      </c>
      <c r="F52" s="43"/>
      <c r="G52" s="43"/>
      <c r="H52" s="43"/>
      <c r="I52" s="43"/>
      <c r="J52" s="43">
        <v>20.678599999999999</v>
      </c>
      <c r="K52" s="43">
        <v>24.934200000000001</v>
      </c>
      <c r="L52" s="43">
        <v>10.113</v>
      </c>
      <c r="M52" s="43">
        <v>11.2613</v>
      </c>
      <c r="N52" s="43">
        <v>12.93</v>
      </c>
      <c r="O52" s="43">
        <v>28.916</v>
      </c>
      <c r="P52" s="43"/>
      <c r="Q52" s="43"/>
      <c r="R52" s="43">
        <v>51.484000000000002</v>
      </c>
      <c r="S52" s="43"/>
      <c r="T52" s="43">
        <v>43.865600000000001</v>
      </c>
      <c r="U52" s="43"/>
      <c r="V52" s="43">
        <v>9.1999999999999993</v>
      </c>
      <c r="W52" s="43"/>
      <c r="X52" s="43">
        <v>116.24836999999999</v>
      </c>
      <c r="Y52" s="43"/>
      <c r="Z52" s="43">
        <v>8.0217700000000001</v>
      </c>
      <c r="AA52" s="43"/>
      <c r="AB52" s="43"/>
      <c r="AC52" s="43">
        <v>16.98</v>
      </c>
      <c r="AD52" s="43"/>
      <c r="AE52" s="43"/>
      <c r="AF52" s="43">
        <v>1.1000000000000001</v>
      </c>
      <c r="AG52" s="43"/>
      <c r="AH52" s="43">
        <v>0.74550000000000005</v>
      </c>
      <c r="AI52" s="43"/>
      <c r="AJ52" s="43">
        <v>4.8772500000000001</v>
      </c>
      <c r="AK52" s="43">
        <v>0</v>
      </c>
      <c r="AL52" s="43">
        <v>2.1181299999999998</v>
      </c>
      <c r="AM52" s="43">
        <v>47.606589999999997</v>
      </c>
      <c r="AN52" s="43">
        <v>128.83443</v>
      </c>
      <c r="AO52" s="43">
        <v>25.359200000000001</v>
      </c>
      <c r="AP52" s="43">
        <v>1.1499999999999999</v>
      </c>
      <c r="AQ52" s="43">
        <v>156.03773000000001</v>
      </c>
      <c r="AR52" s="43"/>
      <c r="AS52" s="43">
        <v>32.899740000000001</v>
      </c>
      <c r="AT52" s="43">
        <v>25.293710000000001</v>
      </c>
      <c r="AU52" s="43"/>
      <c r="AV52" s="43">
        <v>195.24100000000001</v>
      </c>
      <c r="AW52" s="43">
        <v>36.810600000000001</v>
      </c>
      <c r="AX52" s="43"/>
      <c r="AY52" s="43">
        <v>3.2421099999999998</v>
      </c>
      <c r="AZ52" s="43"/>
      <c r="BA52" s="43">
        <v>5.4</v>
      </c>
      <c r="BB52" s="43"/>
      <c r="BC52" s="43">
        <v>20.061</v>
      </c>
      <c r="BD52" s="43"/>
      <c r="BE52" s="43">
        <v>18.45</v>
      </c>
      <c r="BF52" s="43"/>
      <c r="BG52" s="43"/>
      <c r="BH52" s="43"/>
      <c r="BI52" s="43">
        <v>20.654589999999999</v>
      </c>
      <c r="BJ52" s="43"/>
      <c r="BK52" s="43"/>
      <c r="BL52" s="43"/>
      <c r="BM52" s="43">
        <v>7.8579999999999997</v>
      </c>
      <c r="BN52" s="43">
        <v>22.51</v>
      </c>
      <c r="BO52" s="43">
        <v>2.0299999999999998</v>
      </c>
      <c r="BP52" s="43">
        <v>144.38256000000001</v>
      </c>
      <c r="BQ52" s="43"/>
      <c r="BR52" s="43">
        <v>4.7721600000000004</v>
      </c>
      <c r="BS52" s="43">
        <v>126.74</v>
      </c>
      <c r="BT52" s="43">
        <v>10.702220000000001</v>
      </c>
      <c r="BU52" s="43"/>
      <c r="BV52" s="43">
        <v>34.4191</v>
      </c>
      <c r="BW52" s="43">
        <v>3.9614600000000002</v>
      </c>
      <c r="BX52" s="43"/>
      <c r="BY52" s="43"/>
      <c r="BZ52" s="43">
        <v>79.954700000000003</v>
      </c>
      <c r="CA52" s="43">
        <v>22.71444</v>
      </c>
      <c r="CB52" s="43">
        <v>0.80915000000000004</v>
      </c>
      <c r="CC52" s="43">
        <v>0.88500000000000001</v>
      </c>
      <c r="CD52" s="43">
        <v>19.89772</v>
      </c>
      <c r="CE52" s="43">
        <v>459.65906999999999</v>
      </c>
      <c r="CF52" s="43">
        <v>10.554679999999999</v>
      </c>
      <c r="CG52" s="43">
        <v>144.4949</v>
      </c>
      <c r="CH52" s="43">
        <v>18.791</v>
      </c>
      <c r="CI52" s="43"/>
      <c r="CJ52" s="43"/>
      <c r="CK52" s="43">
        <v>14.2209</v>
      </c>
      <c r="CL52" s="43">
        <v>5.2119200000000001</v>
      </c>
      <c r="CM52" s="43"/>
      <c r="CN52" s="43"/>
      <c r="CO52" s="43">
        <v>16.750150000000001</v>
      </c>
      <c r="CP52" s="43">
        <v>247.19</v>
      </c>
      <c r="CQ52" s="43"/>
      <c r="CR52" s="43">
        <v>37.642000000000003</v>
      </c>
      <c r="CS52" s="43">
        <v>1.2154400000000001</v>
      </c>
      <c r="CT52" s="43">
        <v>32.368310000000001</v>
      </c>
    </row>
    <row r="53" spans="1:98" ht="15.5" x14ac:dyDescent="0.35">
      <c r="A53" s="1"/>
      <c r="B53" s="42" t="s">
        <v>822</v>
      </c>
      <c r="C53" s="43"/>
      <c r="D53" s="43"/>
      <c r="E53" s="43">
        <v>30.068819999999999</v>
      </c>
      <c r="F53" s="43"/>
      <c r="G53" s="43"/>
      <c r="H53" s="43"/>
      <c r="I53" s="43"/>
      <c r="J53" s="43">
        <v>21.215900000000001</v>
      </c>
      <c r="K53" s="43">
        <v>24.520299999999999</v>
      </c>
      <c r="L53" s="43">
        <v>9.8160000000000007</v>
      </c>
      <c r="M53" s="43">
        <v>11.5647</v>
      </c>
      <c r="N53" s="43">
        <v>12.89</v>
      </c>
      <c r="O53" s="43">
        <v>29.303999999999998</v>
      </c>
      <c r="P53" s="43"/>
      <c r="Q53" s="43"/>
      <c r="R53" s="43">
        <v>51.567</v>
      </c>
      <c r="S53" s="43"/>
      <c r="T53" s="43">
        <v>48.661499999999997</v>
      </c>
      <c r="U53" s="43"/>
      <c r="V53" s="43">
        <v>9.1999999999999993</v>
      </c>
      <c r="W53" s="43"/>
      <c r="X53" s="43">
        <v>99.494159999999994</v>
      </c>
      <c r="Y53" s="43"/>
      <c r="Z53" s="43">
        <v>8.4849300000000003</v>
      </c>
      <c r="AA53" s="43"/>
      <c r="AB53" s="43"/>
      <c r="AC53" s="43">
        <v>16.899999999999999</v>
      </c>
      <c r="AD53" s="43"/>
      <c r="AE53" s="43"/>
      <c r="AF53" s="43">
        <v>1.1000000000000001</v>
      </c>
      <c r="AG53" s="43"/>
      <c r="AH53" s="43">
        <v>0.8145</v>
      </c>
      <c r="AI53" s="43"/>
      <c r="AJ53" s="43">
        <v>4.42605</v>
      </c>
      <c r="AK53" s="43">
        <v>0</v>
      </c>
      <c r="AL53" s="43">
        <v>1.6129100000000001</v>
      </c>
      <c r="AM53" s="43">
        <v>46.094529999999999</v>
      </c>
      <c r="AN53" s="43">
        <v>127.87172</v>
      </c>
      <c r="AO53" s="43">
        <v>25.806999999999999</v>
      </c>
      <c r="AP53" s="43">
        <v>1.26</v>
      </c>
      <c r="AQ53" s="43">
        <v>156.86633</v>
      </c>
      <c r="AR53" s="43"/>
      <c r="AS53" s="43">
        <v>33.503749999999997</v>
      </c>
      <c r="AT53" s="43">
        <v>25.657689999999999</v>
      </c>
      <c r="AU53" s="43"/>
      <c r="AV53" s="43">
        <v>196.81649999999999</v>
      </c>
      <c r="AW53" s="43">
        <v>36.965699999999998</v>
      </c>
      <c r="AX53" s="43"/>
      <c r="AY53" s="43">
        <v>3.16106</v>
      </c>
      <c r="AZ53" s="43"/>
      <c r="BA53" s="43">
        <v>5.3</v>
      </c>
      <c r="BB53" s="43"/>
      <c r="BC53" s="43">
        <v>20.038</v>
      </c>
      <c r="BD53" s="43"/>
      <c r="BE53" s="43">
        <v>18.45</v>
      </c>
      <c r="BF53" s="43"/>
      <c r="BG53" s="43"/>
      <c r="BH53" s="43"/>
      <c r="BI53" s="43">
        <v>20.53735</v>
      </c>
      <c r="BJ53" s="43"/>
      <c r="BK53" s="43"/>
      <c r="BL53" s="43"/>
      <c r="BM53" s="43">
        <v>7.9429999999999996</v>
      </c>
      <c r="BN53" s="43">
        <v>22.43</v>
      </c>
      <c r="BO53" s="43">
        <v>2.08</v>
      </c>
      <c r="BP53" s="43">
        <v>143.61973</v>
      </c>
      <c r="BQ53" s="43"/>
      <c r="BR53" s="43">
        <v>4.7121599999999999</v>
      </c>
      <c r="BS53" s="43">
        <v>124.27</v>
      </c>
      <c r="BT53" s="43">
        <v>10.754759999999999</v>
      </c>
      <c r="BU53" s="43"/>
      <c r="BV53" s="43">
        <v>34.021599999999999</v>
      </c>
      <c r="BW53" s="43">
        <v>3.9545699999999999</v>
      </c>
      <c r="BX53" s="43"/>
      <c r="BY53" s="43"/>
      <c r="BZ53" s="43">
        <v>79.661199999999994</v>
      </c>
      <c r="CA53" s="43">
        <v>22.69228</v>
      </c>
      <c r="CB53" s="43">
        <v>0.60080999999999996</v>
      </c>
      <c r="CC53" s="43">
        <v>0.875</v>
      </c>
      <c r="CD53" s="43">
        <v>21.00825</v>
      </c>
      <c r="CE53" s="43">
        <v>463.77636999999999</v>
      </c>
      <c r="CF53" s="43">
        <v>10.70945</v>
      </c>
      <c r="CG53" s="43">
        <v>151.96950000000001</v>
      </c>
      <c r="CH53" s="43">
        <v>18.680119999999999</v>
      </c>
      <c r="CI53" s="43"/>
      <c r="CJ53" s="43"/>
      <c r="CK53" s="43">
        <v>14.927</v>
      </c>
      <c r="CL53" s="43">
        <v>5.2656799999999997</v>
      </c>
      <c r="CM53" s="43"/>
      <c r="CN53" s="43"/>
      <c r="CO53" s="43">
        <v>16.785309999999999</v>
      </c>
      <c r="CP53" s="43">
        <v>245.83</v>
      </c>
      <c r="CQ53" s="43"/>
      <c r="CR53" s="43">
        <v>38.883000000000003</v>
      </c>
      <c r="CS53" s="43">
        <v>1.25475</v>
      </c>
      <c r="CT53" s="43">
        <v>32.521210000000004</v>
      </c>
    </row>
    <row r="54" spans="1:98" ht="15.5" x14ac:dyDescent="0.35">
      <c r="A54" s="1"/>
      <c r="B54" s="42" t="s">
        <v>823</v>
      </c>
      <c r="C54" s="43"/>
      <c r="D54" s="43"/>
      <c r="E54" s="43">
        <v>30.06663</v>
      </c>
      <c r="F54" s="43"/>
      <c r="G54" s="43"/>
      <c r="H54" s="43"/>
      <c r="I54" s="43"/>
      <c r="J54" s="43">
        <v>21.257400000000001</v>
      </c>
      <c r="K54" s="43">
        <v>24.1692</v>
      </c>
      <c r="L54" s="43">
        <v>9.6839999999999993</v>
      </c>
      <c r="M54" s="43">
        <v>13.609400000000001</v>
      </c>
      <c r="N54" s="43">
        <v>12.88</v>
      </c>
      <c r="O54" s="43">
        <v>28.81</v>
      </c>
      <c r="P54" s="43"/>
      <c r="Q54" s="43"/>
      <c r="R54" s="43">
        <v>51.055</v>
      </c>
      <c r="S54" s="43"/>
      <c r="T54" s="43">
        <v>42.604799999999997</v>
      </c>
      <c r="U54" s="43"/>
      <c r="V54" s="43">
        <v>9.5</v>
      </c>
      <c r="W54" s="43"/>
      <c r="X54" s="43">
        <v>154.82401999999999</v>
      </c>
      <c r="Y54" s="43"/>
      <c r="Z54" s="43">
        <v>8.4165399999999995</v>
      </c>
      <c r="AA54" s="43"/>
      <c r="AB54" s="43"/>
      <c r="AC54" s="43">
        <v>15.55</v>
      </c>
      <c r="AD54" s="43"/>
      <c r="AE54" s="43"/>
      <c r="AF54" s="43">
        <v>1.1000000000000001</v>
      </c>
      <c r="AG54" s="43"/>
      <c r="AH54" s="43">
        <v>4.4683000000000002</v>
      </c>
      <c r="AI54" s="43"/>
      <c r="AJ54" s="43">
        <v>4.5418000000000003</v>
      </c>
      <c r="AK54" s="43">
        <v>0</v>
      </c>
      <c r="AL54" s="43">
        <v>1.2902499999999999</v>
      </c>
      <c r="AM54" s="43">
        <v>45.493969999999997</v>
      </c>
      <c r="AN54" s="43">
        <v>128.54243</v>
      </c>
      <c r="AO54" s="43">
        <v>25.926500000000001</v>
      </c>
      <c r="AP54" s="43">
        <v>1.2</v>
      </c>
      <c r="AQ54" s="43">
        <v>156.09845999999999</v>
      </c>
      <c r="AR54" s="43"/>
      <c r="AS54" s="43">
        <v>33.330390000000001</v>
      </c>
      <c r="AT54" s="43">
        <v>26.555019999999999</v>
      </c>
      <c r="AU54" s="43"/>
      <c r="AV54" s="43">
        <v>196.37</v>
      </c>
      <c r="AW54" s="43">
        <v>36.473399999999998</v>
      </c>
      <c r="AX54" s="43"/>
      <c r="AY54" s="43">
        <v>3.2690999999999999</v>
      </c>
      <c r="AZ54" s="43"/>
      <c r="BA54" s="43">
        <v>5.4</v>
      </c>
      <c r="BB54" s="43"/>
      <c r="BC54" s="43">
        <v>20.059999999999999</v>
      </c>
      <c r="BD54" s="43"/>
      <c r="BE54" s="43">
        <v>18.45</v>
      </c>
      <c r="BF54" s="43"/>
      <c r="BG54" s="43"/>
      <c r="BH54" s="43"/>
      <c r="BI54" s="43">
        <v>20.604179999999999</v>
      </c>
      <c r="BJ54" s="43"/>
      <c r="BK54" s="43"/>
      <c r="BL54" s="43"/>
      <c r="BM54" s="43">
        <v>7.9130000000000003</v>
      </c>
      <c r="BN54" s="43">
        <v>22.39</v>
      </c>
      <c r="BO54" s="43">
        <v>1.68</v>
      </c>
      <c r="BP54" s="43">
        <v>139.48035999999999</v>
      </c>
      <c r="BQ54" s="43"/>
      <c r="BR54" s="43">
        <v>4.6200299999999999</v>
      </c>
      <c r="BS54" s="43">
        <v>125.06</v>
      </c>
      <c r="BT54" s="43">
        <v>10.54651</v>
      </c>
      <c r="BU54" s="43"/>
      <c r="BV54" s="43">
        <v>33.767800000000001</v>
      </c>
      <c r="BW54" s="43">
        <v>3.8564400000000001</v>
      </c>
      <c r="BX54" s="43"/>
      <c r="BY54" s="43"/>
      <c r="BZ54" s="43">
        <v>79.475300000000004</v>
      </c>
      <c r="CA54" s="43">
        <v>22.642939999999999</v>
      </c>
      <c r="CB54" s="43">
        <v>0.48766999999999999</v>
      </c>
      <c r="CC54" s="43">
        <v>0.85699999999999998</v>
      </c>
      <c r="CD54" s="43">
        <v>21.568370000000002</v>
      </c>
      <c r="CE54" s="43">
        <v>444.40971000000002</v>
      </c>
      <c r="CF54" s="43">
        <v>10.86401</v>
      </c>
      <c r="CG54" s="43">
        <v>152.74789999999999</v>
      </c>
      <c r="CH54" s="43">
        <v>18.54945</v>
      </c>
      <c r="CI54" s="43"/>
      <c r="CJ54" s="43"/>
      <c r="CK54" s="43">
        <v>14.3904</v>
      </c>
      <c r="CL54" s="43">
        <v>5.2773199999999996</v>
      </c>
      <c r="CM54" s="43"/>
      <c r="CN54" s="43"/>
      <c r="CO54" s="43">
        <v>16.908470000000001</v>
      </c>
      <c r="CP54" s="43">
        <v>253.46</v>
      </c>
      <c r="CQ54" s="43"/>
      <c r="CR54" s="43">
        <v>38.106000000000002</v>
      </c>
      <c r="CS54" s="43">
        <v>1.5299700000000001</v>
      </c>
      <c r="CT54" s="43">
        <v>32.312440000000002</v>
      </c>
    </row>
    <row r="55" spans="1:98" ht="15.5" x14ac:dyDescent="0.35">
      <c r="A55" s="1"/>
      <c r="B55" s="42" t="s">
        <v>54</v>
      </c>
      <c r="C55" s="43"/>
      <c r="D55" s="43"/>
      <c r="E55" s="43">
        <v>30.19136</v>
      </c>
      <c r="F55" s="43"/>
      <c r="G55" s="43"/>
      <c r="H55" s="43"/>
      <c r="I55" s="43"/>
      <c r="J55" s="43">
        <v>20.817299999999999</v>
      </c>
      <c r="K55" s="43">
        <v>24.1416</v>
      </c>
      <c r="L55" s="43">
        <v>10.041</v>
      </c>
      <c r="M55" s="43">
        <v>14.577999999999999</v>
      </c>
      <c r="N55" s="43">
        <v>9.81</v>
      </c>
      <c r="O55" s="43">
        <v>28.846</v>
      </c>
      <c r="P55" s="43"/>
      <c r="Q55" s="43"/>
      <c r="R55" s="43">
        <v>51.304000000000002</v>
      </c>
      <c r="S55" s="43"/>
      <c r="T55" s="43">
        <v>45.7149</v>
      </c>
      <c r="U55" s="43"/>
      <c r="V55" s="43">
        <v>8.9</v>
      </c>
      <c r="W55" s="43"/>
      <c r="X55" s="43">
        <v>139.68483000000001</v>
      </c>
      <c r="Y55" s="43"/>
      <c r="Z55" s="43">
        <v>8.3541899999999991</v>
      </c>
      <c r="AA55" s="43"/>
      <c r="AB55" s="43"/>
      <c r="AC55" s="43">
        <v>15.09</v>
      </c>
      <c r="AD55" s="43"/>
      <c r="AE55" s="43"/>
      <c r="AF55" s="43">
        <v>1.1000000000000001</v>
      </c>
      <c r="AG55" s="43"/>
      <c r="AH55" s="43">
        <v>5.6039000000000003</v>
      </c>
      <c r="AI55" s="43"/>
      <c r="AJ55" s="43">
        <v>5.2758599999999998</v>
      </c>
      <c r="AK55" s="43">
        <v>0</v>
      </c>
      <c r="AL55" s="43">
        <v>1.12198</v>
      </c>
      <c r="AM55" s="43">
        <v>45.621270000000003</v>
      </c>
      <c r="AN55" s="43">
        <v>128.67134999999999</v>
      </c>
      <c r="AO55" s="43">
        <v>26.262599999999999</v>
      </c>
      <c r="AP55" s="43">
        <v>0.83</v>
      </c>
      <c r="AQ55" s="43">
        <v>156.39859999999999</v>
      </c>
      <c r="AR55" s="43"/>
      <c r="AS55" s="43">
        <v>33.190469999999998</v>
      </c>
      <c r="AT55" s="43">
        <v>26.913180000000001</v>
      </c>
      <c r="AU55" s="43"/>
      <c r="AV55" s="43">
        <v>191.4641</v>
      </c>
      <c r="AW55" s="43">
        <v>36.957500000000003</v>
      </c>
      <c r="AX55" s="43"/>
      <c r="AY55" s="43">
        <v>3.2396600000000002</v>
      </c>
      <c r="AZ55" s="43"/>
      <c r="BA55" s="43">
        <v>5.4</v>
      </c>
      <c r="BB55" s="43"/>
      <c r="BC55" s="43">
        <v>20.088999999999999</v>
      </c>
      <c r="BD55" s="43"/>
      <c r="BE55" s="43">
        <v>18.45</v>
      </c>
      <c r="BF55" s="43"/>
      <c r="BG55" s="43"/>
      <c r="BH55" s="43"/>
      <c r="BI55" s="43">
        <v>20.46688</v>
      </c>
      <c r="BJ55" s="43"/>
      <c r="BK55" s="43"/>
      <c r="BL55" s="43"/>
      <c r="BM55" s="43">
        <v>7.9489999999999998</v>
      </c>
      <c r="BN55" s="43">
        <v>22.22</v>
      </c>
      <c r="BO55" s="43">
        <v>1.79</v>
      </c>
      <c r="BP55" s="43">
        <v>140.7115</v>
      </c>
      <c r="BQ55" s="43"/>
      <c r="BR55" s="43">
        <v>4.5541400000000003</v>
      </c>
      <c r="BS55" s="43">
        <v>126.69</v>
      </c>
      <c r="BT55" s="43">
        <v>9.98888</v>
      </c>
      <c r="BU55" s="43"/>
      <c r="BV55" s="43">
        <v>34.426400000000001</v>
      </c>
      <c r="BW55" s="43">
        <v>3.8369499999999999</v>
      </c>
      <c r="BX55" s="43"/>
      <c r="BY55" s="43"/>
      <c r="BZ55" s="43">
        <v>79.862200000000001</v>
      </c>
      <c r="CA55" s="43">
        <v>22.61664</v>
      </c>
      <c r="CB55" s="43">
        <v>0.41888999999999998</v>
      </c>
      <c r="CC55" s="43">
        <v>0.878</v>
      </c>
      <c r="CD55" s="43">
        <v>22.069579999999998</v>
      </c>
      <c r="CE55" s="43">
        <v>437.60473000000002</v>
      </c>
      <c r="CF55" s="43">
        <v>11.148300000000001</v>
      </c>
      <c r="CG55" s="43">
        <v>151.1876</v>
      </c>
      <c r="CH55" s="43">
        <v>18.701219999999999</v>
      </c>
      <c r="CI55" s="43"/>
      <c r="CJ55" s="43"/>
      <c r="CK55" s="43">
        <v>14.499499999999999</v>
      </c>
      <c r="CL55" s="43">
        <v>5.2274500000000002</v>
      </c>
      <c r="CM55" s="43"/>
      <c r="CN55" s="43"/>
      <c r="CO55" s="43">
        <v>16.5776</v>
      </c>
      <c r="CP55" s="43">
        <v>261.57</v>
      </c>
      <c r="CQ55" s="43"/>
      <c r="CR55" s="43">
        <v>33.572000000000003</v>
      </c>
      <c r="CS55" s="43">
        <v>1.31149</v>
      </c>
      <c r="CT55" s="43">
        <v>32.282989999999998</v>
      </c>
    </row>
    <row r="56" spans="1:98" ht="31.4" customHeight="1" x14ac:dyDescent="0.35">
      <c r="A56" s="1"/>
      <c r="B56" s="44" t="s">
        <v>914</v>
      </c>
      <c r="C56" s="45">
        <v>0</v>
      </c>
      <c r="D56" s="45">
        <v>0</v>
      </c>
      <c r="E56" s="45">
        <v>829.38886500000001</v>
      </c>
      <c r="F56" s="45">
        <v>0</v>
      </c>
      <c r="G56" s="45">
        <v>0</v>
      </c>
      <c r="H56" s="45">
        <v>0</v>
      </c>
      <c r="I56" s="45">
        <v>0</v>
      </c>
      <c r="J56" s="45">
        <v>485.05464999999998</v>
      </c>
      <c r="K56" s="45">
        <v>599.26689999999996</v>
      </c>
      <c r="L56" s="45">
        <v>226.38749999999999</v>
      </c>
      <c r="M56" s="45">
        <v>306.92899999999997</v>
      </c>
      <c r="N56" s="45">
        <v>303.44499999999999</v>
      </c>
      <c r="O56" s="45">
        <v>679.13900000000001</v>
      </c>
      <c r="P56" s="45">
        <v>0</v>
      </c>
      <c r="Q56" s="45">
        <v>0</v>
      </c>
      <c r="R56" s="45">
        <v>1240.9835</v>
      </c>
      <c r="S56" s="45">
        <v>0</v>
      </c>
      <c r="T56" s="45">
        <v>963.81219999999996</v>
      </c>
      <c r="U56" s="45">
        <v>0</v>
      </c>
      <c r="V56" s="45">
        <v>219.95</v>
      </c>
      <c r="W56" s="45">
        <v>0</v>
      </c>
      <c r="X56" s="45">
        <v>2883.2184099999999</v>
      </c>
      <c r="Y56" s="45">
        <v>0</v>
      </c>
      <c r="Z56" s="45">
        <v>216.66405499999999</v>
      </c>
      <c r="AA56" s="45">
        <v>0</v>
      </c>
      <c r="AB56" s="45">
        <v>0</v>
      </c>
      <c r="AC56" s="45">
        <v>386.815</v>
      </c>
      <c r="AD56" s="45">
        <v>0</v>
      </c>
      <c r="AE56" s="45">
        <v>0</v>
      </c>
      <c r="AF56" s="45">
        <v>20.7</v>
      </c>
      <c r="AG56" s="45">
        <v>0</v>
      </c>
      <c r="AH56" s="45">
        <v>17.297249999999998</v>
      </c>
      <c r="AI56" s="45">
        <v>0</v>
      </c>
      <c r="AJ56" s="45">
        <v>118.96792499999999</v>
      </c>
      <c r="AK56" s="45">
        <v>0</v>
      </c>
      <c r="AL56" s="45">
        <v>56.959110000000003</v>
      </c>
      <c r="AM56" s="45">
        <v>1086.70192</v>
      </c>
      <c r="AN56" s="45">
        <v>3027.0182749999999</v>
      </c>
      <c r="AO56" s="45">
        <v>617.54695000000004</v>
      </c>
      <c r="AP56" s="45">
        <v>18.010000000000002</v>
      </c>
      <c r="AQ56" s="45">
        <v>3710.8082899999999</v>
      </c>
      <c r="AR56" s="45">
        <v>0</v>
      </c>
      <c r="AS56" s="45">
        <v>783.09221000000002</v>
      </c>
      <c r="AT56" s="45">
        <v>599.59392000000003</v>
      </c>
      <c r="AU56" s="45">
        <v>0</v>
      </c>
      <c r="AV56" s="45">
        <v>3996.9587499999998</v>
      </c>
      <c r="AW56" s="45">
        <v>847.68394999999998</v>
      </c>
      <c r="AX56" s="45">
        <v>0</v>
      </c>
      <c r="AY56" s="45">
        <v>71.856994999999998</v>
      </c>
      <c r="AZ56" s="45">
        <v>0</v>
      </c>
      <c r="BA56" s="45">
        <v>123.6</v>
      </c>
      <c r="BB56" s="45">
        <v>0</v>
      </c>
      <c r="BC56" s="45">
        <v>454.62950000000001</v>
      </c>
      <c r="BD56" s="45">
        <v>0</v>
      </c>
      <c r="BE56" s="45">
        <v>441.45499999999998</v>
      </c>
      <c r="BF56" s="45">
        <v>0</v>
      </c>
      <c r="BG56" s="45">
        <v>0</v>
      </c>
      <c r="BH56" s="45">
        <v>0</v>
      </c>
      <c r="BI56" s="45">
        <v>506.04416500000002</v>
      </c>
      <c r="BJ56" s="45">
        <v>0</v>
      </c>
      <c r="BK56" s="45">
        <v>0</v>
      </c>
      <c r="BL56" s="45">
        <v>0</v>
      </c>
      <c r="BM56" s="45">
        <v>186.9205</v>
      </c>
      <c r="BN56" s="45">
        <v>732.66499999999996</v>
      </c>
      <c r="BO56" s="45">
        <v>48.71</v>
      </c>
      <c r="BP56" s="45">
        <v>3371.6474199999998</v>
      </c>
      <c r="BQ56" s="45">
        <v>0</v>
      </c>
      <c r="BR56" s="45">
        <v>109.632015</v>
      </c>
      <c r="BS56" s="45">
        <v>2964.4250000000002</v>
      </c>
      <c r="BT56" s="45">
        <v>313.83440999999999</v>
      </c>
      <c r="BU56" s="45">
        <v>0</v>
      </c>
      <c r="BV56" s="45">
        <v>775.60839999999996</v>
      </c>
      <c r="BW56" s="45">
        <v>93.491924999999995</v>
      </c>
      <c r="BX56" s="45">
        <v>0</v>
      </c>
      <c r="BY56" s="45">
        <v>0</v>
      </c>
      <c r="BZ56" s="45">
        <v>1909.4511500000001</v>
      </c>
      <c r="CA56" s="45">
        <v>540.03738499999997</v>
      </c>
      <c r="CB56" s="45">
        <v>21.022095</v>
      </c>
      <c r="CC56" s="45">
        <v>19.502500000000001</v>
      </c>
      <c r="CD56" s="45">
        <v>507.70845500000001</v>
      </c>
      <c r="CE56" s="45">
        <v>10935.018145</v>
      </c>
      <c r="CF56" s="45">
        <v>248.04799499999999</v>
      </c>
      <c r="CG56" s="45">
        <v>3612.5996</v>
      </c>
      <c r="CH56" s="45">
        <v>424.87375500000002</v>
      </c>
      <c r="CI56" s="45">
        <v>0</v>
      </c>
      <c r="CJ56" s="45">
        <v>0</v>
      </c>
      <c r="CK56" s="45">
        <v>330.74829999999997</v>
      </c>
      <c r="CL56" s="45">
        <v>116.910585</v>
      </c>
      <c r="CM56" s="45">
        <v>0</v>
      </c>
      <c r="CN56" s="45">
        <v>0</v>
      </c>
      <c r="CO56" s="45">
        <v>369.10864500000002</v>
      </c>
      <c r="CP56" s="45">
        <v>6047.9549999999999</v>
      </c>
      <c r="CQ56" s="45">
        <v>0</v>
      </c>
      <c r="CR56" s="45">
        <v>953.79899999999998</v>
      </c>
      <c r="CS56" s="45">
        <v>20.877369999999999</v>
      </c>
      <c r="CT56" s="45">
        <v>697.97438999999997</v>
      </c>
    </row>
    <row r="57" spans="1:98" x14ac:dyDescent="0.35">
      <c r="A57" s="1"/>
      <c r="B57" s="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row>
    <row r="58" spans="1:98" x14ac:dyDescent="0.35">
      <c r="A58" s="1"/>
      <c r="B58" s="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row>
    <row r="59" spans="1:98" ht="15.5" x14ac:dyDescent="0.35">
      <c r="A59" s="1"/>
      <c r="B59" s="33" t="s">
        <v>915</v>
      </c>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row>
    <row r="60" spans="1:98" ht="15.5" x14ac:dyDescent="0.35">
      <c r="A60" s="1"/>
      <c r="B60" s="33" t="s">
        <v>916</v>
      </c>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row>
    <row r="61" spans="1:98" x14ac:dyDescent="0.35">
      <c r="A61" s="1"/>
      <c r="B61" s="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row>
    <row r="62" spans="1:98" x14ac:dyDescent="0.35">
      <c r="A62" s="1"/>
      <c r="B62" s="46"/>
      <c r="C62" s="35" t="s">
        <v>917</v>
      </c>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row>
    <row r="63" spans="1:98" x14ac:dyDescent="0.35">
      <c r="A63" s="1"/>
      <c r="B63" s="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row>
    <row r="64" spans="1:98" x14ac:dyDescent="0.35">
      <c r="A64" s="1"/>
      <c r="B64" s="47"/>
      <c r="C64" s="35" t="s">
        <v>918</v>
      </c>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row>
  </sheetData>
  <mergeCells count="5">
    <mergeCell ref="B3:G3"/>
    <mergeCell ref="C6:W6"/>
    <mergeCell ref="X6:BO6"/>
    <mergeCell ref="BP6:CT6"/>
    <mergeCell ref="B6:B7"/>
  </mergeCell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U72"/>
  <sheetViews>
    <sheetView showGridLines="0" zoomScale="70" workbookViewId="0">
      <pane xSplit="2" ySplit="6" topLeftCell="C43" activePane="bottomRight" state="frozen"/>
      <selection pane="topRight" activeCell="C1" sqref="C1"/>
      <selection pane="bottomLeft" activeCell="A7" sqref="A7"/>
      <selection pane="bottomRight" activeCell="E50" sqref="E50"/>
    </sheetView>
  </sheetViews>
  <sheetFormatPr defaultRowHeight="14.5" x14ac:dyDescent="0.35"/>
  <cols>
    <col min="1" max="1" width="2" customWidth="1"/>
    <col min="2" max="2" width="17" customWidth="1"/>
    <col min="3" max="12" width="17.453125" customWidth="1"/>
    <col min="13" max="13" width="17" customWidth="1"/>
    <col min="18" max="18" width="58" customWidth="1"/>
    <col min="19" max="19" width="25" customWidth="1"/>
    <col min="20" max="21" width="22" customWidth="1"/>
  </cols>
  <sheetData>
    <row r="1" spans="1:21" x14ac:dyDescent="0.35">
      <c r="A1" s="1"/>
      <c r="B1" s="1"/>
      <c r="C1" s="1"/>
      <c r="D1" s="1"/>
      <c r="E1" s="1"/>
      <c r="F1" s="1"/>
      <c r="G1" s="1"/>
      <c r="H1" s="1"/>
      <c r="I1" s="1"/>
      <c r="J1" s="1"/>
      <c r="K1" s="1"/>
      <c r="L1" s="1"/>
      <c r="M1" s="1"/>
      <c r="N1" s="1"/>
      <c r="O1" s="1"/>
      <c r="P1" s="1"/>
      <c r="Q1" s="1"/>
      <c r="R1" s="1"/>
      <c r="S1" s="1"/>
      <c r="T1" s="1"/>
      <c r="U1" s="1"/>
    </row>
    <row r="2" spans="1:21" x14ac:dyDescent="0.35">
      <c r="A2" s="1"/>
      <c r="B2" s="1"/>
      <c r="C2" s="1"/>
      <c r="D2" s="1"/>
      <c r="E2" s="1"/>
      <c r="F2" s="1"/>
      <c r="G2" s="1"/>
      <c r="H2" s="1"/>
      <c r="I2" s="1"/>
      <c r="J2" s="1"/>
      <c r="K2" s="1"/>
      <c r="L2" s="1"/>
      <c r="M2" s="1"/>
      <c r="N2" s="1"/>
      <c r="O2" s="1"/>
      <c r="P2" s="1"/>
      <c r="Q2" s="1"/>
      <c r="R2" s="1"/>
      <c r="S2" s="1"/>
      <c r="T2" s="1"/>
      <c r="U2" s="1"/>
    </row>
    <row r="3" spans="1:21" ht="69" customHeight="1" x14ac:dyDescent="0.35">
      <c r="A3" s="1"/>
      <c r="B3" s="163" t="s">
        <v>0</v>
      </c>
      <c r="C3" s="164"/>
      <c r="D3" s="164"/>
      <c r="E3" s="164"/>
      <c r="F3" s="164"/>
      <c r="G3" s="164"/>
      <c r="H3" s="164"/>
      <c r="I3" s="164"/>
      <c r="J3" s="1"/>
      <c r="K3" s="1"/>
      <c r="L3" s="1"/>
      <c r="M3" s="1"/>
      <c r="N3" s="1"/>
      <c r="O3" s="1"/>
      <c r="P3" s="1"/>
      <c r="Q3" s="1"/>
      <c r="R3" s="1"/>
      <c r="S3" s="1"/>
      <c r="T3" s="1"/>
      <c r="U3" s="1"/>
    </row>
    <row r="4" spans="1:21" ht="0" hidden="1" customHeight="1" x14ac:dyDescent="0.35">
      <c r="A4" s="1"/>
      <c r="B4" s="1"/>
      <c r="C4" s="1"/>
      <c r="D4" s="1"/>
      <c r="E4" s="1"/>
      <c r="F4" s="1"/>
      <c r="G4" s="1"/>
      <c r="H4" s="1"/>
      <c r="I4" s="1"/>
      <c r="J4" s="1"/>
      <c r="K4" s="1"/>
      <c r="L4" s="1"/>
      <c r="M4" s="1"/>
      <c r="N4" s="1"/>
      <c r="O4" s="1"/>
      <c r="P4" s="1"/>
      <c r="Q4" s="1"/>
      <c r="R4" s="1"/>
      <c r="S4" s="1"/>
      <c r="T4" s="1"/>
      <c r="U4" s="1"/>
    </row>
    <row r="5" spans="1:21" ht="23" x14ac:dyDescent="0.5">
      <c r="A5" s="1"/>
      <c r="B5" s="22" t="s">
        <v>919</v>
      </c>
      <c r="C5" s="1"/>
      <c r="D5" s="1"/>
      <c r="E5" s="1"/>
      <c r="F5" s="1"/>
      <c r="G5" s="1"/>
      <c r="H5" s="1"/>
      <c r="I5" s="1"/>
      <c r="J5" s="1"/>
      <c r="K5" s="1"/>
      <c r="L5" s="1"/>
      <c r="M5" s="1"/>
      <c r="N5" s="1"/>
      <c r="O5" s="1"/>
      <c r="P5" s="1"/>
      <c r="Q5" s="1"/>
      <c r="R5" s="1"/>
      <c r="S5" s="1"/>
      <c r="T5" s="1"/>
      <c r="U5" s="1"/>
    </row>
    <row r="6" spans="1:21" ht="46" x14ac:dyDescent="0.35">
      <c r="A6" s="1"/>
      <c r="B6" s="37" t="s">
        <v>561</v>
      </c>
      <c r="C6" s="48" t="s">
        <v>920</v>
      </c>
      <c r="D6" s="48" t="s">
        <v>921</v>
      </c>
      <c r="E6" s="48" t="s">
        <v>922</v>
      </c>
      <c r="F6" s="48" t="s">
        <v>923</v>
      </c>
      <c r="G6" s="48" t="s">
        <v>1411</v>
      </c>
      <c r="H6" s="48" t="s">
        <v>3370</v>
      </c>
      <c r="I6" s="48" t="s">
        <v>924</v>
      </c>
      <c r="J6" s="48" t="s">
        <v>925</v>
      </c>
      <c r="K6" s="48" t="s">
        <v>926</v>
      </c>
      <c r="L6" s="48" t="s">
        <v>927</v>
      </c>
      <c r="M6" s="37" t="s">
        <v>928</v>
      </c>
      <c r="N6" s="1"/>
      <c r="O6" s="1"/>
      <c r="P6" s="1"/>
      <c r="Q6" s="1"/>
      <c r="R6" s="49" t="s">
        <v>3</v>
      </c>
      <c r="S6" s="49" t="s">
        <v>72</v>
      </c>
      <c r="T6" s="49" t="s">
        <v>929</v>
      </c>
      <c r="U6" s="49" t="s">
        <v>930</v>
      </c>
    </row>
    <row r="7" spans="1:21" x14ac:dyDescent="0.35">
      <c r="A7" s="1"/>
      <c r="B7" s="50" t="s">
        <v>778</v>
      </c>
      <c r="C7" s="51">
        <v>1031.1590000000001</v>
      </c>
      <c r="D7" s="51">
        <v>2286.83</v>
      </c>
      <c r="E7" s="51">
        <v>3025.855</v>
      </c>
      <c r="F7" s="51">
        <v>48.6</v>
      </c>
      <c r="G7" s="51">
        <v>0</v>
      </c>
      <c r="H7" s="51">
        <v>76.099999999999994</v>
      </c>
      <c r="I7" s="51">
        <v>49.4</v>
      </c>
      <c r="J7" s="51">
        <v>8.6999999999999993</v>
      </c>
      <c r="K7" s="51">
        <v>0</v>
      </c>
      <c r="L7" s="51">
        <v>238.04</v>
      </c>
      <c r="M7" s="51">
        <f>+SUM(C7:L7)</f>
        <v>6764.6840000000002</v>
      </c>
      <c r="N7" s="1"/>
      <c r="O7" s="1"/>
      <c r="P7" s="1"/>
      <c r="Q7" s="1"/>
      <c r="R7" s="178" t="s">
        <v>599</v>
      </c>
      <c r="S7" s="52" t="s">
        <v>931</v>
      </c>
      <c r="T7" s="53">
        <v>259.64999999999998</v>
      </c>
      <c r="U7" s="53" t="s">
        <v>567</v>
      </c>
    </row>
    <row r="8" spans="1:21" x14ac:dyDescent="0.35">
      <c r="A8" s="1"/>
      <c r="B8" s="54" t="s">
        <v>779</v>
      </c>
      <c r="C8" s="55">
        <v>1023.602</v>
      </c>
      <c r="D8" s="55">
        <v>2100.0340000000001</v>
      </c>
      <c r="E8" s="55">
        <v>3049.1889999999999</v>
      </c>
      <c r="F8" s="55">
        <v>49.2</v>
      </c>
      <c r="G8" s="55">
        <v>0</v>
      </c>
      <c r="H8" s="55">
        <v>76.2</v>
      </c>
      <c r="I8" s="55">
        <v>48</v>
      </c>
      <c r="J8" s="55">
        <v>9.5</v>
      </c>
      <c r="K8" s="55">
        <v>0</v>
      </c>
      <c r="L8" s="55">
        <v>262.28800000000001</v>
      </c>
      <c r="M8" s="55">
        <f t="shared" ref="M8:M54" si="0">+SUM(C8:L8)</f>
        <v>6618.012999999999</v>
      </c>
      <c r="N8" s="1"/>
      <c r="O8" s="1"/>
      <c r="P8" s="1"/>
      <c r="Q8" s="1"/>
      <c r="R8" s="178" t="s">
        <v>600</v>
      </c>
      <c r="S8" s="52" t="s">
        <v>932</v>
      </c>
      <c r="T8" s="53">
        <v>48</v>
      </c>
      <c r="U8" s="53" t="s">
        <v>567</v>
      </c>
    </row>
    <row r="9" spans="1:21" x14ac:dyDescent="0.35">
      <c r="A9" s="1"/>
      <c r="B9" s="54" t="s">
        <v>780</v>
      </c>
      <c r="C9" s="55">
        <v>1025.153</v>
      </c>
      <c r="D9" s="55">
        <v>2058.7350000000001</v>
      </c>
      <c r="E9" s="55">
        <v>2926.8180000000002</v>
      </c>
      <c r="F9" s="55">
        <v>48.6</v>
      </c>
      <c r="G9" s="55">
        <v>0</v>
      </c>
      <c r="H9" s="55">
        <v>76.5</v>
      </c>
      <c r="I9" s="55">
        <v>49.5</v>
      </c>
      <c r="J9" s="55">
        <v>9.8000000000000007</v>
      </c>
      <c r="K9" s="55">
        <v>0</v>
      </c>
      <c r="L9" s="55">
        <v>298.495</v>
      </c>
      <c r="M9" s="55">
        <f t="shared" si="0"/>
        <v>6493.6010000000006</v>
      </c>
      <c r="N9" s="1"/>
      <c r="O9" s="1"/>
      <c r="P9" s="1"/>
      <c r="Q9" s="1"/>
      <c r="R9" s="178" t="s">
        <v>574</v>
      </c>
      <c r="S9" s="52" t="s">
        <v>933</v>
      </c>
      <c r="T9" s="53" t="s">
        <v>567</v>
      </c>
      <c r="U9" s="53">
        <v>1991.65</v>
      </c>
    </row>
    <row r="10" spans="1:21" x14ac:dyDescent="0.35">
      <c r="A10" s="1"/>
      <c r="B10" s="54" t="s">
        <v>781</v>
      </c>
      <c r="C10" s="55">
        <v>1020.34</v>
      </c>
      <c r="D10" s="55">
        <v>2092.3069999999998</v>
      </c>
      <c r="E10" s="55">
        <v>2781.933</v>
      </c>
      <c r="F10" s="55">
        <v>48.2</v>
      </c>
      <c r="G10" s="55">
        <v>0</v>
      </c>
      <c r="H10" s="55">
        <v>75.900000000000006</v>
      </c>
      <c r="I10" s="55">
        <v>49.1</v>
      </c>
      <c r="J10" s="55">
        <v>9.8000000000000007</v>
      </c>
      <c r="K10" s="55">
        <v>0</v>
      </c>
      <c r="L10" s="55">
        <v>313.41000000000003</v>
      </c>
      <c r="M10" s="55">
        <f t="shared" si="0"/>
        <v>6390.99</v>
      </c>
      <c r="N10" s="1"/>
      <c r="O10" s="1"/>
      <c r="P10" s="1"/>
      <c r="Q10" s="1"/>
      <c r="R10" s="178" t="s">
        <v>572</v>
      </c>
      <c r="S10" s="52" t="s">
        <v>934</v>
      </c>
      <c r="T10" s="53">
        <v>19.350000000000001</v>
      </c>
      <c r="U10" s="53" t="s">
        <v>567</v>
      </c>
    </row>
    <row r="11" spans="1:21" x14ac:dyDescent="0.35">
      <c r="A11" s="1"/>
      <c r="B11" s="54" t="s">
        <v>782</v>
      </c>
      <c r="C11" s="55">
        <v>1017.446</v>
      </c>
      <c r="D11" s="55">
        <v>2105.7849999999999</v>
      </c>
      <c r="E11" s="55">
        <v>2781.85</v>
      </c>
      <c r="F11" s="55">
        <v>48.5</v>
      </c>
      <c r="G11" s="55">
        <v>0</v>
      </c>
      <c r="H11" s="55">
        <v>76.400000000000006</v>
      </c>
      <c r="I11" s="55">
        <v>49.3</v>
      </c>
      <c r="J11" s="55">
        <v>9.8000000000000007</v>
      </c>
      <c r="K11" s="55">
        <v>0</v>
      </c>
      <c r="L11" s="55">
        <v>296.64299999999997</v>
      </c>
      <c r="M11" s="55">
        <f t="shared" si="0"/>
        <v>6385.7240000000002</v>
      </c>
      <c r="N11" s="1"/>
      <c r="O11" s="1"/>
      <c r="P11" s="1"/>
      <c r="Q11" s="1"/>
      <c r="R11" s="178"/>
      <c r="S11" s="52" t="s">
        <v>935</v>
      </c>
      <c r="T11" s="53">
        <v>33.200000000000003</v>
      </c>
      <c r="U11" s="53" t="s">
        <v>567</v>
      </c>
    </row>
    <row r="12" spans="1:21" x14ac:dyDescent="0.35">
      <c r="A12" s="1"/>
      <c r="B12" s="54" t="s">
        <v>783</v>
      </c>
      <c r="C12" s="55">
        <v>1020.48</v>
      </c>
      <c r="D12" s="55">
        <v>2073.4630000000002</v>
      </c>
      <c r="E12" s="55">
        <v>2792.7489999999998</v>
      </c>
      <c r="F12" s="55">
        <v>48.6</v>
      </c>
      <c r="G12" s="55">
        <v>0</v>
      </c>
      <c r="H12" s="55">
        <v>76</v>
      </c>
      <c r="I12" s="55">
        <v>49.2</v>
      </c>
      <c r="J12" s="55">
        <v>9.8000000000000007</v>
      </c>
      <c r="K12" s="55">
        <v>0</v>
      </c>
      <c r="L12" s="55">
        <v>295.702</v>
      </c>
      <c r="M12" s="55">
        <f t="shared" si="0"/>
        <v>6365.9940000000006</v>
      </c>
      <c r="N12" s="1"/>
      <c r="O12" s="1"/>
      <c r="P12" s="1"/>
      <c r="Q12" s="1"/>
      <c r="R12" s="178" t="s">
        <v>56</v>
      </c>
      <c r="S12" s="52" t="s">
        <v>57</v>
      </c>
      <c r="T12" s="53" t="s">
        <v>567</v>
      </c>
      <c r="U12" s="53">
        <v>1797.172</v>
      </c>
    </row>
    <row r="13" spans="1:21" x14ac:dyDescent="0.35">
      <c r="A13" s="1"/>
      <c r="B13" s="54" t="s">
        <v>784</v>
      </c>
      <c r="C13" s="55">
        <v>998.13400000000001</v>
      </c>
      <c r="D13" s="55">
        <v>2146.002</v>
      </c>
      <c r="E13" s="55">
        <v>2651.3530000000001</v>
      </c>
      <c r="F13" s="55">
        <v>49</v>
      </c>
      <c r="G13" s="55">
        <v>0</v>
      </c>
      <c r="H13" s="55">
        <v>76.3</v>
      </c>
      <c r="I13" s="55">
        <v>50.1</v>
      </c>
      <c r="J13" s="55">
        <v>9.8000000000000007</v>
      </c>
      <c r="K13" s="55">
        <v>0</v>
      </c>
      <c r="L13" s="55">
        <v>292.72000000000003</v>
      </c>
      <c r="M13" s="55">
        <f t="shared" si="0"/>
        <v>6273.4090000000006</v>
      </c>
      <c r="N13" s="1"/>
      <c r="O13" s="1"/>
      <c r="P13" s="1"/>
      <c r="Q13" s="1"/>
      <c r="R13" s="178"/>
      <c r="S13" s="52" t="s">
        <v>936</v>
      </c>
      <c r="T13" s="53">
        <v>812.66200000000003</v>
      </c>
      <c r="U13" s="53" t="s">
        <v>567</v>
      </c>
    </row>
    <row r="14" spans="1:21" x14ac:dyDescent="0.35">
      <c r="A14" s="1"/>
      <c r="B14" s="56" t="s">
        <v>785</v>
      </c>
      <c r="C14" s="57">
        <v>1022.021</v>
      </c>
      <c r="D14" s="57">
        <v>2061.5630000000001</v>
      </c>
      <c r="E14" s="57">
        <v>2684.585</v>
      </c>
      <c r="F14" s="57">
        <v>48.4</v>
      </c>
      <c r="G14" s="57">
        <v>0</v>
      </c>
      <c r="H14" s="57">
        <v>76.400000000000006</v>
      </c>
      <c r="I14" s="57">
        <v>50.6</v>
      </c>
      <c r="J14" s="57">
        <v>9.8000000000000007</v>
      </c>
      <c r="K14" s="57">
        <v>0</v>
      </c>
      <c r="L14" s="57">
        <v>286.65899999999999</v>
      </c>
      <c r="M14" s="57">
        <f t="shared" si="0"/>
        <v>6240.0279999999993</v>
      </c>
      <c r="N14" s="1"/>
      <c r="O14" s="1"/>
      <c r="P14" s="1"/>
      <c r="Q14" s="1"/>
      <c r="R14" s="178" t="s">
        <v>64</v>
      </c>
      <c r="S14" s="52" t="s">
        <v>937</v>
      </c>
      <c r="T14" s="53">
        <v>105.15</v>
      </c>
      <c r="U14" s="53" t="s">
        <v>567</v>
      </c>
    </row>
    <row r="15" spans="1:21" x14ac:dyDescent="0.35">
      <c r="A15" s="1"/>
      <c r="B15" s="50" t="s">
        <v>786</v>
      </c>
      <c r="C15" s="51">
        <v>1026.981</v>
      </c>
      <c r="D15" s="51">
        <v>2075.3560000000002</v>
      </c>
      <c r="E15" s="51">
        <v>2691.2759999999998</v>
      </c>
      <c r="F15" s="51">
        <v>48.2</v>
      </c>
      <c r="G15" s="51">
        <v>0</v>
      </c>
      <c r="H15" s="51">
        <v>75.8</v>
      </c>
      <c r="I15" s="51">
        <v>50.8</v>
      </c>
      <c r="J15" s="51">
        <v>9.8000000000000007</v>
      </c>
      <c r="K15" s="51">
        <v>0</v>
      </c>
      <c r="L15" s="51">
        <v>235.72499999999999</v>
      </c>
      <c r="M15" s="51">
        <f t="shared" si="0"/>
        <v>6213.938000000001</v>
      </c>
      <c r="N15" s="1"/>
      <c r="O15" s="1"/>
      <c r="P15" s="1"/>
      <c r="Q15" s="1"/>
      <c r="R15" s="178"/>
      <c r="S15" s="52" t="s">
        <v>938</v>
      </c>
      <c r="T15" s="53" t="s">
        <v>567</v>
      </c>
      <c r="U15" s="53">
        <v>205.9</v>
      </c>
    </row>
    <row r="16" spans="1:21" x14ac:dyDescent="0.35">
      <c r="A16" s="1"/>
      <c r="B16" s="54" t="s">
        <v>787</v>
      </c>
      <c r="C16" s="55">
        <v>1007.646</v>
      </c>
      <c r="D16" s="55">
        <v>2045.761</v>
      </c>
      <c r="E16" s="55">
        <v>2743.8719999999998</v>
      </c>
      <c r="F16" s="55">
        <v>49.2</v>
      </c>
      <c r="G16" s="55">
        <v>0</v>
      </c>
      <c r="H16" s="55">
        <v>76.099999999999994</v>
      </c>
      <c r="I16" s="55">
        <v>50.5</v>
      </c>
      <c r="J16" s="55">
        <v>9.8000000000000007</v>
      </c>
      <c r="K16" s="55">
        <v>0.2</v>
      </c>
      <c r="L16" s="55">
        <v>214.41200000000001</v>
      </c>
      <c r="M16" s="55">
        <f t="shared" si="0"/>
        <v>6197.4910000000009</v>
      </c>
      <c r="N16" s="1"/>
      <c r="O16" s="1"/>
      <c r="P16" s="1"/>
      <c r="Q16" s="1"/>
      <c r="R16" s="178"/>
      <c r="S16" s="52" t="s">
        <v>939</v>
      </c>
      <c r="T16" s="53" t="s">
        <v>567</v>
      </c>
      <c r="U16" s="53">
        <v>1846</v>
      </c>
    </row>
    <row r="17" spans="1:21" x14ac:dyDescent="0.35">
      <c r="A17" s="1"/>
      <c r="B17" s="54" t="s">
        <v>788</v>
      </c>
      <c r="C17" s="55">
        <v>1026.038</v>
      </c>
      <c r="D17" s="55">
        <v>2260.9810000000002</v>
      </c>
      <c r="E17" s="55">
        <v>2584.5940000000001</v>
      </c>
      <c r="F17" s="55">
        <v>48.1</v>
      </c>
      <c r="G17" s="55">
        <v>0</v>
      </c>
      <c r="H17" s="55">
        <v>75.900000000000006</v>
      </c>
      <c r="I17" s="55">
        <v>48.7</v>
      </c>
      <c r="J17" s="55">
        <v>9.8000000000000007</v>
      </c>
      <c r="K17" s="55">
        <v>18.677900000000001</v>
      </c>
      <c r="L17" s="55">
        <v>182.714</v>
      </c>
      <c r="M17" s="55">
        <f t="shared" si="0"/>
        <v>6255.5048999999999</v>
      </c>
      <c r="N17" s="1"/>
      <c r="O17" s="1"/>
      <c r="P17" s="1"/>
      <c r="Q17" s="1"/>
      <c r="R17" s="178" t="s">
        <v>601</v>
      </c>
      <c r="S17" s="52" t="s">
        <v>940</v>
      </c>
      <c r="T17" s="53">
        <v>395.8</v>
      </c>
      <c r="U17" s="53" t="s">
        <v>567</v>
      </c>
    </row>
    <row r="18" spans="1:21" x14ac:dyDescent="0.35">
      <c r="A18" s="1"/>
      <c r="B18" s="54" t="s">
        <v>789</v>
      </c>
      <c r="C18" s="55">
        <v>1032.423</v>
      </c>
      <c r="D18" s="55">
        <v>2220.1390000000001</v>
      </c>
      <c r="E18" s="55">
        <v>2347.873</v>
      </c>
      <c r="F18" s="55">
        <v>48.4</v>
      </c>
      <c r="G18" s="55">
        <v>0</v>
      </c>
      <c r="H18" s="55">
        <v>76.3</v>
      </c>
      <c r="I18" s="55">
        <v>50.4</v>
      </c>
      <c r="J18" s="55">
        <v>9.8000000000000007</v>
      </c>
      <c r="K18" s="55">
        <v>82.786090000000002</v>
      </c>
      <c r="L18" s="55">
        <v>162.60400000000001</v>
      </c>
      <c r="M18" s="55">
        <f t="shared" si="0"/>
        <v>6030.725089999999</v>
      </c>
      <c r="N18" s="1"/>
      <c r="O18" s="1"/>
      <c r="P18" s="1"/>
      <c r="Q18" s="1"/>
      <c r="R18" s="178"/>
      <c r="S18" s="52" t="s">
        <v>941</v>
      </c>
      <c r="T18" s="53">
        <v>479.9</v>
      </c>
      <c r="U18" s="53" t="s">
        <v>567</v>
      </c>
    </row>
    <row r="19" spans="1:21" x14ac:dyDescent="0.35">
      <c r="A19" s="1"/>
      <c r="B19" s="54" t="s">
        <v>790</v>
      </c>
      <c r="C19" s="55">
        <v>1016.912</v>
      </c>
      <c r="D19" s="55">
        <v>2107.2420000000002</v>
      </c>
      <c r="E19" s="55">
        <v>2347.9490000000001</v>
      </c>
      <c r="F19" s="55">
        <v>48.5</v>
      </c>
      <c r="G19" s="55">
        <v>0</v>
      </c>
      <c r="H19" s="55">
        <v>76.400000000000006</v>
      </c>
      <c r="I19" s="55">
        <v>51</v>
      </c>
      <c r="J19" s="55">
        <v>9.8000000000000007</v>
      </c>
      <c r="K19" s="55">
        <v>219.44358</v>
      </c>
      <c r="L19" s="55">
        <v>119.38500000000001</v>
      </c>
      <c r="M19" s="55">
        <f t="shared" si="0"/>
        <v>5996.6315800000011</v>
      </c>
      <c r="N19" s="1"/>
      <c r="O19" s="1"/>
      <c r="P19" s="1"/>
      <c r="Q19" s="1"/>
      <c r="R19" s="178"/>
      <c r="S19" s="52" t="s">
        <v>942</v>
      </c>
      <c r="T19" s="53">
        <v>484.3</v>
      </c>
      <c r="U19" s="53" t="s">
        <v>567</v>
      </c>
    </row>
    <row r="20" spans="1:21" x14ac:dyDescent="0.35">
      <c r="A20" s="1"/>
      <c r="B20" s="54" t="s">
        <v>791</v>
      </c>
      <c r="C20" s="55">
        <v>1026.9000000000001</v>
      </c>
      <c r="D20" s="55">
        <v>2022.7529999999999</v>
      </c>
      <c r="E20" s="55">
        <v>2228.2310000000002</v>
      </c>
      <c r="F20" s="55">
        <v>48.3</v>
      </c>
      <c r="G20" s="55">
        <v>0</v>
      </c>
      <c r="H20" s="55">
        <v>76.5</v>
      </c>
      <c r="I20" s="55">
        <v>51.7</v>
      </c>
      <c r="J20" s="55">
        <v>9.8000000000000007</v>
      </c>
      <c r="K20" s="55">
        <v>322.64089999999999</v>
      </c>
      <c r="L20" s="55">
        <v>124.405</v>
      </c>
      <c r="M20" s="55">
        <f t="shared" si="0"/>
        <v>5911.2299000000003</v>
      </c>
      <c r="N20" s="1"/>
      <c r="O20" s="1"/>
      <c r="P20" s="1"/>
      <c r="Q20" s="1"/>
      <c r="R20" s="178"/>
      <c r="S20" s="52" t="s">
        <v>943</v>
      </c>
      <c r="T20" s="53">
        <v>151.44999999999999</v>
      </c>
      <c r="U20" s="53" t="s">
        <v>567</v>
      </c>
    </row>
    <row r="21" spans="1:21" x14ac:dyDescent="0.35">
      <c r="A21" s="1"/>
      <c r="B21" s="54" t="s">
        <v>792</v>
      </c>
      <c r="C21" s="55">
        <v>1030.095</v>
      </c>
      <c r="D21" s="55">
        <v>2077.931</v>
      </c>
      <c r="E21" s="55">
        <v>2228.4879999999998</v>
      </c>
      <c r="F21" s="55">
        <v>48.1</v>
      </c>
      <c r="G21" s="55">
        <v>0</v>
      </c>
      <c r="H21" s="55">
        <v>77.099999999999994</v>
      </c>
      <c r="I21" s="55">
        <v>51.9</v>
      </c>
      <c r="J21" s="55">
        <v>9.8000000000000007</v>
      </c>
      <c r="K21" s="55">
        <v>375.48424999999997</v>
      </c>
      <c r="L21" s="55">
        <v>135.226</v>
      </c>
      <c r="M21" s="55">
        <f t="shared" si="0"/>
        <v>6034.1242499999998</v>
      </c>
      <c r="N21" s="1"/>
      <c r="O21" s="1"/>
      <c r="P21" s="1"/>
      <c r="Q21" s="1"/>
      <c r="R21" s="178" t="s">
        <v>23</v>
      </c>
      <c r="S21" s="52" t="s">
        <v>944</v>
      </c>
      <c r="T21" s="53">
        <v>3182.7</v>
      </c>
      <c r="U21" s="53" t="s">
        <v>567</v>
      </c>
    </row>
    <row r="22" spans="1:21" x14ac:dyDescent="0.35">
      <c r="A22" s="1"/>
      <c r="B22" s="56" t="s">
        <v>793</v>
      </c>
      <c r="C22" s="57">
        <v>898.08799999999997</v>
      </c>
      <c r="D22" s="57">
        <v>1727.413</v>
      </c>
      <c r="E22" s="57">
        <v>2611.723</v>
      </c>
      <c r="F22" s="57">
        <v>48</v>
      </c>
      <c r="G22" s="57">
        <v>0</v>
      </c>
      <c r="H22" s="57">
        <v>76.8</v>
      </c>
      <c r="I22" s="57">
        <v>51.5</v>
      </c>
      <c r="J22" s="57">
        <v>9.8000000000000007</v>
      </c>
      <c r="K22" s="57">
        <v>400.08429999999998</v>
      </c>
      <c r="L22" s="57">
        <v>166.34299999999999</v>
      </c>
      <c r="M22" s="57">
        <f t="shared" si="0"/>
        <v>5989.7513000000008</v>
      </c>
      <c r="N22" s="1"/>
      <c r="O22" s="1"/>
      <c r="P22" s="1"/>
      <c r="Q22" s="1"/>
      <c r="R22" s="178" t="s">
        <v>29</v>
      </c>
      <c r="S22" s="52" t="s">
        <v>945</v>
      </c>
      <c r="T22" s="53" t="s">
        <v>567</v>
      </c>
      <c r="U22" s="53">
        <v>176.95</v>
      </c>
    </row>
    <row r="23" spans="1:21" x14ac:dyDescent="0.35">
      <c r="A23" s="1"/>
      <c r="B23" s="50" t="s">
        <v>794</v>
      </c>
      <c r="C23" s="51">
        <v>912.67200000000003</v>
      </c>
      <c r="D23" s="51">
        <v>1873.3</v>
      </c>
      <c r="E23" s="51">
        <v>2627.4250000000002</v>
      </c>
      <c r="F23" s="51">
        <v>46.9</v>
      </c>
      <c r="G23" s="51">
        <v>0</v>
      </c>
      <c r="H23" s="51">
        <v>76.900000000000006</v>
      </c>
      <c r="I23" s="51">
        <v>51.6</v>
      </c>
      <c r="J23" s="51">
        <v>9.8000000000000007</v>
      </c>
      <c r="K23" s="51">
        <v>411.94306</v>
      </c>
      <c r="L23" s="51">
        <v>210.59200000000001</v>
      </c>
      <c r="M23" s="51">
        <f t="shared" si="0"/>
        <v>6221.132059999999</v>
      </c>
      <c r="N23" s="1"/>
      <c r="O23" s="1"/>
      <c r="P23" s="1"/>
      <c r="Q23" s="1"/>
      <c r="R23" s="178" t="s">
        <v>598</v>
      </c>
      <c r="S23" s="52" t="s">
        <v>946</v>
      </c>
      <c r="T23" s="53">
        <v>73.25</v>
      </c>
      <c r="U23" s="53" t="s">
        <v>567</v>
      </c>
    </row>
    <row r="24" spans="1:21" x14ac:dyDescent="0.35">
      <c r="A24" s="1"/>
      <c r="B24" s="54" t="s">
        <v>795</v>
      </c>
      <c r="C24" s="55">
        <v>905.75400000000002</v>
      </c>
      <c r="D24" s="55">
        <v>1886.797</v>
      </c>
      <c r="E24" s="55">
        <v>2626.2510000000002</v>
      </c>
      <c r="F24" s="55">
        <v>46.7</v>
      </c>
      <c r="G24" s="55">
        <v>0</v>
      </c>
      <c r="H24" s="55">
        <v>76.7</v>
      </c>
      <c r="I24" s="55">
        <v>47.2</v>
      </c>
      <c r="J24" s="55">
        <v>9.6999999999999993</v>
      </c>
      <c r="K24" s="55">
        <v>419.12716999999998</v>
      </c>
      <c r="L24" s="55">
        <v>268.65300000000002</v>
      </c>
      <c r="M24" s="55">
        <f t="shared" si="0"/>
        <v>6286.882169999999</v>
      </c>
      <c r="N24" s="1"/>
      <c r="O24" s="1"/>
      <c r="P24" s="1"/>
      <c r="Q24" s="1"/>
      <c r="R24" s="178" t="s">
        <v>294</v>
      </c>
      <c r="S24" s="52" t="s">
        <v>947</v>
      </c>
      <c r="T24" s="53" t="s">
        <v>567</v>
      </c>
      <c r="U24" s="53">
        <v>15104.55</v>
      </c>
    </row>
    <row r="25" spans="1:21" x14ac:dyDescent="0.35">
      <c r="A25" s="1"/>
      <c r="B25" s="54" t="s">
        <v>796</v>
      </c>
      <c r="C25" s="55">
        <v>901.65</v>
      </c>
      <c r="D25" s="55">
        <v>1918.877</v>
      </c>
      <c r="E25" s="55">
        <v>2638.3670000000002</v>
      </c>
      <c r="F25" s="55">
        <v>46.9</v>
      </c>
      <c r="G25" s="55">
        <v>0</v>
      </c>
      <c r="H25" s="55">
        <v>77.099999999999994</v>
      </c>
      <c r="I25" s="55">
        <v>47.8</v>
      </c>
      <c r="J25" s="55">
        <v>9.6999999999999993</v>
      </c>
      <c r="K25" s="55">
        <v>424.30664999999999</v>
      </c>
      <c r="L25" s="55">
        <v>328.12700000000001</v>
      </c>
      <c r="M25" s="55">
        <f t="shared" si="0"/>
        <v>6392.8276500000011</v>
      </c>
      <c r="N25" s="1"/>
      <c r="O25" s="1"/>
      <c r="P25" s="1"/>
      <c r="Q25" s="1"/>
      <c r="R25" s="178"/>
      <c r="S25" s="52" t="s">
        <v>948</v>
      </c>
      <c r="T25" s="53">
        <v>4578.45</v>
      </c>
      <c r="U25" s="53" t="s">
        <v>567</v>
      </c>
    </row>
    <row r="26" spans="1:21" x14ac:dyDescent="0.35">
      <c r="A26" s="1"/>
      <c r="B26" s="54" t="s">
        <v>797</v>
      </c>
      <c r="C26" s="55">
        <v>905.17</v>
      </c>
      <c r="D26" s="55">
        <v>1947.463</v>
      </c>
      <c r="E26" s="55">
        <v>2634.2449999999999</v>
      </c>
      <c r="F26" s="55">
        <v>47.3</v>
      </c>
      <c r="G26" s="55">
        <v>0</v>
      </c>
      <c r="H26" s="55">
        <v>77.099999999999994</v>
      </c>
      <c r="I26" s="55">
        <v>48.5</v>
      </c>
      <c r="J26" s="55">
        <v>9.6999999999999993</v>
      </c>
      <c r="K26" s="55">
        <v>426.5992</v>
      </c>
      <c r="L26" s="55">
        <v>385.16500000000002</v>
      </c>
      <c r="M26" s="55">
        <f t="shared" si="0"/>
        <v>6481.2421999999997</v>
      </c>
      <c r="N26" s="1"/>
      <c r="O26" s="1"/>
      <c r="P26" s="1"/>
      <c r="Q26" s="1"/>
      <c r="R26" s="178" t="s">
        <v>586</v>
      </c>
      <c r="S26" s="52" t="s">
        <v>949</v>
      </c>
      <c r="T26" s="53">
        <v>117.2</v>
      </c>
      <c r="U26" s="53" t="s">
        <v>567</v>
      </c>
    </row>
    <row r="27" spans="1:21" x14ac:dyDescent="0.35">
      <c r="A27" s="1"/>
      <c r="B27" s="54" t="s">
        <v>798</v>
      </c>
      <c r="C27" s="55">
        <v>905.41899999999998</v>
      </c>
      <c r="D27" s="55">
        <v>1893.8720000000001</v>
      </c>
      <c r="E27" s="55">
        <v>2619.69</v>
      </c>
      <c r="F27" s="55">
        <v>45.9</v>
      </c>
      <c r="G27" s="55">
        <v>0</v>
      </c>
      <c r="H27" s="55">
        <v>77.2</v>
      </c>
      <c r="I27" s="55">
        <v>47.7</v>
      </c>
      <c r="J27" s="55">
        <v>9.6999999999999993</v>
      </c>
      <c r="K27" s="55">
        <v>429.73126999999999</v>
      </c>
      <c r="L27" s="55">
        <v>441.97</v>
      </c>
      <c r="M27" s="55">
        <f t="shared" si="0"/>
        <v>6471.1822699999993</v>
      </c>
      <c r="N27" s="1"/>
      <c r="O27" s="1"/>
      <c r="P27" s="1"/>
      <c r="Q27" s="1"/>
      <c r="R27" s="178" t="s">
        <v>602</v>
      </c>
      <c r="S27" s="52" t="s">
        <v>950</v>
      </c>
      <c r="T27" s="53">
        <v>314.25</v>
      </c>
      <c r="U27" s="53" t="s">
        <v>567</v>
      </c>
    </row>
    <row r="28" spans="1:21" x14ac:dyDescent="0.35">
      <c r="A28" s="1"/>
      <c r="B28" s="54" t="s">
        <v>799</v>
      </c>
      <c r="C28" s="55">
        <v>904.27800000000002</v>
      </c>
      <c r="D28" s="55">
        <v>1968.0840000000001</v>
      </c>
      <c r="E28" s="55">
        <v>2618.1390000000001</v>
      </c>
      <c r="F28" s="55">
        <v>46.5</v>
      </c>
      <c r="G28" s="55">
        <v>0</v>
      </c>
      <c r="H28" s="55">
        <v>76.8</v>
      </c>
      <c r="I28" s="55">
        <v>47.6</v>
      </c>
      <c r="J28" s="55">
        <v>9.6</v>
      </c>
      <c r="K28" s="55">
        <v>432.16534000000001</v>
      </c>
      <c r="L28" s="55">
        <v>493.565</v>
      </c>
      <c r="M28" s="55">
        <f t="shared" si="0"/>
        <v>6596.7313400000012</v>
      </c>
      <c r="N28" s="1"/>
      <c r="O28" s="1"/>
      <c r="P28" s="1"/>
      <c r="Q28" s="1"/>
      <c r="R28" s="178" t="s">
        <v>587</v>
      </c>
      <c r="S28" s="52" t="s">
        <v>951</v>
      </c>
      <c r="T28" s="53">
        <v>483.7</v>
      </c>
      <c r="U28" s="53" t="s">
        <v>567</v>
      </c>
    </row>
    <row r="29" spans="1:21" x14ac:dyDescent="0.35">
      <c r="A29" s="1"/>
      <c r="B29" s="54" t="s">
        <v>800</v>
      </c>
      <c r="C29" s="55">
        <v>907.66600000000005</v>
      </c>
      <c r="D29" s="55">
        <v>1933.761</v>
      </c>
      <c r="E29" s="55">
        <v>2619.5390000000002</v>
      </c>
      <c r="F29" s="55">
        <v>46.8</v>
      </c>
      <c r="G29" s="55">
        <v>0</v>
      </c>
      <c r="H29" s="55">
        <v>77.3</v>
      </c>
      <c r="I29" s="55">
        <v>47.2</v>
      </c>
      <c r="J29" s="55">
        <v>9.5</v>
      </c>
      <c r="K29" s="55">
        <v>414.08233000000001</v>
      </c>
      <c r="L29" s="55">
        <v>527.02700000000004</v>
      </c>
      <c r="M29" s="55">
        <f t="shared" si="0"/>
        <v>6582.8753300000008</v>
      </c>
      <c r="N29" s="1"/>
      <c r="O29" s="1"/>
      <c r="P29" s="1"/>
      <c r="Q29" s="1"/>
      <c r="R29" s="178" t="s">
        <v>311</v>
      </c>
      <c r="S29" s="52" t="s">
        <v>952</v>
      </c>
      <c r="T29" s="53" t="s">
        <v>567</v>
      </c>
      <c r="U29" s="53">
        <v>5272.25</v>
      </c>
    </row>
    <row r="30" spans="1:21" x14ac:dyDescent="0.35">
      <c r="A30" s="1"/>
      <c r="B30" s="56" t="s">
        <v>801</v>
      </c>
      <c r="C30" s="57">
        <v>902.97199999999998</v>
      </c>
      <c r="D30" s="57">
        <v>2065.1210000000001</v>
      </c>
      <c r="E30" s="57">
        <v>2604.3040000000001</v>
      </c>
      <c r="F30" s="57">
        <v>47</v>
      </c>
      <c r="G30" s="57">
        <v>0</v>
      </c>
      <c r="H30" s="57">
        <v>76.7</v>
      </c>
      <c r="I30" s="57">
        <v>49.7</v>
      </c>
      <c r="J30" s="57">
        <v>9.5</v>
      </c>
      <c r="K30" s="57">
        <v>436.26751999999999</v>
      </c>
      <c r="L30" s="57">
        <v>516.41200000000003</v>
      </c>
      <c r="M30" s="57">
        <f t="shared" si="0"/>
        <v>6707.9765200000002</v>
      </c>
      <c r="N30" s="1"/>
      <c r="O30" s="1"/>
      <c r="P30" s="1"/>
      <c r="Q30" s="1"/>
      <c r="R30" s="178"/>
      <c r="S30" s="52" t="s">
        <v>953</v>
      </c>
      <c r="T30" s="53">
        <v>156</v>
      </c>
      <c r="U30" s="53" t="s">
        <v>567</v>
      </c>
    </row>
    <row r="31" spans="1:21" x14ac:dyDescent="0.35">
      <c r="A31" s="1"/>
      <c r="B31" s="50" t="s">
        <v>802</v>
      </c>
      <c r="C31" s="51">
        <v>902.73500000000001</v>
      </c>
      <c r="D31" s="51">
        <v>2013.616</v>
      </c>
      <c r="E31" s="51">
        <v>2612.172</v>
      </c>
      <c r="F31" s="51">
        <v>47.1</v>
      </c>
      <c r="G31" s="51">
        <v>0</v>
      </c>
      <c r="H31" s="51">
        <v>76</v>
      </c>
      <c r="I31" s="51">
        <v>47.9</v>
      </c>
      <c r="J31" s="51">
        <v>9.4</v>
      </c>
      <c r="K31" s="51">
        <v>435.47474999999997</v>
      </c>
      <c r="L31" s="51">
        <v>547.82000000000005</v>
      </c>
      <c r="M31" s="51">
        <f t="shared" si="0"/>
        <v>6692.2177499999998</v>
      </c>
      <c r="N31" s="1"/>
      <c r="O31" s="1"/>
      <c r="P31" s="1"/>
      <c r="Q31" s="1"/>
      <c r="R31" s="178" t="s">
        <v>954</v>
      </c>
      <c r="S31" s="52" t="s">
        <v>955</v>
      </c>
      <c r="T31" s="53" t="s">
        <v>567</v>
      </c>
      <c r="U31" s="53">
        <v>1049.75</v>
      </c>
    </row>
    <row r="32" spans="1:21" x14ac:dyDescent="0.35">
      <c r="A32" s="1"/>
      <c r="B32" s="54" t="s">
        <v>803</v>
      </c>
      <c r="C32" s="55">
        <v>899.04200000000003</v>
      </c>
      <c r="D32" s="55">
        <v>1995.296</v>
      </c>
      <c r="E32" s="55">
        <v>2608.8000000000002</v>
      </c>
      <c r="F32" s="55">
        <v>46.9</v>
      </c>
      <c r="G32" s="55">
        <v>0</v>
      </c>
      <c r="H32" s="55">
        <v>76.599999999999994</v>
      </c>
      <c r="I32" s="55">
        <v>49.8</v>
      </c>
      <c r="J32" s="55">
        <v>9.1999999999999993</v>
      </c>
      <c r="K32" s="55">
        <v>432.75940000000003</v>
      </c>
      <c r="L32" s="55">
        <v>565.79700000000003</v>
      </c>
      <c r="M32" s="55">
        <f t="shared" si="0"/>
        <v>6684.1944000000003</v>
      </c>
      <c r="N32" s="1"/>
      <c r="O32" s="1"/>
      <c r="P32" s="1"/>
      <c r="Q32" s="1"/>
      <c r="R32" s="178" t="s">
        <v>588</v>
      </c>
      <c r="S32" s="52" t="s">
        <v>956</v>
      </c>
      <c r="T32" s="53">
        <v>16.7</v>
      </c>
      <c r="U32" s="53" t="s">
        <v>567</v>
      </c>
    </row>
    <row r="33" spans="1:21" x14ac:dyDescent="0.35">
      <c r="A33" s="1"/>
      <c r="B33" s="54" t="s">
        <v>804</v>
      </c>
      <c r="C33" s="55">
        <v>909.76900000000001</v>
      </c>
      <c r="D33" s="55">
        <v>1899.2739999999999</v>
      </c>
      <c r="E33" s="55">
        <v>2618.2809999999999</v>
      </c>
      <c r="F33" s="55">
        <v>47</v>
      </c>
      <c r="G33" s="55">
        <v>0</v>
      </c>
      <c r="H33" s="55">
        <v>76.8</v>
      </c>
      <c r="I33" s="55">
        <v>49.6</v>
      </c>
      <c r="J33" s="55">
        <v>9.3000000000000007</v>
      </c>
      <c r="K33" s="55">
        <v>429.93678999999997</v>
      </c>
      <c r="L33" s="55">
        <v>590.447</v>
      </c>
      <c r="M33" s="55">
        <f t="shared" si="0"/>
        <v>6630.4077900000002</v>
      </c>
      <c r="N33" s="1"/>
      <c r="O33" s="1"/>
      <c r="P33" s="1"/>
      <c r="Q33" s="1"/>
      <c r="R33" s="178" t="s">
        <v>589</v>
      </c>
      <c r="S33" s="52" t="s">
        <v>957</v>
      </c>
      <c r="T33" s="53">
        <v>23.2</v>
      </c>
      <c r="U33" s="53" t="s">
        <v>567</v>
      </c>
    </row>
    <row r="34" spans="1:21" x14ac:dyDescent="0.35">
      <c r="A34" s="1"/>
      <c r="B34" s="54" t="s">
        <v>805</v>
      </c>
      <c r="C34" s="55">
        <v>893.07899999999995</v>
      </c>
      <c r="D34" s="55">
        <v>1764.4010000000001</v>
      </c>
      <c r="E34" s="55">
        <v>2601.5659999999998</v>
      </c>
      <c r="F34" s="55">
        <v>47.3</v>
      </c>
      <c r="G34" s="55">
        <v>0</v>
      </c>
      <c r="H34" s="55">
        <v>76.599999999999994</v>
      </c>
      <c r="I34" s="55">
        <v>50.8</v>
      </c>
      <c r="J34" s="55">
        <v>9.1999999999999993</v>
      </c>
      <c r="K34" s="55">
        <v>422.85093000000001</v>
      </c>
      <c r="L34" s="55">
        <v>629.43200000000002</v>
      </c>
      <c r="M34" s="55">
        <f t="shared" si="0"/>
        <v>6495.2289300000002</v>
      </c>
      <c r="N34" s="1"/>
      <c r="O34" s="1"/>
      <c r="P34" s="1"/>
      <c r="Q34" s="1"/>
      <c r="R34" s="178" t="s">
        <v>75</v>
      </c>
      <c r="S34" s="52" t="s">
        <v>80</v>
      </c>
      <c r="T34" s="53" t="s">
        <v>567</v>
      </c>
      <c r="U34" s="53">
        <v>664.35</v>
      </c>
    </row>
    <row r="35" spans="1:21" x14ac:dyDescent="0.35">
      <c r="A35" s="1"/>
      <c r="B35" s="54" t="s">
        <v>806</v>
      </c>
      <c r="C35" s="55">
        <v>901.05100000000004</v>
      </c>
      <c r="D35" s="55">
        <v>2082.6390000000001</v>
      </c>
      <c r="E35" s="55">
        <v>2315.4670000000001</v>
      </c>
      <c r="F35" s="55">
        <v>46.8</v>
      </c>
      <c r="G35" s="55">
        <v>0</v>
      </c>
      <c r="H35" s="55">
        <v>76.400000000000006</v>
      </c>
      <c r="I35" s="55">
        <v>50.9</v>
      </c>
      <c r="J35" s="55">
        <v>9.4</v>
      </c>
      <c r="K35" s="55">
        <v>414.83602999999999</v>
      </c>
      <c r="L35" s="55">
        <v>629.40800000000002</v>
      </c>
      <c r="M35" s="55">
        <f t="shared" si="0"/>
        <v>6526.90103</v>
      </c>
      <c r="N35" s="1"/>
      <c r="O35" s="1"/>
      <c r="P35" s="1"/>
      <c r="Q35" s="1"/>
      <c r="R35" s="178"/>
      <c r="S35" s="52" t="s">
        <v>958</v>
      </c>
      <c r="T35" s="53" t="s">
        <v>567</v>
      </c>
      <c r="U35" s="53">
        <v>3124.3</v>
      </c>
    </row>
    <row r="36" spans="1:21" x14ac:dyDescent="0.35">
      <c r="A36" s="1"/>
      <c r="B36" s="54" t="s">
        <v>74</v>
      </c>
      <c r="C36" s="55">
        <v>890.83399999999995</v>
      </c>
      <c r="D36" s="55">
        <v>2099.4250000000002</v>
      </c>
      <c r="E36" s="55">
        <v>2371.6759999999999</v>
      </c>
      <c r="F36" s="55">
        <v>47.1</v>
      </c>
      <c r="G36" s="55">
        <v>0</v>
      </c>
      <c r="H36" s="55">
        <v>76.599999999999994</v>
      </c>
      <c r="I36" s="55">
        <v>51.9</v>
      </c>
      <c r="J36" s="55">
        <v>9.6</v>
      </c>
      <c r="K36" s="55">
        <v>403.37407999999999</v>
      </c>
      <c r="L36" s="55">
        <v>592.75699999999995</v>
      </c>
      <c r="M36" s="55">
        <f t="shared" si="0"/>
        <v>6543.2660799999994</v>
      </c>
      <c r="N36" s="1"/>
      <c r="O36" s="1"/>
      <c r="P36" s="1"/>
      <c r="Q36" s="1"/>
      <c r="R36" s="178" t="s">
        <v>604</v>
      </c>
      <c r="S36" s="52" t="s">
        <v>959</v>
      </c>
      <c r="T36" s="53">
        <v>421.6</v>
      </c>
      <c r="U36" s="53" t="s">
        <v>567</v>
      </c>
    </row>
    <row r="37" spans="1:21" x14ac:dyDescent="0.35">
      <c r="A37" s="1"/>
      <c r="B37" s="54" t="s">
        <v>807</v>
      </c>
      <c r="C37" s="55">
        <v>908.14400000000001</v>
      </c>
      <c r="D37" s="55">
        <v>1971.3389999999999</v>
      </c>
      <c r="E37" s="55">
        <v>2468.4879999999998</v>
      </c>
      <c r="F37" s="55">
        <v>47.4</v>
      </c>
      <c r="G37" s="55">
        <v>0</v>
      </c>
      <c r="H37" s="55">
        <v>76.5</v>
      </c>
      <c r="I37" s="55">
        <v>51.7</v>
      </c>
      <c r="J37" s="55">
        <v>9.4</v>
      </c>
      <c r="K37" s="55">
        <v>385.07019000000003</v>
      </c>
      <c r="L37" s="55">
        <v>648.553</v>
      </c>
      <c r="M37" s="55">
        <f t="shared" si="0"/>
        <v>6566.5941899999989</v>
      </c>
      <c r="N37" s="1"/>
      <c r="O37" s="1"/>
      <c r="P37" s="1"/>
      <c r="Q37" s="1"/>
      <c r="R37" s="178"/>
      <c r="S37" s="52" t="s">
        <v>960</v>
      </c>
      <c r="T37" s="53">
        <v>136.1</v>
      </c>
      <c r="U37" s="53" t="s">
        <v>567</v>
      </c>
    </row>
    <row r="38" spans="1:21" x14ac:dyDescent="0.35">
      <c r="A38" s="1"/>
      <c r="B38" s="56" t="s">
        <v>808</v>
      </c>
      <c r="C38" s="57">
        <v>911.447</v>
      </c>
      <c r="D38" s="57">
        <v>1860.6959999999999</v>
      </c>
      <c r="E38" s="57">
        <v>2457.2469999999998</v>
      </c>
      <c r="F38" s="57">
        <v>47.4</v>
      </c>
      <c r="G38" s="57">
        <v>0</v>
      </c>
      <c r="H38" s="57">
        <v>76.599999999999994</v>
      </c>
      <c r="I38" s="57">
        <v>51.5</v>
      </c>
      <c r="J38" s="57">
        <v>9.1999999999999993</v>
      </c>
      <c r="K38" s="57">
        <v>357.69846000000001</v>
      </c>
      <c r="L38" s="57">
        <v>729.09100000000001</v>
      </c>
      <c r="M38" s="57">
        <f t="shared" si="0"/>
        <v>6500.8794599999992</v>
      </c>
      <c r="N38" s="1"/>
      <c r="O38" s="1"/>
      <c r="P38" s="1"/>
      <c r="Q38" s="1"/>
      <c r="R38" s="178" t="s">
        <v>605</v>
      </c>
      <c r="S38" s="52" t="s">
        <v>961</v>
      </c>
      <c r="T38" s="53">
        <v>467</v>
      </c>
      <c r="U38" s="53" t="s">
        <v>567</v>
      </c>
    </row>
    <row r="39" spans="1:21" x14ac:dyDescent="0.35">
      <c r="A39" s="1"/>
      <c r="B39" s="50" t="s">
        <v>809</v>
      </c>
      <c r="C39" s="51">
        <v>907.93399999999997</v>
      </c>
      <c r="D39" s="51">
        <v>1918.962</v>
      </c>
      <c r="E39" s="51">
        <v>2468.7420000000002</v>
      </c>
      <c r="F39" s="51">
        <v>46.7</v>
      </c>
      <c r="G39" s="51">
        <v>0</v>
      </c>
      <c r="H39" s="51">
        <v>77.2</v>
      </c>
      <c r="I39" s="51">
        <v>53.2</v>
      </c>
      <c r="J39" s="51">
        <v>9.3000000000000007</v>
      </c>
      <c r="K39" s="51">
        <v>289.37598000000003</v>
      </c>
      <c r="L39" s="51">
        <v>756.21600000000001</v>
      </c>
      <c r="M39" s="51">
        <f t="shared" si="0"/>
        <v>6527.6299799999997</v>
      </c>
      <c r="N39" s="1"/>
      <c r="O39" s="1"/>
      <c r="P39" s="1"/>
      <c r="Q39" s="1"/>
      <c r="R39" s="178"/>
      <c r="S39" s="52" t="s">
        <v>962</v>
      </c>
      <c r="T39" s="53">
        <v>480</v>
      </c>
      <c r="U39" s="53" t="s">
        <v>567</v>
      </c>
    </row>
    <row r="40" spans="1:21" x14ac:dyDescent="0.35">
      <c r="A40" s="1"/>
      <c r="B40" s="54" t="s">
        <v>810</v>
      </c>
      <c r="C40" s="55">
        <v>904.79600000000005</v>
      </c>
      <c r="D40" s="55">
        <v>2162.66</v>
      </c>
      <c r="E40" s="55">
        <v>2369.5610000000001</v>
      </c>
      <c r="F40" s="55">
        <v>47.3</v>
      </c>
      <c r="G40" s="55">
        <v>0</v>
      </c>
      <c r="H40" s="55">
        <v>76.900000000000006</v>
      </c>
      <c r="I40" s="55">
        <v>51.6</v>
      </c>
      <c r="J40" s="55">
        <v>9.6</v>
      </c>
      <c r="K40" s="55">
        <v>162.70837</v>
      </c>
      <c r="L40" s="55">
        <v>735.27700000000004</v>
      </c>
      <c r="M40" s="55">
        <f t="shared" si="0"/>
        <v>6520.4023700000007</v>
      </c>
      <c r="N40" s="1"/>
      <c r="O40" s="1"/>
      <c r="P40" s="1"/>
      <c r="Q40" s="1"/>
      <c r="R40" s="178"/>
      <c r="S40" s="52" t="s">
        <v>963</v>
      </c>
      <c r="T40" s="53">
        <v>480</v>
      </c>
      <c r="U40" s="53" t="s">
        <v>567</v>
      </c>
    </row>
    <row r="41" spans="1:21" x14ac:dyDescent="0.35">
      <c r="A41" s="1"/>
      <c r="B41" s="54" t="s">
        <v>811</v>
      </c>
      <c r="C41" s="55">
        <v>904.03499999999997</v>
      </c>
      <c r="D41" s="55">
        <v>2460.3969999999999</v>
      </c>
      <c r="E41" s="55">
        <v>2407.3649999999998</v>
      </c>
      <c r="F41" s="55">
        <v>47.8</v>
      </c>
      <c r="G41" s="55">
        <v>0</v>
      </c>
      <c r="H41" s="55">
        <v>77</v>
      </c>
      <c r="I41" s="55">
        <v>52.4</v>
      </c>
      <c r="J41" s="55">
        <v>9.6999999999999993</v>
      </c>
      <c r="K41" s="55">
        <v>50.894489999999998</v>
      </c>
      <c r="L41" s="55">
        <v>736.56500000000005</v>
      </c>
      <c r="M41" s="55">
        <f t="shared" si="0"/>
        <v>6746.1564899999994</v>
      </c>
      <c r="N41" s="1"/>
      <c r="O41" s="1"/>
      <c r="P41" s="1"/>
      <c r="Q41" s="1"/>
      <c r="R41" s="178"/>
      <c r="S41" s="52" t="s">
        <v>964</v>
      </c>
      <c r="T41" s="53">
        <v>161.44999999999999</v>
      </c>
      <c r="U41" s="53" t="s">
        <v>567</v>
      </c>
    </row>
    <row r="42" spans="1:21" x14ac:dyDescent="0.35">
      <c r="A42" s="1"/>
      <c r="B42" s="54" t="s">
        <v>812</v>
      </c>
      <c r="C42" s="55">
        <v>996</v>
      </c>
      <c r="D42" s="55">
        <v>2507.6930000000002</v>
      </c>
      <c r="E42" s="55">
        <v>2479.2660000000001</v>
      </c>
      <c r="F42" s="55">
        <v>48.1</v>
      </c>
      <c r="G42" s="55">
        <v>0</v>
      </c>
      <c r="H42" s="55">
        <v>76.099999999999994</v>
      </c>
      <c r="I42" s="55">
        <v>51.5</v>
      </c>
      <c r="J42" s="55">
        <v>9.6999999999999993</v>
      </c>
      <c r="K42" s="55">
        <v>1.74261</v>
      </c>
      <c r="L42" s="55">
        <v>715.63699999999994</v>
      </c>
      <c r="M42" s="55">
        <f t="shared" si="0"/>
        <v>6885.7386100000012</v>
      </c>
      <c r="N42" s="1"/>
      <c r="O42" s="1"/>
      <c r="P42" s="1"/>
      <c r="Q42" s="1"/>
      <c r="R42" s="178" t="s">
        <v>590</v>
      </c>
      <c r="S42" s="52" t="s">
        <v>965</v>
      </c>
      <c r="T42" s="53">
        <v>59.85</v>
      </c>
      <c r="U42" s="53" t="s">
        <v>567</v>
      </c>
    </row>
    <row r="43" spans="1:21" x14ac:dyDescent="0.35">
      <c r="A43" s="1"/>
      <c r="B43" s="54" t="s">
        <v>813</v>
      </c>
      <c r="C43" s="55">
        <v>1017.628</v>
      </c>
      <c r="D43" s="55">
        <v>2865.23</v>
      </c>
      <c r="E43" s="55">
        <v>2483.2379999999998</v>
      </c>
      <c r="F43" s="55">
        <v>48</v>
      </c>
      <c r="G43" s="55">
        <v>0</v>
      </c>
      <c r="H43" s="55">
        <v>77</v>
      </c>
      <c r="I43" s="55">
        <v>51.6</v>
      </c>
      <c r="J43" s="55">
        <v>9.8000000000000007</v>
      </c>
      <c r="K43" s="55">
        <v>0</v>
      </c>
      <c r="L43" s="55">
        <v>724.88599999999997</v>
      </c>
      <c r="M43" s="55">
        <f t="shared" si="0"/>
        <v>7277.3819999999996</v>
      </c>
      <c r="N43" s="1"/>
      <c r="O43" s="1"/>
      <c r="P43" s="1"/>
      <c r="Q43" s="1"/>
      <c r="R43" s="178" t="s">
        <v>577</v>
      </c>
      <c r="S43" s="52" t="s">
        <v>966</v>
      </c>
      <c r="T43" s="53">
        <v>443.6</v>
      </c>
      <c r="U43" s="53" t="s">
        <v>567</v>
      </c>
    </row>
    <row r="44" spans="1:21" x14ac:dyDescent="0.35">
      <c r="A44" s="1"/>
      <c r="B44" s="54" t="s">
        <v>814</v>
      </c>
      <c r="C44" s="55">
        <v>1037.6079999999999</v>
      </c>
      <c r="D44" s="55">
        <v>2954.5590000000002</v>
      </c>
      <c r="E44" s="55">
        <v>2585.8150000000001</v>
      </c>
      <c r="F44" s="55">
        <v>48.4</v>
      </c>
      <c r="G44" s="55">
        <v>0</v>
      </c>
      <c r="H44" s="55">
        <v>76.599999999999994</v>
      </c>
      <c r="I44" s="55">
        <v>50.6</v>
      </c>
      <c r="J44" s="55">
        <v>10</v>
      </c>
      <c r="K44" s="55">
        <v>0</v>
      </c>
      <c r="L44" s="55">
        <v>704.51099999999997</v>
      </c>
      <c r="M44" s="55">
        <f t="shared" si="0"/>
        <v>7468.0930000000008</v>
      </c>
      <c r="N44" s="1"/>
      <c r="O44" s="1"/>
      <c r="P44" s="1"/>
      <c r="Q44" s="1"/>
      <c r="R44" s="178" t="s">
        <v>591</v>
      </c>
      <c r="S44" s="52" t="s">
        <v>967</v>
      </c>
      <c r="T44" s="53">
        <v>441.6</v>
      </c>
      <c r="U44" s="53" t="s">
        <v>567</v>
      </c>
    </row>
    <row r="45" spans="1:21" x14ac:dyDescent="0.35">
      <c r="A45" s="1"/>
      <c r="B45" s="54" t="s">
        <v>815</v>
      </c>
      <c r="C45" s="55">
        <v>1032.3209999999999</v>
      </c>
      <c r="D45" s="55">
        <v>2888.578</v>
      </c>
      <c r="E45" s="55">
        <v>2577.3629999999998</v>
      </c>
      <c r="F45" s="55">
        <v>48.5</v>
      </c>
      <c r="G45" s="55">
        <v>0</v>
      </c>
      <c r="H45" s="55">
        <v>76.900000000000006</v>
      </c>
      <c r="I45" s="55">
        <v>50.7</v>
      </c>
      <c r="J45" s="55">
        <v>9.8000000000000007</v>
      </c>
      <c r="K45" s="55">
        <v>0</v>
      </c>
      <c r="L45" s="55">
        <v>701.43200000000002</v>
      </c>
      <c r="M45" s="55">
        <f t="shared" si="0"/>
        <v>7385.5939999999991</v>
      </c>
      <c r="N45" s="1"/>
      <c r="O45" s="1"/>
      <c r="P45" s="1"/>
      <c r="Q45" s="1"/>
      <c r="R45" s="178" t="s">
        <v>353</v>
      </c>
      <c r="S45" s="52" t="s">
        <v>968</v>
      </c>
      <c r="T45" s="53">
        <v>1762</v>
      </c>
      <c r="U45" s="53" t="s">
        <v>567</v>
      </c>
    </row>
    <row r="46" spans="1:21" x14ac:dyDescent="0.35">
      <c r="A46" s="1"/>
      <c r="B46" s="56" t="s">
        <v>816</v>
      </c>
      <c r="C46" s="57">
        <v>1031.2329999999999</v>
      </c>
      <c r="D46" s="57">
        <v>2977.9949999999999</v>
      </c>
      <c r="E46" s="57">
        <v>2591.1570000000002</v>
      </c>
      <c r="F46" s="57">
        <v>47.7</v>
      </c>
      <c r="G46" s="57">
        <v>0</v>
      </c>
      <c r="H46" s="57">
        <v>76.8</v>
      </c>
      <c r="I46" s="57">
        <v>50.3</v>
      </c>
      <c r="J46" s="57">
        <v>9.4</v>
      </c>
      <c r="K46" s="57">
        <v>0</v>
      </c>
      <c r="L46" s="57">
        <v>668.32899999999995</v>
      </c>
      <c r="M46" s="57">
        <f t="shared" si="0"/>
        <v>7452.9139999999998</v>
      </c>
      <c r="N46" s="1"/>
      <c r="O46" s="1"/>
      <c r="P46" s="1"/>
      <c r="Q46" s="1"/>
      <c r="R46" s="178" t="s">
        <v>101</v>
      </c>
      <c r="S46" s="52" t="s">
        <v>102</v>
      </c>
      <c r="T46" s="53" t="s">
        <v>567</v>
      </c>
      <c r="U46" s="53">
        <v>5645.8</v>
      </c>
    </row>
    <row r="47" spans="1:21" x14ac:dyDescent="0.35">
      <c r="A47" s="1"/>
      <c r="B47" s="50" t="s">
        <v>817</v>
      </c>
      <c r="C47" s="51">
        <v>1035.931</v>
      </c>
      <c r="D47" s="51">
        <v>2937.6619999999998</v>
      </c>
      <c r="E47" s="51">
        <v>2581.9160000000002</v>
      </c>
      <c r="F47" s="51">
        <v>48.1</v>
      </c>
      <c r="G47" s="51">
        <v>0</v>
      </c>
      <c r="H47" s="51">
        <v>76.400000000000006</v>
      </c>
      <c r="I47" s="51">
        <v>51</v>
      </c>
      <c r="J47" s="51">
        <v>9.6</v>
      </c>
      <c r="K47" s="51">
        <v>0</v>
      </c>
      <c r="L47" s="51">
        <v>662.43899999999996</v>
      </c>
      <c r="M47" s="51">
        <f t="shared" si="0"/>
        <v>7403.0480000000007</v>
      </c>
      <c r="N47" s="1"/>
      <c r="O47" s="1"/>
      <c r="P47" s="1"/>
      <c r="Q47" s="1"/>
      <c r="R47" s="178"/>
      <c r="S47" s="52" t="s">
        <v>969</v>
      </c>
      <c r="T47" s="53">
        <v>94.9</v>
      </c>
      <c r="U47" s="53" t="s">
        <v>567</v>
      </c>
    </row>
    <row r="48" spans="1:21" x14ac:dyDescent="0.35">
      <c r="A48" s="1"/>
      <c r="B48" s="54" t="s">
        <v>818</v>
      </c>
      <c r="C48" s="55">
        <v>1034.921</v>
      </c>
      <c r="D48" s="55">
        <v>2858.9630000000002</v>
      </c>
      <c r="E48" s="55">
        <v>2590.3690000000001</v>
      </c>
      <c r="F48" s="55">
        <v>48.6</v>
      </c>
      <c r="G48" s="55">
        <v>0</v>
      </c>
      <c r="H48" s="55">
        <v>77</v>
      </c>
      <c r="I48" s="55">
        <v>51.4</v>
      </c>
      <c r="J48" s="55">
        <v>9.8000000000000007</v>
      </c>
      <c r="K48" s="55">
        <v>0</v>
      </c>
      <c r="L48" s="55">
        <v>665.05799999999999</v>
      </c>
      <c r="M48" s="55">
        <f t="shared" si="0"/>
        <v>7336.1110000000008</v>
      </c>
      <c r="N48" s="1"/>
      <c r="O48" s="1"/>
      <c r="P48" s="1"/>
      <c r="Q48" s="1"/>
      <c r="R48" s="178" t="s">
        <v>576</v>
      </c>
      <c r="S48" s="52" t="s">
        <v>970</v>
      </c>
      <c r="T48" s="53" t="s">
        <v>567</v>
      </c>
      <c r="U48" s="53">
        <v>1534.55</v>
      </c>
    </row>
    <row r="49" spans="1:21" x14ac:dyDescent="0.35">
      <c r="A49" s="1"/>
      <c r="B49" s="54" t="s">
        <v>819</v>
      </c>
      <c r="C49" s="55">
        <v>996.19600000000003</v>
      </c>
      <c r="D49" s="55">
        <v>2995.91</v>
      </c>
      <c r="E49" s="55">
        <v>2582.9839999999999</v>
      </c>
      <c r="F49" s="55">
        <v>48.4</v>
      </c>
      <c r="G49" s="55">
        <v>0</v>
      </c>
      <c r="H49" s="55">
        <v>77.2</v>
      </c>
      <c r="I49" s="55">
        <v>50.5</v>
      </c>
      <c r="J49" s="55">
        <v>9.6</v>
      </c>
      <c r="K49" s="55">
        <v>0</v>
      </c>
      <c r="L49" s="55">
        <v>625.10799999999995</v>
      </c>
      <c r="M49" s="55">
        <f t="shared" si="0"/>
        <v>7385.8980000000001</v>
      </c>
      <c r="N49" s="1"/>
      <c r="O49" s="1"/>
      <c r="P49" s="1"/>
      <c r="Q49" s="1"/>
      <c r="R49" s="178" t="s">
        <v>585</v>
      </c>
      <c r="S49" s="52" t="s">
        <v>971</v>
      </c>
      <c r="T49" s="53">
        <v>30.75</v>
      </c>
      <c r="U49" s="53" t="s">
        <v>567</v>
      </c>
    </row>
    <row r="50" spans="1:21" x14ac:dyDescent="0.35">
      <c r="A50" s="1"/>
      <c r="B50" s="54" t="s">
        <v>820</v>
      </c>
      <c r="C50" s="55">
        <v>992.11699999999996</v>
      </c>
      <c r="D50" s="55">
        <v>2810.2449999999999</v>
      </c>
      <c r="E50" s="55">
        <v>2587.9079999999999</v>
      </c>
      <c r="F50" s="55">
        <v>48.3</v>
      </c>
      <c r="G50" s="55">
        <v>0</v>
      </c>
      <c r="H50" s="55">
        <v>76.7</v>
      </c>
      <c r="I50" s="55">
        <v>52.2</v>
      </c>
      <c r="J50" s="55">
        <v>9.6</v>
      </c>
      <c r="K50" s="55">
        <v>0</v>
      </c>
      <c r="L50" s="55">
        <v>620.71400000000006</v>
      </c>
      <c r="M50" s="55">
        <f t="shared" si="0"/>
        <v>7197.7840000000006</v>
      </c>
      <c r="N50" s="1"/>
      <c r="O50" s="1"/>
      <c r="P50" s="1"/>
      <c r="Q50" s="1"/>
      <c r="R50" s="178" t="s">
        <v>116</v>
      </c>
      <c r="S50" s="52" t="s">
        <v>972</v>
      </c>
      <c r="T50" s="53">
        <v>9.4</v>
      </c>
      <c r="U50" s="53" t="s">
        <v>567</v>
      </c>
    </row>
    <row r="51" spans="1:21" x14ac:dyDescent="0.35">
      <c r="A51" s="1"/>
      <c r="B51" s="54" t="s">
        <v>821</v>
      </c>
      <c r="C51" s="55">
        <v>981.34699999999998</v>
      </c>
      <c r="D51" s="55">
        <v>2687.4940000000001</v>
      </c>
      <c r="E51" s="55">
        <v>2484.2779999999998</v>
      </c>
      <c r="F51" s="55">
        <v>48.4</v>
      </c>
      <c r="G51" s="55">
        <v>0</v>
      </c>
      <c r="H51" s="55">
        <v>76.7</v>
      </c>
      <c r="I51" s="55">
        <v>51.1</v>
      </c>
      <c r="J51" s="55">
        <v>9.6</v>
      </c>
      <c r="K51" s="55">
        <v>0</v>
      </c>
      <c r="L51" s="55">
        <v>591.49300000000005</v>
      </c>
      <c r="M51" s="55">
        <f t="shared" si="0"/>
        <v>6930.4120000000012</v>
      </c>
      <c r="N51" s="1"/>
      <c r="O51" s="1"/>
      <c r="P51" s="1"/>
      <c r="Q51" s="1"/>
      <c r="R51" s="178"/>
      <c r="S51" s="52" t="s">
        <v>973</v>
      </c>
      <c r="T51" s="53" t="s">
        <v>567</v>
      </c>
      <c r="U51" s="53">
        <v>2972.3</v>
      </c>
    </row>
    <row r="52" spans="1:21" x14ac:dyDescent="0.35">
      <c r="A52" s="1"/>
      <c r="B52" s="54" t="s">
        <v>822</v>
      </c>
      <c r="C52" s="55">
        <v>977.58299999999997</v>
      </c>
      <c r="D52" s="55">
        <v>2543.3029999999999</v>
      </c>
      <c r="E52" s="55">
        <v>2477.9749999999999</v>
      </c>
      <c r="F52" s="55">
        <v>48.4</v>
      </c>
      <c r="G52" s="55">
        <v>0</v>
      </c>
      <c r="H52" s="55">
        <v>77.400000000000006</v>
      </c>
      <c r="I52" s="55">
        <v>49</v>
      </c>
      <c r="J52" s="55">
        <v>9.6</v>
      </c>
      <c r="K52" s="55">
        <v>0</v>
      </c>
      <c r="L52" s="55">
        <v>534.53499999999997</v>
      </c>
      <c r="M52" s="55">
        <f t="shared" si="0"/>
        <v>6717.7959999999994</v>
      </c>
      <c r="N52" s="1"/>
      <c r="O52" s="1"/>
      <c r="P52" s="1"/>
      <c r="Q52" s="1"/>
      <c r="R52" s="178"/>
      <c r="S52" s="52" t="s">
        <v>119</v>
      </c>
      <c r="T52" s="53" t="s">
        <v>567</v>
      </c>
      <c r="U52" s="53">
        <v>219.65</v>
      </c>
    </row>
    <row r="53" spans="1:21" x14ac:dyDescent="0.35">
      <c r="A53" s="1"/>
      <c r="B53" s="54" t="s">
        <v>823</v>
      </c>
      <c r="C53" s="55">
        <v>989.15700000000004</v>
      </c>
      <c r="D53" s="55">
        <v>2456.1950000000002</v>
      </c>
      <c r="E53" s="55">
        <v>2488.502</v>
      </c>
      <c r="F53" s="55">
        <v>48.3</v>
      </c>
      <c r="G53" s="55">
        <v>0</v>
      </c>
      <c r="H53" s="55">
        <v>76.599999999999994</v>
      </c>
      <c r="I53" s="55">
        <v>51.3</v>
      </c>
      <c r="J53" s="55">
        <v>10.7</v>
      </c>
      <c r="K53" s="55">
        <v>0</v>
      </c>
      <c r="L53" s="55">
        <v>489.44099999999997</v>
      </c>
      <c r="M53" s="55">
        <f t="shared" si="0"/>
        <v>6610.1950000000006</v>
      </c>
      <c r="N53" s="1"/>
      <c r="O53" s="1"/>
      <c r="P53" s="1"/>
      <c r="Q53" s="1"/>
      <c r="R53" s="178" t="s">
        <v>121</v>
      </c>
      <c r="S53" s="52" t="s">
        <v>974</v>
      </c>
      <c r="T53" s="53" t="s">
        <v>567</v>
      </c>
      <c r="U53" s="53">
        <v>1776.3325</v>
      </c>
    </row>
    <row r="54" spans="1:21" x14ac:dyDescent="0.35">
      <c r="A54" s="1"/>
      <c r="B54" s="56" t="s">
        <v>54</v>
      </c>
      <c r="C54" s="57">
        <v>993.779</v>
      </c>
      <c r="D54" s="57">
        <v>2505.6570000000002</v>
      </c>
      <c r="E54" s="57">
        <v>2350.3560000000002</v>
      </c>
      <c r="F54" s="57">
        <v>48.2</v>
      </c>
      <c r="G54" s="57">
        <v>0</v>
      </c>
      <c r="H54" s="57">
        <v>76.900000000000006</v>
      </c>
      <c r="I54" s="57">
        <v>50.1</v>
      </c>
      <c r="J54" s="57">
        <v>11.3</v>
      </c>
      <c r="K54" s="57">
        <v>0</v>
      </c>
      <c r="L54" s="57">
        <v>435.46499999999997</v>
      </c>
      <c r="M54" s="57">
        <f t="shared" si="0"/>
        <v>6471.7570000000005</v>
      </c>
      <c r="N54" s="1"/>
      <c r="O54" s="1"/>
      <c r="P54" s="1"/>
      <c r="Q54" s="1"/>
      <c r="R54" s="178"/>
      <c r="S54" s="52" t="s">
        <v>975</v>
      </c>
      <c r="T54" s="53">
        <v>15.73</v>
      </c>
      <c r="U54" s="53" t="s">
        <v>567</v>
      </c>
    </row>
    <row r="55" spans="1:21" x14ac:dyDescent="0.35">
      <c r="A55" s="1"/>
      <c r="B55" s="58" t="s">
        <v>976</v>
      </c>
      <c r="C55" s="59">
        <v>23258.843000000001</v>
      </c>
      <c r="D55" s="59">
        <v>53583.879500000003</v>
      </c>
      <c r="E55" s="59">
        <v>61813.394999999997</v>
      </c>
      <c r="F55" s="59">
        <v>1148.05</v>
      </c>
      <c r="G55" s="59">
        <f>+SUM(G7:G54)/2</f>
        <v>0</v>
      </c>
      <c r="H55" s="59">
        <f>+SUM(H7:H54)/2</f>
        <v>1838.9999999999995</v>
      </c>
      <c r="I55" s="59">
        <v>1205.8</v>
      </c>
      <c r="J55" s="59">
        <v>232.2</v>
      </c>
      <c r="K55" s="59">
        <v>4300.1308200000003</v>
      </c>
      <c r="L55" s="59">
        <v>11048.3465</v>
      </c>
      <c r="M55" s="59">
        <f>+SUM(C55:L55)</f>
        <v>158429.64481999999</v>
      </c>
      <c r="N55" s="1"/>
      <c r="O55" s="1"/>
      <c r="P55" s="1"/>
      <c r="Q55" s="1"/>
      <c r="R55" s="178"/>
      <c r="S55" s="52" t="s">
        <v>977</v>
      </c>
      <c r="T55" s="53">
        <v>721.5145</v>
      </c>
      <c r="U55" s="53" t="s">
        <v>567</v>
      </c>
    </row>
    <row r="56" spans="1:21" x14ac:dyDescent="0.35">
      <c r="A56" s="1"/>
      <c r="B56" s="58" t="s">
        <v>978</v>
      </c>
      <c r="C56" s="59">
        <f>+(C55/$M$55)*100</f>
        <v>14.680865456982852</v>
      </c>
      <c r="D56" s="59">
        <f t="shared" ref="D56:M56" si="1">+(D55/$M$55)*100</f>
        <v>33.821876935266367</v>
      </c>
      <c r="E56" s="59">
        <f t="shared" si="1"/>
        <v>39.016305988837729</v>
      </c>
      <c r="F56" s="59">
        <f t="shared" si="1"/>
        <v>0.72464342219813604</v>
      </c>
      <c r="G56" s="59">
        <f t="shared" si="1"/>
        <v>0</v>
      </c>
      <c r="H56" s="59">
        <f t="shared" si="1"/>
        <v>1.1607676089215382</v>
      </c>
      <c r="I56" s="59">
        <f t="shared" si="1"/>
        <v>0.76109493357128388</v>
      </c>
      <c r="J56" s="59">
        <f t="shared" si="1"/>
        <v>0.14656347949515022</v>
      </c>
      <c r="K56" s="59">
        <f t="shared" si="1"/>
        <v>2.7142210820996278</v>
      </c>
      <c r="L56" s="59">
        <f t="shared" si="1"/>
        <v>6.9736610926273244</v>
      </c>
      <c r="M56" s="59">
        <f t="shared" si="1"/>
        <v>100</v>
      </c>
      <c r="N56" s="1"/>
      <c r="O56" s="1"/>
      <c r="P56" s="1"/>
      <c r="Q56" s="1"/>
      <c r="R56" s="178"/>
      <c r="S56" s="52" t="s">
        <v>124</v>
      </c>
      <c r="T56" s="53" t="s">
        <v>567</v>
      </c>
      <c r="U56" s="53">
        <v>2597.5430000000001</v>
      </c>
    </row>
    <row r="57" spans="1:21" x14ac:dyDescent="0.35">
      <c r="A57" s="1"/>
      <c r="B57" s="1"/>
      <c r="C57" s="1"/>
      <c r="D57" s="1"/>
      <c r="E57" s="1"/>
      <c r="F57" s="1"/>
      <c r="G57" s="1"/>
      <c r="H57" s="1"/>
      <c r="I57" s="1"/>
      <c r="J57" s="1"/>
      <c r="K57" s="1"/>
      <c r="L57" s="1"/>
      <c r="M57" s="1"/>
      <c r="N57" s="1"/>
      <c r="O57" s="1"/>
      <c r="P57" s="1"/>
      <c r="Q57" s="1"/>
      <c r="R57" s="178"/>
      <c r="S57" s="52" t="s">
        <v>979</v>
      </c>
      <c r="T57" s="53" t="s">
        <v>567</v>
      </c>
      <c r="U57" s="53">
        <v>2360.3820000000001</v>
      </c>
    </row>
    <row r="58" spans="1:21" x14ac:dyDescent="0.35">
      <c r="A58" s="1"/>
      <c r="B58" s="1"/>
      <c r="C58" s="1"/>
      <c r="D58" s="1"/>
      <c r="E58" s="1"/>
      <c r="F58" s="1"/>
      <c r="G58" s="1"/>
      <c r="H58" s="1"/>
      <c r="I58" s="1"/>
      <c r="J58" s="1"/>
      <c r="K58" s="1"/>
      <c r="L58" s="1"/>
      <c r="M58" s="1"/>
      <c r="N58" s="1"/>
      <c r="O58" s="1"/>
      <c r="P58" s="1"/>
      <c r="Q58" s="1"/>
      <c r="R58" s="178"/>
      <c r="S58" s="52" t="s">
        <v>980</v>
      </c>
      <c r="T58" s="53">
        <v>1524.7864999999999</v>
      </c>
      <c r="U58" s="53" t="s">
        <v>567</v>
      </c>
    </row>
    <row r="59" spans="1:21" x14ac:dyDescent="0.35">
      <c r="A59" s="1"/>
      <c r="B59" s="1"/>
      <c r="C59" s="1"/>
      <c r="D59" s="1"/>
      <c r="E59" s="1"/>
      <c r="F59" s="1"/>
      <c r="G59" s="1"/>
      <c r="H59" s="1"/>
      <c r="I59" s="1"/>
      <c r="J59" s="1"/>
      <c r="K59" s="1"/>
      <c r="L59" s="1"/>
      <c r="M59" s="1"/>
      <c r="N59" s="1"/>
      <c r="O59" s="1"/>
      <c r="P59" s="1"/>
      <c r="Q59" s="1"/>
      <c r="R59" s="178" t="s">
        <v>584</v>
      </c>
      <c r="S59" s="52" t="s">
        <v>981</v>
      </c>
      <c r="T59" s="53">
        <v>87.8</v>
      </c>
      <c r="U59" s="53" t="s">
        <v>567</v>
      </c>
    </row>
    <row r="60" spans="1:21" x14ac:dyDescent="0.35">
      <c r="A60" s="1"/>
      <c r="B60" s="1"/>
      <c r="C60" s="1"/>
      <c r="D60" s="1"/>
      <c r="E60" s="1"/>
      <c r="F60" s="1"/>
      <c r="G60" s="1"/>
      <c r="H60" s="1"/>
      <c r="I60" s="1"/>
      <c r="J60" s="1"/>
      <c r="K60" s="1"/>
      <c r="L60" s="1"/>
      <c r="M60" s="1"/>
      <c r="N60" s="1"/>
      <c r="O60" s="1"/>
      <c r="P60" s="1"/>
      <c r="Q60" s="1"/>
      <c r="R60" s="178" t="s">
        <v>491</v>
      </c>
      <c r="S60" s="52" t="s">
        <v>982</v>
      </c>
      <c r="T60" s="53" t="s">
        <v>567</v>
      </c>
      <c r="U60" s="53">
        <v>2628.7</v>
      </c>
    </row>
    <row r="61" spans="1:21" x14ac:dyDescent="0.35">
      <c r="A61" s="1"/>
      <c r="B61" s="1"/>
      <c r="C61" s="1"/>
      <c r="D61" s="1"/>
      <c r="E61" s="1"/>
      <c r="F61" s="1"/>
      <c r="G61" s="1"/>
      <c r="H61" s="1"/>
      <c r="I61" s="1"/>
      <c r="J61" s="1"/>
      <c r="K61" s="1"/>
      <c r="L61" s="1"/>
      <c r="M61" s="1"/>
      <c r="N61" s="1"/>
      <c r="O61" s="1"/>
      <c r="P61" s="1"/>
      <c r="Q61" s="1"/>
      <c r="R61" s="178" t="s">
        <v>983</v>
      </c>
      <c r="S61" s="52" t="s">
        <v>984</v>
      </c>
      <c r="T61" s="53">
        <v>423.25</v>
      </c>
      <c r="U61" s="53" t="s">
        <v>567</v>
      </c>
    </row>
    <row r="62" spans="1:21" x14ac:dyDescent="0.35">
      <c r="A62" s="1"/>
      <c r="B62" s="1"/>
      <c r="C62" s="1"/>
      <c r="D62" s="1"/>
      <c r="E62" s="1"/>
      <c r="F62" s="1"/>
      <c r="G62" s="1"/>
      <c r="H62" s="1"/>
      <c r="I62" s="1"/>
      <c r="J62" s="1"/>
      <c r="K62" s="1"/>
      <c r="L62" s="1"/>
      <c r="M62" s="1"/>
      <c r="N62" s="1"/>
      <c r="O62" s="1"/>
      <c r="P62" s="1"/>
      <c r="Q62" s="1"/>
      <c r="R62" s="178"/>
      <c r="S62" s="52" t="s">
        <v>985</v>
      </c>
      <c r="T62" s="53">
        <v>2.75</v>
      </c>
      <c r="U62" s="53" t="s">
        <v>567</v>
      </c>
    </row>
    <row r="63" spans="1:21" x14ac:dyDescent="0.35">
      <c r="A63" s="1"/>
      <c r="B63" s="1"/>
      <c r="C63" s="1"/>
      <c r="D63" s="1"/>
      <c r="E63" s="1"/>
      <c r="F63" s="1"/>
      <c r="G63" s="1"/>
      <c r="H63" s="1"/>
      <c r="I63" s="1"/>
      <c r="J63" s="1"/>
      <c r="K63" s="1"/>
      <c r="L63" s="1"/>
      <c r="M63" s="1"/>
      <c r="N63" s="1"/>
      <c r="O63" s="1"/>
      <c r="P63" s="1"/>
      <c r="Q63" s="1"/>
      <c r="R63" s="178" t="s">
        <v>141</v>
      </c>
      <c r="S63" s="52" t="s">
        <v>986</v>
      </c>
      <c r="T63" s="53">
        <v>20.8</v>
      </c>
      <c r="U63" s="53" t="s">
        <v>567</v>
      </c>
    </row>
    <row r="64" spans="1:21" x14ac:dyDescent="0.35">
      <c r="A64" s="1"/>
      <c r="B64" s="1"/>
      <c r="C64" s="1"/>
      <c r="D64" s="1"/>
      <c r="E64" s="1"/>
      <c r="F64" s="1"/>
      <c r="G64" s="1"/>
      <c r="H64" s="1"/>
      <c r="I64" s="1"/>
      <c r="J64" s="1"/>
      <c r="K64" s="1"/>
      <c r="L64" s="1"/>
      <c r="M64" s="1"/>
      <c r="N64" s="1"/>
      <c r="O64" s="1"/>
      <c r="P64" s="1"/>
      <c r="Q64" s="1"/>
      <c r="R64" s="178"/>
      <c r="S64" s="52" t="s">
        <v>987</v>
      </c>
      <c r="T64" s="53">
        <v>844.8</v>
      </c>
      <c r="U64" s="53" t="s">
        <v>567</v>
      </c>
    </row>
    <row r="65" spans="1:21" x14ac:dyDescent="0.35">
      <c r="A65" s="1"/>
      <c r="B65" s="1"/>
      <c r="C65" s="1"/>
      <c r="D65" s="1"/>
      <c r="E65" s="1"/>
      <c r="F65" s="1"/>
      <c r="G65" s="1"/>
      <c r="H65" s="1"/>
      <c r="I65" s="1"/>
      <c r="J65" s="1"/>
      <c r="K65" s="1"/>
      <c r="L65" s="1"/>
      <c r="M65" s="1"/>
      <c r="N65" s="1"/>
      <c r="O65" s="1"/>
      <c r="P65" s="1"/>
      <c r="Q65" s="1"/>
      <c r="R65" s="178"/>
      <c r="S65" s="52" t="s">
        <v>142</v>
      </c>
      <c r="T65" s="53" t="s">
        <v>567</v>
      </c>
      <c r="U65" s="53">
        <v>1689.05</v>
      </c>
    </row>
    <row r="66" spans="1:21" x14ac:dyDescent="0.35">
      <c r="A66" s="1"/>
      <c r="B66" s="1"/>
      <c r="C66" s="1"/>
      <c r="D66" s="1"/>
      <c r="E66" s="1"/>
      <c r="F66" s="1"/>
      <c r="G66" s="1"/>
      <c r="H66" s="1"/>
      <c r="I66" s="1"/>
      <c r="J66" s="1"/>
      <c r="K66" s="1"/>
      <c r="L66" s="1"/>
      <c r="M66" s="1"/>
      <c r="N66" s="1"/>
      <c r="O66" s="1"/>
      <c r="P66" s="1"/>
      <c r="Q66" s="1"/>
      <c r="R66" s="178"/>
      <c r="S66" s="52" t="s">
        <v>988</v>
      </c>
      <c r="T66" s="53" t="s">
        <v>567</v>
      </c>
      <c r="U66" s="53">
        <v>242.5</v>
      </c>
    </row>
    <row r="67" spans="1:21" x14ac:dyDescent="0.35">
      <c r="A67" s="1"/>
      <c r="B67" s="1"/>
      <c r="C67" s="1"/>
      <c r="D67" s="1"/>
      <c r="E67" s="1"/>
      <c r="F67" s="1"/>
      <c r="G67" s="1"/>
      <c r="H67" s="1"/>
      <c r="I67" s="1"/>
      <c r="J67" s="1"/>
      <c r="K67" s="1"/>
      <c r="L67" s="1"/>
      <c r="M67" s="1"/>
      <c r="N67" s="1"/>
      <c r="O67" s="1"/>
      <c r="P67" s="1"/>
      <c r="Q67" s="1"/>
      <c r="R67" s="178"/>
      <c r="S67" s="52" t="s">
        <v>144</v>
      </c>
      <c r="T67" s="53" t="s">
        <v>567</v>
      </c>
      <c r="U67" s="53">
        <v>684.2</v>
      </c>
    </row>
    <row r="68" spans="1:21" x14ac:dyDescent="0.35">
      <c r="A68" s="1"/>
      <c r="B68" s="1"/>
      <c r="C68" s="1"/>
      <c r="D68" s="1"/>
      <c r="E68" s="1"/>
      <c r="F68" s="1"/>
      <c r="G68" s="1"/>
      <c r="H68" s="1"/>
      <c r="I68" s="1"/>
      <c r="J68" s="1"/>
      <c r="K68" s="1"/>
      <c r="L68" s="1"/>
      <c r="M68" s="1"/>
      <c r="N68" s="1"/>
      <c r="O68" s="1"/>
      <c r="P68" s="1"/>
      <c r="Q68" s="1"/>
      <c r="R68" s="178"/>
      <c r="S68" s="52" t="s">
        <v>989</v>
      </c>
      <c r="T68" s="53">
        <v>141.69999999999999</v>
      </c>
      <c r="U68" s="53" t="s">
        <v>567</v>
      </c>
    </row>
    <row r="69" spans="1:21" x14ac:dyDescent="0.35">
      <c r="A69" s="1"/>
      <c r="B69" s="1"/>
      <c r="C69" s="1"/>
      <c r="D69" s="1"/>
      <c r="E69" s="1"/>
      <c r="F69" s="1"/>
      <c r="G69" s="1"/>
      <c r="H69" s="1"/>
      <c r="I69" s="1"/>
      <c r="J69" s="1"/>
      <c r="K69" s="1"/>
      <c r="L69" s="1"/>
      <c r="M69" s="1"/>
      <c r="N69" s="1"/>
      <c r="O69" s="1"/>
      <c r="P69" s="1"/>
      <c r="Q69" s="1"/>
      <c r="R69" s="178"/>
      <c r="S69" s="52" t="s">
        <v>990</v>
      </c>
      <c r="T69" s="53">
        <v>70.3</v>
      </c>
      <c r="U69" s="53" t="s">
        <v>567</v>
      </c>
    </row>
    <row r="70" spans="1:21" x14ac:dyDescent="0.35">
      <c r="A70" s="1"/>
      <c r="B70" s="1"/>
      <c r="C70" s="1"/>
      <c r="D70" s="1"/>
      <c r="E70" s="1"/>
      <c r="F70" s="1"/>
      <c r="G70" s="1"/>
      <c r="H70" s="1"/>
      <c r="I70" s="1"/>
      <c r="J70" s="1"/>
      <c r="K70" s="1"/>
      <c r="L70" s="1"/>
      <c r="M70" s="1"/>
      <c r="N70" s="1"/>
      <c r="O70" s="1"/>
      <c r="P70" s="1"/>
      <c r="Q70" s="1"/>
      <c r="R70" s="178"/>
      <c r="S70" s="52" t="s">
        <v>991</v>
      </c>
      <c r="T70" s="53">
        <v>68.849999999999994</v>
      </c>
      <c r="U70" s="53" t="s">
        <v>567</v>
      </c>
    </row>
    <row r="71" spans="1:21" x14ac:dyDescent="0.35">
      <c r="A71" s="1"/>
      <c r="B71" s="1"/>
      <c r="C71" s="1"/>
      <c r="D71" s="1"/>
      <c r="E71" s="1"/>
      <c r="F71" s="1"/>
      <c r="G71" s="1"/>
      <c r="H71" s="1"/>
      <c r="I71" s="1"/>
      <c r="J71" s="1"/>
      <c r="K71" s="1"/>
      <c r="L71" s="1"/>
      <c r="M71" s="1"/>
      <c r="N71" s="1"/>
      <c r="O71" s="1"/>
      <c r="P71" s="1"/>
      <c r="Q71" s="1"/>
      <c r="R71" s="178"/>
      <c r="S71" s="52" t="s">
        <v>992</v>
      </c>
      <c r="T71" s="53">
        <v>2613.4</v>
      </c>
      <c r="U71" s="53" t="s">
        <v>567</v>
      </c>
    </row>
    <row r="72" spans="1:21" x14ac:dyDescent="0.35">
      <c r="A72" s="1"/>
      <c r="B72" s="1"/>
      <c r="C72" s="1"/>
      <c r="D72" s="1"/>
      <c r="E72" s="1"/>
      <c r="F72" s="1"/>
      <c r="G72" s="1"/>
      <c r="H72" s="1"/>
      <c r="I72" s="1"/>
      <c r="J72" s="1"/>
      <c r="K72" s="1"/>
      <c r="L72" s="1"/>
      <c r="M72" s="1"/>
      <c r="N72" s="1"/>
      <c r="O72" s="1"/>
      <c r="P72" s="1"/>
      <c r="Q72" s="1"/>
      <c r="R72" s="60" t="s">
        <v>976</v>
      </c>
      <c r="S72" s="61"/>
      <c r="T72" s="62">
        <v>23258.843000000001</v>
      </c>
      <c r="U72" s="62">
        <v>53583.879500000003</v>
      </c>
    </row>
  </sheetData>
  <mergeCells count="35">
    <mergeCell ref="R53:R58"/>
    <mergeCell ref="R59"/>
    <mergeCell ref="R60"/>
    <mergeCell ref="R61:R62"/>
    <mergeCell ref="R63:R71"/>
    <mergeCell ref="R45"/>
    <mergeCell ref="R46:R47"/>
    <mergeCell ref="R48"/>
    <mergeCell ref="R49"/>
    <mergeCell ref="R50:R52"/>
    <mergeCell ref="R36:R37"/>
    <mergeCell ref="R38:R41"/>
    <mergeCell ref="R42"/>
    <mergeCell ref="R43"/>
    <mergeCell ref="R44"/>
    <mergeCell ref="R29:R30"/>
    <mergeCell ref="R31"/>
    <mergeCell ref="R32"/>
    <mergeCell ref="R33"/>
    <mergeCell ref="R34:R35"/>
    <mergeCell ref="R23"/>
    <mergeCell ref="R24:R25"/>
    <mergeCell ref="R26"/>
    <mergeCell ref="R27"/>
    <mergeCell ref="R28"/>
    <mergeCell ref="R12:R13"/>
    <mergeCell ref="R14:R16"/>
    <mergeCell ref="R17:R20"/>
    <mergeCell ref="R21"/>
    <mergeCell ref="R22"/>
    <mergeCell ref="B3:I3"/>
    <mergeCell ref="R7"/>
    <mergeCell ref="R8"/>
    <mergeCell ref="R9"/>
    <mergeCell ref="R10:R11"/>
  </mergeCell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BM73"/>
  <sheetViews>
    <sheetView showGridLines="0" zoomScale="70" workbookViewId="0">
      <pane xSplit="2" ySplit="7" topLeftCell="C8" activePane="bottomRight" state="frozen"/>
      <selection pane="topRight" activeCell="C1" sqref="C1"/>
      <selection pane="bottomLeft" activeCell="A8" sqref="A8"/>
      <selection pane="bottomRight"/>
    </sheetView>
  </sheetViews>
  <sheetFormatPr defaultRowHeight="14.5" x14ac:dyDescent="0.35"/>
  <cols>
    <col min="1" max="1" width="2" customWidth="1"/>
    <col min="2" max="2" width="15" customWidth="1"/>
    <col min="3" max="65" width="20" customWidth="1"/>
  </cols>
  <sheetData>
    <row r="1" spans="1:65" x14ac:dyDescent="0.3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row>
    <row r="2" spans="1:65" x14ac:dyDescent="0.35">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row>
    <row r="3" spans="1:65" ht="69" customHeight="1" x14ac:dyDescent="0.35">
      <c r="A3" s="1"/>
      <c r="B3" s="163" t="s">
        <v>0</v>
      </c>
      <c r="C3" s="164"/>
      <c r="D3" s="164"/>
      <c r="E3" s="164"/>
      <c r="F3" s="164"/>
      <c r="G3" s="164"/>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row>
    <row r="4" spans="1:65" ht="0" hidden="1" customHeight="1" x14ac:dyDescent="0.35">
      <c r="A4" s="1"/>
      <c r="B4" s="1"/>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row>
    <row r="5" spans="1:65" ht="20" x14ac:dyDescent="0.4">
      <c r="A5" s="1"/>
      <c r="B5" s="180" t="s">
        <v>993</v>
      </c>
      <c r="C5" s="180"/>
      <c r="D5" s="180"/>
      <c r="E5" s="180"/>
      <c r="F5" s="180"/>
      <c r="G5" s="180"/>
      <c r="H5" s="180"/>
      <c r="I5" s="180"/>
      <c r="J5" s="180"/>
      <c r="K5" s="180"/>
      <c r="L5" s="180"/>
      <c r="M5" s="180"/>
      <c r="N5" s="180"/>
      <c r="O5" s="180"/>
      <c r="P5" s="180"/>
      <c r="Q5" s="180"/>
      <c r="R5" s="180"/>
      <c r="S5" s="180"/>
      <c r="T5" s="180"/>
      <c r="U5" s="180"/>
      <c r="V5" s="180"/>
      <c r="W5" s="180"/>
      <c r="X5" s="180"/>
      <c r="Y5" s="180"/>
      <c r="Z5" s="180"/>
      <c r="AA5" s="180"/>
      <c r="AB5" s="180"/>
      <c r="AC5" s="180"/>
      <c r="AD5" s="180"/>
      <c r="AE5" s="180"/>
      <c r="AF5" s="180"/>
      <c r="AG5" s="180"/>
      <c r="AH5" s="180"/>
      <c r="AI5" s="180"/>
      <c r="AJ5" s="180"/>
      <c r="AK5" s="180"/>
      <c r="AL5" s="180"/>
      <c r="AM5" s="180"/>
      <c r="AN5" s="180"/>
      <c r="AO5" s="180"/>
      <c r="AP5" s="180"/>
      <c r="AQ5" s="180"/>
      <c r="AR5" s="180"/>
      <c r="AS5" s="180"/>
      <c r="AT5" s="180"/>
      <c r="AU5" s="180"/>
      <c r="AV5" s="180"/>
      <c r="AW5" s="180"/>
      <c r="AX5" s="180"/>
      <c r="AY5" s="180"/>
      <c r="AZ5" s="180"/>
      <c r="BA5" s="180"/>
      <c r="BB5" s="180"/>
      <c r="BC5" s="180"/>
      <c r="BD5" s="180"/>
      <c r="BE5" s="180"/>
      <c r="BF5" s="180"/>
      <c r="BG5" s="180"/>
      <c r="BH5" s="180"/>
      <c r="BI5" s="180"/>
      <c r="BJ5" s="180"/>
      <c r="BK5" s="180"/>
      <c r="BL5" s="180"/>
      <c r="BM5" s="180"/>
    </row>
    <row r="6" spans="1:65" ht="44" customHeight="1" x14ac:dyDescent="0.35">
      <c r="A6" s="1"/>
      <c r="B6" s="179" t="s">
        <v>561</v>
      </c>
      <c r="C6" s="179" t="s">
        <v>612</v>
      </c>
      <c r="D6" s="179" t="s">
        <v>613</v>
      </c>
      <c r="E6" s="179" t="s">
        <v>614</v>
      </c>
      <c r="F6" s="179" t="s">
        <v>599</v>
      </c>
      <c r="G6" s="179" t="s">
        <v>600</v>
      </c>
      <c r="H6" s="179" t="s">
        <v>209</v>
      </c>
      <c r="I6" s="179" t="s">
        <v>609</v>
      </c>
      <c r="J6" s="179" t="s">
        <v>580</v>
      </c>
      <c r="K6" s="179" t="s">
        <v>601</v>
      </c>
      <c r="L6" s="179"/>
      <c r="M6" s="179"/>
      <c r="N6" s="179"/>
      <c r="O6" s="179"/>
      <c r="P6" s="179" t="s">
        <v>598</v>
      </c>
      <c r="Q6" s="179" t="s">
        <v>586</v>
      </c>
      <c r="R6" s="179" t="s">
        <v>602</v>
      </c>
      <c r="S6" s="179" t="s">
        <v>587</v>
      </c>
      <c r="T6" s="179" t="s">
        <v>588</v>
      </c>
      <c r="U6" s="179" t="s">
        <v>589</v>
      </c>
      <c r="V6" s="179" t="s">
        <v>603</v>
      </c>
      <c r="W6" s="179"/>
      <c r="X6" s="179" t="s">
        <v>581</v>
      </c>
      <c r="Y6" s="179" t="s">
        <v>75</v>
      </c>
      <c r="Z6" s="179"/>
      <c r="AA6" s="179"/>
      <c r="AB6" s="179" t="s">
        <v>604</v>
      </c>
      <c r="AC6" s="179"/>
      <c r="AD6" s="179" t="s">
        <v>605</v>
      </c>
      <c r="AE6" s="179"/>
      <c r="AF6" s="179"/>
      <c r="AG6" s="179"/>
      <c r="AH6" s="179" t="s">
        <v>97</v>
      </c>
      <c r="AI6" s="179" t="s">
        <v>344</v>
      </c>
      <c r="AJ6" s="179" t="s">
        <v>582</v>
      </c>
      <c r="AK6" s="179" t="s">
        <v>590</v>
      </c>
      <c r="AL6" s="179" t="s">
        <v>591</v>
      </c>
      <c r="AM6" s="179" t="s">
        <v>994</v>
      </c>
      <c r="AN6" s="179" t="s">
        <v>583</v>
      </c>
      <c r="AO6" s="179" t="s">
        <v>585</v>
      </c>
      <c r="AP6" s="179" t="s">
        <v>606</v>
      </c>
      <c r="AQ6" s="179" t="s">
        <v>592</v>
      </c>
      <c r="AR6" s="179" t="s">
        <v>116</v>
      </c>
      <c r="AS6" s="179"/>
      <c r="AT6" s="179" t="s">
        <v>121</v>
      </c>
      <c r="AU6" s="179"/>
      <c r="AV6" s="179"/>
      <c r="AW6" s="179"/>
      <c r="AX6" s="179"/>
      <c r="AY6" s="179" t="s">
        <v>593</v>
      </c>
      <c r="AZ6" s="179" t="s">
        <v>594</v>
      </c>
      <c r="BA6" s="179" t="s">
        <v>595</v>
      </c>
      <c r="BB6" s="179" t="s">
        <v>584</v>
      </c>
      <c r="BC6" s="179" t="s">
        <v>596</v>
      </c>
      <c r="BD6" s="179"/>
      <c r="BE6" s="179"/>
      <c r="BF6" s="179"/>
      <c r="BG6" s="179" t="s">
        <v>607</v>
      </c>
      <c r="BH6" s="179" t="s">
        <v>491</v>
      </c>
      <c r="BI6" s="179" t="s">
        <v>611</v>
      </c>
      <c r="BJ6" s="179" t="s">
        <v>608</v>
      </c>
      <c r="BK6" s="179"/>
      <c r="BL6" s="179" t="s">
        <v>597</v>
      </c>
      <c r="BM6" s="63" t="s">
        <v>995</v>
      </c>
    </row>
    <row r="7" spans="1:65" ht="21" x14ac:dyDescent="0.35">
      <c r="A7" s="1"/>
      <c r="B7" s="179"/>
      <c r="C7" s="63" t="s">
        <v>996</v>
      </c>
      <c r="D7" s="63" t="s">
        <v>997</v>
      </c>
      <c r="E7" s="63" t="s">
        <v>998</v>
      </c>
      <c r="F7" s="63" t="s">
        <v>931</v>
      </c>
      <c r="G7" s="63" t="s">
        <v>932</v>
      </c>
      <c r="H7" s="63" t="s">
        <v>999</v>
      </c>
      <c r="I7" s="63" t="s">
        <v>1000</v>
      </c>
      <c r="J7" s="63" t="s">
        <v>707</v>
      </c>
      <c r="K7" s="63" t="s">
        <v>940</v>
      </c>
      <c r="L7" s="63" t="s">
        <v>1001</v>
      </c>
      <c r="M7" s="63" t="s">
        <v>941</v>
      </c>
      <c r="N7" s="63" t="s">
        <v>942</v>
      </c>
      <c r="O7" s="63" t="s">
        <v>1002</v>
      </c>
      <c r="P7" s="63" t="s">
        <v>946</v>
      </c>
      <c r="Q7" s="63" t="s">
        <v>949</v>
      </c>
      <c r="R7" s="63" t="s">
        <v>950</v>
      </c>
      <c r="S7" s="63" t="s">
        <v>951</v>
      </c>
      <c r="T7" s="63" t="s">
        <v>956</v>
      </c>
      <c r="U7" s="63" t="s">
        <v>957</v>
      </c>
      <c r="V7" s="63" t="s">
        <v>1003</v>
      </c>
      <c r="W7" s="63" t="s">
        <v>1004</v>
      </c>
      <c r="X7" s="63" t="s">
        <v>1005</v>
      </c>
      <c r="Y7" s="63" t="s">
        <v>1006</v>
      </c>
      <c r="Z7" s="63" t="s">
        <v>76</v>
      </c>
      <c r="AA7" s="63" t="s">
        <v>1007</v>
      </c>
      <c r="AB7" s="63" t="s">
        <v>959</v>
      </c>
      <c r="AC7" s="63" t="s">
        <v>960</v>
      </c>
      <c r="AD7" s="63" t="s">
        <v>1008</v>
      </c>
      <c r="AE7" s="63" t="s">
        <v>1009</v>
      </c>
      <c r="AF7" s="63" t="s">
        <v>1010</v>
      </c>
      <c r="AG7" s="63" t="s">
        <v>964</v>
      </c>
      <c r="AH7" s="63" t="s">
        <v>567</v>
      </c>
      <c r="AI7" s="63" t="s">
        <v>1011</v>
      </c>
      <c r="AJ7" s="63" t="s">
        <v>1012</v>
      </c>
      <c r="AK7" s="63" t="s">
        <v>1013</v>
      </c>
      <c r="AL7" s="63" t="s">
        <v>967</v>
      </c>
      <c r="AM7" s="63" t="s">
        <v>1014</v>
      </c>
      <c r="AN7" s="63" t="s">
        <v>711</v>
      </c>
      <c r="AO7" s="63" t="s">
        <v>971</v>
      </c>
      <c r="AP7" s="63" t="s">
        <v>1015</v>
      </c>
      <c r="AQ7" s="63" t="s">
        <v>1016</v>
      </c>
      <c r="AR7" s="63" t="s">
        <v>1017</v>
      </c>
      <c r="AS7" s="63" t="s">
        <v>1018</v>
      </c>
      <c r="AT7" s="63" t="s">
        <v>567</v>
      </c>
      <c r="AU7" s="63" t="s">
        <v>1019</v>
      </c>
      <c r="AV7" s="63" t="s">
        <v>975</v>
      </c>
      <c r="AW7" s="63" t="s">
        <v>1020</v>
      </c>
      <c r="AX7" s="63" t="s">
        <v>1021</v>
      </c>
      <c r="AY7" s="63" t="s">
        <v>1022</v>
      </c>
      <c r="AZ7" s="63" t="s">
        <v>1023</v>
      </c>
      <c r="BA7" s="63" t="s">
        <v>1024</v>
      </c>
      <c r="BB7" s="63" t="s">
        <v>1025</v>
      </c>
      <c r="BC7" s="63" t="s">
        <v>1026</v>
      </c>
      <c r="BD7" s="63" t="s">
        <v>1027</v>
      </c>
      <c r="BE7" s="63" t="s">
        <v>1028</v>
      </c>
      <c r="BF7" s="63" t="s">
        <v>1029</v>
      </c>
      <c r="BG7" s="63" t="s">
        <v>1030</v>
      </c>
      <c r="BH7" s="63" t="s">
        <v>1031</v>
      </c>
      <c r="BI7" s="63" t="s">
        <v>1032</v>
      </c>
      <c r="BJ7" s="63" t="s">
        <v>984</v>
      </c>
      <c r="BK7" s="63" t="s">
        <v>1033</v>
      </c>
      <c r="BL7" s="63" t="s">
        <v>1034</v>
      </c>
      <c r="BM7" s="63" t="s">
        <v>769</v>
      </c>
    </row>
    <row r="8" spans="1:65" x14ac:dyDescent="0.35">
      <c r="A8" s="1"/>
      <c r="B8" s="50" t="s">
        <v>1035</v>
      </c>
      <c r="C8" s="64">
        <v>17.2</v>
      </c>
      <c r="D8" s="64">
        <v>16</v>
      </c>
      <c r="E8" s="64">
        <v>6.6</v>
      </c>
      <c r="F8" s="64">
        <v>11.3</v>
      </c>
      <c r="G8" s="64">
        <v>2</v>
      </c>
      <c r="H8" s="64"/>
      <c r="I8" s="64">
        <v>9.6</v>
      </c>
      <c r="J8" s="64"/>
      <c r="K8" s="64">
        <v>17.399999999999999</v>
      </c>
      <c r="L8" s="64"/>
      <c r="M8" s="64">
        <v>20.100000000000001</v>
      </c>
      <c r="N8" s="64">
        <v>20.100000000000001</v>
      </c>
      <c r="O8" s="64">
        <v>6.6</v>
      </c>
      <c r="P8" s="64">
        <v>2.8</v>
      </c>
      <c r="Q8" s="64">
        <v>5</v>
      </c>
      <c r="R8" s="64">
        <v>13.4</v>
      </c>
      <c r="S8" s="64">
        <v>20.100000000000001</v>
      </c>
      <c r="T8" s="64"/>
      <c r="U8" s="64"/>
      <c r="V8" s="64">
        <v>22.2</v>
      </c>
      <c r="W8" s="64">
        <v>5</v>
      </c>
      <c r="X8" s="64">
        <v>42.5</v>
      </c>
      <c r="Y8" s="64">
        <v>6</v>
      </c>
      <c r="Z8" s="64">
        <v>65.5</v>
      </c>
      <c r="AA8" s="64"/>
      <c r="AB8" s="64">
        <v>17.600000000000001</v>
      </c>
      <c r="AC8" s="64">
        <v>7.5</v>
      </c>
      <c r="AD8" s="64">
        <v>20</v>
      </c>
      <c r="AE8" s="64">
        <v>20</v>
      </c>
      <c r="AF8" s="64">
        <v>20</v>
      </c>
      <c r="AG8" s="64">
        <v>7.2</v>
      </c>
      <c r="AH8" s="64"/>
      <c r="AI8" s="64">
        <v>1.2</v>
      </c>
      <c r="AJ8" s="64">
        <v>0.8</v>
      </c>
      <c r="AK8" s="64">
        <v>3.1</v>
      </c>
      <c r="AL8" s="64">
        <v>18.399999999999999</v>
      </c>
      <c r="AM8" s="64"/>
      <c r="AN8" s="64"/>
      <c r="AO8" s="64">
        <v>1.7</v>
      </c>
      <c r="AP8" s="64"/>
      <c r="AQ8" s="64"/>
      <c r="AR8" s="64"/>
      <c r="AS8" s="64"/>
      <c r="AT8" s="64">
        <v>26.673999999999999</v>
      </c>
      <c r="AU8" s="64">
        <v>26.866</v>
      </c>
      <c r="AV8" s="64">
        <v>0.65700000000000003</v>
      </c>
      <c r="AW8" s="64"/>
      <c r="AX8" s="64"/>
      <c r="AY8" s="64"/>
      <c r="AZ8" s="64">
        <v>11.3</v>
      </c>
      <c r="BA8" s="64">
        <v>30</v>
      </c>
      <c r="BB8" s="64">
        <v>3.8</v>
      </c>
      <c r="BC8" s="64">
        <v>3.2</v>
      </c>
      <c r="BD8" s="64">
        <v>2.2999999999999998</v>
      </c>
      <c r="BE8" s="64">
        <v>2.4</v>
      </c>
      <c r="BF8" s="64">
        <v>0.8</v>
      </c>
      <c r="BG8" s="64"/>
      <c r="BH8" s="64"/>
      <c r="BI8" s="64"/>
      <c r="BJ8" s="64">
        <v>17.899999999999999</v>
      </c>
      <c r="BK8" s="64"/>
      <c r="BL8" s="64"/>
      <c r="BM8" s="65">
        <v>552.79700000000003</v>
      </c>
    </row>
    <row r="9" spans="1:65" x14ac:dyDescent="0.35">
      <c r="A9" s="1"/>
      <c r="B9" s="54" t="s">
        <v>1036</v>
      </c>
      <c r="C9" s="66">
        <v>17.5</v>
      </c>
      <c r="D9" s="66">
        <v>16</v>
      </c>
      <c r="E9" s="66">
        <v>5.7</v>
      </c>
      <c r="F9" s="66">
        <v>11.2</v>
      </c>
      <c r="G9" s="66">
        <v>2</v>
      </c>
      <c r="H9" s="66"/>
      <c r="I9" s="66">
        <v>8.8000000000000007</v>
      </c>
      <c r="J9" s="66"/>
      <c r="K9" s="66">
        <v>17.100000000000001</v>
      </c>
      <c r="L9" s="66"/>
      <c r="M9" s="66">
        <v>20.100000000000001</v>
      </c>
      <c r="N9" s="66">
        <v>20</v>
      </c>
      <c r="O9" s="66">
        <v>6.6</v>
      </c>
      <c r="P9" s="66">
        <v>2.8</v>
      </c>
      <c r="Q9" s="66">
        <v>5.0999999999999996</v>
      </c>
      <c r="R9" s="66">
        <v>14.5</v>
      </c>
      <c r="S9" s="66">
        <v>19.899999999999999</v>
      </c>
      <c r="T9" s="66"/>
      <c r="U9" s="66"/>
      <c r="V9" s="66">
        <v>17.8</v>
      </c>
      <c r="W9" s="66">
        <v>3.3</v>
      </c>
      <c r="X9" s="66">
        <v>44.5</v>
      </c>
      <c r="Y9" s="66">
        <v>3.6</v>
      </c>
      <c r="Z9" s="66">
        <v>64.900000000000006</v>
      </c>
      <c r="AA9" s="66"/>
      <c r="AB9" s="66">
        <v>17.5</v>
      </c>
      <c r="AC9" s="66">
        <v>7.5</v>
      </c>
      <c r="AD9" s="66">
        <v>20</v>
      </c>
      <c r="AE9" s="66">
        <v>20</v>
      </c>
      <c r="AF9" s="66">
        <v>20</v>
      </c>
      <c r="AG9" s="66">
        <v>7.2</v>
      </c>
      <c r="AH9" s="66"/>
      <c r="AI9" s="66">
        <v>1.2</v>
      </c>
      <c r="AJ9" s="66">
        <v>0.9</v>
      </c>
      <c r="AK9" s="66">
        <v>3.1</v>
      </c>
      <c r="AL9" s="66">
        <v>18.399999999999999</v>
      </c>
      <c r="AM9" s="66"/>
      <c r="AN9" s="66"/>
      <c r="AO9" s="66">
        <v>1.7</v>
      </c>
      <c r="AP9" s="66"/>
      <c r="AQ9" s="66"/>
      <c r="AR9" s="66"/>
      <c r="AS9" s="66"/>
      <c r="AT9" s="66">
        <v>34.715000000000003</v>
      </c>
      <c r="AU9" s="66">
        <v>34.472999999999999</v>
      </c>
      <c r="AV9" s="66">
        <v>0.65900000000000003</v>
      </c>
      <c r="AW9" s="66"/>
      <c r="AX9" s="66"/>
      <c r="AY9" s="66"/>
      <c r="AZ9" s="66">
        <v>16.100000000000001</v>
      </c>
      <c r="BA9" s="66">
        <v>40.799999999999997</v>
      </c>
      <c r="BB9" s="66">
        <v>3.9</v>
      </c>
      <c r="BC9" s="66">
        <v>3.2</v>
      </c>
      <c r="BD9" s="66">
        <v>2.8</v>
      </c>
      <c r="BE9" s="66">
        <v>2.4</v>
      </c>
      <c r="BF9" s="66">
        <v>1.1000000000000001</v>
      </c>
      <c r="BG9" s="66"/>
      <c r="BH9" s="66"/>
      <c r="BI9" s="66"/>
      <c r="BJ9" s="66">
        <v>18.100000000000001</v>
      </c>
      <c r="BK9" s="66"/>
      <c r="BL9" s="66"/>
      <c r="BM9" s="67">
        <v>577.14700000000005</v>
      </c>
    </row>
    <row r="10" spans="1:65" x14ac:dyDescent="0.35">
      <c r="A10" s="1"/>
      <c r="B10" s="54" t="s">
        <v>1037</v>
      </c>
      <c r="C10" s="66">
        <v>17.5</v>
      </c>
      <c r="D10" s="66">
        <v>16</v>
      </c>
      <c r="E10" s="66">
        <v>6.6</v>
      </c>
      <c r="F10" s="66">
        <v>10.9</v>
      </c>
      <c r="G10" s="66">
        <v>2</v>
      </c>
      <c r="H10" s="66"/>
      <c r="I10" s="66">
        <v>9.4</v>
      </c>
      <c r="J10" s="66"/>
      <c r="K10" s="66">
        <v>16.8</v>
      </c>
      <c r="L10" s="66"/>
      <c r="M10" s="66">
        <v>20.100000000000001</v>
      </c>
      <c r="N10" s="66">
        <v>20.100000000000001</v>
      </c>
      <c r="O10" s="66">
        <v>6.6</v>
      </c>
      <c r="P10" s="66">
        <v>2.8</v>
      </c>
      <c r="Q10" s="66">
        <v>5.0999999999999996</v>
      </c>
      <c r="R10" s="66">
        <v>14.6</v>
      </c>
      <c r="S10" s="66">
        <v>20.2</v>
      </c>
      <c r="T10" s="66"/>
      <c r="U10" s="66"/>
      <c r="V10" s="66">
        <v>18.399999999999999</v>
      </c>
      <c r="W10" s="66">
        <v>3.4</v>
      </c>
      <c r="X10" s="66">
        <v>45</v>
      </c>
      <c r="Y10" s="66">
        <v>3.9</v>
      </c>
      <c r="Z10" s="66">
        <v>70.099999999999994</v>
      </c>
      <c r="AA10" s="66"/>
      <c r="AB10" s="66">
        <v>17.399999999999999</v>
      </c>
      <c r="AC10" s="66">
        <v>7.4</v>
      </c>
      <c r="AD10" s="66">
        <v>20</v>
      </c>
      <c r="AE10" s="66">
        <v>20</v>
      </c>
      <c r="AF10" s="66">
        <v>20</v>
      </c>
      <c r="AG10" s="66">
        <v>7.2</v>
      </c>
      <c r="AH10" s="66"/>
      <c r="AI10" s="66">
        <v>1</v>
      </c>
      <c r="AJ10" s="66">
        <v>0.6</v>
      </c>
      <c r="AK10" s="66">
        <v>3.1</v>
      </c>
      <c r="AL10" s="66">
        <v>18.399999999999999</v>
      </c>
      <c r="AM10" s="66"/>
      <c r="AN10" s="66"/>
      <c r="AO10" s="66">
        <v>1.7</v>
      </c>
      <c r="AP10" s="66"/>
      <c r="AQ10" s="66"/>
      <c r="AR10" s="66"/>
      <c r="AS10" s="66"/>
      <c r="AT10" s="66">
        <v>46.070999999999998</v>
      </c>
      <c r="AU10" s="66">
        <v>55.624000000000002</v>
      </c>
      <c r="AV10" s="66">
        <v>0.65600000000000003</v>
      </c>
      <c r="AW10" s="66"/>
      <c r="AX10" s="66"/>
      <c r="AY10" s="66"/>
      <c r="AZ10" s="66">
        <v>15.7</v>
      </c>
      <c r="BA10" s="66">
        <v>38.700000000000003</v>
      </c>
      <c r="BB10" s="66">
        <v>3.7</v>
      </c>
      <c r="BC10" s="66">
        <v>3.2</v>
      </c>
      <c r="BD10" s="66">
        <v>3</v>
      </c>
      <c r="BE10" s="66">
        <v>2.4</v>
      </c>
      <c r="BF10" s="66">
        <v>1.2</v>
      </c>
      <c r="BG10" s="66"/>
      <c r="BH10" s="66"/>
      <c r="BI10" s="66"/>
      <c r="BJ10" s="66">
        <v>18.100000000000001</v>
      </c>
      <c r="BK10" s="66"/>
      <c r="BL10" s="66"/>
      <c r="BM10" s="67">
        <v>614.65099999999995</v>
      </c>
    </row>
    <row r="11" spans="1:65" x14ac:dyDescent="0.35">
      <c r="A11" s="1"/>
      <c r="B11" s="54" t="s">
        <v>1038</v>
      </c>
      <c r="C11" s="66">
        <v>17.2</v>
      </c>
      <c r="D11" s="66">
        <v>16</v>
      </c>
      <c r="E11" s="66">
        <v>6.6</v>
      </c>
      <c r="F11" s="66">
        <v>9.8000000000000007</v>
      </c>
      <c r="G11" s="66">
        <v>2</v>
      </c>
      <c r="H11" s="66"/>
      <c r="I11" s="66">
        <v>9.3000000000000007</v>
      </c>
      <c r="J11" s="66"/>
      <c r="K11" s="66">
        <v>16.7</v>
      </c>
      <c r="L11" s="66"/>
      <c r="M11" s="66">
        <v>19.899999999999999</v>
      </c>
      <c r="N11" s="66">
        <v>20.2</v>
      </c>
      <c r="O11" s="66">
        <v>6.6</v>
      </c>
      <c r="P11" s="66">
        <v>2.8</v>
      </c>
      <c r="Q11" s="66">
        <v>5</v>
      </c>
      <c r="R11" s="66">
        <v>14.2</v>
      </c>
      <c r="S11" s="66">
        <v>19.899999999999999</v>
      </c>
      <c r="T11" s="66"/>
      <c r="U11" s="66"/>
      <c r="V11" s="66">
        <v>15.3</v>
      </c>
      <c r="W11" s="66">
        <v>4.3</v>
      </c>
      <c r="X11" s="66">
        <v>44.9</v>
      </c>
      <c r="Y11" s="66">
        <v>6.6</v>
      </c>
      <c r="Z11" s="66">
        <v>95.1</v>
      </c>
      <c r="AA11" s="66"/>
      <c r="AB11" s="66">
        <v>17</v>
      </c>
      <c r="AC11" s="66">
        <v>7.2</v>
      </c>
      <c r="AD11" s="66">
        <v>20</v>
      </c>
      <c r="AE11" s="66">
        <v>20</v>
      </c>
      <c r="AF11" s="66">
        <v>20</v>
      </c>
      <c r="AG11" s="66">
        <v>7.2</v>
      </c>
      <c r="AH11" s="66"/>
      <c r="AI11" s="66">
        <v>0.6</v>
      </c>
      <c r="AJ11" s="66">
        <v>0.1</v>
      </c>
      <c r="AK11" s="66">
        <v>3</v>
      </c>
      <c r="AL11" s="66">
        <v>18.399999999999999</v>
      </c>
      <c r="AM11" s="66"/>
      <c r="AN11" s="66"/>
      <c r="AO11" s="66">
        <v>1.7</v>
      </c>
      <c r="AP11" s="66"/>
      <c r="AQ11" s="66"/>
      <c r="AR11" s="66"/>
      <c r="AS11" s="66"/>
      <c r="AT11" s="66">
        <v>40.036000000000001</v>
      </c>
      <c r="AU11" s="66">
        <v>50.473999999999997</v>
      </c>
      <c r="AV11" s="66">
        <v>0.66200000000000003</v>
      </c>
      <c r="AW11" s="66"/>
      <c r="AX11" s="66"/>
      <c r="AY11" s="66"/>
      <c r="AZ11" s="66">
        <v>16.100000000000001</v>
      </c>
      <c r="BA11" s="66">
        <v>39.9</v>
      </c>
      <c r="BB11" s="66">
        <v>3.7</v>
      </c>
      <c r="BC11" s="66">
        <v>3.2</v>
      </c>
      <c r="BD11" s="66">
        <v>3</v>
      </c>
      <c r="BE11" s="66">
        <v>2.4</v>
      </c>
      <c r="BF11" s="66">
        <v>1.2</v>
      </c>
      <c r="BG11" s="66"/>
      <c r="BH11" s="66"/>
      <c r="BI11" s="66"/>
      <c r="BJ11" s="66">
        <v>18.100000000000001</v>
      </c>
      <c r="BK11" s="66"/>
      <c r="BL11" s="66"/>
      <c r="BM11" s="67">
        <v>626.37199999999996</v>
      </c>
    </row>
    <row r="12" spans="1:65" x14ac:dyDescent="0.35">
      <c r="A12" s="1"/>
      <c r="B12" s="54" t="s">
        <v>1039</v>
      </c>
      <c r="C12" s="66">
        <v>17.2</v>
      </c>
      <c r="D12" s="66">
        <v>16</v>
      </c>
      <c r="E12" s="66">
        <v>6.5</v>
      </c>
      <c r="F12" s="66">
        <v>10.5</v>
      </c>
      <c r="G12" s="66">
        <v>2</v>
      </c>
      <c r="H12" s="66"/>
      <c r="I12" s="66">
        <v>9.6</v>
      </c>
      <c r="J12" s="66"/>
      <c r="K12" s="66">
        <v>16.7</v>
      </c>
      <c r="L12" s="66"/>
      <c r="M12" s="66">
        <v>19.899999999999999</v>
      </c>
      <c r="N12" s="66">
        <v>20</v>
      </c>
      <c r="O12" s="66">
        <v>6.6</v>
      </c>
      <c r="P12" s="66">
        <v>2.9</v>
      </c>
      <c r="Q12" s="66">
        <v>5</v>
      </c>
      <c r="R12" s="66">
        <v>13.7</v>
      </c>
      <c r="S12" s="66">
        <v>20.2</v>
      </c>
      <c r="T12" s="66"/>
      <c r="U12" s="66"/>
      <c r="V12" s="66">
        <v>13.1</v>
      </c>
      <c r="W12" s="66">
        <v>5.4</v>
      </c>
      <c r="X12" s="66">
        <v>47.9</v>
      </c>
      <c r="Y12" s="66">
        <v>7</v>
      </c>
      <c r="Z12" s="66">
        <v>93.1</v>
      </c>
      <c r="AA12" s="66"/>
      <c r="AB12" s="66">
        <v>17</v>
      </c>
      <c r="AC12" s="66">
        <v>7.1</v>
      </c>
      <c r="AD12" s="66">
        <v>20</v>
      </c>
      <c r="AE12" s="66">
        <v>20</v>
      </c>
      <c r="AF12" s="66">
        <v>20</v>
      </c>
      <c r="AG12" s="66">
        <v>7.2</v>
      </c>
      <c r="AH12" s="66"/>
      <c r="AI12" s="66"/>
      <c r="AJ12" s="66"/>
      <c r="AK12" s="66">
        <v>3</v>
      </c>
      <c r="AL12" s="66">
        <v>18.399999999999999</v>
      </c>
      <c r="AM12" s="66"/>
      <c r="AN12" s="66"/>
      <c r="AO12" s="66">
        <v>1.7</v>
      </c>
      <c r="AP12" s="66"/>
      <c r="AQ12" s="66"/>
      <c r="AR12" s="66"/>
      <c r="AS12" s="66"/>
      <c r="AT12" s="66">
        <v>28.675999999999998</v>
      </c>
      <c r="AU12" s="66">
        <v>39.966999999999999</v>
      </c>
      <c r="AV12" s="66">
        <v>0.66100000000000003</v>
      </c>
      <c r="AW12" s="66"/>
      <c r="AX12" s="66"/>
      <c r="AY12" s="66"/>
      <c r="AZ12" s="66">
        <v>16.7</v>
      </c>
      <c r="BA12" s="66">
        <v>44.8</v>
      </c>
      <c r="BB12" s="66">
        <v>3.7</v>
      </c>
      <c r="BC12" s="66">
        <v>3.2</v>
      </c>
      <c r="BD12" s="66">
        <v>3</v>
      </c>
      <c r="BE12" s="66">
        <v>2.4</v>
      </c>
      <c r="BF12" s="66">
        <v>1.2</v>
      </c>
      <c r="BG12" s="66"/>
      <c r="BH12" s="66"/>
      <c r="BI12" s="66"/>
      <c r="BJ12" s="66">
        <v>17.899999999999999</v>
      </c>
      <c r="BK12" s="66"/>
      <c r="BL12" s="66"/>
      <c r="BM12" s="67">
        <v>609.904</v>
      </c>
    </row>
    <row r="13" spans="1:65" x14ac:dyDescent="0.35">
      <c r="A13" s="1"/>
      <c r="B13" s="54" t="s">
        <v>1040</v>
      </c>
      <c r="C13" s="66">
        <v>17.3</v>
      </c>
      <c r="D13" s="66">
        <v>16</v>
      </c>
      <c r="E13" s="66">
        <v>6.3</v>
      </c>
      <c r="F13" s="66">
        <v>10.5</v>
      </c>
      <c r="G13" s="66">
        <v>2</v>
      </c>
      <c r="H13" s="66"/>
      <c r="I13" s="66">
        <v>9.6</v>
      </c>
      <c r="J13" s="66"/>
      <c r="K13" s="66">
        <v>16.7</v>
      </c>
      <c r="L13" s="66"/>
      <c r="M13" s="66">
        <v>19.7</v>
      </c>
      <c r="N13" s="66">
        <v>20.100000000000001</v>
      </c>
      <c r="O13" s="66">
        <v>6.6</v>
      </c>
      <c r="P13" s="66">
        <v>2.9</v>
      </c>
      <c r="Q13" s="66">
        <v>5</v>
      </c>
      <c r="R13" s="66">
        <v>13.6</v>
      </c>
      <c r="S13" s="66">
        <v>20.2</v>
      </c>
      <c r="T13" s="66"/>
      <c r="U13" s="66"/>
      <c r="V13" s="66">
        <v>17.2</v>
      </c>
      <c r="W13" s="66">
        <v>4.3</v>
      </c>
      <c r="X13" s="66">
        <v>49.8</v>
      </c>
      <c r="Y13" s="66">
        <v>6.2</v>
      </c>
      <c r="Z13" s="66">
        <v>94</v>
      </c>
      <c r="AA13" s="66"/>
      <c r="AB13" s="66">
        <v>16.5</v>
      </c>
      <c r="AC13" s="66">
        <v>7.1</v>
      </c>
      <c r="AD13" s="66">
        <v>20</v>
      </c>
      <c r="AE13" s="66">
        <v>20</v>
      </c>
      <c r="AF13" s="66">
        <v>20</v>
      </c>
      <c r="AG13" s="66">
        <v>7.2</v>
      </c>
      <c r="AH13" s="66"/>
      <c r="AI13" s="66">
        <v>0.9</v>
      </c>
      <c r="AJ13" s="66">
        <v>0.7</v>
      </c>
      <c r="AK13" s="66">
        <v>3.1</v>
      </c>
      <c r="AL13" s="66">
        <v>18.399999999999999</v>
      </c>
      <c r="AM13" s="66"/>
      <c r="AN13" s="66"/>
      <c r="AO13" s="66">
        <v>1.9</v>
      </c>
      <c r="AP13" s="66"/>
      <c r="AQ13" s="66"/>
      <c r="AR13" s="66"/>
      <c r="AS13" s="66"/>
      <c r="AT13" s="66">
        <v>25.495999999999999</v>
      </c>
      <c r="AU13" s="66">
        <v>32.106000000000002</v>
      </c>
      <c r="AV13" s="66">
        <v>0.65800000000000003</v>
      </c>
      <c r="AW13" s="66"/>
      <c r="AX13" s="66"/>
      <c r="AY13" s="66"/>
      <c r="AZ13" s="66">
        <v>16.899999999999999</v>
      </c>
      <c r="BA13" s="66">
        <v>48.1</v>
      </c>
      <c r="BB13" s="66">
        <v>3.7</v>
      </c>
      <c r="BC13" s="66">
        <v>3.2</v>
      </c>
      <c r="BD13" s="66">
        <v>3</v>
      </c>
      <c r="BE13" s="66">
        <v>2.4</v>
      </c>
      <c r="BF13" s="66">
        <v>1.2</v>
      </c>
      <c r="BG13" s="66"/>
      <c r="BH13" s="66"/>
      <c r="BI13" s="66"/>
      <c r="BJ13" s="66">
        <v>17.899999999999999</v>
      </c>
      <c r="BK13" s="66"/>
      <c r="BL13" s="66"/>
      <c r="BM13" s="67">
        <v>608.46</v>
      </c>
    </row>
    <row r="14" spans="1:65" x14ac:dyDescent="0.35">
      <c r="A14" s="1"/>
      <c r="B14" s="54" t="s">
        <v>1041</v>
      </c>
      <c r="C14" s="66">
        <v>17.100000000000001</v>
      </c>
      <c r="D14" s="66">
        <v>16</v>
      </c>
      <c r="E14" s="66">
        <v>7.6</v>
      </c>
      <c r="F14" s="66">
        <v>10.5</v>
      </c>
      <c r="G14" s="66">
        <v>2</v>
      </c>
      <c r="H14" s="66"/>
      <c r="I14" s="66">
        <v>9.4</v>
      </c>
      <c r="J14" s="66"/>
      <c r="K14" s="66">
        <v>16.5</v>
      </c>
      <c r="L14" s="66"/>
      <c r="M14" s="66">
        <v>19.7</v>
      </c>
      <c r="N14" s="66">
        <v>20</v>
      </c>
      <c r="O14" s="66">
        <v>6.6</v>
      </c>
      <c r="P14" s="66">
        <v>3</v>
      </c>
      <c r="Q14" s="66">
        <v>5.0999999999999996</v>
      </c>
      <c r="R14" s="66">
        <v>13.8</v>
      </c>
      <c r="S14" s="66">
        <v>19.8</v>
      </c>
      <c r="T14" s="66"/>
      <c r="U14" s="66"/>
      <c r="V14" s="66">
        <v>18.600000000000001</v>
      </c>
      <c r="W14" s="66">
        <v>6.2</v>
      </c>
      <c r="X14" s="66">
        <v>52.3</v>
      </c>
      <c r="Y14" s="66">
        <v>5.8</v>
      </c>
      <c r="Z14" s="66">
        <v>94.9</v>
      </c>
      <c r="AA14" s="66"/>
      <c r="AB14" s="66">
        <v>16.5</v>
      </c>
      <c r="AC14" s="66">
        <v>6.8</v>
      </c>
      <c r="AD14" s="66">
        <v>15</v>
      </c>
      <c r="AE14" s="66">
        <v>20</v>
      </c>
      <c r="AF14" s="66">
        <v>20</v>
      </c>
      <c r="AG14" s="66">
        <v>6.3</v>
      </c>
      <c r="AH14" s="66"/>
      <c r="AI14" s="66">
        <v>0.4</v>
      </c>
      <c r="AJ14" s="66">
        <v>0.3</v>
      </c>
      <c r="AK14" s="66">
        <v>3.1</v>
      </c>
      <c r="AL14" s="66">
        <v>18.399999999999999</v>
      </c>
      <c r="AM14" s="66"/>
      <c r="AN14" s="66"/>
      <c r="AO14" s="66">
        <v>1.9</v>
      </c>
      <c r="AP14" s="66"/>
      <c r="AQ14" s="66"/>
      <c r="AR14" s="66"/>
      <c r="AS14" s="66"/>
      <c r="AT14" s="66">
        <v>22.815999999999999</v>
      </c>
      <c r="AU14" s="66">
        <v>27.704000000000001</v>
      </c>
      <c r="AV14" s="66">
        <v>0.65300000000000002</v>
      </c>
      <c r="AW14" s="66"/>
      <c r="AX14" s="66"/>
      <c r="AY14" s="66"/>
      <c r="AZ14" s="66">
        <v>17</v>
      </c>
      <c r="BA14" s="66">
        <v>46.7</v>
      </c>
      <c r="BB14" s="66">
        <v>3.7</v>
      </c>
      <c r="BC14" s="66">
        <v>3.2</v>
      </c>
      <c r="BD14" s="66">
        <v>3</v>
      </c>
      <c r="BE14" s="66">
        <v>2.4</v>
      </c>
      <c r="BF14" s="66">
        <v>1.2</v>
      </c>
      <c r="BG14" s="66"/>
      <c r="BH14" s="66"/>
      <c r="BI14" s="66"/>
      <c r="BJ14" s="66">
        <v>18</v>
      </c>
      <c r="BK14" s="66"/>
      <c r="BL14" s="66"/>
      <c r="BM14" s="67">
        <v>599.97299999999996</v>
      </c>
    </row>
    <row r="15" spans="1:65" x14ac:dyDescent="0.35">
      <c r="A15" s="1"/>
      <c r="B15" s="56" t="s">
        <v>1042</v>
      </c>
      <c r="C15" s="68">
        <v>17.399999999999999</v>
      </c>
      <c r="D15" s="68">
        <v>16.100000000000001</v>
      </c>
      <c r="E15" s="68">
        <v>7.9</v>
      </c>
      <c r="F15" s="68">
        <v>10.5</v>
      </c>
      <c r="G15" s="68">
        <v>2</v>
      </c>
      <c r="H15" s="68"/>
      <c r="I15" s="68">
        <v>9.1999999999999993</v>
      </c>
      <c r="J15" s="68"/>
      <c r="K15" s="68">
        <v>16.5</v>
      </c>
      <c r="L15" s="68"/>
      <c r="M15" s="68">
        <v>19.600000000000001</v>
      </c>
      <c r="N15" s="68">
        <v>20.100000000000001</v>
      </c>
      <c r="O15" s="68">
        <v>6.6</v>
      </c>
      <c r="P15" s="68">
        <v>2.9</v>
      </c>
      <c r="Q15" s="68">
        <v>5</v>
      </c>
      <c r="R15" s="68">
        <v>14</v>
      </c>
      <c r="S15" s="68">
        <v>20.2</v>
      </c>
      <c r="T15" s="68"/>
      <c r="U15" s="68"/>
      <c r="V15" s="68">
        <v>19.100000000000001</v>
      </c>
      <c r="W15" s="68">
        <v>5.7</v>
      </c>
      <c r="X15" s="68">
        <v>52.2</v>
      </c>
      <c r="Y15" s="68">
        <v>3.9</v>
      </c>
      <c r="Z15" s="68">
        <v>96.4</v>
      </c>
      <c r="AA15" s="68"/>
      <c r="AB15" s="68">
        <v>16</v>
      </c>
      <c r="AC15" s="68">
        <v>6.7</v>
      </c>
      <c r="AD15" s="68">
        <v>15</v>
      </c>
      <c r="AE15" s="68">
        <v>20</v>
      </c>
      <c r="AF15" s="68">
        <v>20</v>
      </c>
      <c r="AG15" s="68">
        <v>6.3</v>
      </c>
      <c r="AH15" s="68"/>
      <c r="AI15" s="68"/>
      <c r="AJ15" s="68"/>
      <c r="AK15" s="68">
        <v>3.1</v>
      </c>
      <c r="AL15" s="68">
        <v>18.399999999999999</v>
      </c>
      <c r="AM15" s="68"/>
      <c r="AN15" s="68"/>
      <c r="AO15" s="68">
        <v>1.9</v>
      </c>
      <c r="AP15" s="68"/>
      <c r="AQ15" s="68"/>
      <c r="AR15" s="68"/>
      <c r="AS15" s="68"/>
      <c r="AT15" s="68">
        <v>22.013000000000002</v>
      </c>
      <c r="AU15" s="68">
        <v>22.745999999999999</v>
      </c>
      <c r="AV15" s="68">
        <v>0.65100000000000002</v>
      </c>
      <c r="AW15" s="68"/>
      <c r="AX15" s="68"/>
      <c r="AY15" s="68"/>
      <c r="AZ15" s="68">
        <v>18</v>
      </c>
      <c r="BA15" s="68">
        <v>46.6</v>
      </c>
      <c r="BB15" s="68">
        <v>3.7</v>
      </c>
      <c r="BC15" s="68">
        <v>3.2</v>
      </c>
      <c r="BD15" s="68">
        <v>3</v>
      </c>
      <c r="BE15" s="68">
        <v>2.4</v>
      </c>
      <c r="BF15" s="68">
        <v>1.2</v>
      </c>
      <c r="BG15" s="68"/>
      <c r="BH15" s="68"/>
      <c r="BI15" s="68"/>
      <c r="BJ15" s="68">
        <v>17.899999999999999</v>
      </c>
      <c r="BK15" s="68"/>
      <c r="BL15" s="68"/>
      <c r="BM15" s="69">
        <v>594.11</v>
      </c>
    </row>
    <row r="16" spans="1:65" x14ac:dyDescent="0.35">
      <c r="A16" s="1"/>
      <c r="B16" s="50" t="s">
        <v>1043</v>
      </c>
      <c r="C16" s="64">
        <v>17</v>
      </c>
      <c r="D16" s="64">
        <v>16.100000000000001</v>
      </c>
      <c r="E16" s="64">
        <v>7.8</v>
      </c>
      <c r="F16" s="64">
        <v>10.5</v>
      </c>
      <c r="G16" s="64">
        <v>2</v>
      </c>
      <c r="H16" s="64"/>
      <c r="I16" s="64">
        <v>9.9</v>
      </c>
      <c r="J16" s="64"/>
      <c r="K16" s="64">
        <v>16.5</v>
      </c>
      <c r="L16" s="64"/>
      <c r="M16" s="64">
        <v>19.8</v>
      </c>
      <c r="N16" s="64">
        <v>20.2</v>
      </c>
      <c r="O16" s="64">
        <v>6.6</v>
      </c>
      <c r="P16" s="64">
        <v>3</v>
      </c>
      <c r="Q16" s="64">
        <v>5</v>
      </c>
      <c r="R16" s="64">
        <v>13.8</v>
      </c>
      <c r="S16" s="64">
        <v>20.399999999999999</v>
      </c>
      <c r="T16" s="64"/>
      <c r="U16" s="64"/>
      <c r="V16" s="64">
        <v>17.3</v>
      </c>
      <c r="W16" s="64">
        <v>6.6</v>
      </c>
      <c r="X16" s="64">
        <v>48.8</v>
      </c>
      <c r="Y16" s="64">
        <v>1.4</v>
      </c>
      <c r="Z16" s="64">
        <v>69.599999999999994</v>
      </c>
      <c r="AA16" s="64"/>
      <c r="AB16" s="64">
        <v>16</v>
      </c>
      <c r="AC16" s="64">
        <v>6.7</v>
      </c>
      <c r="AD16" s="64">
        <v>12</v>
      </c>
      <c r="AE16" s="64">
        <v>20</v>
      </c>
      <c r="AF16" s="64">
        <v>20</v>
      </c>
      <c r="AG16" s="64">
        <v>6.3</v>
      </c>
      <c r="AH16" s="64"/>
      <c r="AI16" s="64"/>
      <c r="AJ16" s="64"/>
      <c r="AK16" s="64">
        <v>3.1</v>
      </c>
      <c r="AL16" s="64">
        <v>18.399999999999999</v>
      </c>
      <c r="AM16" s="64"/>
      <c r="AN16" s="64"/>
      <c r="AO16" s="64">
        <v>1.9</v>
      </c>
      <c r="AP16" s="64"/>
      <c r="AQ16" s="64"/>
      <c r="AR16" s="64"/>
      <c r="AS16" s="64"/>
      <c r="AT16" s="64">
        <v>14.186999999999999</v>
      </c>
      <c r="AU16" s="64">
        <v>13.638</v>
      </c>
      <c r="AV16" s="64">
        <v>0.65200000000000002</v>
      </c>
      <c r="AW16" s="64"/>
      <c r="AX16" s="64"/>
      <c r="AY16" s="64"/>
      <c r="AZ16" s="64">
        <v>16.3</v>
      </c>
      <c r="BA16" s="64">
        <v>47.9</v>
      </c>
      <c r="BB16" s="64">
        <v>3.7</v>
      </c>
      <c r="BC16" s="64">
        <v>3.2</v>
      </c>
      <c r="BD16" s="64">
        <v>3</v>
      </c>
      <c r="BE16" s="64">
        <v>2.4</v>
      </c>
      <c r="BF16" s="64">
        <v>1.2</v>
      </c>
      <c r="BG16" s="64"/>
      <c r="BH16" s="64"/>
      <c r="BI16" s="64"/>
      <c r="BJ16" s="64">
        <v>17.899999999999999</v>
      </c>
      <c r="BK16" s="64"/>
      <c r="BL16" s="64"/>
      <c r="BM16" s="65">
        <v>540.77700000000004</v>
      </c>
    </row>
    <row r="17" spans="1:65" x14ac:dyDescent="0.35">
      <c r="A17" s="1"/>
      <c r="B17" s="54" t="s">
        <v>1044</v>
      </c>
      <c r="C17" s="66">
        <v>17</v>
      </c>
      <c r="D17" s="66">
        <v>16.100000000000001</v>
      </c>
      <c r="E17" s="66">
        <v>7.5</v>
      </c>
      <c r="F17" s="66">
        <v>10.5</v>
      </c>
      <c r="G17" s="66">
        <v>2</v>
      </c>
      <c r="H17" s="66"/>
      <c r="I17" s="66">
        <v>9.9</v>
      </c>
      <c r="J17" s="66"/>
      <c r="K17" s="66">
        <v>16.5</v>
      </c>
      <c r="L17" s="66"/>
      <c r="M17" s="66">
        <v>19.5</v>
      </c>
      <c r="N17" s="66">
        <v>20</v>
      </c>
      <c r="O17" s="66">
        <v>6.6</v>
      </c>
      <c r="P17" s="66">
        <v>3.1</v>
      </c>
      <c r="Q17" s="66">
        <v>5.0999999999999996</v>
      </c>
      <c r="R17" s="66">
        <v>13.6</v>
      </c>
      <c r="S17" s="66">
        <v>19.8</v>
      </c>
      <c r="T17" s="66"/>
      <c r="U17" s="66"/>
      <c r="V17" s="66">
        <v>13</v>
      </c>
      <c r="W17" s="66">
        <v>7.6</v>
      </c>
      <c r="X17" s="66">
        <v>41.8</v>
      </c>
      <c r="Y17" s="66">
        <v>1.8</v>
      </c>
      <c r="Z17" s="66">
        <v>70</v>
      </c>
      <c r="AA17" s="66"/>
      <c r="AB17" s="66">
        <v>16</v>
      </c>
      <c r="AC17" s="66">
        <v>6.7</v>
      </c>
      <c r="AD17" s="66">
        <v>14</v>
      </c>
      <c r="AE17" s="66">
        <v>20</v>
      </c>
      <c r="AF17" s="66">
        <v>20</v>
      </c>
      <c r="AG17" s="66">
        <v>6.3</v>
      </c>
      <c r="AH17" s="66"/>
      <c r="AI17" s="66"/>
      <c r="AJ17" s="66"/>
      <c r="AK17" s="66">
        <v>3.1</v>
      </c>
      <c r="AL17" s="66">
        <v>18.399999999999999</v>
      </c>
      <c r="AM17" s="66"/>
      <c r="AN17" s="66"/>
      <c r="AO17" s="66">
        <v>1.9</v>
      </c>
      <c r="AP17" s="66"/>
      <c r="AQ17" s="66">
        <v>0.2</v>
      </c>
      <c r="AR17" s="66"/>
      <c r="AS17" s="66"/>
      <c r="AT17" s="66">
        <v>13.734999999999999</v>
      </c>
      <c r="AU17" s="66">
        <v>12.677</v>
      </c>
      <c r="AV17" s="66">
        <v>0.64300000000000002</v>
      </c>
      <c r="AW17" s="66"/>
      <c r="AX17" s="66"/>
      <c r="AY17" s="66"/>
      <c r="AZ17" s="66">
        <v>15</v>
      </c>
      <c r="BA17" s="66">
        <v>38.799999999999997</v>
      </c>
      <c r="BB17" s="66">
        <v>3.7</v>
      </c>
      <c r="BC17" s="66">
        <v>3.2</v>
      </c>
      <c r="BD17" s="66">
        <v>3</v>
      </c>
      <c r="BE17" s="66">
        <v>2.4</v>
      </c>
      <c r="BF17" s="66">
        <v>1.2</v>
      </c>
      <c r="BG17" s="66"/>
      <c r="BH17" s="66"/>
      <c r="BI17" s="66"/>
      <c r="BJ17" s="66">
        <v>17.899999999999999</v>
      </c>
      <c r="BK17" s="66"/>
      <c r="BL17" s="66"/>
      <c r="BM17" s="67">
        <v>520.255</v>
      </c>
    </row>
    <row r="18" spans="1:65" x14ac:dyDescent="0.35">
      <c r="A18" s="1"/>
      <c r="B18" s="54" t="s">
        <v>1045</v>
      </c>
      <c r="C18" s="66">
        <v>17.399999999999999</v>
      </c>
      <c r="D18" s="66">
        <v>14.4</v>
      </c>
      <c r="E18" s="66">
        <v>7.5</v>
      </c>
      <c r="F18" s="66">
        <v>10.5</v>
      </c>
      <c r="G18" s="66">
        <v>2</v>
      </c>
      <c r="H18" s="66"/>
      <c r="I18" s="66">
        <v>9.4</v>
      </c>
      <c r="J18" s="66"/>
      <c r="K18" s="66">
        <v>16.5</v>
      </c>
      <c r="L18" s="66"/>
      <c r="M18" s="66">
        <v>19.899999999999999</v>
      </c>
      <c r="N18" s="66">
        <v>20.100000000000001</v>
      </c>
      <c r="O18" s="66">
        <v>6.6</v>
      </c>
      <c r="P18" s="66">
        <v>3</v>
      </c>
      <c r="Q18" s="66">
        <v>5.0999999999999996</v>
      </c>
      <c r="R18" s="66">
        <v>13.4</v>
      </c>
      <c r="S18" s="66">
        <v>20.399999999999999</v>
      </c>
      <c r="T18" s="66"/>
      <c r="U18" s="66">
        <v>3.1</v>
      </c>
      <c r="V18" s="66">
        <v>10</v>
      </c>
      <c r="W18" s="66">
        <v>8.5</v>
      </c>
      <c r="X18" s="66">
        <v>38.700000000000003</v>
      </c>
      <c r="Y18" s="66">
        <v>0.6</v>
      </c>
      <c r="Z18" s="66">
        <v>50.3</v>
      </c>
      <c r="AA18" s="66">
        <v>2.4</v>
      </c>
      <c r="AB18" s="66">
        <v>16</v>
      </c>
      <c r="AC18" s="66">
        <v>6.5</v>
      </c>
      <c r="AD18" s="66">
        <v>20</v>
      </c>
      <c r="AE18" s="66">
        <v>20</v>
      </c>
      <c r="AF18" s="66">
        <v>20</v>
      </c>
      <c r="AG18" s="66">
        <v>6.3</v>
      </c>
      <c r="AH18" s="66">
        <v>0.7</v>
      </c>
      <c r="AI18" s="66"/>
      <c r="AJ18" s="66"/>
      <c r="AK18" s="66">
        <v>3</v>
      </c>
      <c r="AL18" s="66">
        <v>18.399999999999999</v>
      </c>
      <c r="AM18" s="66"/>
      <c r="AN18" s="66"/>
      <c r="AO18" s="66">
        <v>1.9</v>
      </c>
      <c r="AP18" s="66">
        <v>0.3</v>
      </c>
      <c r="AQ18" s="66">
        <v>0.7</v>
      </c>
      <c r="AR18" s="66"/>
      <c r="AS18" s="66"/>
      <c r="AT18" s="66">
        <v>12.552</v>
      </c>
      <c r="AU18" s="66">
        <v>15.962</v>
      </c>
      <c r="AV18" s="66">
        <v>0.64800000000000002</v>
      </c>
      <c r="AW18" s="66">
        <v>0.41933999999999999</v>
      </c>
      <c r="AX18" s="66">
        <v>12.45856</v>
      </c>
      <c r="AY18" s="66">
        <v>0.8</v>
      </c>
      <c r="AZ18" s="66">
        <v>10.3</v>
      </c>
      <c r="BA18" s="66">
        <v>35.799999999999997</v>
      </c>
      <c r="BB18" s="66">
        <v>3.7</v>
      </c>
      <c r="BC18" s="66">
        <v>3.2</v>
      </c>
      <c r="BD18" s="66">
        <v>3</v>
      </c>
      <c r="BE18" s="66">
        <v>2.4</v>
      </c>
      <c r="BF18" s="66">
        <v>1.2</v>
      </c>
      <c r="BG18" s="66"/>
      <c r="BH18" s="66"/>
      <c r="BI18" s="66"/>
      <c r="BJ18" s="66">
        <v>17.7</v>
      </c>
      <c r="BK18" s="66"/>
      <c r="BL18" s="66">
        <v>0.9</v>
      </c>
      <c r="BM18" s="67">
        <v>514.63990000000001</v>
      </c>
    </row>
    <row r="19" spans="1:65" x14ac:dyDescent="0.35">
      <c r="A19" s="1"/>
      <c r="B19" s="54" t="s">
        <v>1046</v>
      </c>
      <c r="C19" s="66">
        <v>17.600000000000001</v>
      </c>
      <c r="D19" s="66">
        <v>15.9</v>
      </c>
      <c r="E19" s="66">
        <v>7.3</v>
      </c>
      <c r="F19" s="66">
        <v>10.5</v>
      </c>
      <c r="G19" s="66">
        <v>2</v>
      </c>
      <c r="H19" s="66"/>
      <c r="I19" s="66">
        <v>9.6</v>
      </c>
      <c r="J19" s="66"/>
      <c r="K19" s="66">
        <v>16.399999999999999</v>
      </c>
      <c r="L19" s="66"/>
      <c r="M19" s="66">
        <v>19.899999999999999</v>
      </c>
      <c r="N19" s="66">
        <v>20.2</v>
      </c>
      <c r="O19" s="66">
        <v>6.6</v>
      </c>
      <c r="P19" s="66">
        <v>3</v>
      </c>
      <c r="Q19" s="66">
        <v>5</v>
      </c>
      <c r="R19" s="66">
        <v>13.4</v>
      </c>
      <c r="S19" s="66">
        <v>20.3</v>
      </c>
      <c r="T19" s="66"/>
      <c r="U19" s="66">
        <v>3.1</v>
      </c>
      <c r="V19" s="66">
        <v>6.5</v>
      </c>
      <c r="W19" s="66">
        <v>11</v>
      </c>
      <c r="X19" s="66">
        <v>38.6</v>
      </c>
      <c r="Y19" s="66">
        <v>0.5</v>
      </c>
      <c r="Z19" s="66">
        <v>39.5</v>
      </c>
      <c r="AA19" s="66">
        <v>11.3</v>
      </c>
      <c r="AB19" s="66">
        <v>16</v>
      </c>
      <c r="AC19" s="66">
        <v>6.3</v>
      </c>
      <c r="AD19" s="66">
        <v>20</v>
      </c>
      <c r="AE19" s="66">
        <v>20</v>
      </c>
      <c r="AF19" s="66">
        <v>20</v>
      </c>
      <c r="AG19" s="66">
        <v>7.5</v>
      </c>
      <c r="AH19" s="66">
        <v>6.1</v>
      </c>
      <c r="AI19" s="66"/>
      <c r="AJ19" s="66"/>
      <c r="AK19" s="66">
        <v>3</v>
      </c>
      <c r="AL19" s="66">
        <v>18.399999999999999</v>
      </c>
      <c r="AM19" s="66"/>
      <c r="AN19" s="66"/>
      <c r="AO19" s="66">
        <v>1.8</v>
      </c>
      <c r="AP19" s="66">
        <v>0.9</v>
      </c>
      <c r="AQ19" s="66">
        <v>1.4</v>
      </c>
      <c r="AR19" s="66"/>
      <c r="AS19" s="66"/>
      <c r="AT19" s="66">
        <v>8.1479999999999997</v>
      </c>
      <c r="AU19" s="66">
        <v>9.2560000000000002</v>
      </c>
      <c r="AV19" s="66">
        <v>0.65900000000000003</v>
      </c>
      <c r="AW19" s="66">
        <v>9.1396899999999999</v>
      </c>
      <c r="AX19" s="66">
        <v>49.846400000000003</v>
      </c>
      <c r="AY19" s="66">
        <v>1.4</v>
      </c>
      <c r="AZ19" s="66">
        <v>13.1</v>
      </c>
      <c r="BA19" s="66">
        <v>36</v>
      </c>
      <c r="BB19" s="66">
        <v>3.9</v>
      </c>
      <c r="BC19" s="66">
        <v>3.2</v>
      </c>
      <c r="BD19" s="66">
        <v>3</v>
      </c>
      <c r="BE19" s="66">
        <v>2.4</v>
      </c>
      <c r="BF19" s="66">
        <v>1.2</v>
      </c>
      <c r="BG19" s="66">
        <v>0.9</v>
      </c>
      <c r="BH19" s="66"/>
      <c r="BI19" s="66"/>
      <c r="BJ19" s="66">
        <v>17.7</v>
      </c>
      <c r="BK19" s="66"/>
      <c r="BL19" s="66">
        <v>1.8</v>
      </c>
      <c r="BM19" s="67">
        <v>561.24909000000002</v>
      </c>
    </row>
    <row r="20" spans="1:65" x14ac:dyDescent="0.35">
      <c r="A20" s="1"/>
      <c r="B20" s="54" t="s">
        <v>1047</v>
      </c>
      <c r="C20" s="66">
        <v>17.5</v>
      </c>
      <c r="D20" s="66">
        <v>16.3</v>
      </c>
      <c r="E20" s="66">
        <v>7.4</v>
      </c>
      <c r="F20" s="66">
        <v>4.9000000000000004</v>
      </c>
      <c r="G20" s="66">
        <v>2</v>
      </c>
      <c r="H20" s="66"/>
      <c r="I20" s="66">
        <v>9.8000000000000007</v>
      </c>
      <c r="J20" s="66">
        <v>0.1</v>
      </c>
      <c r="K20" s="66">
        <v>16.100000000000001</v>
      </c>
      <c r="L20" s="66"/>
      <c r="M20" s="66">
        <v>19.600000000000001</v>
      </c>
      <c r="N20" s="66">
        <v>20.100000000000001</v>
      </c>
      <c r="O20" s="66">
        <v>6.5</v>
      </c>
      <c r="P20" s="66">
        <v>3</v>
      </c>
      <c r="Q20" s="66">
        <v>5</v>
      </c>
      <c r="R20" s="66">
        <v>13.4</v>
      </c>
      <c r="S20" s="66">
        <v>19.899999999999999</v>
      </c>
      <c r="T20" s="66"/>
      <c r="U20" s="66">
        <v>3.1</v>
      </c>
      <c r="V20" s="66">
        <v>5.7</v>
      </c>
      <c r="W20" s="66">
        <v>10</v>
      </c>
      <c r="X20" s="66">
        <v>40</v>
      </c>
      <c r="Y20" s="66">
        <v>0.1</v>
      </c>
      <c r="Z20" s="66">
        <v>23.7</v>
      </c>
      <c r="AA20" s="66">
        <v>22.3</v>
      </c>
      <c r="AB20" s="66">
        <v>16</v>
      </c>
      <c r="AC20" s="66">
        <v>6.2</v>
      </c>
      <c r="AD20" s="66">
        <v>20</v>
      </c>
      <c r="AE20" s="66">
        <v>20</v>
      </c>
      <c r="AF20" s="66">
        <v>20</v>
      </c>
      <c r="AG20" s="66">
        <v>7.4</v>
      </c>
      <c r="AH20" s="66">
        <v>33.1</v>
      </c>
      <c r="AI20" s="66"/>
      <c r="AJ20" s="66">
        <v>0.4</v>
      </c>
      <c r="AK20" s="66">
        <v>3</v>
      </c>
      <c r="AL20" s="66">
        <v>18.399999999999999</v>
      </c>
      <c r="AM20" s="66"/>
      <c r="AN20" s="66"/>
      <c r="AO20" s="66">
        <v>1.8</v>
      </c>
      <c r="AP20" s="66">
        <v>2.5</v>
      </c>
      <c r="AQ20" s="66">
        <v>2.6</v>
      </c>
      <c r="AR20" s="66"/>
      <c r="AS20" s="66"/>
      <c r="AT20" s="66">
        <v>3.8039999999999998</v>
      </c>
      <c r="AU20" s="66">
        <v>5.2809999999999997</v>
      </c>
      <c r="AV20" s="66">
        <v>0.65300000000000002</v>
      </c>
      <c r="AW20" s="66">
        <v>57.991779999999999</v>
      </c>
      <c r="AX20" s="66">
        <v>92.151799999999994</v>
      </c>
      <c r="AY20" s="66">
        <v>2.8</v>
      </c>
      <c r="AZ20" s="66">
        <v>9.1</v>
      </c>
      <c r="BA20" s="66">
        <v>21.3</v>
      </c>
      <c r="BB20" s="66">
        <v>3.8</v>
      </c>
      <c r="BC20" s="66">
        <v>3.2</v>
      </c>
      <c r="BD20" s="66">
        <v>3</v>
      </c>
      <c r="BE20" s="66">
        <v>2.4</v>
      </c>
      <c r="BF20" s="66">
        <v>1.2</v>
      </c>
      <c r="BG20" s="66">
        <v>2.5</v>
      </c>
      <c r="BH20" s="66"/>
      <c r="BI20" s="66"/>
      <c r="BJ20" s="66">
        <v>17.8</v>
      </c>
      <c r="BK20" s="66"/>
      <c r="BL20" s="66">
        <v>3.4</v>
      </c>
      <c r="BM20" s="67">
        <v>648.28157999999996</v>
      </c>
    </row>
    <row r="21" spans="1:65" x14ac:dyDescent="0.35">
      <c r="A21" s="1"/>
      <c r="B21" s="54" t="s">
        <v>1048</v>
      </c>
      <c r="C21" s="66">
        <v>17.8</v>
      </c>
      <c r="D21" s="66">
        <v>16.3</v>
      </c>
      <c r="E21" s="66">
        <v>7.6</v>
      </c>
      <c r="F21" s="66">
        <v>4.3</v>
      </c>
      <c r="G21" s="66">
        <v>2</v>
      </c>
      <c r="H21" s="66"/>
      <c r="I21" s="66">
        <v>10</v>
      </c>
      <c r="J21" s="66">
        <v>0.1</v>
      </c>
      <c r="K21" s="66">
        <v>16.100000000000001</v>
      </c>
      <c r="L21" s="66"/>
      <c r="M21" s="66">
        <v>19.600000000000001</v>
      </c>
      <c r="N21" s="66">
        <v>20.100000000000001</v>
      </c>
      <c r="O21" s="66">
        <v>6.5</v>
      </c>
      <c r="P21" s="66">
        <v>3</v>
      </c>
      <c r="Q21" s="66">
        <v>4.9000000000000004</v>
      </c>
      <c r="R21" s="66">
        <v>13.2</v>
      </c>
      <c r="S21" s="66">
        <v>20.100000000000001</v>
      </c>
      <c r="T21" s="66">
        <v>0.9</v>
      </c>
      <c r="U21" s="66">
        <v>3</v>
      </c>
      <c r="V21" s="66">
        <v>4.4000000000000004</v>
      </c>
      <c r="W21" s="66">
        <v>5.5</v>
      </c>
      <c r="X21" s="66">
        <v>41.6</v>
      </c>
      <c r="Y21" s="66">
        <v>0.1</v>
      </c>
      <c r="Z21" s="66">
        <v>29.5</v>
      </c>
      <c r="AA21" s="66">
        <v>31.4</v>
      </c>
      <c r="AB21" s="66">
        <v>19.2</v>
      </c>
      <c r="AC21" s="66">
        <v>6.2</v>
      </c>
      <c r="AD21" s="66">
        <v>20</v>
      </c>
      <c r="AE21" s="66">
        <v>20</v>
      </c>
      <c r="AF21" s="66">
        <v>20</v>
      </c>
      <c r="AG21" s="66">
        <v>7.4</v>
      </c>
      <c r="AH21" s="66">
        <v>55.1</v>
      </c>
      <c r="AI21" s="66"/>
      <c r="AJ21" s="66">
        <v>1</v>
      </c>
      <c r="AK21" s="66">
        <v>3</v>
      </c>
      <c r="AL21" s="66">
        <v>18.399999999999999</v>
      </c>
      <c r="AM21" s="66"/>
      <c r="AN21" s="66"/>
      <c r="AO21" s="66">
        <v>1.6</v>
      </c>
      <c r="AP21" s="66">
        <v>4.9000000000000004</v>
      </c>
      <c r="AQ21" s="66">
        <v>4.5</v>
      </c>
      <c r="AR21" s="66"/>
      <c r="AS21" s="66"/>
      <c r="AT21" s="66">
        <v>6.0049999999999999</v>
      </c>
      <c r="AU21" s="66">
        <v>6.6</v>
      </c>
      <c r="AV21" s="66">
        <v>0.65900000000000003</v>
      </c>
      <c r="AW21" s="66">
        <v>78.018690000000007</v>
      </c>
      <c r="AX21" s="66">
        <v>131.82221000000001</v>
      </c>
      <c r="AY21" s="66">
        <v>6</v>
      </c>
      <c r="AZ21" s="66">
        <v>8.8000000000000007</v>
      </c>
      <c r="BA21" s="66">
        <v>20.9</v>
      </c>
      <c r="BB21" s="66">
        <v>3.9</v>
      </c>
      <c r="BC21" s="66">
        <v>3.2</v>
      </c>
      <c r="BD21" s="66">
        <v>3</v>
      </c>
      <c r="BE21" s="66">
        <v>2.4</v>
      </c>
      <c r="BF21" s="66">
        <v>1.2</v>
      </c>
      <c r="BG21" s="66">
        <v>4.7</v>
      </c>
      <c r="BH21" s="66"/>
      <c r="BI21" s="66"/>
      <c r="BJ21" s="66">
        <v>17.7</v>
      </c>
      <c r="BK21" s="66"/>
      <c r="BL21" s="66">
        <v>6.1</v>
      </c>
      <c r="BM21" s="67">
        <v>760.30489999999998</v>
      </c>
    </row>
    <row r="22" spans="1:65" x14ac:dyDescent="0.35">
      <c r="A22" s="1"/>
      <c r="B22" s="54" t="s">
        <v>1049</v>
      </c>
      <c r="C22" s="66">
        <v>17.899999999999999</v>
      </c>
      <c r="D22" s="66">
        <v>16.3</v>
      </c>
      <c r="E22" s="66">
        <v>7.2</v>
      </c>
      <c r="F22" s="66">
        <v>4.4000000000000004</v>
      </c>
      <c r="G22" s="66">
        <v>2</v>
      </c>
      <c r="H22" s="66"/>
      <c r="I22" s="66">
        <v>10.5</v>
      </c>
      <c r="J22" s="66">
        <v>0.1</v>
      </c>
      <c r="K22" s="66">
        <v>15.4</v>
      </c>
      <c r="L22" s="66"/>
      <c r="M22" s="66">
        <v>19.600000000000001</v>
      </c>
      <c r="N22" s="66">
        <v>20.100000000000001</v>
      </c>
      <c r="O22" s="66">
        <v>6.5</v>
      </c>
      <c r="P22" s="66">
        <v>3</v>
      </c>
      <c r="Q22" s="66">
        <v>4.9000000000000004</v>
      </c>
      <c r="R22" s="66">
        <v>13.4</v>
      </c>
      <c r="S22" s="66">
        <v>20.3</v>
      </c>
      <c r="T22" s="66">
        <v>3.1</v>
      </c>
      <c r="U22" s="66">
        <v>3.1</v>
      </c>
      <c r="V22" s="66">
        <v>2.2000000000000002</v>
      </c>
      <c r="W22" s="66">
        <v>1.1000000000000001</v>
      </c>
      <c r="X22" s="66">
        <v>43.4</v>
      </c>
      <c r="Y22" s="66">
        <v>1</v>
      </c>
      <c r="Z22" s="66">
        <v>38.299999999999997</v>
      </c>
      <c r="AA22" s="66">
        <v>35</v>
      </c>
      <c r="AB22" s="66">
        <v>20.9</v>
      </c>
      <c r="AC22" s="66">
        <v>6.1</v>
      </c>
      <c r="AD22" s="66">
        <v>20</v>
      </c>
      <c r="AE22" s="66">
        <v>20</v>
      </c>
      <c r="AF22" s="66">
        <v>20</v>
      </c>
      <c r="AG22" s="66">
        <v>5</v>
      </c>
      <c r="AH22" s="66">
        <v>55.1</v>
      </c>
      <c r="AI22" s="66"/>
      <c r="AJ22" s="66">
        <v>0.7</v>
      </c>
      <c r="AK22" s="66">
        <v>3</v>
      </c>
      <c r="AL22" s="66">
        <v>18.399999999999999</v>
      </c>
      <c r="AM22" s="66"/>
      <c r="AN22" s="66">
        <v>0.1</v>
      </c>
      <c r="AO22" s="66">
        <v>1.6</v>
      </c>
      <c r="AP22" s="66">
        <v>7.4</v>
      </c>
      <c r="AQ22" s="66">
        <v>11.4</v>
      </c>
      <c r="AR22" s="66"/>
      <c r="AS22" s="66"/>
      <c r="AT22" s="66">
        <v>7.6210000000000004</v>
      </c>
      <c r="AU22" s="66">
        <v>4.4050000000000002</v>
      </c>
      <c r="AV22" s="66">
        <v>0.65900000000000003</v>
      </c>
      <c r="AW22" s="66">
        <v>84.079470000000001</v>
      </c>
      <c r="AX22" s="66">
        <v>141.00478000000001</v>
      </c>
      <c r="AY22" s="66">
        <v>17.3</v>
      </c>
      <c r="AZ22" s="66">
        <v>11.8</v>
      </c>
      <c r="BA22" s="66">
        <v>24.7</v>
      </c>
      <c r="BB22" s="66">
        <v>3.8</v>
      </c>
      <c r="BC22" s="66">
        <v>3.2</v>
      </c>
      <c r="BD22" s="66">
        <v>3</v>
      </c>
      <c r="BE22" s="66">
        <v>2.4</v>
      </c>
      <c r="BF22" s="66">
        <v>1.2</v>
      </c>
      <c r="BG22" s="66">
        <v>7.1</v>
      </c>
      <c r="BH22" s="66"/>
      <c r="BI22" s="66"/>
      <c r="BJ22" s="66">
        <v>17.899999999999999</v>
      </c>
      <c r="BK22" s="66"/>
      <c r="BL22" s="66">
        <v>16.899999999999999</v>
      </c>
      <c r="BM22" s="67">
        <v>825.56925000000001</v>
      </c>
    </row>
    <row r="23" spans="1:65" x14ac:dyDescent="0.35">
      <c r="A23" s="1"/>
      <c r="B23" s="56" t="s">
        <v>1050</v>
      </c>
      <c r="C23" s="68">
        <v>17.5</v>
      </c>
      <c r="D23" s="68">
        <v>16.3</v>
      </c>
      <c r="E23" s="68">
        <v>7.5</v>
      </c>
      <c r="F23" s="68">
        <v>4.4000000000000004</v>
      </c>
      <c r="G23" s="68">
        <v>2</v>
      </c>
      <c r="H23" s="68"/>
      <c r="I23" s="68">
        <v>10.199999999999999</v>
      </c>
      <c r="J23" s="68">
        <v>0.3</v>
      </c>
      <c r="K23" s="68">
        <v>15.4</v>
      </c>
      <c r="L23" s="68"/>
      <c r="M23" s="68">
        <v>19.600000000000001</v>
      </c>
      <c r="N23" s="68">
        <v>20.100000000000001</v>
      </c>
      <c r="O23" s="68">
        <v>6.5</v>
      </c>
      <c r="P23" s="68">
        <v>3.3</v>
      </c>
      <c r="Q23" s="68">
        <v>4.8</v>
      </c>
      <c r="R23" s="68">
        <v>13.4</v>
      </c>
      <c r="S23" s="68">
        <v>19.899999999999999</v>
      </c>
      <c r="T23" s="68">
        <v>3.1</v>
      </c>
      <c r="U23" s="68">
        <v>3.1</v>
      </c>
      <c r="V23" s="68">
        <v>1.5</v>
      </c>
      <c r="W23" s="68"/>
      <c r="X23" s="68">
        <v>48.2</v>
      </c>
      <c r="Y23" s="68">
        <v>2.2999999999999998</v>
      </c>
      <c r="Z23" s="68">
        <v>58.2</v>
      </c>
      <c r="AA23" s="68">
        <v>36.9</v>
      </c>
      <c r="AB23" s="68">
        <v>20.9</v>
      </c>
      <c r="AC23" s="68">
        <v>6</v>
      </c>
      <c r="AD23" s="68">
        <v>20</v>
      </c>
      <c r="AE23" s="68">
        <v>20</v>
      </c>
      <c r="AF23" s="68">
        <v>20</v>
      </c>
      <c r="AG23" s="68">
        <v>7.4</v>
      </c>
      <c r="AH23" s="68">
        <v>55.1</v>
      </c>
      <c r="AI23" s="68">
        <v>0.1</v>
      </c>
      <c r="AJ23" s="68">
        <v>1.1000000000000001</v>
      </c>
      <c r="AK23" s="68">
        <v>3</v>
      </c>
      <c r="AL23" s="68">
        <v>18.399999999999999</v>
      </c>
      <c r="AM23" s="68"/>
      <c r="AN23" s="68">
        <v>0.2</v>
      </c>
      <c r="AO23" s="68">
        <v>1.5</v>
      </c>
      <c r="AP23" s="68">
        <v>9.6999999999999993</v>
      </c>
      <c r="AQ23" s="68">
        <v>14.8</v>
      </c>
      <c r="AR23" s="68"/>
      <c r="AS23" s="68"/>
      <c r="AT23" s="68">
        <v>8.2919999999999998</v>
      </c>
      <c r="AU23" s="68">
        <v>3.0510000000000002</v>
      </c>
      <c r="AV23" s="68">
        <v>0.65600000000000003</v>
      </c>
      <c r="AW23" s="68">
        <v>88.663520000000005</v>
      </c>
      <c r="AX23" s="68">
        <v>146.72077999999999</v>
      </c>
      <c r="AY23" s="68">
        <v>19.3</v>
      </c>
      <c r="AZ23" s="68">
        <v>12.5</v>
      </c>
      <c r="BA23" s="68">
        <v>31.1</v>
      </c>
      <c r="BB23" s="68">
        <v>3.8</v>
      </c>
      <c r="BC23" s="68">
        <v>3.2</v>
      </c>
      <c r="BD23" s="68">
        <v>3</v>
      </c>
      <c r="BE23" s="68">
        <v>2.4</v>
      </c>
      <c r="BF23" s="68">
        <v>1.2</v>
      </c>
      <c r="BG23" s="68">
        <v>9.4</v>
      </c>
      <c r="BH23" s="68"/>
      <c r="BI23" s="68"/>
      <c r="BJ23" s="68">
        <v>17.899999999999999</v>
      </c>
      <c r="BK23" s="68"/>
      <c r="BL23" s="68">
        <v>19</v>
      </c>
      <c r="BM23" s="69">
        <v>882.88329999999996</v>
      </c>
    </row>
    <row r="24" spans="1:65" x14ac:dyDescent="0.35">
      <c r="A24" s="1"/>
      <c r="B24" s="50" t="s">
        <v>1051</v>
      </c>
      <c r="C24" s="64">
        <v>17.5</v>
      </c>
      <c r="D24" s="64">
        <v>16.3</v>
      </c>
      <c r="E24" s="64">
        <v>7.6</v>
      </c>
      <c r="F24" s="64">
        <v>5.7</v>
      </c>
      <c r="G24" s="64">
        <v>2</v>
      </c>
      <c r="H24" s="64"/>
      <c r="I24" s="64">
        <v>10.199999999999999</v>
      </c>
      <c r="J24" s="64">
        <v>0.4</v>
      </c>
      <c r="K24" s="64">
        <v>15.4</v>
      </c>
      <c r="L24" s="64"/>
      <c r="M24" s="64">
        <v>19.8</v>
      </c>
      <c r="N24" s="64">
        <v>20.100000000000001</v>
      </c>
      <c r="O24" s="64">
        <v>6.5</v>
      </c>
      <c r="P24" s="64">
        <v>3.3</v>
      </c>
      <c r="Q24" s="64">
        <v>4.8</v>
      </c>
      <c r="R24" s="64">
        <v>13.4</v>
      </c>
      <c r="S24" s="64">
        <v>20.2</v>
      </c>
      <c r="T24" s="64">
        <v>3.1</v>
      </c>
      <c r="U24" s="64">
        <v>3.1</v>
      </c>
      <c r="V24" s="64">
        <v>1</v>
      </c>
      <c r="W24" s="64">
        <v>0.7</v>
      </c>
      <c r="X24" s="64">
        <v>55.9</v>
      </c>
      <c r="Y24" s="64">
        <v>3.3</v>
      </c>
      <c r="Z24" s="64">
        <v>80.7</v>
      </c>
      <c r="AA24" s="64">
        <v>37.299999999999997</v>
      </c>
      <c r="AB24" s="64">
        <v>20.9</v>
      </c>
      <c r="AC24" s="64">
        <v>5.9</v>
      </c>
      <c r="AD24" s="64">
        <v>20</v>
      </c>
      <c r="AE24" s="64">
        <v>20</v>
      </c>
      <c r="AF24" s="64">
        <v>20</v>
      </c>
      <c r="AG24" s="64">
        <v>7.1</v>
      </c>
      <c r="AH24" s="64">
        <v>55</v>
      </c>
      <c r="AI24" s="64">
        <v>0.1</v>
      </c>
      <c r="AJ24" s="64">
        <v>0.9</v>
      </c>
      <c r="AK24" s="64">
        <v>3</v>
      </c>
      <c r="AL24" s="64">
        <v>18.399999999999999</v>
      </c>
      <c r="AM24" s="64"/>
      <c r="AN24" s="64">
        <v>0.2</v>
      </c>
      <c r="AO24" s="64">
        <v>1.5</v>
      </c>
      <c r="AP24" s="64">
        <v>11.8</v>
      </c>
      <c r="AQ24" s="64">
        <v>14.6</v>
      </c>
      <c r="AR24" s="64"/>
      <c r="AS24" s="64"/>
      <c r="AT24" s="64">
        <v>11.651999999999999</v>
      </c>
      <c r="AU24" s="64">
        <v>2.34</v>
      </c>
      <c r="AV24" s="64">
        <v>0.65300000000000002</v>
      </c>
      <c r="AW24" s="64">
        <v>92.285150000000002</v>
      </c>
      <c r="AX24" s="64">
        <v>149.85791</v>
      </c>
      <c r="AY24" s="64">
        <v>19.2</v>
      </c>
      <c r="AZ24" s="64">
        <v>15.5</v>
      </c>
      <c r="BA24" s="64">
        <v>38.5</v>
      </c>
      <c r="BB24" s="64">
        <v>3.8</v>
      </c>
      <c r="BC24" s="64">
        <v>3.2</v>
      </c>
      <c r="BD24" s="64">
        <v>3</v>
      </c>
      <c r="BE24" s="64">
        <v>2.4</v>
      </c>
      <c r="BF24" s="64">
        <v>1.2</v>
      </c>
      <c r="BG24" s="64">
        <v>11.6</v>
      </c>
      <c r="BH24" s="64"/>
      <c r="BI24" s="64"/>
      <c r="BJ24" s="64">
        <v>17.7</v>
      </c>
      <c r="BK24" s="64"/>
      <c r="BL24" s="64">
        <v>19.7</v>
      </c>
      <c r="BM24" s="65">
        <v>940.28805999999997</v>
      </c>
    </row>
    <row r="25" spans="1:65" x14ac:dyDescent="0.35">
      <c r="A25" s="1"/>
      <c r="B25" s="54" t="s">
        <v>1052</v>
      </c>
      <c r="C25" s="66">
        <v>17.8</v>
      </c>
      <c r="D25" s="66">
        <v>16.3</v>
      </c>
      <c r="E25" s="66">
        <v>7.6</v>
      </c>
      <c r="F25" s="66">
        <v>9</v>
      </c>
      <c r="G25" s="66">
        <v>2</v>
      </c>
      <c r="H25" s="66"/>
      <c r="I25" s="66">
        <v>5.5</v>
      </c>
      <c r="J25" s="66">
        <v>1.1000000000000001</v>
      </c>
      <c r="K25" s="66">
        <v>15.4</v>
      </c>
      <c r="L25" s="66"/>
      <c r="M25" s="66">
        <v>19.899999999999999</v>
      </c>
      <c r="N25" s="66">
        <v>20.100000000000001</v>
      </c>
      <c r="O25" s="66">
        <v>6.5</v>
      </c>
      <c r="P25" s="66">
        <v>3.3</v>
      </c>
      <c r="Q25" s="66">
        <v>4.8</v>
      </c>
      <c r="R25" s="66">
        <v>13.2</v>
      </c>
      <c r="S25" s="66">
        <v>20</v>
      </c>
      <c r="T25" s="66">
        <v>0.8</v>
      </c>
      <c r="U25" s="66"/>
      <c r="V25" s="66">
        <v>3.4</v>
      </c>
      <c r="W25" s="66">
        <v>2.4</v>
      </c>
      <c r="X25" s="66">
        <v>71.099999999999994</v>
      </c>
      <c r="Y25" s="66">
        <v>5.4</v>
      </c>
      <c r="Z25" s="66">
        <v>94.3</v>
      </c>
      <c r="AA25" s="66">
        <v>37.9</v>
      </c>
      <c r="AB25" s="66">
        <v>20.9</v>
      </c>
      <c r="AC25" s="66">
        <v>5.8</v>
      </c>
      <c r="AD25" s="66">
        <v>20</v>
      </c>
      <c r="AE25" s="66">
        <v>20</v>
      </c>
      <c r="AF25" s="66">
        <v>20</v>
      </c>
      <c r="AG25" s="66">
        <v>6.9</v>
      </c>
      <c r="AH25" s="66">
        <v>54.9</v>
      </c>
      <c r="AI25" s="66">
        <v>0.6</v>
      </c>
      <c r="AJ25" s="66">
        <v>1</v>
      </c>
      <c r="AK25" s="66">
        <v>3</v>
      </c>
      <c r="AL25" s="66">
        <v>18.399999999999999</v>
      </c>
      <c r="AM25" s="66"/>
      <c r="AN25" s="66">
        <v>0.3</v>
      </c>
      <c r="AO25" s="66">
        <v>1.8</v>
      </c>
      <c r="AP25" s="66">
        <v>13.5</v>
      </c>
      <c r="AQ25" s="66">
        <v>14.4</v>
      </c>
      <c r="AR25" s="66"/>
      <c r="AS25" s="66"/>
      <c r="AT25" s="66">
        <v>20.190999999999999</v>
      </c>
      <c r="AU25" s="66">
        <v>9.4619999999999997</v>
      </c>
      <c r="AV25" s="66">
        <v>0.65400000000000003</v>
      </c>
      <c r="AW25" s="66">
        <v>93.397660000000002</v>
      </c>
      <c r="AX25" s="66">
        <v>151.62951000000001</v>
      </c>
      <c r="AY25" s="66">
        <v>18.8</v>
      </c>
      <c r="AZ25" s="66">
        <v>19.5</v>
      </c>
      <c r="BA25" s="66">
        <v>41.3</v>
      </c>
      <c r="BB25" s="66">
        <v>3.8</v>
      </c>
      <c r="BC25" s="66">
        <v>3.2</v>
      </c>
      <c r="BD25" s="66">
        <v>2.9</v>
      </c>
      <c r="BE25" s="66">
        <v>2.4</v>
      </c>
      <c r="BF25" s="66">
        <v>1.2</v>
      </c>
      <c r="BG25" s="66">
        <v>13.4</v>
      </c>
      <c r="BH25" s="66"/>
      <c r="BI25" s="66"/>
      <c r="BJ25" s="66">
        <v>17.7</v>
      </c>
      <c r="BK25" s="66"/>
      <c r="BL25" s="66">
        <v>19.8</v>
      </c>
      <c r="BM25" s="67">
        <v>998.63417000000004</v>
      </c>
    </row>
    <row r="26" spans="1:65" x14ac:dyDescent="0.35">
      <c r="A26" s="1"/>
      <c r="B26" s="54" t="s">
        <v>1053</v>
      </c>
      <c r="C26" s="66">
        <v>17.899999999999999</v>
      </c>
      <c r="D26" s="66">
        <v>16.3</v>
      </c>
      <c r="E26" s="66">
        <v>7.8</v>
      </c>
      <c r="F26" s="66">
        <v>9.9</v>
      </c>
      <c r="G26" s="66">
        <v>2</v>
      </c>
      <c r="H26" s="66"/>
      <c r="I26" s="66">
        <v>5.8</v>
      </c>
      <c r="J26" s="66">
        <v>0.9</v>
      </c>
      <c r="K26" s="66">
        <v>15.3</v>
      </c>
      <c r="L26" s="66"/>
      <c r="M26" s="66">
        <v>19.8</v>
      </c>
      <c r="N26" s="66">
        <v>20.2</v>
      </c>
      <c r="O26" s="66">
        <v>6.5</v>
      </c>
      <c r="P26" s="66">
        <v>3.3</v>
      </c>
      <c r="Q26" s="66">
        <v>4.7</v>
      </c>
      <c r="R26" s="66">
        <v>12.6</v>
      </c>
      <c r="S26" s="66">
        <v>20</v>
      </c>
      <c r="T26" s="66"/>
      <c r="U26" s="66"/>
      <c r="V26" s="66">
        <v>12.6</v>
      </c>
      <c r="W26" s="66">
        <v>4.5</v>
      </c>
      <c r="X26" s="66">
        <v>80.599999999999994</v>
      </c>
      <c r="Y26" s="66">
        <v>9.5</v>
      </c>
      <c r="Z26" s="66">
        <v>91.1</v>
      </c>
      <c r="AA26" s="66">
        <v>38.1</v>
      </c>
      <c r="AB26" s="66">
        <v>20.9</v>
      </c>
      <c r="AC26" s="66">
        <v>5.8</v>
      </c>
      <c r="AD26" s="66">
        <v>20</v>
      </c>
      <c r="AE26" s="66">
        <v>20</v>
      </c>
      <c r="AF26" s="66">
        <v>20</v>
      </c>
      <c r="AG26" s="66">
        <v>6.9</v>
      </c>
      <c r="AH26" s="66">
        <v>55</v>
      </c>
      <c r="AI26" s="66">
        <v>0.5</v>
      </c>
      <c r="AJ26" s="66">
        <v>1</v>
      </c>
      <c r="AK26" s="66">
        <v>3</v>
      </c>
      <c r="AL26" s="66">
        <v>18.399999999999999</v>
      </c>
      <c r="AM26" s="66"/>
      <c r="AN26" s="66">
        <v>0.3</v>
      </c>
      <c r="AO26" s="66">
        <v>1.8</v>
      </c>
      <c r="AP26" s="66">
        <v>15.1</v>
      </c>
      <c r="AQ26" s="66">
        <v>14.3</v>
      </c>
      <c r="AR26" s="66"/>
      <c r="AS26" s="66"/>
      <c r="AT26" s="66">
        <v>32.67</v>
      </c>
      <c r="AU26" s="66">
        <v>24.457000000000001</v>
      </c>
      <c r="AV26" s="66">
        <v>0.65500000000000003</v>
      </c>
      <c r="AW26" s="66">
        <v>94.091390000000004</v>
      </c>
      <c r="AX26" s="66">
        <v>152.91525999999999</v>
      </c>
      <c r="AY26" s="66">
        <v>18.7</v>
      </c>
      <c r="AZ26" s="66">
        <v>19.899999999999999</v>
      </c>
      <c r="BA26" s="66">
        <v>51.3</v>
      </c>
      <c r="BB26" s="66">
        <v>3.9</v>
      </c>
      <c r="BC26" s="66">
        <v>3.2</v>
      </c>
      <c r="BD26" s="66">
        <v>2.9</v>
      </c>
      <c r="BE26" s="66">
        <v>2.4</v>
      </c>
      <c r="BF26" s="66">
        <v>1.2</v>
      </c>
      <c r="BG26" s="66">
        <v>15</v>
      </c>
      <c r="BH26" s="66"/>
      <c r="BI26" s="66"/>
      <c r="BJ26" s="66">
        <v>17.5</v>
      </c>
      <c r="BK26" s="66"/>
      <c r="BL26" s="66">
        <v>19.899999999999999</v>
      </c>
      <c r="BM26" s="67">
        <v>1063.0886499999999</v>
      </c>
    </row>
    <row r="27" spans="1:65" x14ac:dyDescent="0.35">
      <c r="A27" s="1"/>
      <c r="B27" s="54" t="s">
        <v>797</v>
      </c>
      <c r="C27" s="66">
        <v>17.7</v>
      </c>
      <c r="D27" s="66">
        <v>16.3</v>
      </c>
      <c r="E27" s="66">
        <v>8.4</v>
      </c>
      <c r="F27" s="66">
        <v>10.3</v>
      </c>
      <c r="G27" s="66">
        <v>2</v>
      </c>
      <c r="H27" s="66"/>
      <c r="I27" s="66">
        <v>6.1</v>
      </c>
      <c r="J27" s="66">
        <v>1.2</v>
      </c>
      <c r="K27" s="66">
        <v>15.4</v>
      </c>
      <c r="L27" s="66"/>
      <c r="M27" s="66">
        <v>20.2</v>
      </c>
      <c r="N27" s="66">
        <v>20.2</v>
      </c>
      <c r="O27" s="66">
        <v>6.5</v>
      </c>
      <c r="P27" s="66">
        <v>3.4</v>
      </c>
      <c r="Q27" s="66">
        <v>4.7</v>
      </c>
      <c r="R27" s="66">
        <v>10.1</v>
      </c>
      <c r="S27" s="66">
        <v>20.399999999999999</v>
      </c>
      <c r="T27" s="66"/>
      <c r="U27" s="66"/>
      <c r="V27" s="66">
        <v>30.3</v>
      </c>
      <c r="W27" s="66">
        <v>4.5999999999999996</v>
      </c>
      <c r="X27" s="66">
        <v>76.8</v>
      </c>
      <c r="Y27" s="66">
        <v>9.6999999999999993</v>
      </c>
      <c r="Z27" s="66">
        <v>90.6</v>
      </c>
      <c r="AA27" s="66">
        <v>38.299999999999997</v>
      </c>
      <c r="AB27" s="66">
        <v>20.9</v>
      </c>
      <c r="AC27" s="66">
        <v>5.7</v>
      </c>
      <c r="AD27" s="66">
        <v>20</v>
      </c>
      <c r="AE27" s="66">
        <v>20</v>
      </c>
      <c r="AF27" s="66">
        <v>20</v>
      </c>
      <c r="AG27" s="66">
        <v>6.9</v>
      </c>
      <c r="AH27" s="66">
        <v>55</v>
      </c>
      <c r="AI27" s="66">
        <v>1.5</v>
      </c>
      <c r="AJ27" s="66">
        <v>2.2999999999999998</v>
      </c>
      <c r="AK27" s="66">
        <v>3</v>
      </c>
      <c r="AL27" s="66">
        <v>18.399999999999999</v>
      </c>
      <c r="AM27" s="66"/>
      <c r="AN27" s="66">
        <v>0.2</v>
      </c>
      <c r="AO27" s="66">
        <v>1.8</v>
      </c>
      <c r="AP27" s="66">
        <v>16.3</v>
      </c>
      <c r="AQ27" s="66">
        <v>14.3</v>
      </c>
      <c r="AR27" s="66"/>
      <c r="AS27" s="66"/>
      <c r="AT27" s="66">
        <v>45.13</v>
      </c>
      <c r="AU27" s="66">
        <v>40.034999999999997</v>
      </c>
      <c r="AV27" s="66">
        <v>0.65200000000000002</v>
      </c>
      <c r="AW27" s="66">
        <v>93.976590000000002</v>
      </c>
      <c r="AX27" s="66">
        <v>151.92260999999999</v>
      </c>
      <c r="AY27" s="66">
        <v>19.100000000000001</v>
      </c>
      <c r="AZ27" s="66">
        <v>24.1</v>
      </c>
      <c r="BA27" s="66">
        <v>60.1</v>
      </c>
      <c r="BB27" s="66">
        <v>3.9</v>
      </c>
      <c r="BC27" s="66">
        <v>3.2</v>
      </c>
      <c r="BD27" s="66">
        <v>2.9</v>
      </c>
      <c r="BE27" s="66">
        <v>2.4</v>
      </c>
      <c r="BF27" s="66">
        <v>1.2</v>
      </c>
      <c r="BG27" s="66">
        <v>16.3</v>
      </c>
      <c r="BH27" s="66"/>
      <c r="BI27" s="66"/>
      <c r="BJ27" s="66">
        <v>15.1</v>
      </c>
      <c r="BK27" s="66"/>
      <c r="BL27" s="66">
        <v>20</v>
      </c>
      <c r="BM27" s="67">
        <v>1119.5162</v>
      </c>
    </row>
    <row r="28" spans="1:65" x14ac:dyDescent="0.35">
      <c r="A28" s="1"/>
      <c r="B28" s="54" t="s">
        <v>798</v>
      </c>
      <c r="C28" s="66">
        <v>17.399999999999999</v>
      </c>
      <c r="D28" s="66">
        <v>16.3</v>
      </c>
      <c r="E28" s="66">
        <v>7.9</v>
      </c>
      <c r="F28" s="66">
        <v>10.5</v>
      </c>
      <c r="G28" s="66">
        <v>2</v>
      </c>
      <c r="H28" s="66"/>
      <c r="I28" s="66">
        <v>6.1</v>
      </c>
      <c r="J28" s="66">
        <v>1.2</v>
      </c>
      <c r="K28" s="66">
        <v>15.5</v>
      </c>
      <c r="L28" s="66"/>
      <c r="M28" s="66">
        <v>20</v>
      </c>
      <c r="N28" s="66">
        <v>20.2</v>
      </c>
      <c r="O28" s="66">
        <v>6.5</v>
      </c>
      <c r="P28" s="66">
        <v>3.4</v>
      </c>
      <c r="Q28" s="66">
        <v>4.7</v>
      </c>
      <c r="R28" s="66">
        <v>10.199999999999999</v>
      </c>
      <c r="S28" s="66">
        <v>20.2</v>
      </c>
      <c r="T28" s="66"/>
      <c r="U28" s="66"/>
      <c r="V28" s="66">
        <v>53.8</v>
      </c>
      <c r="W28" s="66">
        <v>4.0999999999999996</v>
      </c>
      <c r="X28" s="66">
        <v>80.2</v>
      </c>
      <c r="Y28" s="66">
        <v>10.3</v>
      </c>
      <c r="Z28" s="66">
        <v>89.9</v>
      </c>
      <c r="AA28" s="66">
        <v>39.200000000000003</v>
      </c>
      <c r="AB28" s="66">
        <v>20.5</v>
      </c>
      <c r="AC28" s="66">
        <v>5.6</v>
      </c>
      <c r="AD28" s="66">
        <v>20</v>
      </c>
      <c r="AE28" s="66">
        <v>20</v>
      </c>
      <c r="AF28" s="66">
        <v>20</v>
      </c>
      <c r="AG28" s="66">
        <v>6.9</v>
      </c>
      <c r="AH28" s="66">
        <v>54.9</v>
      </c>
      <c r="AI28" s="66">
        <v>1</v>
      </c>
      <c r="AJ28" s="66">
        <v>2.6</v>
      </c>
      <c r="AK28" s="66">
        <v>3</v>
      </c>
      <c r="AL28" s="66">
        <v>18.399999999999999</v>
      </c>
      <c r="AM28" s="66"/>
      <c r="AN28" s="66">
        <v>0.4</v>
      </c>
      <c r="AO28" s="66">
        <v>1.8</v>
      </c>
      <c r="AP28" s="66">
        <v>17.3</v>
      </c>
      <c r="AQ28" s="66">
        <v>14.7</v>
      </c>
      <c r="AR28" s="66"/>
      <c r="AS28" s="66"/>
      <c r="AT28" s="66">
        <v>58.567</v>
      </c>
      <c r="AU28" s="66">
        <v>54.003</v>
      </c>
      <c r="AV28" s="66">
        <v>0.65300000000000002</v>
      </c>
      <c r="AW28" s="66">
        <v>93.994910000000004</v>
      </c>
      <c r="AX28" s="66">
        <v>151.53636</v>
      </c>
      <c r="AY28" s="66">
        <v>19.3</v>
      </c>
      <c r="AZ28" s="66">
        <v>24</v>
      </c>
      <c r="BA28" s="66">
        <v>63.5</v>
      </c>
      <c r="BB28" s="66">
        <v>3.9</v>
      </c>
      <c r="BC28" s="66">
        <v>3.2</v>
      </c>
      <c r="BD28" s="66">
        <v>2.9</v>
      </c>
      <c r="BE28" s="66">
        <v>2.4</v>
      </c>
      <c r="BF28" s="66">
        <v>1.2</v>
      </c>
      <c r="BG28" s="66">
        <v>17.2</v>
      </c>
      <c r="BH28" s="66"/>
      <c r="BI28" s="66"/>
      <c r="BJ28" s="66">
        <v>15.2</v>
      </c>
      <c r="BK28" s="66"/>
      <c r="BL28" s="66">
        <v>20</v>
      </c>
      <c r="BM28" s="67">
        <v>1178.2542699999999</v>
      </c>
    </row>
    <row r="29" spans="1:65" x14ac:dyDescent="0.35">
      <c r="A29" s="1"/>
      <c r="B29" s="54" t="s">
        <v>799</v>
      </c>
      <c r="C29" s="66">
        <v>17.3</v>
      </c>
      <c r="D29" s="66">
        <v>16.100000000000001</v>
      </c>
      <c r="E29" s="66">
        <v>8.1999999999999993</v>
      </c>
      <c r="F29" s="66">
        <v>10.5</v>
      </c>
      <c r="G29" s="66">
        <v>2</v>
      </c>
      <c r="H29" s="66"/>
      <c r="I29" s="66">
        <v>6</v>
      </c>
      <c r="J29" s="66">
        <v>1.3</v>
      </c>
      <c r="K29" s="66">
        <v>15.5</v>
      </c>
      <c r="L29" s="66"/>
      <c r="M29" s="66">
        <v>20.100000000000001</v>
      </c>
      <c r="N29" s="66">
        <v>20.2</v>
      </c>
      <c r="O29" s="66">
        <v>6.5</v>
      </c>
      <c r="P29" s="66">
        <v>3.4</v>
      </c>
      <c r="Q29" s="66">
        <v>4.7</v>
      </c>
      <c r="R29" s="66">
        <v>12.2</v>
      </c>
      <c r="S29" s="66">
        <v>20.2</v>
      </c>
      <c r="T29" s="66"/>
      <c r="U29" s="66"/>
      <c r="V29" s="66">
        <v>63.1</v>
      </c>
      <c r="W29" s="66">
        <v>5.0999999999999996</v>
      </c>
      <c r="X29" s="66">
        <v>86.4</v>
      </c>
      <c r="Y29" s="66">
        <v>10.5</v>
      </c>
      <c r="Z29" s="66">
        <v>89.7</v>
      </c>
      <c r="AA29" s="66">
        <v>39</v>
      </c>
      <c r="AB29" s="66">
        <v>20.5</v>
      </c>
      <c r="AC29" s="66">
        <v>5.6</v>
      </c>
      <c r="AD29" s="66">
        <v>20</v>
      </c>
      <c r="AE29" s="66">
        <v>20</v>
      </c>
      <c r="AF29" s="66">
        <v>20</v>
      </c>
      <c r="AG29" s="66">
        <v>7</v>
      </c>
      <c r="AH29" s="66">
        <v>55.1</v>
      </c>
      <c r="AI29" s="66">
        <v>0.5</v>
      </c>
      <c r="AJ29" s="66">
        <v>0.9</v>
      </c>
      <c r="AK29" s="66">
        <v>3</v>
      </c>
      <c r="AL29" s="66">
        <v>18.399999999999999</v>
      </c>
      <c r="AM29" s="66"/>
      <c r="AN29" s="66">
        <v>0.4</v>
      </c>
      <c r="AO29" s="66">
        <v>1.8</v>
      </c>
      <c r="AP29" s="66">
        <v>18</v>
      </c>
      <c r="AQ29" s="66">
        <v>15.3</v>
      </c>
      <c r="AR29" s="66"/>
      <c r="AS29" s="66"/>
      <c r="AT29" s="66">
        <v>67.085999999999999</v>
      </c>
      <c r="AU29" s="66">
        <v>77.379000000000005</v>
      </c>
      <c r="AV29" s="66">
        <v>0.65</v>
      </c>
      <c r="AW29" s="66">
        <v>94.141080000000002</v>
      </c>
      <c r="AX29" s="66">
        <v>151.82426000000001</v>
      </c>
      <c r="AY29" s="66">
        <v>19.399999999999999</v>
      </c>
      <c r="AZ29" s="66">
        <v>28.2</v>
      </c>
      <c r="BA29" s="66">
        <v>64.7</v>
      </c>
      <c r="BB29" s="66">
        <v>3.9</v>
      </c>
      <c r="BC29" s="66">
        <v>3.2</v>
      </c>
      <c r="BD29" s="66">
        <v>2.8</v>
      </c>
      <c r="BE29" s="66">
        <v>2.4</v>
      </c>
      <c r="BF29" s="66">
        <v>1.2</v>
      </c>
      <c r="BG29" s="66">
        <v>17.7</v>
      </c>
      <c r="BH29" s="66"/>
      <c r="BI29" s="66"/>
      <c r="BJ29" s="66">
        <v>17.5</v>
      </c>
      <c r="BK29" s="66"/>
      <c r="BL29" s="66">
        <v>20</v>
      </c>
      <c r="BM29" s="67">
        <v>1236.58034</v>
      </c>
    </row>
    <row r="30" spans="1:65" x14ac:dyDescent="0.35">
      <c r="A30" s="1"/>
      <c r="B30" s="54" t="s">
        <v>800</v>
      </c>
      <c r="C30" s="66">
        <v>17.3</v>
      </c>
      <c r="D30" s="66">
        <v>15.9</v>
      </c>
      <c r="E30" s="66">
        <v>8</v>
      </c>
      <c r="F30" s="66">
        <v>10.5</v>
      </c>
      <c r="G30" s="66">
        <v>2</v>
      </c>
      <c r="H30" s="66"/>
      <c r="I30" s="66">
        <v>6</v>
      </c>
      <c r="J30" s="66">
        <v>1.3</v>
      </c>
      <c r="K30" s="66">
        <v>15.7</v>
      </c>
      <c r="L30" s="66"/>
      <c r="M30" s="66">
        <v>20.100000000000001</v>
      </c>
      <c r="N30" s="66">
        <v>20.2</v>
      </c>
      <c r="O30" s="66">
        <v>6.1</v>
      </c>
      <c r="P30" s="66">
        <v>3.4</v>
      </c>
      <c r="Q30" s="66">
        <v>4.7</v>
      </c>
      <c r="R30" s="66">
        <v>13.8</v>
      </c>
      <c r="S30" s="66">
        <v>20.399999999999999</v>
      </c>
      <c r="T30" s="66"/>
      <c r="U30" s="66"/>
      <c r="V30" s="66">
        <v>67.900000000000006</v>
      </c>
      <c r="W30" s="66">
        <v>11.4</v>
      </c>
      <c r="X30" s="66">
        <v>78</v>
      </c>
      <c r="Y30" s="66">
        <v>10.4</v>
      </c>
      <c r="Z30" s="66">
        <v>90.5</v>
      </c>
      <c r="AA30" s="66">
        <v>39.6</v>
      </c>
      <c r="AB30" s="66">
        <v>20</v>
      </c>
      <c r="AC30" s="66">
        <v>5.5</v>
      </c>
      <c r="AD30" s="66">
        <v>20</v>
      </c>
      <c r="AE30" s="66">
        <v>20</v>
      </c>
      <c r="AF30" s="66">
        <v>20</v>
      </c>
      <c r="AG30" s="66">
        <v>6.7</v>
      </c>
      <c r="AH30" s="66">
        <v>35</v>
      </c>
      <c r="AI30" s="66"/>
      <c r="AJ30" s="66">
        <v>0.5</v>
      </c>
      <c r="AK30" s="66">
        <v>3</v>
      </c>
      <c r="AL30" s="66">
        <v>18.399999999999999</v>
      </c>
      <c r="AM30" s="66"/>
      <c r="AN30" s="66">
        <v>0.4</v>
      </c>
      <c r="AO30" s="66">
        <v>1.6</v>
      </c>
      <c r="AP30" s="66">
        <v>18.3</v>
      </c>
      <c r="AQ30" s="66">
        <v>15.4</v>
      </c>
      <c r="AR30" s="66"/>
      <c r="AS30" s="66"/>
      <c r="AT30" s="66">
        <v>78.150000000000006</v>
      </c>
      <c r="AU30" s="66">
        <v>94.076999999999998</v>
      </c>
      <c r="AV30" s="66">
        <v>0.66100000000000003</v>
      </c>
      <c r="AW30" s="66">
        <v>93.964529999999996</v>
      </c>
      <c r="AX30" s="66">
        <v>152.4178</v>
      </c>
      <c r="AY30" s="66">
        <v>19.600000000000001</v>
      </c>
      <c r="AZ30" s="66">
        <v>24.7</v>
      </c>
      <c r="BA30" s="66">
        <v>71.400000000000006</v>
      </c>
      <c r="BB30" s="66">
        <v>3.9</v>
      </c>
      <c r="BC30" s="66">
        <v>3.2</v>
      </c>
      <c r="BD30" s="66">
        <v>2.8</v>
      </c>
      <c r="BE30" s="66">
        <v>2.2999999999999998</v>
      </c>
      <c r="BF30" s="66">
        <v>1.2</v>
      </c>
      <c r="BG30" s="66">
        <v>18.100000000000001</v>
      </c>
      <c r="BH30" s="66"/>
      <c r="BI30" s="66"/>
      <c r="BJ30" s="66">
        <v>17.899999999999999</v>
      </c>
      <c r="BK30" s="66"/>
      <c r="BL30" s="66">
        <v>20</v>
      </c>
      <c r="BM30" s="67">
        <v>1252.37033</v>
      </c>
    </row>
    <row r="31" spans="1:65" x14ac:dyDescent="0.35">
      <c r="A31" s="1"/>
      <c r="B31" s="56" t="s">
        <v>801</v>
      </c>
      <c r="C31" s="68">
        <v>17.5</v>
      </c>
      <c r="D31" s="68">
        <v>15.9</v>
      </c>
      <c r="E31" s="68">
        <v>8.3000000000000007</v>
      </c>
      <c r="F31" s="68">
        <v>10.5</v>
      </c>
      <c r="G31" s="68">
        <v>2</v>
      </c>
      <c r="H31" s="68"/>
      <c r="I31" s="68">
        <v>8</v>
      </c>
      <c r="J31" s="68">
        <v>1.3</v>
      </c>
      <c r="K31" s="68">
        <v>15.4</v>
      </c>
      <c r="L31" s="68"/>
      <c r="M31" s="68">
        <v>20.100000000000001</v>
      </c>
      <c r="N31" s="68">
        <v>20.2</v>
      </c>
      <c r="O31" s="68">
        <v>6.1</v>
      </c>
      <c r="P31" s="68">
        <v>3.4</v>
      </c>
      <c r="Q31" s="68">
        <v>4.8</v>
      </c>
      <c r="R31" s="68">
        <v>13.3</v>
      </c>
      <c r="S31" s="68">
        <v>20.2</v>
      </c>
      <c r="T31" s="68"/>
      <c r="U31" s="68"/>
      <c r="V31" s="68">
        <v>74.8</v>
      </c>
      <c r="W31" s="68">
        <v>14.1</v>
      </c>
      <c r="X31" s="68">
        <v>74.2</v>
      </c>
      <c r="Y31" s="68">
        <v>10.5</v>
      </c>
      <c r="Z31" s="68">
        <v>89.8</v>
      </c>
      <c r="AA31" s="68">
        <v>39.4</v>
      </c>
      <c r="AB31" s="68">
        <v>19.5</v>
      </c>
      <c r="AC31" s="68">
        <v>5.4</v>
      </c>
      <c r="AD31" s="68">
        <v>20</v>
      </c>
      <c r="AE31" s="68">
        <v>20</v>
      </c>
      <c r="AF31" s="68">
        <v>20</v>
      </c>
      <c r="AG31" s="68">
        <v>6.7</v>
      </c>
      <c r="AH31" s="68">
        <v>55</v>
      </c>
      <c r="AI31" s="68"/>
      <c r="AJ31" s="68"/>
      <c r="AK31" s="68">
        <v>3</v>
      </c>
      <c r="AL31" s="68">
        <v>18.399999999999999</v>
      </c>
      <c r="AM31" s="68"/>
      <c r="AN31" s="68">
        <v>0.4</v>
      </c>
      <c r="AO31" s="68">
        <v>1.8</v>
      </c>
      <c r="AP31" s="68">
        <v>18.399999999999999</v>
      </c>
      <c r="AQ31" s="68">
        <v>15.3</v>
      </c>
      <c r="AR31" s="68">
        <v>0.8</v>
      </c>
      <c r="AS31" s="68"/>
      <c r="AT31" s="68">
        <v>71.802999999999997</v>
      </c>
      <c r="AU31" s="68">
        <v>89.608999999999995</v>
      </c>
      <c r="AV31" s="68">
        <v>0.65400000000000003</v>
      </c>
      <c r="AW31" s="68">
        <v>94.629859999999994</v>
      </c>
      <c r="AX31" s="68">
        <v>154.43765999999999</v>
      </c>
      <c r="AY31" s="68">
        <v>19.399999999999999</v>
      </c>
      <c r="AZ31" s="68">
        <v>23.7</v>
      </c>
      <c r="BA31" s="68">
        <v>67.900000000000006</v>
      </c>
      <c r="BB31" s="68">
        <v>3.8</v>
      </c>
      <c r="BC31" s="68">
        <v>3.2</v>
      </c>
      <c r="BD31" s="68">
        <v>2.8</v>
      </c>
      <c r="BE31" s="68">
        <v>2.2999999999999998</v>
      </c>
      <c r="BF31" s="68">
        <v>1.2</v>
      </c>
      <c r="BG31" s="68">
        <v>18.100000000000001</v>
      </c>
      <c r="BH31" s="68"/>
      <c r="BI31" s="68"/>
      <c r="BJ31" s="68">
        <v>17.8</v>
      </c>
      <c r="BK31" s="68"/>
      <c r="BL31" s="68">
        <v>19.899999999999999</v>
      </c>
      <c r="BM31" s="69">
        <v>1265.73352</v>
      </c>
    </row>
    <row r="32" spans="1:65" x14ac:dyDescent="0.35">
      <c r="A32" s="1"/>
      <c r="B32" s="50" t="s">
        <v>802</v>
      </c>
      <c r="C32" s="64">
        <v>17.399999999999999</v>
      </c>
      <c r="D32" s="64">
        <v>13.9</v>
      </c>
      <c r="E32" s="64">
        <v>8</v>
      </c>
      <c r="F32" s="64">
        <v>10.5</v>
      </c>
      <c r="G32" s="64">
        <v>2</v>
      </c>
      <c r="H32" s="64"/>
      <c r="I32" s="64">
        <v>8.6</v>
      </c>
      <c r="J32" s="64">
        <v>1.3</v>
      </c>
      <c r="K32" s="64">
        <v>15</v>
      </c>
      <c r="L32" s="64"/>
      <c r="M32" s="64">
        <v>20.100000000000001</v>
      </c>
      <c r="N32" s="64">
        <v>20.2</v>
      </c>
      <c r="O32" s="64">
        <v>6.1</v>
      </c>
      <c r="P32" s="64">
        <v>3.3</v>
      </c>
      <c r="Q32" s="64">
        <v>4.8</v>
      </c>
      <c r="R32" s="64">
        <v>12.4</v>
      </c>
      <c r="S32" s="64">
        <v>20.3</v>
      </c>
      <c r="T32" s="64"/>
      <c r="U32" s="64"/>
      <c r="V32" s="64">
        <v>78.2</v>
      </c>
      <c r="W32" s="64">
        <v>14</v>
      </c>
      <c r="X32" s="64">
        <v>90</v>
      </c>
      <c r="Y32" s="64">
        <v>10.1</v>
      </c>
      <c r="Z32" s="64">
        <v>90.1</v>
      </c>
      <c r="AA32" s="64">
        <v>39.299999999999997</v>
      </c>
      <c r="AB32" s="64">
        <v>19.100000000000001</v>
      </c>
      <c r="AC32" s="64">
        <v>5.4</v>
      </c>
      <c r="AD32" s="64">
        <v>20</v>
      </c>
      <c r="AE32" s="64">
        <v>20</v>
      </c>
      <c r="AF32" s="64">
        <v>20</v>
      </c>
      <c r="AG32" s="64">
        <v>6.7</v>
      </c>
      <c r="AH32" s="64">
        <v>55</v>
      </c>
      <c r="AI32" s="64"/>
      <c r="AJ32" s="64"/>
      <c r="AK32" s="64">
        <v>3</v>
      </c>
      <c r="AL32" s="64">
        <v>18.399999999999999</v>
      </c>
      <c r="AM32" s="64"/>
      <c r="AN32" s="64">
        <v>0.4</v>
      </c>
      <c r="AO32" s="64">
        <v>1.9</v>
      </c>
      <c r="AP32" s="64">
        <v>18.2</v>
      </c>
      <c r="AQ32" s="64">
        <v>15.3</v>
      </c>
      <c r="AR32" s="64">
        <v>1</v>
      </c>
      <c r="AS32" s="64"/>
      <c r="AT32" s="64">
        <v>74.936000000000007</v>
      </c>
      <c r="AU32" s="64">
        <v>98.584000000000003</v>
      </c>
      <c r="AV32" s="64">
        <v>0.64900000000000002</v>
      </c>
      <c r="AW32" s="64">
        <v>94.678449999999998</v>
      </c>
      <c r="AX32" s="64">
        <v>154.3963</v>
      </c>
      <c r="AY32" s="64">
        <v>19.2</v>
      </c>
      <c r="AZ32" s="64">
        <v>23.5</v>
      </c>
      <c r="BA32" s="64">
        <v>68.400000000000006</v>
      </c>
      <c r="BB32" s="64">
        <v>3.8</v>
      </c>
      <c r="BC32" s="64">
        <v>3.2</v>
      </c>
      <c r="BD32" s="64">
        <v>2.8</v>
      </c>
      <c r="BE32" s="64">
        <v>2.2000000000000002</v>
      </c>
      <c r="BF32" s="64">
        <v>1.2</v>
      </c>
      <c r="BG32" s="64">
        <v>17.7</v>
      </c>
      <c r="BH32" s="64"/>
      <c r="BI32" s="64"/>
      <c r="BJ32" s="64">
        <v>17.5</v>
      </c>
      <c r="BK32" s="64"/>
      <c r="BL32" s="64">
        <v>20</v>
      </c>
      <c r="BM32" s="65">
        <v>1292.7437500000001</v>
      </c>
    </row>
    <row r="33" spans="1:65" x14ac:dyDescent="0.35">
      <c r="A33" s="1"/>
      <c r="B33" s="54" t="s">
        <v>803</v>
      </c>
      <c r="C33" s="66">
        <v>17.2</v>
      </c>
      <c r="D33" s="66">
        <v>15.1</v>
      </c>
      <c r="E33" s="66">
        <v>7.5</v>
      </c>
      <c r="F33" s="66">
        <v>10.5</v>
      </c>
      <c r="G33" s="66">
        <v>2</v>
      </c>
      <c r="H33" s="66"/>
      <c r="I33" s="66">
        <v>10</v>
      </c>
      <c r="J33" s="66">
        <v>1.3</v>
      </c>
      <c r="K33" s="66">
        <v>15.1</v>
      </c>
      <c r="L33" s="66"/>
      <c r="M33" s="66">
        <v>20.100000000000001</v>
      </c>
      <c r="N33" s="66">
        <v>20.2</v>
      </c>
      <c r="O33" s="66">
        <v>6.1</v>
      </c>
      <c r="P33" s="66">
        <v>3.3</v>
      </c>
      <c r="Q33" s="66">
        <v>4.8</v>
      </c>
      <c r="R33" s="66">
        <v>12.6</v>
      </c>
      <c r="S33" s="66">
        <v>20.100000000000001</v>
      </c>
      <c r="T33" s="66"/>
      <c r="U33" s="66"/>
      <c r="V33" s="66">
        <v>78.099999999999994</v>
      </c>
      <c r="W33" s="66">
        <v>14.6</v>
      </c>
      <c r="X33" s="66">
        <v>91.6</v>
      </c>
      <c r="Y33" s="66">
        <v>9.5</v>
      </c>
      <c r="Z33" s="66">
        <v>91.1</v>
      </c>
      <c r="AA33" s="66">
        <v>38.799999999999997</v>
      </c>
      <c r="AB33" s="66">
        <v>18.7</v>
      </c>
      <c r="AC33" s="66">
        <v>5.4</v>
      </c>
      <c r="AD33" s="66">
        <v>20</v>
      </c>
      <c r="AE33" s="66">
        <v>20</v>
      </c>
      <c r="AF33" s="66">
        <v>20</v>
      </c>
      <c r="AG33" s="66">
        <v>6.7</v>
      </c>
      <c r="AH33" s="66">
        <v>55</v>
      </c>
      <c r="AI33" s="66">
        <v>0.8</v>
      </c>
      <c r="AJ33" s="66"/>
      <c r="AK33" s="66">
        <v>3</v>
      </c>
      <c r="AL33" s="66">
        <v>18.399999999999999</v>
      </c>
      <c r="AM33" s="66"/>
      <c r="AN33" s="66">
        <v>0.4</v>
      </c>
      <c r="AO33" s="66">
        <v>1.9</v>
      </c>
      <c r="AP33" s="66">
        <v>17.600000000000001</v>
      </c>
      <c r="AQ33" s="66">
        <v>15.3</v>
      </c>
      <c r="AR33" s="66">
        <v>0.8</v>
      </c>
      <c r="AS33" s="66"/>
      <c r="AT33" s="66">
        <v>81.111999999999995</v>
      </c>
      <c r="AU33" s="66">
        <v>99.984999999999999</v>
      </c>
      <c r="AV33" s="66">
        <v>0.65600000000000003</v>
      </c>
      <c r="AW33" s="66">
        <v>94.270380000000003</v>
      </c>
      <c r="AX33" s="66">
        <v>154.08902</v>
      </c>
      <c r="AY33" s="66">
        <v>19</v>
      </c>
      <c r="AZ33" s="66">
        <v>24.1</v>
      </c>
      <c r="BA33" s="66">
        <v>74.900000000000006</v>
      </c>
      <c r="BB33" s="66">
        <v>3.7</v>
      </c>
      <c r="BC33" s="66">
        <v>3</v>
      </c>
      <c r="BD33" s="66">
        <v>2.8</v>
      </c>
      <c r="BE33" s="66">
        <v>2.2000000000000002</v>
      </c>
      <c r="BF33" s="66">
        <v>1.2</v>
      </c>
      <c r="BG33" s="66">
        <v>17</v>
      </c>
      <c r="BH33" s="66"/>
      <c r="BI33" s="66"/>
      <c r="BJ33" s="66">
        <v>17.5</v>
      </c>
      <c r="BK33" s="66"/>
      <c r="BL33" s="66">
        <v>20</v>
      </c>
      <c r="BM33" s="67">
        <v>1309.1124</v>
      </c>
    </row>
    <row r="34" spans="1:65" x14ac:dyDescent="0.35">
      <c r="A34" s="1"/>
      <c r="B34" s="54" t="s">
        <v>804</v>
      </c>
      <c r="C34" s="66">
        <v>17.2</v>
      </c>
      <c r="D34" s="66">
        <v>15</v>
      </c>
      <c r="E34" s="66">
        <v>7.4</v>
      </c>
      <c r="F34" s="66">
        <v>10.5</v>
      </c>
      <c r="G34" s="66">
        <v>2</v>
      </c>
      <c r="H34" s="66"/>
      <c r="I34" s="66">
        <v>10</v>
      </c>
      <c r="J34" s="66">
        <v>1.2</v>
      </c>
      <c r="K34" s="66">
        <v>15</v>
      </c>
      <c r="L34" s="66"/>
      <c r="M34" s="66">
        <v>20.100000000000001</v>
      </c>
      <c r="N34" s="66">
        <v>20.3</v>
      </c>
      <c r="O34" s="66">
        <v>6.1</v>
      </c>
      <c r="P34" s="66">
        <v>3.2</v>
      </c>
      <c r="Q34" s="66">
        <v>4.8</v>
      </c>
      <c r="R34" s="66">
        <v>12.9</v>
      </c>
      <c r="S34" s="66">
        <v>20.5</v>
      </c>
      <c r="T34" s="66"/>
      <c r="U34" s="66"/>
      <c r="V34" s="66">
        <v>77.8</v>
      </c>
      <c r="W34" s="66">
        <v>15.3</v>
      </c>
      <c r="X34" s="66">
        <v>94.5</v>
      </c>
      <c r="Y34" s="66">
        <v>10.4</v>
      </c>
      <c r="Z34" s="66">
        <v>89.8</v>
      </c>
      <c r="AA34" s="66">
        <v>38.9</v>
      </c>
      <c r="AB34" s="66">
        <v>18.2</v>
      </c>
      <c r="AC34" s="66">
        <v>5.3</v>
      </c>
      <c r="AD34" s="66">
        <v>20</v>
      </c>
      <c r="AE34" s="66">
        <v>20</v>
      </c>
      <c r="AF34" s="66">
        <v>20</v>
      </c>
      <c r="AG34" s="66">
        <v>6.1</v>
      </c>
      <c r="AH34" s="66">
        <v>55.1</v>
      </c>
      <c r="AI34" s="66">
        <v>5.8</v>
      </c>
      <c r="AJ34" s="66">
        <v>7.2</v>
      </c>
      <c r="AK34" s="66">
        <v>3</v>
      </c>
      <c r="AL34" s="66">
        <v>18.399999999999999</v>
      </c>
      <c r="AM34" s="66"/>
      <c r="AN34" s="66">
        <v>0.4</v>
      </c>
      <c r="AO34" s="66">
        <v>1.9</v>
      </c>
      <c r="AP34" s="66">
        <v>16.7</v>
      </c>
      <c r="AQ34" s="66">
        <v>15.1</v>
      </c>
      <c r="AR34" s="66">
        <v>0.9</v>
      </c>
      <c r="AS34" s="66"/>
      <c r="AT34" s="66">
        <v>100.688</v>
      </c>
      <c r="AU34" s="66">
        <v>88.659000000000006</v>
      </c>
      <c r="AV34" s="66">
        <v>0.65900000000000003</v>
      </c>
      <c r="AW34" s="66">
        <v>93.731819999999999</v>
      </c>
      <c r="AX34" s="66">
        <v>153.90496999999999</v>
      </c>
      <c r="AY34" s="66">
        <v>18.899999999999999</v>
      </c>
      <c r="AZ34" s="66">
        <v>26.5</v>
      </c>
      <c r="BA34" s="66">
        <v>73.8</v>
      </c>
      <c r="BB34" s="66">
        <v>3.8</v>
      </c>
      <c r="BC34" s="66">
        <v>3.1</v>
      </c>
      <c r="BD34" s="66">
        <v>2.8</v>
      </c>
      <c r="BE34" s="66">
        <v>2.2000000000000002</v>
      </c>
      <c r="BF34" s="66">
        <v>1.2</v>
      </c>
      <c r="BG34" s="66">
        <v>16.100000000000001</v>
      </c>
      <c r="BH34" s="66"/>
      <c r="BI34" s="66"/>
      <c r="BJ34" s="66">
        <v>17.7</v>
      </c>
      <c r="BK34" s="66"/>
      <c r="BL34" s="66">
        <v>19.899999999999999</v>
      </c>
      <c r="BM34" s="67">
        <v>1330.6427900000001</v>
      </c>
    </row>
    <row r="35" spans="1:65" x14ac:dyDescent="0.35">
      <c r="A35" s="1"/>
      <c r="B35" s="54" t="s">
        <v>805</v>
      </c>
      <c r="C35" s="66">
        <v>16.8</v>
      </c>
      <c r="D35" s="66">
        <v>16.3</v>
      </c>
      <c r="E35" s="66">
        <v>7.2</v>
      </c>
      <c r="F35" s="66">
        <v>10.5</v>
      </c>
      <c r="G35" s="66">
        <v>2</v>
      </c>
      <c r="H35" s="66"/>
      <c r="I35" s="66">
        <v>10.5</v>
      </c>
      <c r="J35" s="66">
        <v>1.1000000000000001</v>
      </c>
      <c r="K35" s="66">
        <v>16</v>
      </c>
      <c r="L35" s="66"/>
      <c r="M35" s="66">
        <v>20.100000000000001</v>
      </c>
      <c r="N35" s="66">
        <v>20.2</v>
      </c>
      <c r="O35" s="66">
        <v>6</v>
      </c>
      <c r="P35" s="66">
        <v>3.2</v>
      </c>
      <c r="Q35" s="66">
        <v>4.7</v>
      </c>
      <c r="R35" s="66">
        <v>13.2</v>
      </c>
      <c r="S35" s="66">
        <v>20</v>
      </c>
      <c r="T35" s="66"/>
      <c r="U35" s="66"/>
      <c r="V35" s="66">
        <v>74.2</v>
      </c>
      <c r="W35" s="66">
        <v>12.6</v>
      </c>
      <c r="X35" s="66">
        <v>86.5</v>
      </c>
      <c r="Y35" s="66">
        <v>10.4</v>
      </c>
      <c r="Z35" s="66">
        <v>89.9</v>
      </c>
      <c r="AA35" s="66">
        <v>38.700000000000003</v>
      </c>
      <c r="AB35" s="66">
        <v>18</v>
      </c>
      <c r="AC35" s="66">
        <v>5.2</v>
      </c>
      <c r="AD35" s="66">
        <v>20</v>
      </c>
      <c r="AE35" s="66">
        <v>20</v>
      </c>
      <c r="AF35" s="66">
        <v>20</v>
      </c>
      <c r="AG35" s="66">
        <v>6</v>
      </c>
      <c r="AH35" s="66">
        <v>54.9</v>
      </c>
      <c r="AI35" s="66">
        <v>7.5</v>
      </c>
      <c r="AJ35" s="66">
        <v>8.1</v>
      </c>
      <c r="AK35" s="66">
        <v>3</v>
      </c>
      <c r="AL35" s="66">
        <v>18.399999999999999</v>
      </c>
      <c r="AM35" s="66"/>
      <c r="AN35" s="66">
        <v>0.4</v>
      </c>
      <c r="AO35" s="66">
        <v>2.2000000000000002</v>
      </c>
      <c r="AP35" s="66">
        <v>15.4</v>
      </c>
      <c r="AQ35" s="66">
        <v>14.8</v>
      </c>
      <c r="AR35" s="66">
        <v>0.9</v>
      </c>
      <c r="AS35" s="66"/>
      <c r="AT35" s="66">
        <v>130.41900000000001</v>
      </c>
      <c r="AU35" s="66">
        <v>111.71299999999999</v>
      </c>
      <c r="AV35" s="66">
        <v>0.64500000000000002</v>
      </c>
      <c r="AW35" s="66">
        <v>93.018590000000003</v>
      </c>
      <c r="AX35" s="66">
        <v>151.33233999999999</v>
      </c>
      <c r="AY35" s="66">
        <v>18.600000000000001</v>
      </c>
      <c r="AZ35" s="66">
        <v>26.3</v>
      </c>
      <c r="BA35" s="66">
        <v>71.8</v>
      </c>
      <c r="BB35" s="66">
        <v>3.7</v>
      </c>
      <c r="BC35" s="66">
        <v>3.1</v>
      </c>
      <c r="BD35" s="66">
        <v>2.7</v>
      </c>
      <c r="BE35" s="66">
        <v>2.2000000000000002</v>
      </c>
      <c r="BF35" s="66">
        <v>1.2</v>
      </c>
      <c r="BG35" s="66">
        <v>14.8</v>
      </c>
      <c r="BH35" s="66"/>
      <c r="BI35" s="66"/>
      <c r="BJ35" s="66">
        <v>17.7</v>
      </c>
      <c r="BK35" s="66"/>
      <c r="BL35" s="66">
        <v>19.8</v>
      </c>
      <c r="BM35" s="67">
        <v>1363.9279300000001</v>
      </c>
    </row>
    <row r="36" spans="1:65" x14ac:dyDescent="0.35">
      <c r="A36" s="1"/>
      <c r="B36" s="54" t="s">
        <v>806</v>
      </c>
      <c r="C36" s="66">
        <v>16.899999999999999</v>
      </c>
      <c r="D36" s="66">
        <v>16.3</v>
      </c>
      <c r="E36" s="66">
        <v>7.1</v>
      </c>
      <c r="F36" s="66">
        <v>10.5</v>
      </c>
      <c r="G36" s="66">
        <v>2</v>
      </c>
      <c r="H36" s="66"/>
      <c r="I36" s="66">
        <v>10.6</v>
      </c>
      <c r="J36" s="66">
        <v>1</v>
      </c>
      <c r="K36" s="66">
        <v>15.7</v>
      </c>
      <c r="L36" s="66"/>
      <c r="M36" s="66">
        <v>20.2</v>
      </c>
      <c r="N36" s="66">
        <v>20.2</v>
      </c>
      <c r="O36" s="66">
        <v>5.7</v>
      </c>
      <c r="P36" s="66">
        <v>3.2</v>
      </c>
      <c r="Q36" s="66">
        <v>4.7</v>
      </c>
      <c r="R36" s="66">
        <v>12.9</v>
      </c>
      <c r="S36" s="66">
        <v>20</v>
      </c>
      <c r="T36" s="66"/>
      <c r="U36" s="66"/>
      <c r="V36" s="66">
        <v>73.400000000000006</v>
      </c>
      <c r="W36" s="66">
        <v>16.600000000000001</v>
      </c>
      <c r="X36" s="66">
        <v>76.400000000000006</v>
      </c>
      <c r="Y36" s="66">
        <v>12.9</v>
      </c>
      <c r="Z36" s="66">
        <v>87.5</v>
      </c>
      <c r="AA36" s="66">
        <v>38.1</v>
      </c>
      <c r="AB36" s="66">
        <v>18</v>
      </c>
      <c r="AC36" s="66">
        <v>5.2</v>
      </c>
      <c r="AD36" s="66">
        <v>20</v>
      </c>
      <c r="AE36" s="66">
        <v>20</v>
      </c>
      <c r="AF36" s="66">
        <v>20</v>
      </c>
      <c r="AG36" s="66">
        <v>5.5</v>
      </c>
      <c r="AH36" s="66">
        <v>55.1</v>
      </c>
      <c r="AI36" s="66">
        <v>5.5</v>
      </c>
      <c r="AJ36" s="66">
        <v>6.7</v>
      </c>
      <c r="AK36" s="66">
        <v>3</v>
      </c>
      <c r="AL36" s="66">
        <v>18.399999999999999</v>
      </c>
      <c r="AM36" s="66"/>
      <c r="AN36" s="66">
        <v>0.3</v>
      </c>
      <c r="AO36" s="66">
        <v>2.2000000000000002</v>
      </c>
      <c r="AP36" s="66">
        <v>13.8</v>
      </c>
      <c r="AQ36" s="66">
        <v>14.7</v>
      </c>
      <c r="AR36" s="66">
        <v>0.9</v>
      </c>
      <c r="AS36" s="66"/>
      <c r="AT36" s="66">
        <v>134.148</v>
      </c>
      <c r="AU36" s="66">
        <v>126.36</v>
      </c>
      <c r="AV36" s="66">
        <v>0.66</v>
      </c>
      <c r="AW36" s="66">
        <v>91.654470000000003</v>
      </c>
      <c r="AX36" s="66">
        <v>149.18155999999999</v>
      </c>
      <c r="AY36" s="66">
        <v>18.3</v>
      </c>
      <c r="AZ36" s="66">
        <v>24.3</v>
      </c>
      <c r="BA36" s="66">
        <v>65.599999999999994</v>
      </c>
      <c r="BB36" s="66">
        <v>3.8</v>
      </c>
      <c r="BC36" s="66">
        <v>3.2</v>
      </c>
      <c r="BD36" s="66">
        <v>2.8</v>
      </c>
      <c r="BE36" s="66">
        <v>2.2000000000000002</v>
      </c>
      <c r="BF36" s="66">
        <v>1.2</v>
      </c>
      <c r="BG36" s="66">
        <v>13.2</v>
      </c>
      <c r="BH36" s="66"/>
      <c r="BI36" s="66"/>
      <c r="BJ36" s="66">
        <v>17.7</v>
      </c>
      <c r="BK36" s="66"/>
      <c r="BL36" s="66">
        <v>19.5</v>
      </c>
      <c r="BM36" s="67">
        <v>1355.0040300000001</v>
      </c>
    </row>
    <row r="37" spans="1:65" x14ac:dyDescent="0.35">
      <c r="A37" s="1"/>
      <c r="B37" s="54" t="s">
        <v>74</v>
      </c>
      <c r="C37" s="66">
        <v>17</v>
      </c>
      <c r="D37" s="66">
        <v>16.3</v>
      </c>
      <c r="E37" s="66">
        <v>7.3</v>
      </c>
      <c r="F37" s="66">
        <v>10.5</v>
      </c>
      <c r="G37" s="66">
        <v>2</v>
      </c>
      <c r="H37" s="66"/>
      <c r="I37" s="66">
        <v>11.3</v>
      </c>
      <c r="J37" s="66">
        <v>0.9</v>
      </c>
      <c r="K37" s="66">
        <v>15.7</v>
      </c>
      <c r="L37" s="66"/>
      <c r="M37" s="66">
        <v>20.2</v>
      </c>
      <c r="N37" s="66">
        <v>20.3</v>
      </c>
      <c r="O37" s="66">
        <v>5.7</v>
      </c>
      <c r="P37" s="66">
        <v>3.2</v>
      </c>
      <c r="Q37" s="66">
        <v>4.8</v>
      </c>
      <c r="R37" s="66">
        <v>12.3</v>
      </c>
      <c r="S37" s="66">
        <v>19.899999999999999</v>
      </c>
      <c r="T37" s="66"/>
      <c r="U37" s="66"/>
      <c r="V37" s="66">
        <v>66</v>
      </c>
      <c r="W37" s="66">
        <v>18.600000000000001</v>
      </c>
      <c r="X37" s="66">
        <v>71.900000000000006</v>
      </c>
      <c r="Y37" s="66">
        <v>11.6</v>
      </c>
      <c r="Z37" s="66">
        <v>88.9</v>
      </c>
      <c r="AA37" s="66">
        <v>37.200000000000003</v>
      </c>
      <c r="AB37" s="66">
        <v>18</v>
      </c>
      <c r="AC37" s="66">
        <v>5.2</v>
      </c>
      <c r="AD37" s="66">
        <v>20</v>
      </c>
      <c r="AE37" s="66">
        <v>20</v>
      </c>
      <c r="AF37" s="66">
        <v>20</v>
      </c>
      <c r="AG37" s="66">
        <v>5.8</v>
      </c>
      <c r="AH37" s="66">
        <v>55.2</v>
      </c>
      <c r="AI37" s="66">
        <v>8.4</v>
      </c>
      <c r="AJ37" s="66">
        <v>7.1</v>
      </c>
      <c r="AK37" s="66">
        <v>3</v>
      </c>
      <c r="AL37" s="66">
        <v>18.399999999999999</v>
      </c>
      <c r="AM37" s="66"/>
      <c r="AN37" s="66">
        <v>0.3</v>
      </c>
      <c r="AO37" s="66">
        <v>1.8</v>
      </c>
      <c r="AP37" s="66">
        <v>11.9</v>
      </c>
      <c r="AQ37" s="66">
        <v>14.4</v>
      </c>
      <c r="AR37" s="66">
        <v>0.9</v>
      </c>
      <c r="AS37" s="66"/>
      <c r="AT37" s="66">
        <v>117.89700000000001</v>
      </c>
      <c r="AU37" s="66">
        <v>123.46</v>
      </c>
      <c r="AV37" s="66">
        <v>0.65400000000000003</v>
      </c>
      <c r="AW37" s="66">
        <v>89.283559999999994</v>
      </c>
      <c r="AX37" s="66">
        <v>145.89052000000001</v>
      </c>
      <c r="AY37" s="66">
        <v>17.899999999999999</v>
      </c>
      <c r="AZ37" s="66">
        <v>19.100000000000001</v>
      </c>
      <c r="BA37" s="66">
        <v>59.8</v>
      </c>
      <c r="BB37" s="66">
        <v>3.7</v>
      </c>
      <c r="BC37" s="66">
        <v>3.2</v>
      </c>
      <c r="BD37" s="66">
        <v>3</v>
      </c>
      <c r="BE37" s="66">
        <v>2.2000000000000002</v>
      </c>
      <c r="BF37" s="66">
        <v>1.2</v>
      </c>
      <c r="BG37" s="66">
        <v>11.3</v>
      </c>
      <c r="BH37" s="66"/>
      <c r="BI37" s="66"/>
      <c r="BJ37" s="66">
        <v>17.5</v>
      </c>
      <c r="BK37" s="66"/>
      <c r="BL37" s="66">
        <v>19.100000000000001</v>
      </c>
      <c r="BM37" s="67">
        <v>1307.18508</v>
      </c>
    </row>
    <row r="38" spans="1:65" x14ac:dyDescent="0.35">
      <c r="A38" s="1"/>
      <c r="B38" s="54" t="s">
        <v>807</v>
      </c>
      <c r="C38" s="66">
        <v>16.899999999999999</v>
      </c>
      <c r="D38" s="66">
        <v>16.3</v>
      </c>
      <c r="E38" s="66">
        <v>7.8</v>
      </c>
      <c r="F38" s="66">
        <v>10.5</v>
      </c>
      <c r="G38" s="66">
        <v>2</v>
      </c>
      <c r="H38" s="66"/>
      <c r="I38" s="66">
        <v>10.7</v>
      </c>
      <c r="J38" s="66">
        <v>0.6</v>
      </c>
      <c r="K38" s="66">
        <v>15.8</v>
      </c>
      <c r="L38" s="66"/>
      <c r="M38" s="66">
        <v>20.100000000000001</v>
      </c>
      <c r="N38" s="66">
        <v>20.399999999999999</v>
      </c>
      <c r="O38" s="66">
        <v>5.7</v>
      </c>
      <c r="P38" s="66">
        <v>3.1</v>
      </c>
      <c r="Q38" s="66">
        <v>4.8</v>
      </c>
      <c r="R38" s="66">
        <v>13.2</v>
      </c>
      <c r="S38" s="66">
        <v>20.2</v>
      </c>
      <c r="T38" s="66"/>
      <c r="U38" s="66"/>
      <c r="V38" s="66">
        <v>63.5</v>
      </c>
      <c r="W38" s="66">
        <v>17.8</v>
      </c>
      <c r="X38" s="66">
        <v>72.400000000000006</v>
      </c>
      <c r="Y38" s="66">
        <v>11.8</v>
      </c>
      <c r="Z38" s="66">
        <v>127.8</v>
      </c>
      <c r="AA38" s="66">
        <v>35.5</v>
      </c>
      <c r="AB38" s="66">
        <v>17.899999999999999</v>
      </c>
      <c r="AC38" s="66">
        <v>5.0999999999999996</v>
      </c>
      <c r="AD38" s="66">
        <v>20</v>
      </c>
      <c r="AE38" s="66">
        <v>20</v>
      </c>
      <c r="AF38" s="66">
        <v>20</v>
      </c>
      <c r="AG38" s="66">
        <v>7</v>
      </c>
      <c r="AH38" s="66">
        <v>55.1</v>
      </c>
      <c r="AI38" s="66">
        <v>7.2</v>
      </c>
      <c r="AJ38" s="66">
        <v>8.1</v>
      </c>
      <c r="AK38" s="66">
        <v>3.1</v>
      </c>
      <c r="AL38" s="66">
        <v>18.399999999999999</v>
      </c>
      <c r="AM38" s="66"/>
      <c r="AN38" s="66">
        <v>0.3</v>
      </c>
      <c r="AO38" s="66">
        <v>1.9</v>
      </c>
      <c r="AP38" s="66">
        <v>9.6999999999999993</v>
      </c>
      <c r="AQ38" s="66">
        <v>13.8</v>
      </c>
      <c r="AR38" s="66">
        <v>0.9</v>
      </c>
      <c r="AS38" s="66"/>
      <c r="AT38" s="66">
        <v>135.22900000000001</v>
      </c>
      <c r="AU38" s="66">
        <v>121.624</v>
      </c>
      <c r="AV38" s="66">
        <v>0.65400000000000003</v>
      </c>
      <c r="AW38" s="66">
        <v>85.305070000000001</v>
      </c>
      <c r="AX38" s="66">
        <v>140.26512</v>
      </c>
      <c r="AY38" s="66">
        <v>17.3</v>
      </c>
      <c r="AZ38" s="66">
        <v>21.4</v>
      </c>
      <c r="BA38" s="66">
        <v>61.7</v>
      </c>
      <c r="BB38" s="66">
        <v>3.7</v>
      </c>
      <c r="BC38" s="66">
        <v>3.2</v>
      </c>
      <c r="BD38" s="66">
        <v>2.8</v>
      </c>
      <c r="BE38" s="66">
        <v>2.2000000000000002</v>
      </c>
      <c r="BF38" s="66">
        <v>1.2</v>
      </c>
      <c r="BG38" s="66">
        <v>9.4</v>
      </c>
      <c r="BH38" s="66"/>
      <c r="BI38" s="66"/>
      <c r="BJ38" s="66">
        <v>17.7</v>
      </c>
      <c r="BK38" s="66"/>
      <c r="BL38" s="66">
        <v>17.8</v>
      </c>
      <c r="BM38" s="67">
        <v>1346.8771899999999</v>
      </c>
    </row>
    <row r="39" spans="1:65" x14ac:dyDescent="0.35">
      <c r="A39" s="1"/>
      <c r="B39" s="56" t="s">
        <v>808</v>
      </c>
      <c r="C39" s="68">
        <v>17</v>
      </c>
      <c r="D39" s="68">
        <v>16.3</v>
      </c>
      <c r="E39" s="68">
        <v>6.9</v>
      </c>
      <c r="F39" s="68">
        <v>10.5</v>
      </c>
      <c r="G39" s="68">
        <v>2</v>
      </c>
      <c r="H39" s="68"/>
      <c r="I39" s="68">
        <v>11.3</v>
      </c>
      <c r="J39" s="68">
        <v>0.6</v>
      </c>
      <c r="K39" s="68">
        <v>16.399999999999999</v>
      </c>
      <c r="L39" s="68"/>
      <c r="M39" s="68">
        <v>20.100000000000001</v>
      </c>
      <c r="N39" s="68">
        <v>20.2</v>
      </c>
      <c r="O39" s="68">
        <v>5.7</v>
      </c>
      <c r="P39" s="68">
        <v>3</v>
      </c>
      <c r="Q39" s="68">
        <v>4.7</v>
      </c>
      <c r="R39" s="68">
        <v>15.5</v>
      </c>
      <c r="S39" s="68">
        <v>20.3</v>
      </c>
      <c r="T39" s="68"/>
      <c r="U39" s="68"/>
      <c r="V39" s="68">
        <v>69</v>
      </c>
      <c r="W39" s="68">
        <v>16</v>
      </c>
      <c r="X39" s="68">
        <v>74.2</v>
      </c>
      <c r="Y39" s="68">
        <v>20.100000000000001</v>
      </c>
      <c r="Z39" s="68">
        <v>175.4</v>
      </c>
      <c r="AA39" s="68">
        <v>32.5</v>
      </c>
      <c r="AB39" s="68">
        <v>17.8</v>
      </c>
      <c r="AC39" s="68">
        <v>5.0999999999999996</v>
      </c>
      <c r="AD39" s="68">
        <v>20</v>
      </c>
      <c r="AE39" s="68">
        <v>20</v>
      </c>
      <c r="AF39" s="68">
        <v>20</v>
      </c>
      <c r="AG39" s="68">
        <v>7</v>
      </c>
      <c r="AH39" s="68">
        <v>55</v>
      </c>
      <c r="AI39" s="68">
        <v>8.4</v>
      </c>
      <c r="AJ39" s="68">
        <v>7.9</v>
      </c>
      <c r="AK39" s="68">
        <v>3</v>
      </c>
      <c r="AL39" s="68">
        <v>18.399999999999999</v>
      </c>
      <c r="AM39" s="68"/>
      <c r="AN39" s="68">
        <v>0.2</v>
      </c>
      <c r="AO39" s="68">
        <v>1.9</v>
      </c>
      <c r="AP39" s="68">
        <v>8.1</v>
      </c>
      <c r="AQ39" s="68">
        <v>12.6</v>
      </c>
      <c r="AR39" s="68">
        <v>0.9</v>
      </c>
      <c r="AS39" s="68"/>
      <c r="AT39" s="68">
        <v>147.10599999999999</v>
      </c>
      <c r="AU39" s="68">
        <v>127.785</v>
      </c>
      <c r="AV39" s="68">
        <v>0.65400000000000003</v>
      </c>
      <c r="AW39" s="68">
        <v>80.249600000000001</v>
      </c>
      <c r="AX39" s="68">
        <v>130.64886000000001</v>
      </c>
      <c r="AY39" s="68">
        <v>16</v>
      </c>
      <c r="AZ39" s="68">
        <v>19.3</v>
      </c>
      <c r="BA39" s="68">
        <v>63.9</v>
      </c>
      <c r="BB39" s="68">
        <v>3.6</v>
      </c>
      <c r="BC39" s="68">
        <v>3.2</v>
      </c>
      <c r="BD39" s="68">
        <v>2.6</v>
      </c>
      <c r="BE39" s="68">
        <v>2.2000000000000002</v>
      </c>
      <c r="BF39" s="68">
        <v>1.2</v>
      </c>
      <c r="BG39" s="68">
        <v>7.4</v>
      </c>
      <c r="BH39" s="68"/>
      <c r="BI39" s="68"/>
      <c r="BJ39" s="68">
        <v>18.5</v>
      </c>
      <c r="BK39" s="68"/>
      <c r="BL39" s="68">
        <v>14.4</v>
      </c>
      <c r="BM39" s="69">
        <v>1402.7434599999999</v>
      </c>
    </row>
    <row r="40" spans="1:65" x14ac:dyDescent="0.35">
      <c r="A40" s="1"/>
      <c r="B40" s="50" t="s">
        <v>809</v>
      </c>
      <c r="C40" s="64">
        <v>17.5</v>
      </c>
      <c r="D40" s="64">
        <v>16.3</v>
      </c>
      <c r="E40" s="64">
        <v>8.3000000000000007</v>
      </c>
      <c r="F40" s="64">
        <v>9</v>
      </c>
      <c r="G40" s="64">
        <v>2</v>
      </c>
      <c r="H40" s="64"/>
      <c r="I40" s="64">
        <v>11.1</v>
      </c>
      <c r="J40" s="64">
        <v>0.2</v>
      </c>
      <c r="K40" s="64">
        <v>17.600000000000001</v>
      </c>
      <c r="L40" s="64"/>
      <c r="M40" s="64">
        <v>20.100000000000001</v>
      </c>
      <c r="N40" s="64">
        <v>20.2</v>
      </c>
      <c r="O40" s="64">
        <v>5.7</v>
      </c>
      <c r="P40" s="64">
        <v>3</v>
      </c>
      <c r="Q40" s="64">
        <v>4.7</v>
      </c>
      <c r="R40" s="64">
        <v>12.4</v>
      </c>
      <c r="S40" s="64">
        <v>20.2</v>
      </c>
      <c r="T40" s="64"/>
      <c r="U40" s="64">
        <v>3.1</v>
      </c>
      <c r="V40" s="64">
        <v>62.1</v>
      </c>
      <c r="W40" s="64">
        <v>16.7</v>
      </c>
      <c r="X40" s="64">
        <v>83.4</v>
      </c>
      <c r="Y40" s="64">
        <v>22.8</v>
      </c>
      <c r="Z40" s="64">
        <v>176.6</v>
      </c>
      <c r="AA40" s="64">
        <v>25</v>
      </c>
      <c r="AB40" s="64">
        <v>17.2</v>
      </c>
      <c r="AC40" s="64">
        <v>5.0999999999999996</v>
      </c>
      <c r="AD40" s="64">
        <v>20</v>
      </c>
      <c r="AE40" s="64">
        <v>20</v>
      </c>
      <c r="AF40" s="64">
        <v>20</v>
      </c>
      <c r="AG40" s="64">
        <v>6.6</v>
      </c>
      <c r="AH40" s="64">
        <v>54.8</v>
      </c>
      <c r="AI40" s="64">
        <v>8.8000000000000007</v>
      </c>
      <c r="AJ40" s="64">
        <v>7</v>
      </c>
      <c r="AK40" s="64">
        <v>3</v>
      </c>
      <c r="AL40" s="64">
        <v>18.399999999999999</v>
      </c>
      <c r="AM40" s="64"/>
      <c r="AN40" s="64">
        <v>0.1</v>
      </c>
      <c r="AO40" s="64">
        <v>1.8</v>
      </c>
      <c r="AP40" s="64">
        <v>5.5</v>
      </c>
      <c r="AQ40" s="64">
        <v>10.5</v>
      </c>
      <c r="AR40" s="64">
        <v>0.9</v>
      </c>
      <c r="AS40" s="64"/>
      <c r="AT40" s="64">
        <v>155.256</v>
      </c>
      <c r="AU40" s="64">
        <v>130.96</v>
      </c>
      <c r="AV40" s="64">
        <v>0.65700000000000003</v>
      </c>
      <c r="AW40" s="64">
        <v>70.860910000000004</v>
      </c>
      <c r="AX40" s="64">
        <v>100.31507000000001</v>
      </c>
      <c r="AY40" s="64">
        <v>13.2</v>
      </c>
      <c r="AZ40" s="64">
        <v>23.2</v>
      </c>
      <c r="BA40" s="64">
        <v>69.400000000000006</v>
      </c>
      <c r="BB40" s="64">
        <v>3.5</v>
      </c>
      <c r="BC40" s="64">
        <v>3.2</v>
      </c>
      <c r="BD40" s="64">
        <v>2.6</v>
      </c>
      <c r="BE40" s="64">
        <v>2.2999999999999998</v>
      </c>
      <c r="BF40" s="64">
        <v>1.2</v>
      </c>
      <c r="BG40" s="64">
        <v>3.9</v>
      </c>
      <c r="BH40" s="64"/>
      <c r="BI40" s="64"/>
      <c r="BJ40" s="64">
        <v>17.5</v>
      </c>
      <c r="BK40" s="64"/>
      <c r="BL40" s="64">
        <v>5</v>
      </c>
      <c r="BM40" s="65">
        <v>1360.7489800000001</v>
      </c>
    </row>
    <row r="41" spans="1:65" x14ac:dyDescent="0.35">
      <c r="A41" s="1"/>
      <c r="B41" s="54" t="s">
        <v>810</v>
      </c>
      <c r="C41" s="66">
        <v>16.899999999999999</v>
      </c>
      <c r="D41" s="66">
        <v>16.3</v>
      </c>
      <c r="E41" s="66">
        <v>8.1999999999999993</v>
      </c>
      <c r="F41" s="66">
        <v>6.8</v>
      </c>
      <c r="G41" s="66">
        <v>2</v>
      </c>
      <c r="H41" s="66"/>
      <c r="I41" s="66">
        <v>10.199999999999999</v>
      </c>
      <c r="J41" s="66">
        <v>0.1</v>
      </c>
      <c r="K41" s="66">
        <v>18.3</v>
      </c>
      <c r="L41" s="66"/>
      <c r="M41" s="66">
        <v>20.2</v>
      </c>
      <c r="N41" s="66">
        <v>20.3</v>
      </c>
      <c r="O41" s="66">
        <v>5.7</v>
      </c>
      <c r="P41" s="66">
        <v>3</v>
      </c>
      <c r="Q41" s="66">
        <v>4.7</v>
      </c>
      <c r="R41" s="66">
        <v>11.9</v>
      </c>
      <c r="S41" s="66">
        <v>20.399999999999999</v>
      </c>
      <c r="T41" s="66"/>
      <c r="U41" s="66">
        <v>3.1</v>
      </c>
      <c r="V41" s="66">
        <v>65.2</v>
      </c>
      <c r="W41" s="66">
        <v>14.1</v>
      </c>
      <c r="X41" s="66">
        <v>85.6</v>
      </c>
      <c r="Y41" s="66">
        <v>17.3</v>
      </c>
      <c r="Z41" s="66">
        <v>175.4</v>
      </c>
      <c r="AA41" s="66">
        <v>14.6</v>
      </c>
      <c r="AB41" s="66">
        <v>17</v>
      </c>
      <c r="AC41" s="66">
        <v>5.0999999999999996</v>
      </c>
      <c r="AD41" s="66">
        <v>20</v>
      </c>
      <c r="AE41" s="66">
        <v>20</v>
      </c>
      <c r="AF41" s="66">
        <v>20</v>
      </c>
      <c r="AG41" s="66">
        <v>7</v>
      </c>
      <c r="AH41" s="66">
        <v>30.7</v>
      </c>
      <c r="AI41" s="66">
        <v>6.4</v>
      </c>
      <c r="AJ41" s="66">
        <v>4.5</v>
      </c>
      <c r="AK41" s="66">
        <v>3.1</v>
      </c>
      <c r="AL41" s="66">
        <v>18.399999999999999</v>
      </c>
      <c r="AM41" s="66"/>
      <c r="AN41" s="66">
        <v>0.1</v>
      </c>
      <c r="AO41" s="66">
        <v>1.9</v>
      </c>
      <c r="AP41" s="66">
        <v>2.9</v>
      </c>
      <c r="AQ41" s="66">
        <v>5.2</v>
      </c>
      <c r="AR41" s="66">
        <v>0.9</v>
      </c>
      <c r="AS41" s="66"/>
      <c r="AT41" s="66">
        <v>144.154</v>
      </c>
      <c r="AU41" s="66">
        <v>127.223</v>
      </c>
      <c r="AV41" s="66">
        <v>0.65600000000000003</v>
      </c>
      <c r="AW41" s="66">
        <v>42.837530000000001</v>
      </c>
      <c r="AX41" s="66">
        <v>56.670839999999998</v>
      </c>
      <c r="AY41" s="66">
        <v>6.3</v>
      </c>
      <c r="AZ41" s="66">
        <v>23.3</v>
      </c>
      <c r="BA41" s="66">
        <v>72.099999999999994</v>
      </c>
      <c r="BB41" s="66">
        <v>3.5</v>
      </c>
      <c r="BC41" s="66">
        <v>3.2</v>
      </c>
      <c r="BD41" s="66">
        <v>2.8</v>
      </c>
      <c r="BE41" s="66">
        <v>2.4</v>
      </c>
      <c r="BF41" s="66">
        <v>1.2</v>
      </c>
      <c r="BG41" s="66">
        <v>2.1</v>
      </c>
      <c r="BH41" s="66"/>
      <c r="BI41" s="66"/>
      <c r="BJ41" s="66">
        <v>17.3</v>
      </c>
      <c r="BK41" s="66"/>
      <c r="BL41" s="66">
        <v>1.2</v>
      </c>
      <c r="BM41" s="67">
        <v>1210.44137</v>
      </c>
    </row>
    <row r="42" spans="1:65" x14ac:dyDescent="0.35">
      <c r="A42" s="1"/>
      <c r="B42" s="54" t="s">
        <v>811</v>
      </c>
      <c r="C42" s="66">
        <v>17.2</v>
      </c>
      <c r="D42" s="66">
        <v>16.3</v>
      </c>
      <c r="E42" s="66">
        <v>8.1</v>
      </c>
      <c r="F42" s="66">
        <v>6.4</v>
      </c>
      <c r="G42" s="66">
        <v>2</v>
      </c>
      <c r="H42" s="66"/>
      <c r="I42" s="66">
        <v>10.8</v>
      </c>
      <c r="J42" s="66">
        <v>0.1</v>
      </c>
      <c r="K42" s="66">
        <v>19.2</v>
      </c>
      <c r="L42" s="66"/>
      <c r="M42" s="66">
        <v>20.100000000000001</v>
      </c>
      <c r="N42" s="66">
        <v>20.2</v>
      </c>
      <c r="O42" s="66">
        <v>5.7</v>
      </c>
      <c r="P42" s="66">
        <v>2.9</v>
      </c>
      <c r="Q42" s="66">
        <v>4.8</v>
      </c>
      <c r="R42" s="66">
        <v>12.4</v>
      </c>
      <c r="S42" s="66">
        <v>20.2</v>
      </c>
      <c r="T42" s="66"/>
      <c r="U42" s="66">
        <v>3.1</v>
      </c>
      <c r="V42" s="66">
        <v>65.099999999999994</v>
      </c>
      <c r="W42" s="66">
        <v>15.5</v>
      </c>
      <c r="X42" s="66">
        <v>89.7</v>
      </c>
      <c r="Y42" s="66">
        <v>17.5</v>
      </c>
      <c r="Z42" s="66">
        <v>173.3</v>
      </c>
      <c r="AA42" s="66">
        <v>4.8</v>
      </c>
      <c r="AB42" s="66">
        <v>17</v>
      </c>
      <c r="AC42" s="66">
        <v>5</v>
      </c>
      <c r="AD42" s="66">
        <v>20</v>
      </c>
      <c r="AE42" s="66">
        <v>20</v>
      </c>
      <c r="AF42" s="66">
        <v>20</v>
      </c>
      <c r="AG42" s="66">
        <v>7</v>
      </c>
      <c r="AH42" s="66">
        <v>9.6999999999999993</v>
      </c>
      <c r="AI42" s="66">
        <v>6</v>
      </c>
      <c r="AJ42" s="66">
        <v>6.1</v>
      </c>
      <c r="AK42" s="66">
        <v>3.1</v>
      </c>
      <c r="AL42" s="66">
        <v>18.399999999999999</v>
      </c>
      <c r="AM42" s="66"/>
      <c r="AN42" s="66">
        <v>0.1</v>
      </c>
      <c r="AO42" s="66"/>
      <c r="AP42" s="66">
        <v>1.2</v>
      </c>
      <c r="AQ42" s="66">
        <v>0.8</v>
      </c>
      <c r="AR42" s="66">
        <v>0.9</v>
      </c>
      <c r="AS42" s="66"/>
      <c r="AT42" s="66">
        <v>139.59299999999999</v>
      </c>
      <c r="AU42" s="66">
        <v>125.872</v>
      </c>
      <c r="AV42" s="66">
        <v>0.66200000000000003</v>
      </c>
      <c r="AW42" s="66">
        <v>14.95472</v>
      </c>
      <c r="AX42" s="66">
        <v>17.73977</v>
      </c>
      <c r="AY42" s="66">
        <v>0.8</v>
      </c>
      <c r="AZ42" s="66">
        <v>23.3</v>
      </c>
      <c r="BA42" s="66">
        <v>74.599999999999994</v>
      </c>
      <c r="BB42" s="66">
        <v>3.5</v>
      </c>
      <c r="BC42" s="66">
        <v>3.2</v>
      </c>
      <c r="BD42" s="66">
        <v>2.9</v>
      </c>
      <c r="BE42" s="66">
        <v>2.4</v>
      </c>
      <c r="BF42" s="66">
        <v>1.2</v>
      </c>
      <c r="BG42" s="66">
        <v>0.7</v>
      </c>
      <c r="BH42" s="66"/>
      <c r="BI42" s="66"/>
      <c r="BJ42" s="66">
        <v>17.5</v>
      </c>
      <c r="BK42" s="66"/>
      <c r="BL42" s="66"/>
      <c r="BM42" s="67">
        <v>1099.62149</v>
      </c>
    </row>
    <row r="43" spans="1:65" x14ac:dyDescent="0.35">
      <c r="A43" s="1"/>
      <c r="B43" s="54" t="s">
        <v>812</v>
      </c>
      <c r="C43" s="66">
        <v>17.5</v>
      </c>
      <c r="D43" s="66">
        <v>16.3</v>
      </c>
      <c r="E43" s="66">
        <v>7.9</v>
      </c>
      <c r="F43" s="66">
        <v>6.8</v>
      </c>
      <c r="G43" s="66">
        <v>2</v>
      </c>
      <c r="H43" s="66"/>
      <c r="I43" s="66">
        <v>9.8000000000000007</v>
      </c>
      <c r="J43" s="66"/>
      <c r="K43" s="66">
        <v>16.399999999999999</v>
      </c>
      <c r="L43" s="66"/>
      <c r="M43" s="66">
        <v>20.100000000000001</v>
      </c>
      <c r="N43" s="66">
        <v>20.2</v>
      </c>
      <c r="O43" s="66">
        <v>5.7</v>
      </c>
      <c r="P43" s="66">
        <v>2.9</v>
      </c>
      <c r="Q43" s="66">
        <v>4.8</v>
      </c>
      <c r="R43" s="66">
        <v>12.6</v>
      </c>
      <c r="S43" s="66">
        <v>20</v>
      </c>
      <c r="T43" s="66">
        <v>0.8</v>
      </c>
      <c r="U43" s="66">
        <v>3.1</v>
      </c>
      <c r="V43" s="66">
        <v>65.900000000000006</v>
      </c>
      <c r="W43" s="66">
        <v>14.8</v>
      </c>
      <c r="X43" s="66">
        <v>91</v>
      </c>
      <c r="Y43" s="66">
        <v>15.7</v>
      </c>
      <c r="Z43" s="66">
        <v>172.5</v>
      </c>
      <c r="AA43" s="66"/>
      <c r="AB43" s="66">
        <v>17</v>
      </c>
      <c r="AC43" s="66">
        <v>5</v>
      </c>
      <c r="AD43" s="66">
        <v>20</v>
      </c>
      <c r="AE43" s="66">
        <v>20</v>
      </c>
      <c r="AF43" s="66">
        <v>20</v>
      </c>
      <c r="AG43" s="66">
        <v>7</v>
      </c>
      <c r="AH43" s="66"/>
      <c r="AI43" s="66">
        <v>5.9</v>
      </c>
      <c r="AJ43" s="66">
        <v>5.2</v>
      </c>
      <c r="AK43" s="66">
        <v>3.1</v>
      </c>
      <c r="AL43" s="66">
        <v>18.399999999999999</v>
      </c>
      <c r="AM43" s="66"/>
      <c r="AN43" s="66"/>
      <c r="AO43" s="66"/>
      <c r="AP43" s="66">
        <v>0.8</v>
      </c>
      <c r="AQ43" s="66"/>
      <c r="AR43" s="66">
        <v>0.9</v>
      </c>
      <c r="AS43" s="66"/>
      <c r="AT43" s="66">
        <v>124.785</v>
      </c>
      <c r="AU43" s="66">
        <v>121.05200000000001</v>
      </c>
      <c r="AV43" s="66">
        <v>0.66500000000000004</v>
      </c>
      <c r="AW43" s="66">
        <v>0.63866999999999996</v>
      </c>
      <c r="AX43" s="66">
        <v>0.30393999999999999</v>
      </c>
      <c r="AY43" s="66"/>
      <c r="AZ43" s="66">
        <v>25.2</v>
      </c>
      <c r="BA43" s="66">
        <v>73.599999999999994</v>
      </c>
      <c r="BB43" s="66">
        <v>3.7</v>
      </c>
      <c r="BC43" s="66">
        <v>3.2</v>
      </c>
      <c r="BD43" s="66">
        <v>2.9</v>
      </c>
      <c r="BE43" s="66">
        <v>2.4</v>
      </c>
      <c r="BF43" s="66">
        <v>1.2</v>
      </c>
      <c r="BG43" s="66"/>
      <c r="BH43" s="66"/>
      <c r="BI43" s="66"/>
      <c r="BJ43" s="66">
        <v>17.5</v>
      </c>
      <c r="BK43" s="66"/>
      <c r="BL43" s="66"/>
      <c r="BM43" s="67">
        <v>1027.24461</v>
      </c>
    </row>
    <row r="44" spans="1:65" x14ac:dyDescent="0.35">
      <c r="A44" s="1"/>
      <c r="B44" s="54" t="s">
        <v>813</v>
      </c>
      <c r="C44" s="66">
        <v>17.2</v>
      </c>
      <c r="D44" s="66">
        <v>16.3</v>
      </c>
      <c r="E44" s="66">
        <v>8.1</v>
      </c>
      <c r="F44" s="66">
        <v>11.6</v>
      </c>
      <c r="G44" s="66">
        <v>2</v>
      </c>
      <c r="H44" s="66"/>
      <c r="I44" s="66">
        <v>10</v>
      </c>
      <c r="J44" s="66"/>
      <c r="K44" s="66">
        <v>15.5</v>
      </c>
      <c r="L44" s="66"/>
      <c r="M44" s="66">
        <v>20.100000000000001</v>
      </c>
      <c r="N44" s="66">
        <v>20.2</v>
      </c>
      <c r="O44" s="66">
        <v>5.7</v>
      </c>
      <c r="P44" s="66">
        <v>2.9</v>
      </c>
      <c r="Q44" s="66">
        <v>4.7</v>
      </c>
      <c r="R44" s="66">
        <v>12.6</v>
      </c>
      <c r="S44" s="66">
        <v>20</v>
      </c>
      <c r="T44" s="66">
        <v>3.1</v>
      </c>
      <c r="U44" s="66">
        <v>3.1</v>
      </c>
      <c r="V44" s="66">
        <v>72.5</v>
      </c>
      <c r="W44" s="66">
        <v>12.7</v>
      </c>
      <c r="X44" s="66">
        <v>96.3</v>
      </c>
      <c r="Y44" s="66">
        <v>16.3</v>
      </c>
      <c r="Z44" s="66">
        <v>164.7</v>
      </c>
      <c r="AA44" s="66"/>
      <c r="AB44" s="66">
        <v>16.5</v>
      </c>
      <c r="AC44" s="66">
        <v>5</v>
      </c>
      <c r="AD44" s="66">
        <v>18</v>
      </c>
      <c r="AE44" s="66">
        <v>20</v>
      </c>
      <c r="AF44" s="66">
        <v>20</v>
      </c>
      <c r="AG44" s="66">
        <v>6.8</v>
      </c>
      <c r="AH44" s="66"/>
      <c r="AI44" s="66">
        <v>7.6</v>
      </c>
      <c r="AJ44" s="66">
        <v>4.9000000000000004</v>
      </c>
      <c r="AK44" s="66">
        <v>3.1</v>
      </c>
      <c r="AL44" s="66">
        <v>18.399999999999999</v>
      </c>
      <c r="AM44" s="66"/>
      <c r="AN44" s="66"/>
      <c r="AO44" s="66"/>
      <c r="AP44" s="66"/>
      <c r="AQ44" s="66"/>
      <c r="AR44" s="66">
        <v>0.9</v>
      </c>
      <c r="AS44" s="66"/>
      <c r="AT44" s="66">
        <v>120.339</v>
      </c>
      <c r="AU44" s="66">
        <v>129.14699999999999</v>
      </c>
      <c r="AV44" s="66">
        <v>0.65200000000000002</v>
      </c>
      <c r="AW44" s="66"/>
      <c r="AX44" s="66"/>
      <c r="AY44" s="66"/>
      <c r="AZ44" s="66">
        <v>24.1</v>
      </c>
      <c r="BA44" s="66">
        <v>76.3</v>
      </c>
      <c r="BB44" s="66">
        <v>3.6</v>
      </c>
      <c r="BC44" s="66">
        <v>3.2</v>
      </c>
      <c r="BD44" s="66">
        <v>3</v>
      </c>
      <c r="BE44" s="66">
        <v>2.4</v>
      </c>
      <c r="BF44" s="66">
        <v>1.2</v>
      </c>
      <c r="BG44" s="66"/>
      <c r="BH44" s="66"/>
      <c r="BI44" s="66"/>
      <c r="BJ44" s="66">
        <v>17.5</v>
      </c>
      <c r="BK44" s="66"/>
      <c r="BL44" s="66"/>
      <c r="BM44" s="67">
        <v>1038.2380000000001</v>
      </c>
    </row>
    <row r="45" spans="1:65" x14ac:dyDescent="0.35">
      <c r="A45" s="1"/>
      <c r="B45" s="54" t="s">
        <v>814</v>
      </c>
      <c r="C45" s="66">
        <v>17</v>
      </c>
      <c r="D45" s="66">
        <v>16.3</v>
      </c>
      <c r="E45" s="66">
        <v>8.1999999999999993</v>
      </c>
      <c r="F45" s="66">
        <v>16.600000000000001</v>
      </c>
      <c r="G45" s="66">
        <v>2</v>
      </c>
      <c r="H45" s="66"/>
      <c r="I45" s="66">
        <v>9.1</v>
      </c>
      <c r="J45" s="66"/>
      <c r="K45" s="66">
        <v>15</v>
      </c>
      <c r="L45" s="66"/>
      <c r="M45" s="66">
        <v>20.2</v>
      </c>
      <c r="N45" s="66">
        <v>20.3</v>
      </c>
      <c r="O45" s="66">
        <v>5.7</v>
      </c>
      <c r="P45" s="66">
        <v>2.9</v>
      </c>
      <c r="Q45" s="66">
        <v>4.8</v>
      </c>
      <c r="R45" s="66">
        <v>12.4</v>
      </c>
      <c r="S45" s="66">
        <v>20.399999999999999</v>
      </c>
      <c r="T45" s="66">
        <v>3.1</v>
      </c>
      <c r="U45" s="66">
        <v>3.1</v>
      </c>
      <c r="V45" s="66">
        <v>62.1</v>
      </c>
      <c r="W45" s="66">
        <v>13</v>
      </c>
      <c r="X45" s="66">
        <v>102.4</v>
      </c>
      <c r="Y45" s="66">
        <v>16</v>
      </c>
      <c r="Z45" s="66">
        <v>158.4</v>
      </c>
      <c r="AA45" s="66"/>
      <c r="AB45" s="66">
        <v>16</v>
      </c>
      <c r="AC45" s="66">
        <v>4.8</v>
      </c>
      <c r="AD45" s="66">
        <v>20</v>
      </c>
      <c r="AE45" s="66">
        <v>20</v>
      </c>
      <c r="AF45" s="66">
        <v>20</v>
      </c>
      <c r="AG45" s="66">
        <v>6.8</v>
      </c>
      <c r="AH45" s="66"/>
      <c r="AI45" s="66">
        <v>6.4</v>
      </c>
      <c r="AJ45" s="66">
        <v>5.9</v>
      </c>
      <c r="AK45" s="66">
        <v>3.1</v>
      </c>
      <c r="AL45" s="66">
        <v>18.399999999999999</v>
      </c>
      <c r="AM45" s="66"/>
      <c r="AN45" s="66"/>
      <c r="AO45" s="66"/>
      <c r="AP45" s="66"/>
      <c r="AQ45" s="66"/>
      <c r="AR45" s="66">
        <v>0.9</v>
      </c>
      <c r="AS45" s="66"/>
      <c r="AT45" s="66">
        <v>112.30800000000001</v>
      </c>
      <c r="AU45" s="66">
        <v>123.703</v>
      </c>
      <c r="AV45" s="66">
        <v>0.65600000000000003</v>
      </c>
      <c r="AW45" s="66"/>
      <c r="AX45" s="66"/>
      <c r="AY45" s="66"/>
      <c r="AZ45" s="66">
        <v>25.5</v>
      </c>
      <c r="BA45" s="66">
        <v>78.8</v>
      </c>
      <c r="BB45" s="66">
        <v>3.5</v>
      </c>
      <c r="BC45" s="66">
        <v>3.2</v>
      </c>
      <c r="BD45" s="66">
        <v>3.2</v>
      </c>
      <c r="BE45" s="66">
        <v>2.4</v>
      </c>
      <c r="BF45" s="66">
        <v>1.2</v>
      </c>
      <c r="BG45" s="66"/>
      <c r="BH45" s="66"/>
      <c r="BI45" s="66"/>
      <c r="BJ45" s="66">
        <v>17.5</v>
      </c>
      <c r="BK45" s="66"/>
      <c r="BL45" s="66"/>
      <c r="BM45" s="67">
        <v>1023.2670000000001</v>
      </c>
    </row>
    <row r="46" spans="1:65" x14ac:dyDescent="0.35">
      <c r="A46" s="1"/>
      <c r="B46" s="54" t="s">
        <v>815</v>
      </c>
      <c r="C46" s="66">
        <v>16.8</v>
      </c>
      <c r="D46" s="66">
        <v>16.3</v>
      </c>
      <c r="E46" s="66">
        <v>8.1</v>
      </c>
      <c r="F46" s="66">
        <v>17.2</v>
      </c>
      <c r="G46" s="66">
        <v>2</v>
      </c>
      <c r="H46" s="66"/>
      <c r="I46" s="66">
        <v>9.5</v>
      </c>
      <c r="J46" s="66"/>
      <c r="K46" s="66">
        <v>16.3</v>
      </c>
      <c r="L46" s="66"/>
      <c r="M46" s="66">
        <v>20.100000000000001</v>
      </c>
      <c r="N46" s="66">
        <v>20.2</v>
      </c>
      <c r="O46" s="66">
        <v>5.8</v>
      </c>
      <c r="P46" s="66">
        <v>3</v>
      </c>
      <c r="Q46" s="66">
        <v>4.9000000000000004</v>
      </c>
      <c r="R46" s="66">
        <v>12</v>
      </c>
      <c r="S46" s="66">
        <v>19.899999999999999</v>
      </c>
      <c r="T46" s="66">
        <v>3.1</v>
      </c>
      <c r="U46" s="66">
        <v>3.1</v>
      </c>
      <c r="V46" s="66">
        <v>42.8</v>
      </c>
      <c r="W46" s="66">
        <v>9.9</v>
      </c>
      <c r="X46" s="66">
        <v>105.9</v>
      </c>
      <c r="Y46" s="66">
        <v>12.5</v>
      </c>
      <c r="Z46" s="66">
        <v>159</v>
      </c>
      <c r="AA46" s="66"/>
      <c r="AB46" s="66">
        <v>16</v>
      </c>
      <c r="AC46" s="66">
        <v>4.8</v>
      </c>
      <c r="AD46" s="66">
        <v>20</v>
      </c>
      <c r="AE46" s="66">
        <v>20</v>
      </c>
      <c r="AF46" s="66">
        <v>20</v>
      </c>
      <c r="AG46" s="66">
        <v>6.3</v>
      </c>
      <c r="AH46" s="66"/>
      <c r="AI46" s="66">
        <v>6.8</v>
      </c>
      <c r="AJ46" s="66">
        <v>6.3</v>
      </c>
      <c r="AK46" s="66">
        <v>2.8</v>
      </c>
      <c r="AL46" s="66">
        <v>18.399999999999999</v>
      </c>
      <c r="AM46" s="66"/>
      <c r="AN46" s="66"/>
      <c r="AO46" s="66"/>
      <c r="AP46" s="66"/>
      <c r="AQ46" s="66"/>
      <c r="AR46" s="66">
        <v>0.9</v>
      </c>
      <c r="AS46" s="66"/>
      <c r="AT46" s="66">
        <v>119.84699999999999</v>
      </c>
      <c r="AU46" s="66">
        <v>127.785</v>
      </c>
      <c r="AV46" s="66">
        <v>0.66</v>
      </c>
      <c r="AW46" s="66"/>
      <c r="AX46" s="66"/>
      <c r="AY46" s="66"/>
      <c r="AZ46" s="66">
        <v>28.5</v>
      </c>
      <c r="BA46" s="66">
        <v>82.1</v>
      </c>
      <c r="BB46" s="66">
        <v>3.5</v>
      </c>
      <c r="BC46" s="66">
        <v>3.2</v>
      </c>
      <c r="BD46" s="66">
        <v>3</v>
      </c>
      <c r="BE46" s="66">
        <v>2.4</v>
      </c>
      <c r="BF46" s="66">
        <v>1.2</v>
      </c>
      <c r="BG46" s="66"/>
      <c r="BH46" s="66"/>
      <c r="BI46" s="66"/>
      <c r="BJ46" s="66">
        <v>17.3</v>
      </c>
      <c r="BK46" s="66"/>
      <c r="BL46" s="66"/>
      <c r="BM46" s="67">
        <v>1020.192</v>
      </c>
    </row>
    <row r="47" spans="1:65" x14ac:dyDescent="0.35">
      <c r="A47" s="1"/>
      <c r="B47" s="56" t="s">
        <v>816</v>
      </c>
      <c r="C47" s="68">
        <v>17</v>
      </c>
      <c r="D47" s="68">
        <v>16.3</v>
      </c>
      <c r="E47" s="68">
        <v>7.3</v>
      </c>
      <c r="F47" s="68">
        <v>17.2</v>
      </c>
      <c r="G47" s="68">
        <v>2</v>
      </c>
      <c r="H47" s="68"/>
      <c r="I47" s="68">
        <v>9.6999999999999993</v>
      </c>
      <c r="J47" s="68"/>
      <c r="K47" s="68">
        <v>15.8</v>
      </c>
      <c r="L47" s="68"/>
      <c r="M47" s="68">
        <v>20.100000000000001</v>
      </c>
      <c r="N47" s="68">
        <v>20.2</v>
      </c>
      <c r="O47" s="68">
        <v>6.5</v>
      </c>
      <c r="P47" s="68">
        <v>2.9</v>
      </c>
      <c r="Q47" s="68">
        <v>5</v>
      </c>
      <c r="R47" s="68">
        <v>12.1</v>
      </c>
      <c r="S47" s="68">
        <v>20</v>
      </c>
      <c r="T47" s="68">
        <v>3.1</v>
      </c>
      <c r="U47" s="68">
        <v>3.1</v>
      </c>
      <c r="V47" s="68">
        <v>40.5</v>
      </c>
      <c r="W47" s="68">
        <v>7.7</v>
      </c>
      <c r="X47" s="68">
        <v>96.8</v>
      </c>
      <c r="Y47" s="68">
        <v>10.1</v>
      </c>
      <c r="Z47" s="68">
        <v>159.19999999999999</v>
      </c>
      <c r="AA47" s="68"/>
      <c r="AB47" s="68">
        <v>16</v>
      </c>
      <c r="AC47" s="68">
        <v>4.8</v>
      </c>
      <c r="AD47" s="68">
        <v>20</v>
      </c>
      <c r="AE47" s="68">
        <v>20</v>
      </c>
      <c r="AF47" s="68">
        <v>20</v>
      </c>
      <c r="AG47" s="68">
        <v>6.3</v>
      </c>
      <c r="AH47" s="68"/>
      <c r="AI47" s="68">
        <v>7.2</v>
      </c>
      <c r="AJ47" s="68">
        <v>5.7</v>
      </c>
      <c r="AK47" s="68">
        <v>1.5</v>
      </c>
      <c r="AL47" s="68">
        <v>18.399999999999999</v>
      </c>
      <c r="AM47" s="68"/>
      <c r="AN47" s="68"/>
      <c r="AO47" s="68"/>
      <c r="AP47" s="68"/>
      <c r="AQ47" s="68"/>
      <c r="AR47" s="68">
        <v>0.9</v>
      </c>
      <c r="AS47" s="68"/>
      <c r="AT47" s="68">
        <v>115.94</v>
      </c>
      <c r="AU47" s="68">
        <v>120.18899999999999</v>
      </c>
      <c r="AV47" s="68">
        <v>0.65100000000000002</v>
      </c>
      <c r="AW47" s="68"/>
      <c r="AX47" s="68"/>
      <c r="AY47" s="68"/>
      <c r="AZ47" s="68">
        <v>26.8</v>
      </c>
      <c r="BA47" s="68">
        <v>78.2</v>
      </c>
      <c r="BB47" s="68">
        <v>3.5</v>
      </c>
      <c r="BC47" s="68">
        <v>2.8</v>
      </c>
      <c r="BD47" s="68">
        <v>3</v>
      </c>
      <c r="BE47" s="68">
        <v>2.4</v>
      </c>
      <c r="BF47" s="68">
        <v>1.2</v>
      </c>
      <c r="BG47" s="68"/>
      <c r="BH47" s="68"/>
      <c r="BI47" s="68"/>
      <c r="BJ47" s="68">
        <v>17.3</v>
      </c>
      <c r="BK47" s="68"/>
      <c r="BL47" s="68"/>
      <c r="BM47" s="69">
        <v>985.38</v>
      </c>
    </row>
    <row r="48" spans="1:65" x14ac:dyDescent="0.35">
      <c r="A48" s="1"/>
      <c r="B48" s="50" t="s">
        <v>817</v>
      </c>
      <c r="C48" s="64">
        <v>16.5</v>
      </c>
      <c r="D48" s="64">
        <v>16.7</v>
      </c>
      <c r="E48" s="64">
        <v>8.3000000000000007</v>
      </c>
      <c r="F48" s="64">
        <v>17</v>
      </c>
      <c r="G48" s="64">
        <v>2</v>
      </c>
      <c r="H48" s="64"/>
      <c r="I48" s="64">
        <v>9.5</v>
      </c>
      <c r="J48" s="64"/>
      <c r="K48" s="64">
        <v>17.2</v>
      </c>
      <c r="L48" s="64"/>
      <c r="M48" s="64">
        <v>20.2</v>
      </c>
      <c r="N48" s="64">
        <v>20.2</v>
      </c>
      <c r="O48" s="64">
        <v>6.5</v>
      </c>
      <c r="P48" s="64">
        <v>2.9</v>
      </c>
      <c r="Q48" s="64">
        <v>5</v>
      </c>
      <c r="R48" s="64">
        <v>12.6</v>
      </c>
      <c r="S48" s="64">
        <v>20.399999999999999</v>
      </c>
      <c r="T48" s="64">
        <v>3.1</v>
      </c>
      <c r="U48" s="64"/>
      <c r="V48" s="64">
        <v>37.5</v>
      </c>
      <c r="W48" s="64">
        <v>6.2</v>
      </c>
      <c r="X48" s="64">
        <v>102</v>
      </c>
      <c r="Y48" s="64">
        <v>6.6</v>
      </c>
      <c r="Z48" s="64">
        <v>157.80000000000001</v>
      </c>
      <c r="AA48" s="64"/>
      <c r="AB48" s="64">
        <v>16</v>
      </c>
      <c r="AC48" s="64">
        <v>4.8</v>
      </c>
      <c r="AD48" s="64">
        <v>20</v>
      </c>
      <c r="AE48" s="64">
        <v>20</v>
      </c>
      <c r="AF48" s="64">
        <v>20</v>
      </c>
      <c r="AG48" s="64">
        <v>6.3</v>
      </c>
      <c r="AH48" s="64"/>
      <c r="AI48" s="64">
        <v>6.4</v>
      </c>
      <c r="AJ48" s="64">
        <v>7.4</v>
      </c>
      <c r="AK48" s="64"/>
      <c r="AL48" s="64">
        <v>18.399999999999999</v>
      </c>
      <c r="AM48" s="64"/>
      <c r="AN48" s="64"/>
      <c r="AO48" s="64"/>
      <c r="AP48" s="64"/>
      <c r="AQ48" s="64"/>
      <c r="AR48" s="64">
        <v>0.9</v>
      </c>
      <c r="AS48" s="64"/>
      <c r="AT48" s="64">
        <v>111.04600000000001</v>
      </c>
      <c r="AU48" s="64">
        <v>116.093</v>
      </c>
      <c r="AV48" s="64">
        <v>0.64900000000000002</v>
      </c>
      <c r="AW48" s="64"/>
      <c r="AX48" s="64"/>
      <c r="AY48" s="64"/>
      <c r="AZ48" s="64">
        <v>28.6</v>
      </c>
      <c r="BA48" s="64">
        <v>82.8</v>
      </c>
      <c r="BB48" s="64">
        <v>3.3</v>
      </c>
      <c r="BC48" s="64">
        <v>3</v>
      </c>
      <c r="BD48" s="64">
        <v>3</v>
      </c>
      <c r="BE48" s="64">
        <v>2.4</v>
      </c>
      <c r="BF48" s="64">
        <v>1.2</v>
      </c>
      <c r="BG48" s="64"/>
      <c r="BH48" s="64"/>
      <c r="BI48" s="64"/>
      <c r="BJ48" s="64">
        <v>17.5</v>
      </c>
      <c r="BK48" s="64"/>
      <c r="BL48" s="64"/>
      <c r="BM48" s="65">
        <v>977.98800000000006</v>
      </c>
    </row>
    <row r="49" spans="1:65" x14ac:dyDescent="0.35">
      <c r="A49" s="1"/>
      <c r="B49" s="54" t="s">
        <v>818</v>
      </c>
      <c r="C49" s="66">
        <v>17.5</v>
      </c>
      <c r="D49" s="66">
        <v>16.7</v>
      </c>
      <c r="E49" s="66">
        <v>8.3000000000000007</v>
      </c>
      <c r="F49" s="66">
        <v>17</v>
      </c>
      <c r="G49" s="66">
        <v>2</v>
      </c>
      <c r="H49" s="66"/>
      <c r="I49" s="66">
        <v>8.9</v>
      </c>
      <c r="J49" s="66"/>
      <c r="K49" s="66">
        <v>17.5</v>
      </c>
      <c r="L49" s="66"/>
      <c r="M49" s="66">
        <v>20.100000000000001</v>
      </c>
      <c r="N49" s="66">
        <v>20.2</v>
      </c>
      <c r="O49" s="66">
        <v>6.5</v>
      </c>
      <c r="P49" s="66">
        <v>2.9</v>
      </c>
      <c r="Q49" s="66">
        <v>5</v>
      </c>
      <c r="R49" s="66">
        <v>12.7</v>
      </c>
      <c r="S49" s="66">
        <v>20.3</v>
      </c>
      <c r="T49" s="66">
        <v>3.1</v>
      </c>
      <c r="U49" s="66"/>
      <c r="V49" s="66">
        <v>32</v>
      </c>
      <c r="W49" s="66">
        <v>7.1</v>
      </c>
      <c r="X49" s="66">
        <v>92.5</v>
      </c>
      <c r="Y49" s="66">
        <v>13.6</v>
      </c>
      <c r="Z49" s="66">
        <v>174.8</v>
      </c>
      <c r="AA49" s="66"/>
      <c r="AB49" s="66">
        <v>16</v>
      </c>
      <c r="AC49" s="66">
        <v>4.8</v>
      </c>
      <c r="AD49" s="66">
        <v>20</v>
      </c>
      <c r="AE49" s="66">
        <v>20</v>
      </c>
      <c r="AF49" s="66">
        <v>20</v>
      </c>
      <c r="AG49" s="66">
        <v>6.3</v>
      </c>
      <c r="AH49" s="66"/>
      <c r="AI49" s="66">
        <v>3.9</v>
      </c>
      <c r="AJ49" s="66">
        <v>4.5999999999999996</v>
      </c>
      <c r="AK49" s="66"/>
      <c r="AL49" s="66">
        <v>18.399999999999999</v>
      </c>
      <c r="AM49" s="66"/>
      <c r="AN49" s="66"/>
      <c r="AO49" s="66"/>
      <c r="AP49" s="66"/>
      <c r="AQ49" s="66"/>
      <c r="AR49" s="66">
        <v>0.9</v>
      </c>
      <c r="AS49" s="66"/>
      <c r="AT49" s="66">
        <v>115.002</v>
      </c>
      <c r="AU49" s="66">
        <v>116.15600000000001</v>
      </c>
      <c r="AV49" s="66">
        <v>0.64400000000000002</v>
      </c>
      <c r="AW49" s="66"/>
      <c r="AX49" s="66"/>
      <c r="AY49" s="66"/>
      <c r="AZ49" s="66">
        <v>25.8</v>
      </c>
      <c r="BA49" s="66">
        <v>79.599999999999994</v>
      </c>
      <c r="BB49" s="66">
        <v>3.3</v>
      </c>
      <c r="BC49" s="66">
        <v>3.2</v>
      </c>
      <c r="BD49" s="66">
        <v>3</v>
      </c>
      <c r="BE49" s="66">
        <v>2.4</v>
      </c>
      <c r="BF49" s="66">
        <v>1.2</v>
      </c>
      <c r="BG49" s="66"/>
      <c r="BH49" s="66"/>
      <c r="BI49" s="66"/>
      <c r="BJ49" s="66">
        <v>17.600000000000001</v>
      </c>
      <c r="BK49" s="66"/>
      <c r="BL49" s="66"/>
      <c r="BM49" s="67">
        <v>981.50199999999995</v>
      </c>
    </row>
    <row r="50" spans="1:65" x14ac:dyDescent="0.35">
      <c r="A50" s="1"/>
      <c r="B50" s="54" t="s">
        <v>819</v>
      </c>
      <c r="C50" s="66">
        <v>16.5</v>
      </c>
      <c r="D50" s="66">
        <v>16.7</v>
      </c>
      <c r="E50" s="66">
        <v>8.3000000000000007</v>
      </c>
      <c r="F50" s="66">
        <v>17.100000000000001</v>
      </c>
      <c r="G50" s="66">
        <v>2</v>
      </c>
      <c r="H50" s="66"/>
      <c r="I50" s="66">
        <v>9</v>
      </c>
      <c r="J50" s="66"/>
      <c r="K50" s="66">
        <v>17.7</v>
      </c>
      <c r="L50" s="66"/>
      <c r="M50" s="66">
        <v>20.2</v>
      </c>
      <c r="N50" s="66">
        <v>20.399999999999999</v>
      </c>
      <c r="O50" s="66">
        <v>6.5</v>
      </c>
      <c r="P50" s="66">
        <v>3</v>
      </c>
      <c r="Q50" s="66">
        <v>4.9000000000000004</v>
      </c>
      <c r="R50" s="66">
        <v>12.6</v>
      </c>
      <c r="S50" s="66">
        <v>20.2</v>
      </c>
      <c r="T50" s="66">
        <v>3</v>
      </c>
      <c r="U50" s="66"/>
      <c r="V50" s="66">
        <v>28.5</v>
      </c>
      <c r="W50" s="66">
        <v>7.4</v>
      </c>
      <c r="X50" s="66">
        <v>78.400000000000006</v>
      </c>
      <c r="Y50" s="66">
        <v>18.2</v>
      </c>
      <c r="Z50" s="66">
        <v>181.6</v>
      </c>
      <c r="AA50" s="66"/>
      <c r="AB50" s="66">
        <v>15.9</v>
      </c>
      <c r="AC50" s="66">
        <v>4.8</v>
      </c>
      <c r="AD50" s="66">
        <v>20</v>
      </c>
      <c r="AE50" s="66">
        <v>20</v>
      </c>
      <c r="AF50" s="66">
        <v>20</v>
      </c>
      <c r="AG50" s="66">
        <v>6.3</v>
      </c>
      <c r="AH50" s="66"/>
      <c r="AI50" s="66">
        <v>2.8</v>
      </c>
      <c r="AJ50" s="66">
        <v>3.9</v>
      </c>
      <c r="AK50" s="66"/>
      <c r="AL50" s="66">
        <v>18.399999999999999</v>
      </c>
      <c r="AM50" s="66"/>
      <c r="AN50" s="66"/>
      <c r="AO50" s="66"/>
      <c r="AP50" s="66"/>
      <c r="AQ50" s="66"/>
      <c r="AR50" s="66">
        <v>0.9</v>
      </c>
      <c r="AS50" s="66"/>
      <c r="AT50" s="66">
        <v>98.837999999999994</v>
      </c>
      <c r="AU50" s="66">
        <v>102.77</v>
      </c>
      <c r="AV50" s="66">
        <v>0.65700000000000003</v>
      </c>
      <c r="AW50" s="66"/>
      <c r="AX50" s="66"/>
      <c r="AY50" s="66"/>
      <c r="AZ50" s="66">
        <v>24.9</v>
      </c>
      <c r="BA50" s="66">
        <v>77.8</v>
      </c>
      <c r="BB50" s="66">
        <v>3.3</v>
      </c>
      <c r="BC50" s="66">
        <v>3</v>
      </c>
      <c r="BD50" s="66">
        <v>3</v>
      </c>
      <c r="BE50" s="66">
        <v>2.4</v>
      </c>
      <c r="BF50" s="66">
        <v>1.2</v>
      </c>
      <c r="BG50" s="66"/>
      <c r="BH50" s="66"/>
      <c r="BI50" s="66"/>
      <c r="BJ50" s="66">
        <v>17.7</v>
      </c>
      <c r="BK50" s="66"/>
      <c r="BL50" s="66"/>
      <c r="BM50" s="67">
        <v>940.76499999999999</v>
      </c>
    </row>
    <row r="51" spans="1:65" x14ac:dyDescent="0.35">
      <c r="A51" s="1"/>
      <c r="B51" s="54" t="s">
        <v>820</v>
      </c>
      <c r="C51" s="66">
        <v>17.399999999999999</v>
      </c>
      <c r="D51" s="66">
        <v>16.7</v>
      </c>
      <c r="E51" s="66">
        <v>8.3000000000000007</v>
      </c>
      <c r="F51" s="66">
        <v>17</v>
      </c>
      <c r="G51" s="66">
        <v>2</v>
      </c>
      <c r="H51" s="66"/>
      <c r="I51" s="66">
        <v>9.8000000000000007</v>
      </c>
      <c r="J51" s="66"/>
      <c r="K51" s="66">
        <v>17</v>
      </c>
      <c r="L51" s="66"/>
      <c r="M51" s="66">
        <v>20.2</v>
      </c>
      <c r="N51" s="66">
        <v>20.3</v>
      </c>
      <c r="O51" s="66">
        <v>6.5</v>
      </c>
      <c r="P51" s="66">
        <v>2.9</v>
      </c>
      <c r="Q51" s="66">
        <v>4.9000000000000004</v>
      </c>
      <c r="R51" s="66">
        <v>12.4</v>
      </c>
      <c r="S51" s="66">
        <v>20.3</v>
      </c>
      <c r="T51" s="66"/>
      <c r="U51" s="66"/>
      <c r="V51" s="66">
        <v>31.3</v>
      </c>
      <c r="W51" s="66">
        <v>6.9</v>
      </c>
      <c r="X51" s="66">
        <v>69.900000000000006</v>
      </c>
      <c r="Y51" s="66">
        <v>18.399999999999999</v>
      </c>
      <c r="Z51" s="66">
        <v>178</v>
      </c>
      <c r="AA51" s="66"/>
      <c r="AB51" s="66">
        <v>15.4</v>
      </c>
      <c r="AC51" s="66">
        <v>4.5999999999999996</v>
      </c>
      <c r="AD51" s="66">
        <v>20</v>
      </c>
      <c r="AE51" s="66">
        <v>20</v>
      </c>
      <c r="AF51" s="66">
        <v>20</v>
      </c>
      <c r="AG51" s="66">
        <v>7.1</v>
      </c>
      <c r="AH51" s="66"/>
      <c r="AI51" s="66">
        <v>3.7</v>
      </c>
      <c r="AJ51" s="66">
        <v>5.0999999999999996</v>
      </c>
      <c r="AK51" s="66"/>
      <c r="AL51" s="66">
        <v>18.399999999999999</v>
      </c>
      <c r="AM51" s="66"/>
      <c r="AN51" s="66"/>
      <c r="AO51" s="66"/>
      <c r="AP51" s="66"/>
      <c r="AQ51" s="66"/>
      <c r="AR51" s="66">
        <v>0.9</v>
      </c>
      <c r="AS51" s="66"/>
      <c r="AT51" s="66">
        <v>99.31</v>
      </c>
      <c r="AU51" s="66">
        <v>105.70399999999999</v>
      </c>
      <c r="AV51" s="66">
        <v>0.66900000000000004</v>
      </c>
      <c r="AW51" s="66"/>
      <c r="AX51" s="66"/>
      <c r="AY51" s="66"/>
      <c r="AZ51" s="66">
        <v>24.3</v>
      </c>
      <c r="BA51" s="66">
        <v>78.099999999999994</v>
      </c>
      <c r="BB51" s="66">
        <v>3.3</v>
      </c>
      <c r="BC51" s="66">
        <v>3</v>
      </c>
      <c r="BD51" s="66">
        <v>3</v>
      </c>
      <c r="BE51" s="66">
        <v>2.4</v>
      </c>
      <c r="BF51" s="66">
        <v>1.2</v>
      </c>
      <c r="BG51" s="66"/>
      <c r="BH51" s="66"/>
      <c r="BI51" s="66"/>
      <c r="BJ51" s="66">
        <v>17.5</v>
      </c>
      <c r="BK51" s="66"/>
      <c r="BL51" s="66"/>
      <c r="BM51" s="67">
        <v>933.88300000000004</v>
      </c>
    </row>
    <row r="52" spans="1:65" x14ac:dyDescent="0.35">
      <c r="A52" s="1"/>
      <c r="B52" s="54" t="s">
        <v>821</v>
      </c>
      <c r="C52" s="66">
        <v>16.8</v>
      </c>
      <c r="D52" s="66">
        <v>16.7</v>
      </c>
      <c r="E52" s="66">
        <v>8.1</v>
      </c>
      <c r="F52" s="66">
        <v>17.100000000000001</v>
      </c>
      <c r="G52" s="66">
        <v>2</v>
      </c>
      <c r="H52" s="66"/>
      <c r="I52" s="66">
        <v>9.5</v>
      </c>
      <c r="J52" s="66"/>
      <c r="K52" s="66">
        <v>17.399999999999999</v>
      </c>
      <c r="L52" s="66"/>
      <c r="M52" s="66">
        <v>20.100000000000001</v>
      </c>
      <c r="N52" s="66">
        <v>20.2</v>
      </c>
      <c r="O52" s="66">
        <v>6.6</v>
      </c>
      <c r="P52" s="66">
        <v>2.9</v>
      </c>
      <c r="Q52" s="66">
        <v>5</v>
      </c>
      <c r="R52" s="66">
        <v>12.4</v>
      </c>
      <c r="S52" s="66">
        <v>19.899999999999999</v>
      </c>
      <c r="T52" s="66"/>
      <c r="U52" s="66"/>
      <c r="V52" s="66">
        <v>25.3</v>
      </c>
      <c r="W52" s="66">
        <v>10.199999999999999</v>
      </c>
      <c r="X52" s="66">
        <v>72.5</v>
      </c>
      <c r="Y52" s="66">
        <v>14.8</v>
      </c>
      <c r="Z52" s="66">
        <v>178.7</v>
      </c>
      <c r="AA52" s="66"/>
      <c r="AB52" s="66">
        <v>15.3</v>
      </c>
      <c r="AC52" s="66">
        <v>4.5999999999999996</v>
      </c>
      <c r="AD52" s="66">
        <v>20</v>
      </c>
      <c r="AE52" s="66">
        <v>20</v>
      </c>
      <c r="AF52" s="66">
        <v>20</v>
      </c>
      <c r="AG52" s="66">
        <v>7.4</v>
      </c>
      <c r="AH52" s="66"/>
      <c r="AI52" s="66">
        <v>3.8</v>
      </c>
      <c r="AJ52" s="66">
        <v>4.5999999999999996</v>
      </c>
      <c r="AK52" s="66"/>
      <c r="AL52" s="66">
        <v>18.399999999999999</v>
      </c>
      <c r="AM52" s="66"/>
      <c r="AN52" s="66"/>
      <c r="AO52" s="66"/>
      <c r="AP52" s="66"/>
      <c r="AQ52" s="66"/>
      <c r="AR52" s="66"/>
      <c r="AS52" s="66"/>
      <c r="AT52" s="66">
        <v>86.89</v>
      </c>
      <c r="AU52" s="66">
        <v>83.703000000000003</v>
      </c>
      <c r="AV52" s="66">
        <v>0.65400000000000003</v>
      </c>
      <c r="AW52" s="66"/>
      <c r="AX52" s="66"/>
      <c r="AY52" s="66"/>
      <c r="AZ52" s="66">
        <v>29.6</v>
      </c>
      <c r="BA52" s="66">
        <v>81.400000000000006</v>
      </c>
      <c r="BB52" s="66">
        <v>3.3</v>
      </c>
      <c r="BC52" s="66">
        <v>3</v>
      </c>
      <c r="BD52" s="66">
        <v>3</v>
      </c>
      <c r="BE52" s="66">
        <v>2.4</v>
      </c>
      <c r="BF52" s="66">
        <v>1.2</v>
      </c>
      <c r="BG52" s="66"/>
      <c r="BH52" s="66"/>
      <c r="BI52" s="66"/>
      <c r="BJ52" s="66">
        <v>17.5</v>
      </c>
      <c r="BK52" s="66">
        <v>1.1000000000000001</v>
      </c>
      <c r="BL52" s="66"/>
      <c r="BM52" s="67">
        <v>904.04700000000003</v>
      </c>
    </row>
    <row r="53" spans="1:65" x14ac:dyDescent="0.35">
      <c r="A53" s="1"/>
      <c r="B53" s="54" t="s">
        <v>822</v>
      </c>
      <c r="C53" s="66">
        <v>14.5</v>
      </c>
      <c r="D53" s="66">
        <v>16.7</v>
      </c>
      <c r="E53" s="66">
        <v>8.3000000000000007</v>
      </c>
      <c r="F53" s="66">
        <v>16.600000000000001</v>
      </c>
      <c r="G53" s="66">
        <v>2</v>
      </c>
      <c r="H53" s="66"/>
      <c r="I53" s="66">
        <v>9.5</v>
      </c>
      <c r="J53" s="66"/>
      <c r="K53" s="66">
        <v>19.7</v>
      </c>
      <c r="L53" s="66"/>
      <c r="M53" s="66">
        <v>20.2</v>
      </c>
      <c r="N53" s="66">
        <v>20.2</v>
      </c>
      <c r="O53" s="66">
        <v>6.7</v>
      </c>
      <c r="P53" s="66">
        <v>2.9</v>
      </c>
      <c r="Q53" s="66">
        <v>5.0999999999999996</v>
      </c>
      <c r="R53" s="66">
        <v>13.6</v>
      </c>
      <c r="S53" s="66">
        <v>19.899999999999999</v>
      </c>
      <c r="T53" s="66"/>
      <c r="U53" s="66"/>
      <c r="V53" s="66">
        <v>18.399999999999999</v>
      </c>
      <c r="W53" s="66">
        <v>14.5</v>
      </c>
      <c r="X53" s="66">
        <v>75.900000000000006</v>
      </c>
      <c r="Y53" s="66">
        <v>16</v>
      </c>
      <c r="Z53" s="66">
        <v>176.6</v>
      </c>
      <c r="AA53" s="66"/>
      <c r="AB53" s="66">
        <v>15.3</v>
      </c>
      <c r="AC53" s="66">
        <v>4.5999999999999996</v>
      </c>
      <c r="AD53" s="66">
        <v>20</v>
      </c>
      <c r="AE53" s="66">
        <v>20</v>
      </c>
      <c r="AF53" s="66">
        <v>20</v>
      </c>
      <c r="AG53" s="66">
        <v>6.6</v>
      </c>
      <c r="AH53" s="66"/>
      <c r="AI53" s="66">
        <v>5</v>
      </c>
      <c r="AJ53" s="66">
        <v>6.6</v>
      </c>
      <c r="AK53" s="66"/>
      <c r="AL53" s="66">
        <v>18.399999999999999</v>
      </c>
      <c r="AM53" s="66"/>
      <c r="AN53" s="66"/>
      <c r="AO53" s="66"/>
      <c r="AP53" s="66"/>
      <c r="AQ53" s="66"/>
      <c r="AR53" s="66"/>
      <c r="AS53" s="66"/>
      <c r="AT53" s="66">
        <v>62.468000000000004</v>
      </c>
      <c r="AU53" s="66">
        <v>50.767000000000003</v>
      </c>
      <c r="AV53" s="66">
        <v>0.65200000000000002</v>
      </c>
      <c r="AW53" s="66"/>
      <c r="AX53" s="66"/>
      <c r="AY53" s="66"/>
      <c r="AZ53" s="66">
        <v>28.6</v>
      </c>
      <c r="BA53" s="66">
        <v>79.7</v>
      </c>
      <c r="BB53" s="66">
        <v>3.3</v>
      </c>
      <c r="BC53" s="66">
        <v>3</v>
      </c>
      <c r="BD53" s="66">
        <v>3</v>
      </c>
      <c r="BE53" s="66">
        <v>2.4</v>
      </c>
      <c r="BF53" s="66">
        <v>1.2</v>
      </c>
      <c r="BG53" s="66"/>
      <c r="BH53" s="66"/>
      <c r="BI53" s="66"/>
      <c r="BJ53" s="66">
        <v>17.899999999999999</v>
      </c>
      <c r="BK53" s="66">
        <v>1.5</v>
      </c>
      <c r="BL53" s="66"/>
      <c r="BM53" s="67">
        <v>848.28700000000003</v>
      </c>
    </row>
    <row r="54" spans="1:65" x14ac:dyDescent="0.35">
      <c r="A54" s="1"/>
      <c r="B54" s="54" t="s">
        <v>823</v>
      </c>
      <c r="C54" s="66">
        <v>17.399999999999999</v>
      </c>
      <c r="D54" s="66">
        <v>16.7</v>
      </c>
      <c r="E54" s="66">
        <v>7.7</v>
      </c>
      <c r="F54" s="66">
        <v>10</v>
      </c>
      <c r="G54" s="66">
        <v>2</v>
      </c>
      <c r="H54" s="66"/>
      <c r="I54" s="66">
        <v>9.5</v>
      </c>
      <c r="J54" s="66"/>
      <c r="K54" s="66">
        <v>19.7</v>
      </c>
      <c r="L54" s="66"/>
      <c r="M54" s="66">
        <v>20.100000000000001</v>
      </c>
      <c r="N54" s="66">
        <v>20.2</v>
      </c>
      <c r="O54" s="66">
        <v>6.8</v>
      </c>
      <c r="P54" s="66">
        <v>2.9</v>
      </c>
      <c r="Q54" s="66">
        <v>5</v>
      </c>
      <c r="R54" s="66">
        <v>15.6</v>
      </c>
      <c r="S54" s="66">
        <v>20.399999999999999</v>
      </c>
      <c r="T54" s="66"/>
      <c r="U54" s="66"/>
      <c r="V54" s="66">
        <v>25.7</v>
      </c>
      <c r="W54" s="66">
        <v>18</v>
      </c>
      <c r="X54" s="66">
        <v>71.599999999999994</v>
      </c>
      <c r="Y54" s="66">
        <v>13.7</v>
      </c>
      <c r="Z54" s="66">
        <v>171.6</v>
      </c>
      <c r="AA54" s="66"/>
      <c r="AB54" s="66">
        <v>15.3</v>
      </c>
      <c r="AC54" s="66">
        <v>4.5999999999999996</v>
      </c>
      <c r="AD54" s="66">
        <v>20</v>
      </c>
      <c r="AE54" s="66">
        <v>20</v>
      </c>
      <c r="AF54" s="66">
        <v>20</v>
      </c>
      <c r="AG54" s="66">
        <v>6.6</v>
      </c>
      <c r="AH54" s="66"/>
      <c r="AI54" s="66">
        <v>4.7</v>
      </c>
      <c r="AJ54" s="66">
        <v>6.1</v>
      </c>
      <c r="AK54" s="66"/>
      <c r="AL54" s="66">
        <v>18.399999999999999</v>
      </c>
      <c r="AM54" s="66"/>
      <c r="AN54" s="66"/>
      <c r="AO54" s="66"/>
      <c r="AP54" s="66"/>
      <c r="AQ54" s="66"/>
      <c r="AR54" s="66"/>
      <c r="AS54" s="66"/>
      <c r="AT54" s="66">
        <v>38.146999999999998</v>
      </c>
      <c r="AU54" s="66">
        <v>37.094000000000001</v>
      </c>
      <c r="AV54" s="66">
        <v>0.66200000000000003</v>
      </c>
      <c r="AW54" s="66"/>
      <c r="AX54" s="66"/>
      <c r="AY54" s="66"/>
      <c r="AZ54" s="66">
        <v>25.9</v>
      </c>
      <c r="BA54" s="66">
        <v>76.900000000000006</v>
      </c>
      <c r="BB54" s="66">
        <v>3.3</v>
      </c>
      <c r="BC54" s="66">
        <v>4.0999999999999996</v>
      </c>
      <c r="BD54" s="66">
        <v>3</v>
      </c>
      <c r="BE54" s="66">
        <v>2.4</v>
      </c>
      <c r="BF54" s="66">
        <v>1.2</v>
      </c>
      <c r="BG54" s="66"/>
      <c r="BH54" s="66"/>
      <c r="BI54" s="66"/>
      <c r="BJ54" s="66">
        <v>18.5</v>
      </c>
      <c r="BK54" s="66">
        <v>1.5</v>
      </c>
      <c r="BL54" s="66"/>
      <c r="BM54" s="67">
        <v>803.00300000000004</v>
      </c>
    </row>
    <row r="55" spans="1:65" x14ac:dyDescent="0.35">
      <c r="A55" s="1"/>
      <c r="B55" s="56" t="s">
        <v>1054</v>
      </c>
      <c r="C55" s="68">
        <v>17.5</v>
      </c>
      <c r="D55" s="68">
        <v>16.7</v>
      </c>
      <c r="E55" s="68">
        <v>6.3</v>
      </c>
      <c r="F55" s="68">
        <v>9.8000000000000007</v>
      </c>
      <c r="G55" s="68">
        <v>2</v>
      </c>
      <c r="H55" s="68"/>
      <c r="I55" s="68">
        <v>9.6</v>
      </c>
      <c r="J55" s="68"/>
      <c r="K55" s="68">
        <v>19.7</v>
      </c>
      <c r="L55" s="68"/>
      <c r="M55" s="68">
        <v>20.100000000000001</v>
      </c>
      <c r="N55" s="68">
        <v>20.2</v>
      </c>
      <c r="O55" s="68">
        <v>6.8</v>
      </c>
      <c r="P55" s="68">
        <v>2.9</v>
      </c>
      <c r="Q55" s="68">
        <v>5</v>
      </c>
      <c r="R55" s="68">
        <v>15</v>
      </c>
      <c r="S55" s="68">
        <v>20.399999999999999</v>
      </c>
      <c r="T55" s="68"/>
      <c r="U55" s="68"/>
      <c r="V55" s="68">
        <v>22.1</v>
      </c>
      <c r="W55" s="68">
        <v>19.3</v>
      </c>
      <c r="X55" s="68">
        <v>64.7</v>
      </c>
      <c r="Y55" s="68">
        <v>13.7</v>
      </c>
      <c r="Z55" s="68">
        <v>171.8</v>
      </c>
      <c r="AA55" s="68"/>
      <c r="AB55" s="68">
        <v>15</v>
      </c>
      <c r="AC55" s="68">
        <v>4.5999999999999996</v>
      </c>
      <c r="AD55" s="68">
        <v>20</v>
      </c>
      <c r="AE55" s="68">
        <v>20</v>
      </c>
      <c r="AF55" s="68">
        <v>20</v>
      </c>
      <c r="AG55" s="68">
        <v>7.2</v>
      </c>
      <c r="AH55" s="68"/>
      <c r="AI55" s="68">
        <v>4.4000000000000004</v>
      </c>
      <c r="AJ55" s="68">
        <v>4.9000000000000004</v>
      </c>
      <c r="AK55" s="68"/>
      <c r="AL55" s="68">
        <v>18.399999999999999</v>
      </c>
      <c r="AM55" s="68"/>
      <c r="AN55" s="68"/>
      <c r="AO55" s="68"/>
      <c r="AP55" s="68"/>
      <c r="AQ55" s="68"/>
      <c r="AR55" s="68"/>
      <c r="AS55" s="68"/>
      <c r="AT55" s="68">
        <v>15.29</v>
      </c>
      <c r="AU55" s="68">
        <v>23.274999999999999</v>
      </c>
      <c r="AV55" s="68">
        <v>0.66500000000000004</v>
      </c>
      <c r="AW55" s="68"/>
      <c r="AX55" s="68"/>
      <c r="AY55" s="68"/>
      <c r="AZ55" s="68">
        <v>23.6</v>
      </c>
      <c r="BA55" s="68">
        <v>72.400000000000006</v>
      </c>
      <c r="BB55" s="68">
        <v>3.3</v>
      </c>
      <c r="BC55" s="68">
        <v>4.7</v>
      </c>
      <c r="BD55" s="68">
        <v>3</v>
      </c>
      <c r="BE55" s="68">
        <v>2.4</v>
      </c>
      <c r="BF55" s="68">
        <v>1.2</v>
      </c>
      <c r="BG55" s="68"/>
      <c r="BH55" s="68"/>
      <c r="BI55" s="68"/>
      <c r="BJ55" s="68">
        <v>18.3</v>
      </c>
      <c r="BK55" s="68">
        <v>1.4</v>
      </c>
      <c r="BL55" s="68"/>
      <c r="BM55" s="69">
        <v>747.63</v>
      </c>
    </row>
    <row r="56" spans="1:65" ht="15.5" x14ac:dyDescent="0.35">
      <c r="A56" s="1"/>
      <c r="B56" s="70" t="s">
        <v>1055</v>
      </c>
      <c r="C56" s="71">
        <v>413.05</v>
      </c>
      <c r="D56" s="71">
        <v>387.35</v>
      </c>
      <c r="E56" s="71">
        <v>182.2</v>
      </c>
      <c r="F56" s="71">
        <v>259.64999999999998</v>
      </c>
      <c r="G56" s="71">
        <v>48</v>
      </c>
      <c r="H56" s="71">
        <v>0</v>
      </c>
      <c r="I56" s="71">
        <v>223.2</v>
      </c>
      <c r="J56" s="71">
        <v>8.85</v>
      </c>
      <c r="K56" s="71">
        <v>395.8</v>
      </c>
      <c r="L56" s="71">
        <v>0</v>
      </c>
      <c r="M56" s="71">
        <v>479.9</v>
      </c>
      <c r="N56" s="71">
        <v>484.3</v>
      </c>
      <c r="O56" s="71">
        <v>151.44999999999999</v>
      </c>
      <c r="P56" s="71">
        <v>73.25</v>
      </c>
      <c r="Q56" s="71">
        <v>117.2</v>
      </c>
      <c r="R56" s="71">
        <v>314.25</v>
      </c>
      <c r="S56" s="71">
        <v>483.7</v>
      </c>
      <c r="T56" s="71">
        <v>16.7</v>
      </c>
      <c r="U56" s="71">
        <v>23.2</v>
      </c>
      <c r="V56" s="71">
        <v>893.2</v>
      </c>
      <c r="W56" s="71">
        <v>227.15</v>
      </c>
      <c r="X56" s="71">
        <v>1679.75</v>
      </c>
      <c r="Y56" s="71">
        <v>230.2</v>
      </c>
      <c r="Z56" s="71">
        <v>2670.1</v>
      </c>
      <c r="AA56" s="71">
        <v>395.75</v>
      </c>
      <c r="AB56" s="71">
        <v>421.6</v>
      </c>
      <c r="AC56" s="71">
        <v>136.1</v>
      </c>
      <c r="AD56" s="71">
        <v>467</v>
      </c>
      <c r="AE56" s="71">
        <v>480</v>
      </c>
      <c r="AF56" s="71">
        <v>480</v>
      </c>
      <c r="AG56" s="71">
        <v>161.44999999999999</v>
      </c>
      <c r="AH56" s="71">
        <v>580.35</v>
      </c>
      <c r="AI56" s="71">
        <v>71.5</v>
      </c>
      <c r="AJ56" s="71">
        <v>74.849999999999994</v>
      </c>
      <c r="AK56" s="71">
        <v>59.85</v>
      </c>
      <c r="AL56" s="71">
        <v>441.6</v>
      </c>
      <c r="AM56" s="71">
        <v>0</v>
      </c>
      <c r="AN56" s="71">
        <v>2.95</v>
      </c>
      <c r="AO56" s="71">
        <v>30.75</v>
      </c>
      <c r="AP56" s="71">
        <v>138.1</v>
      </c>
      <c r="AQ56" s="71">
        <v>143.19999999999999</v>
      </c>
      <c r="AR56" s="71">
        <v>9.4</v>
      </c>
      <c r="AS56" s="71">
        <v>0</v>
      </c>
      <c r="AT56" s="71">
        <v>1643.4190000000001</v>
      </c>
      <c r="AU56" s="71">
        <v>1645.9275</v>
      </c>
      <c r="AV56" s="71">
        <v>15.73</v>
      </c>
      <c r="AW56" s="71">
        <v>960.13871500000005</v>
      </c>
      <c r="AX56" s="71">
        <v>1572.6421049999999</v>
      </c>
      <c r="AY56" s="71">
        <v>183.3</v>
      </c>
      <c r="AZ56" s="71">
        <v>500</v>
      </c>
      <c r="BA56" s="71">
        <v>1412.25</v>
      </c>
      <c r="BB56" s="71">
        <v>87.8</v>
      </c>
      <c r="BC56" s="71">
        <v>77.099999999999994</v>
      </c>
      <c r="BD56" s="71">
        <v>69.900000000000006</v>
      </c>
      <c r="BE56" s="71">
        <v>56.65</v>
      </c>
      <c r="BF56" s="71">
        <v>28.55</v>
      </c>
      <c r="BG56" s="71">
        <v>132.80000000000001</v>
      </c>
      <c r="BH56" s="71">
        <v>0</v>
      </c>
      <c r="BI56" s="71">
        <v>0</v>
      </c>
      <c r="BJ56" s="71">
        <v>423.25</v>
      </c>
      <c r="BK56" s="71">
        <v>2.75</v>
      </c>
      <c r="BL56" s="71">
        <v>182.05</v>
      </c>
      <c r="BM56" s="71">
        <v>22851.157319999998</v>
      </c>
    </row>
    <row r="57" spans="1:65" x14ac:dyDescent="0.35">
      <c r="A57" s="1"/>
      <c r="B57" s="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row>
    <row r="58" spans="1:65" x14ac:dyDescent="0.35">
      <c r="A58" s="1"/>
      <c r="B58" s="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row>
    <row r="59" spans="1:65" x14ac:dyDescent="0.35">
      <c r="A59" s="1"/>
      <c r="B59" s="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row>
    <row r="60" spans="1:65" x14ac:dyDescent="0.35">
      <c r="A60" s="1"/>
      <c r="B60" s="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row>
    <row r="61" spans="1:65" x14ac:dyDescent="0.35">
      <c r="A61" s="1"/>
      <c r="B61" s="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row>
    <row r="62" spans="1:65" x14ac:dyDescent="0.35">
      <c r="A62" s="1"/>
      <c r="B62" s="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row>
    <row r="63" spans="1:65" x14ac:dyDescent="0.35">
      <c r="A63" s="1"/>
      <c r="B63" s="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row>
    <row r="64" spans="1:65" x14ac:dyDescent="0.35">
      <c r="A64" s="1"/>
      <c r="B64" s="1"/>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row>
    <row r="65" spans="1:65" x14ac:dyDescent="0.35">
      <c r="A65" s="1"/>
      <c r="B65" s="1"/>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row>
    <row r="66" spans="1:65" x14ac:dyDescent="0.35">
      <c r="A66" s="1"/>
      <c r="B66" s="1"/>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row>
    <row r="67" spans="1:65" x14ac:dyDescent="0.35">
      <c r="A67" s="1"/>
      <c r="B67" s="1"/>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row>
    <row r="68" spans="1:65" x14ac:dyDescent="0.35">
      <c r="A68" s="1"/>
      <c r="B68" s="1"/>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row>
    <row r="69" spans="1:65" x14ac:dyDescent="0.35">
      <c r="A69" s="1"/>
      <c r="B69" s="1"/>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row>
    <row r="70" spans="1:65" x14ac:dyDescent="0.35">
      <c r="A70" s="1"/>
      <c r="B70" s="1"/>
      <c r="C70" s="1"/>
      <c r="D70" s="1"/>
      <c r="E70" s="1"/>
      <c r="F70" s="1"/>
      <c r="G70" s="1"/>
      <c r="H70" s="1"/>
      <c r="I70" s="1"/>
      <c r="J70" s="1"/>
      <c r="K70" s="1"/>
      <c r="L70" s="1" t="s">
        <v>569</v>
      </c>
      <c r="M70" s="1">
        <v>1438</v>
      </c>
      <c r="N70" s="1">
        <v>6.2928979038686172</v>
      </c>
      <c r="O70" s="1" t="s">
        <v>1056</v>
      </c>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row>
    <row r="71" spans="1:65" x14ac:dyDescent="0.35">
      <c r="A71" s="1"/>
      <c r="B71" s="1"/>
      <c r="C71" s="1"/>
      <c r="D71" s="1"/>
      <c r="E71" s="1"/>
      <c r="F71" s="1"/>
      <c r="G71" s="1"/>
      <c r="H71" s="1"/>
      <c r="I71" s="1"/>
      <c r="J71" s="1"/>
      <c r="K71" s="1"/>
      <c r="L71" s="1" t="s">
        <v>570</v>
      </c>
      <c r="M71" s="1">
        <v>4300.1308200000003</v>
      </c>
      <c r="N71" s="1">
        <v>18.818000155451209</v>
      </c>
      <c r="O71" s="1" t="s">
        <v>1057</v>
      </c>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row>
    <row r="72" spans="1:65" x14ac:dyDescent="0.35">
      <c r="A72" s="1"/>
      <c r="B72" s="1"/>
      <c r="C72" s="1"/>
      <c r="D72" s="1"/>
      <c r="E72" s="1"/>
      <c r="F72" s="1"/>
      <c r="G72" s="1"/>
      <c r="H72" s="1"/>
      <c r="I72" s="1"/>
      <c r="J72" s="1"/>
      <c r="K72" s="1"/>
      <c r="L72" s="1" t="s">
        <v>568</v>
      </c>
      <c r="M72" s="1">
        <v>6064.68</v>
      </c>
      <c r="N72" s="1">
        <v>26.539924937158499</v>
      </c>
      <c r="O72" s="1" t="s">
        <v>1058</v>
      </c>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row>
    <row r="73" spans="1:65" x14ac:dyDescent="0.35">
      <c r="A73" s="1"/>
      <c r="B73" s="1"/>
      <c r="C73" s="1"/>
      <c r="D73" s="1"/>
      <c r="E73" s="1"/>
      <c r="F73" s="1"/>
      <c r="G73" s="1"/>
      <c r="H73" s="1"/>
      <c r="I73" s="1"/>
      <c r="J73" s="1"/>
      <c r="K73" s="1"/>
      <c r="L73" s="1" t="s">
        <v>571</v>
      </c>
      <c r="M73" s="1">
        <v>11048.3465</v>
      </c>
      <c r="N73" s="1">
        <v>48.349177003521675</v>
      </c>
      <c r="O73" s="1" t="s">
        <v>1059</v>
      </c>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row>
  </sheetData>
  <mergeCells count="45">
    <mergeCell ref="BJ6:BK6"/>
    <mergeCell ref="BL6"/>
    <mergeCell ref="B5:BM5"/>
    <mergeCell ref="B6:B7"/>
    <mergeCell ref="BB6"/>
    <mergeCell ref="BC6:BF6"/>
    <mergeCell ref="BG6"/>
    <mergeCell ref="BH6"/>
    <mergeCell ref="BI6"/>
    <mergeCell ref="AR6:AS6"/>
    <mergeCell ref="AT6:AX6"/>
    <mergeCell ref="AY6"/>
    <mergeCell ref="AZ6"/>
    <mergeCell ref="BA6"/>
    <mergeCell ref="AM6"/>
    <mergeCell ref="AN6"/>
    <mergeCell ref="AO6"/>
    <mergeCell ref="AP6"/>
    <mergeCell ref="AQ6"/>
    <mergeCell ref="AH6"/>
    <mergeCell ref="AI6"/>
    <mergeCell ref="AJ6"/>
    <mergeCell ref="AK6"/>
    <mergeCell ref="AL6"/>
    <mergeCell ref="V6:W6"/>
    <mergeCell ref="X6"/>
    <mergeCell ref="Y6:AA6"/>
    <mergeCell ref="AB6:AC6"/>
    <mergeCell ref="AD6:AG6"/>
    <mergeCell ref="Q6"/>
    <mergeCell ref="R6"/>
    <mergeCell ref="S6"/>
    <mergeCell ref="T6"/>
    <mergeCell ref="U6"/>
    <mergeCell ref="H6"/>
    <mergeCell ref="I6"/>
    <mergeCell ref="J6"/>
    <mergeCell ref="K6:O6"/>
    <mergeCell ref="P6"/>
    <mergeCell ref="B3:G3"/>
    <mergeCell ref="C6"/>
    <mergeCell ref="D6"/>
    <mergeCell ref="E6"/>
    <mergeCell ref="F6"/>
    <mergeCell ref="G6"/>
  </mergeCell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I56"/>
  <sheetViews>
    <sheetView showGridLines="0" zoomScale="70" workbookViewId="0">
      <pane xSplit="2" ySplit="7" topLeftCell="C31" activePane="bottomRight" state="frozen"/>
      <selection pane="topRight" activeCell="C1" sqref="C1"/>
      <selection pane="bottomLeft" activeCell="A8" sqref="A8"/>
      <selection pane="bottomRight" activeCell="G8" sqref="G8:G55"/>
    </sheetView>
  </sheetViews>
  <sheetFormatPr defaultRowHeight="14.5" x14ac:dyDescent="0.35"/>
  <cols>
    <col min="1" max="1" width="2" customWidth="1"/>
    <col min="2" max="2" width="15" customWidth="1"/>
    <col min="3" max="9" width="20" customWidth="1"/>
  </cols>
  <sheetData>
    <row r="1" spans="1:9" x14ac:dyDescent="0.35">
      <c r="A1" s="1"/>
      <c r="B1" s="1"/>
      <c r="C1" s="1"/>
      <c r="D1" s="1"/>
      <c r="E1" s="1"/>
      <c r="F1" s="1"/>
      <c r="G1" s="1"/>
      <c r="H1" s="1"/>
      <c r="I1" s="1"/>
    </row>
    <row r="2" spans="1:9" x14ac:dyDescent="0.35">
      <c r="A2" s="1"/>
      <c r="B2" s="1"/>
      <c r="C2" s="1"/>
      <c r="D2" s="1"/>
      <c r="E2" s="1"/>
      <c r="F2" s="1"/>
      <c r="G2" s="1"/>
      <c r="H2" s="1"/>
      <c r="I2" s="1"/>
    </row>
    <row r="3" spans="1:9" ht="69" customHeight="1" x14ac:dyDescent="0.35">
      <c r="A3" s="1"/>
      <c r="B3" s="163" t="s">
        <v>0</v>
      </c>
      <c r="C3" s="164"/>
      <c r="D3" s="164"/>
      <c r="E3" s="164"/>
      <c r="F3" s="164"/>
      <c r="G3" s="164"/>
      <c r="H3" s="1"/>
      <c r="I3" s="1"/>
    </row>
    <row r="4" spans="1:9" ht="0" hidden="1" customHeight="1" x14ac:dyDescent="0.35">
      <c r="A4" s="1"/>
      <c r="B4" s="1"/>
      <c r="C4" s="1"/>
      <c r="D4" s="1"/>
      <c r="E4" s="1"/>
      <c r="F4" s="1"/>
      <c r="G4" s="1"/>
      <c r="H4" s="1"/>
      <c r="I4" s="1"/>
    </row>
    <row r="5" spans="1:9" ht="20" x14ac:dyDescent="0.4">
      <c r="A5" s="1"/>
      <c r="B5" s="180" t="s">
        <v>1060</v>
      </c>
      <c r="C5" s="180"/>
      <c r="D5" s="180"/>
      <c r="E5" s="180"/>
      <c r="F5" s="180"/>
      <c r="G5" s="180"/>
      <c r="H5" s="180"/>
      <c r="I5" s="180"/>
    </row>
    <row r="6" spans="1:9" ht="44" customHeight="1" x14ac:dyDescent="0.35">
      <c r="A6" s="1"/>
      <c r="B6" s="179" t="s">
        <v>561</v>
      </c>
      <c r="C6" s="179" t="s">
        <v>612</v>
      </c>
      <c r="D6" s="179" t="s">
        <v>613</v>
      </c>
      <c r="E6" s="179" t="s">
        <v>614</v>
      </c>
      <c r="F6" s="179" t="s">
        <v>609</v>
      </c>
      <c r="G6" s="179" t="s">
        <v>610</v>
      </c>
      <c r="H6" s="179" t="s">
        <v>611</v>
      </c>
      <c r="I6" s="63" t="s">
        <v>1061</v>
      </c>
    </row>
    <row r="7" spans="1:9" x14ac:dyDescent="0.35">
      <c r="A7" s="1"/>
      <c r="B7" s="179"/>
      <c r="C7" s="63" t="s">
        <v>996</v>
      </c>
      <c r="D7" s="63" t="s">
        <v>997</v>
      </c>
      <c r="E7" s="63" t="s">
        <v>998</v>
      </c>
      <c r="F7" s="63" t="s">
        <v>1000</v>
      </c>
      <c r="G7" s="63" t="s">
        <v>1062</v>
      </c>
      <c r="H7" s="63" t="s">
        <v>1032</v>
      </c>
      <c r="I7" s="63" t="s">
        <v>769</v>
      </c>
    </row>
    <row r="8" spans="1:9" x14ac:dyDescent="0.35">
      <c r="A8" s="1"/>
      <c r="B8" s="50" t="s">
        <v>1035</v>
      </c>
      <c r="C8" s="64">
        <v>17.2</v>
      </c>
      <c r="D8" s="64">
        <v>16</v>
      </c>
      <c r="E8" s="64">
        <v>6.6</v>
      </c>
      <c r="F8" s="64">
        <v>9.6</v>
      </c>
      <c r="G8" s="64">
        <v>76.099999999999994</v>
      </c>
      <c r="H8" s="64">
        <v>32.6</v>
      </c>
      <c r="I8" s="65">
        <v>158.1</v>
      </c>
    </row>
    <row r="9" spans="1:9" x14ac:dyDescent="0.35">
      <c r="A9" s="1"/>
      <c r="B9" s="54" t="s">
        <v>1036</v>
      </c>
      <c r="C9" s="66">
        <v>17.5</v>
      </c>
      <c r="D9" s="66">
        <v>16</v>
      </c>
      <c r="E9" s="66">
        <v>5.7</v>
      </c>
      <c r="F9" s="66">
        <v>8.8000000000000007</v>
      </c>
      <c r="G9" s="66">
        <v>76.2</v>
      </c>
      <c r="H9" s="66">
        <v>32.6</v>
      </c>
      <c r="I9" s="67">
        <v>156.80000000000001</v>
      </c>
    </row>
    <row r="10" spans="1:9" x14ac:dyDescent="0.35">
      <c r="A10" s="1"/>
      <c r="B10" s="54" t="s">
        <v>1037</v>
      </c>
      <c r="C10" s="66">
        <v>17.5</v>
      </c>
      <c r="D10" s="66">
        <v>16</v>
      </c>
      <c r="E10" s="66">
        <v>6.6</v>
      </c>
      <c r="F10" s="66">
        <v>9.4</v>
      </c>
      <c r="G10" s="66">
        <v>76.5</v>
      </c>
      <c r="H10" s="66">
        <v>32.6</v>
      </c>
      <c r="I10" s="67">
        <v>158.6</v>
      </c>
    </row>
    <row r="11" spans="1:9" x14ac:dyDescent="0.35">
      <c r="A11" s="1"/>
      <c r="B11" s="54" t="s">
        <v>1038</v>
      </c>
      <c r="C11" s="66">
        <v>17.2</v>
      </c>
      <c r="D11" s="66">
        <v>16</v>
      </c>
      <c r="E11" s="66">
        <v>6.6</v>
      </c>
      <c r="F11" s="66">
        <v>9.3000000000000007</v>
      </c>
      <c r="G11" s="66">
        <v>75.900000000000006</v>
      </c>
      <c r="H11" s="66">
        <v>32.4</v>
      </c>
      <c r="I11" s="67">
        <v>157.4</v>
      </c>
    </row>
    <row r="12" spans="1:9" x14ac:dyDescent="0.35">
      <c r="A12" s="1"/>
      <c r="B12" s="54" t="s">
        <v>1039</v>
      </c>
      <c r="C12" s="66">
        <v>17.2</v>
      </c>
      <c r="D12" s="66">
        <v>16</v>
      </c>
      <c r="E12" s="66">
        <v>6.5</v>
      </c>
      <c r="F12" s="66">
        <v>9.6</v>
      </c>
      <c r="G12" s="66">
        <v>76.400000000000006</v>
      </c>
      <c r="H12" s="66">
        <v>32.5</v>
      </c>
      <c r="I12" s="67">
        <v>158.19999999999999</v>
      </c>
    </row>
    <row r="13" spans="1:9" x14ac:dyDescent="0.35">
      <c r="A13" s="1"/>
      <c r="B13" s="54" t="s">
        <v>1040</v>
      </c>
      <c r="C13" s="66">
        <v>17.3</v>
      </c>
      <c r="D13" s="66">
        <v>16</v>
      </c>
      <c r="E13" s="66">
        <v>6.3</v>
      </c>
      <c r="F13" s="66">
        <v>9.6</v>
      </c>
      <c r="G13" s="66">
        <v>76</v>
      </c>
      <c r="H13" s="66">
        <v>32.5</v>
      </c>
      <c r="I13" s="67">
        <v>157.69999999999999</v>
      </c>
    </row>
    <row r="14" spans="1:9" x14ac:dyDescent="0.35">
      <c r="A14" s="1"/>
      <c r="B14" s="54" t="s">
        <v>1041</v>
      </c>
      <c r="C14" s="66">
        <v>17.100000000000001</v>
      </c>
      <c r="D14" s="66">
        <v>16</v>
      </c>
      <c r="E14" s="66">
        <v>7.6</v>
      </c>
      <c r="F14" s="66">
        <v>9.4</v>
      </c>
      <c r="G14" s="66">
        <v>76.3</v>
      </c>
      <c r="H14" s="66">
        <v>32.5</v>
      </c>
      <c r="I14" s="67">
        <v>158.9</v>
      </c>
    </row>
    <row r="15" spans="1:9" x14ac:dyDescent="0.35">
      <c r="A15" s="1"/>
      <c r="B15" s="56" t="s">
        <v>1042</v>
      </c>
      <c r="C15" s="68">
        <v>17.399999999999999</v>
      </c>
      <c r="D15" s="68">
        <v>16.100000000000001</v>
      </c>
      <c r="E15" s="68">
        <v>7.9</v>
      </c>
      <c r="F15" s="68">
        <v>9.1999999999999993</v>
      </c>
      <c r="G15" s="68">
        <v>76.400000000000006</v>
      </c>
      <c r="H15" s="68">
        <v>32.6</v>
      </c>
      <c r="I15" s="69">
        <v>159.6</v>
      </c>
    </row>
    <row r="16" spans="1:9" x14ac:dyDescent="0.35">
      <c r="A16" s="1"/>
      <c r="B16" s="50" t="s">
        <v>1043</v>
      </c>
      <c r="C16" s="64">
        <v>17</v>
      </c>
      <c r="D16" s="64">
        <v>16.100000000000001</v>
      </c>
      <c r="E16" s="64">
        <v>7.8</v>
      </c>
      <c r="F16" s="64">
        <v>9.9</v>
      </c>
      <c r="G16" s="64">
        <v>75.8</v>
      </c>
      <c r="H16" s="64">
        <v>32.6</v>
      </c>
      <c r="I16" s="65">
        <v>159.19999999999999</v>
      </c>
    </row>
    <row r="17" spans="1:9" x14ac:dyDescent="0.35">
      <c r="A17" s="1"/>
      <c r="B17" s="54" t="s">
        <v>1044</v>
      </c>
      <c r="C17" s="66">
        <v>17</v>
      </c>
      <c r="D17" s="66">
        <v>16.100000000000001</v>
      </c>
      <c r="E17" s="66">
        <v>7.5</v>
      </c>
      <c r="F17" s="66">
        <v>9.9</v>
      </c>
      <c r="G17" s="66">
        <v>76.099999999999994</v>
      </c>
      <c r="H17" s="66">
        <v>32.5</v>
      </c>
      <c r="I17" s="67">
        <v>159.1</v>
      </c>
    </row>
    <row r="18" spans="1:9" x14ac:dyDescent="0.35">
      <c r="A18" s="1"/>
      <c r="B18" s="54" t="s">
        <v>1045</v>
      </c>
      <c r="C18" s="66">
        <v>17.399999999999999</v>
      </c>
      <c r="D18" s="66">
        <v>14.4</v>
      </c>
      <c r="E18" s="66">
        <v>7.5</v>
      </c>
      <c r="F18" s="66">
        <v>9.4</v>
      </c>
      <c r="G18" s="66">
        <v>75.900000000000006</v>
      </c>
      <c r="H18" s="66">
        <v>32.6</v>
      </c>
      <c r="I18" s="67">
        <v>157.19999999999999</v>
      </c>
    </row>
    <row r="19" spans="1:9" x14ac:dyDescent="0.35">
      <c r="A19" s="1"/>
      <c r="B19" s="54" t="s">
        <v>1046</v>
      </c>
      <c r="C19" s="66">
        <v>17.600000000000001</v>
      </c>
      <c r="D19" s="66">
        <v>15.9</v>
      </c>
      <c r="E19" s="66">
        <v>7.3</v>
      </c>
      <c r="F19" s="66">
        <v>9.6</v>
      </c>
      <c r="G19" s="66">
        <v>76.3</v>
      </c>
      <c r="H19" s="66">
        <v>32.9</v>
      </c>
      <c r="I19" s="67">
        <v>159.6</v>
      </c>
    </row>
    <row r="20" spans="1:9" x14ac:dyDescent="0.35">
      <c r="A20" s="1"/>
      <c r="B20" s="54" t="s">
        <v>1047</v>
      </c>
      <c r="C20" s="66">
        <v>17.5</v>
      </c>
      <c r="D20" s="66">
        <v>16.3</v>
      </c>
      <c r="E20" s="66">
        <v>7.4</v>
      </c>
      <c r="F20" s="66">
        <v>9.8000000000000007</v>
      </c>
      <c r="G20" s="66">
        <v>76.400000000000006</v>
      </c>
      <c r="H20" s="66">
        <v>32.9</v>
      </c>
      <c r="I20" s="67">
        <v>160.30000000000001</v>
      </c>
    </row>
    <row r="21" spans="1:9" x14ac:dyDescent="0.35">
      <c r="A21" s="1"/>
      <c r="B21" s="54" t="s">
        <v>1048</v>
      </c>
      <c r="C21" s="66">
        <v>17.8</v>
      </c>
      <c r="D21" s="66">
        <v>16.3</v>
      </c>
      <c r="E21" s="66">
        <v>7.6</v>
      </c>
      <c r="F21" s="66">
        <v>10</v>
      </c>
      <c r="G21" s="66">
        <v>76.5</v>
      </c>
      <c r="H21" s="66">
        <v>32.9</v>
      </c>
      <c r="I21" s="67">
        <v>161.1</v>
      </c>
    </row>
    <row r="22" spans="1:9" x14ac:dyDescent="0.35">
      <c r="A22" s="1"/>
      <c r="B22" s="54" t="s">
        <v>1049</v>
      </c>
      <c r="C22" s="66">
        <v>17.899999999999999</v>
      </c>
      <c r="D22" s="66">
        <v>16.3</v>
      </c>
      <c r="E22" s="66">
        <v>7.2</v>
      </c>
      <c r="F22" s="66">
        <v>10.5</v>
      </c>
      <c r="G22" s="66">
        <v>77.099999999999994</v>
      </c>
      <c r="H22" s="66">
        <v>32.9</v>
      </c>
      <c r="I22" s="67">
        <v>161.9</v>
      </c>
    </row>
    <row r="23" spans="1:9" x14ac:dyDescent="0.35">
      <c r="A23" s="1"/>
      <c r="B23" s="56" t="s">
        <v>1050</v>
      </c>
      <c r="C23" s="68">
        <v>17.5</v>
      </c>
      <c r="D23" s="68">
        <v>16.3</v>
      </c>
      <c r="E23" s="68">
        <v>7.5</v>
      </c>
      <c r="F23" s="68">
        <v>10.199999999999999</v>
      </c>
      <c r="G23" s="68">
        <v>76.8</v>
      </c>
      <c r="H23" s="68">
        <v>32.9</v>
      </c>
      <c r="I23" s="69">
        <v>161.19999999999999</v>
      </c>
    </row>
    <row r="24" spans="1:9" x14ac:dyDescent="0.35">
      <c r="A24" s="1"/>
      <c r="B24" s="50" t="s">
        <v>1051</v>
      </c>
      <c r="C24" s="64">
        <v>17.5</v>
      </c>
      <c r="D24" s="64">
        <v>16.3</v>
      </c>
      <c r="E24" s="64">
        <v>7.6</v>
      </c>
      <c r="F24" s="64">
        <v>10.199999999999999</v>
      </c>
      <c r="G24" s="64">
        <v>76.900000000000006</v>
      </c>
      <c r="H24" s="64">
        <v>32.700000000000003</v>
      </c>
      <c r="I24" s="65">
        <v>161.19999999999999</v>
      </c>
    </row>
    <row r="25" spans="1:9" x14ac:dyDescent="0.35">
      <c r="A25" s="1"/>
      <c r="B25" s="54" t="s">
        <v>1052</v>
      </c>
      <c r="C25" s="66">
        <v>17.8</v>
      </c>
      <c r="D25" s="66">
        <v>16.3</v>
      </c>
      <c r="E25" s="66">
        <v>7.6</v>
      </c>
      <c r="F25" s="66">
        <v>5.5</v>
      </c>
      <c r="G25" s="66">
        <v>76.7</v>
      </c>
      <c r="H25" s="66">
        <v>32.6</v>
      </c>
      <c r="I25" s="67">
        <v>156.5</v>
      </c>
    </row>
    <row r="26" spans="1:9" x14ac:dyDescent="0.35">
      <c r="A26" s="1"/>
      <c r="B26" s="54" t="s">
        <v>1053</v>
      </c>
      <c r="C26" s="66">
        <v>17.899999999999999</v>
      </c>
      <c r="D26" s="66">
        <v>16.3</v>
      </c>
      <c r="E26" s="66">
        <v>7.8</v>
      </c>
      <c r="F26" s="66">
        <v>5.8</v>
      </c>
      <c r="G26" s="66">
        <v>77.099999999999994</v>
      </c>
      <c r="H26" s="66">
        <v>32.6</v>
      </c>
      <c r="I26" s="67">
        <v>157.5</v>
      </c>
    </row>
    <row r="27" spans="1:9" x14ac:dyDescent="0.35">
      <c r="A27" s="1"/>
      <c r="B27" s="54" t="s">
        <v>797</v>
      </c>
      <c r="C27" s="66">
        <v>17.7</v>
      </c>
      <c r="D27" s="66">
        <v>16.3</v>
      </c>
      <c r="E27" s="66">
        <v>8.4</v>
      </c>
      <c r="F27" s="66">
        <v>6.1</v>
      </c>
      <c r="G27" s="66">
        <v>77.099999999999994</v>
      </c>
      <c r="H27" s="66">
        <v>32.6</v>
      </c>
      <c r="I27" s="67">
        <v>158.19999999999999</v>
      </c>
    </row>
    <row r="28" spans="1:9" x14ac:dyDescent="0.35">
      <c r="A28" s="1"/>
      <c r="B28" s="54" t="s">
        <v>798</v>
      </c>
      <c r="C28" s="66">
        <v>17.399999999999999</v>
      </c>
      <c r="D28" s="66">
        <v>16.3</v>
      </c>
      <c r="E28" s="66">
        <v>7.9</v>
      </c>
      <c r="F28" s="66">
        <v>6.1</v>
      </c>
      <c r="G28" s="66">
        <v>77.2</v>
      </c>
      <c r="H28" s="66">
        <v>32.5</v>
      </c>
      <c r="I28" s="67">
        <v>157.4</v>
      </c>
    </row>
    <row r="29" spans="1:9" x14ac:dyDescent="0.35">
      <c r="A29" s="1"/>
      <c r="B29" s="54" t="s">
        <v>799</v>
      </c>
      <c r="C29" s="66">
        <v>17.3</v>
      </c>
      <c r="D29" s="66">
        <v>16.100000000000001</v>
      </c>
      <c r="E29" s="66">
        <v>8.1999999999999993</v>
      </c>
      <c r="F29" s="66">
        <v>6</v>
      </c>
      <c r="G29" s="66">
        <v>76.8</v>
      </c>
      <c r="H29" s="66">
        <v>32.299999999999997</v>
      </c>
      <c r="I29" s="67">
        <v>156.69999999999999</v>
      </c>
    </row>
    <row r="30" spans="1:9" x14ac:dyDescent="0.35">
      <c r="A30" s="1"/>
      <c r="B30" s="54" t="s">
        <v>800</v>
      </c>
      <c r="C30" s="66">
        <v>17.3</v>
      </c>
      <c r="D30" s="66">
        <v>15.9</v>
      </c>
      <c r="E30" s="66">
        <v>8</v>
      </c>
      <c r="F30" s="66">
        <v>6</v>
      </c>
      <c r="G30" s="66">
        <v>77.3</v>
      </c>
      <c r="H30" s="66">
        <v>32.200000000000003</v>
      </c>
      <c r="I30" s="67">
        <v>156.69999999999999</v>
      </c>
    </row>
    <row r="31" spans="1:9" x14ac:dyDescent="0.35">
      <c r="A31" s="1"/>
      <c r="B31" s="56" t="s">
        <v>801</v>
      </c>
      <c r="C31" s="68">
        <v>17.5</v>
      </c>
      <c r="D31" s="68">
        <v>15.9</v>
      </c>
      <c r="E31" s="68">
        <v>8.3000000000000007</v>
      </c>
      <c r="F31" s="68">
        <v>8</v>
      </c>
      <c r="G31" s="68">
        <v>76.7</v>
      </c>
      <c r="H31" s="68">
        <v>32.1</v>
      </c>
      <c r="I31" s="69">
        <v>158.5</v>
      </c>
    </row>
    <row r="32" spans="1:9" x14ac:dyDescent="0.35">
      <c r="A32" s="1"/>
      <c r="B32" s="50" t="s">
        <v>802</v>
      </c>
      <c r="C32" s="64">
        <v>17.399999999999999</v>
      </c>
      <c r="D32" s="64">
        <v>13.9</v>
      </c>
      <c r="E32" s="64">
        <v>8</v>
      </c>
      <c r="F32" s="64">
        <v>8.6</v>
      </c>
      <c r="G32" s="64">
        <v>76</v>
      </c>
      <c r="H32" s="64">
        <v>32.1</v>
      </c>
      <c r="I32" s="65">
        <v>156</v>
      </c>
    </row>
    <row r="33" spans="1:9" x14ac:dyDescent="0.35">
      <c r="A33" s="1"/>
      <c r="B33" s="54" t="s">
        <v>803</v>
      </c>
      <c r="C33" s="66">
        <v>17.2</v>
      </c>
      <c r="D33" s="66">
        <v>15.1</v>
      </c>
      <c r="E33" s="66">
        <v>7.5</v>
      </c>
      <c r="F33" s="66">
        <v>10</v>
      </c>
      <c r="G33" s="66">
        <v>76.599999999999994</v>
      </c>
      <c r="H33" s="66">
        <v>32.1</v>
      </c>
      <c r="I33" s="67">
        <v>158.5</v>
      </c>
    </row>
    <row r="34" spans="1:9" x14ac:dyDescent="0.35">
      <c r="A34" s="1"/>
      <c r="B34" s="54" t="s">
        <v>804</v>
      </c>
      <c r="C34" s="66">
        <v>17.2</v>
      </c>
      <c r="D34" s="66">
        <v>15</v>
      </c>
      <c r="E34" s="66">
        <v>7.4</v>
      </c>
      <c r="F34" s="66">
        <v>10</v>
      </c>
      <c r="G34" s="66">
        <v>76.8</v>
      </c>
      <c r="H34" s="66">
        <v>31.9</v>
      </c>
      <c r="I34" s="67">
        <v>158.30000000000001</v>
      </c>
    </row>
    <row r="35" spans="1:9" x14ac:dyDescent="0.35">
      <c r="A35" s="1"/>
      <c r="B35" s="54" t="s">
        <v>805</v>
      </c>
      <c r="C35" s="66">
        <v>16.8</v>
      </c>
      <c r="D35" s="66">
        <v>16.3</v>
      </c>
      <c r="E35" s="66">
        <v>7.2</v>
      </c>
      <c r="F35" s="66">
        <v>10.5</v>
      </c>
      <c r="G35" s="66">
        <v>76.599999999999994</v>
      </c>
      <c r="H35" s="66">
        <v>31.8</v>
      </c>
      <c r="I35" s="67">
        <v>159.19999999999999</v>
      </c>
    </row>
    <row r="36" spans="1:9" x14ac:dyDescent="0.35">
      <c r="A36" s="1"/>
      <c r="B36" s="54" t="s">
        <v>806</v>
      </c>
      <c r="C36" s="66">
        <v>16.899999999999999</v>
      </c>
      <c r="D36" s="66">
        <v>16.3</v>
      </c>
      <c r="E36" s="66">
        <v>7.1</v>
      </c>
      <c r="F36" s="66">
        <v>10.6</v>
      </c>
      <c r="G36" s="66">
        <v>76.400000000000006</v>
      </c>
      <c r="H36" s="66">
        <v>31.9</v>
      </c>
      <c r="I36" s="67">
        <v>159.19999999999999</v>
      </c>
    </row>
    <row r="37" spans="1:9" x14ac:dyDescent="0.35">
      <c r="A37" s="1"/>
      <c r="B37" s="54" t="s">
        <v>74</v>
      </c>
      <c r="C37" s="66">
        <v>17</v>
      </c>
      <c r="D37" s="66">
        <v>16.3</v>
      </c>
      <c r="E37" s="66">
        <v>7.3</v>
      </c>
      <c r="F37" s="66">
        <v>11.3</v>
      </c>
      <c r="G37" s="66">
        <v>76.599999999999994</v>
      </c>
      <c r="H37" s="66">
        <v>31.8</v>
      </c>
      <c r="I37" s="67">
        <v>160.30000000000001</v>
      </c>
    </row>
    <row r="38" spans="1:9" x14ac:dyDescent="0.35">
      <c r="A38" s="1"/>
      <c r="B38" s="54" t="s">
        <v>807</v>
      </c>
      <c r="C38" s="66">
        <v>16.899999999999999</v>
      </c>
      <c r="D38" s="66">
        <v>16.3</v>
      </c>
      <c r="E38" s="66">
        <v>7.8</v>
      </c>
      <c r="F38" s="66">
        <v>10.7</v>
      </c>
      <c r="G38" s="66">
        <v>76.5</v>
      </c>
      <c r="H38" s="66">
        <v>31.7</v>
      </c>
      <c r="I38" s="67">
        <v>159.9</v>
      </c>
    </row>
    <row r="39" spans="1:9" x14ac:dyDescent="0.35">
      <c r="A39" s="1"/>
      <c r="B39" s="56" t="s">
        <v>808</v>
      </c>
      <c r="C39" s="68">
        <v>17</v>
      </c>
      <c r="D39" s="68">
        <v>16.3</v>
      </c>
      <c r="E39" s="68">
        <v>6.9</v>
      </c>
      <c r="F39" s="68">
        <v>11.3</v>
      </c>
      <c r="G39" s="68">
        <v>76.599999999999994</v>
      </c>
      <c r="H39" s="68">
        <v>32</v>
      </c>
      <c r="I39" s="69">
        <v>160.1</v>
      </c>
    </row>
    <row r="40" spans="1:9" x14ac:dyDescent="0.35">
      <c r="A40" s="1"/>
      <c r="B40" s="50" t="s">
        <v>809</v>
      </c>
      <c r="C40" s="64">
        <v>17.5</v>
      </c>
      <c r="D40" s="64">
        <v>16.3</v>
      </c>
      <c r="E40" s="64">
        <v>8.3000000000000007</v>
      </c>
      <c r="F40" s="64">
        <v>11.1</v>
      </c>
      <c r="G40" s="64">
        <v>77.2</v>
      </c>
      <c r="H40" s="64">
        <v>32.200000000000003</v>
      </c>
      <c r="I40" s="65">
        <v>162.6</v>
      </c>
    </row>
    <row r="41" spans="1:9" x14ac:dyDescent="0.35">
      <c r="A41" s="1"/>
      <c r="B41" s="54" t="s">
        <v>810</v>
      </c>
      <c r="C41" s="66">
        <v>16.899999999999999</v>
      </c>
      <c r="D41" s="66">
        <v>16.3</v>
      </c>
      <c r="E41" s="66">
        <v>8.1999999999999993</v>
      </c>
      <c r="F41" s="66">
        <v>10.199999999999999</v>
      </c>
      <c r="G41" s="66">
        <v>76.900000000000006</v>
      </c>
      <c r="H41" s="66">
        <v>32.299999999999997</v>
      </c>
      <c r="I41" s="67">
        <v>160.80000000000001</v>
      </c>
    </row>
    <row r="42" spans="1:9" x14ac:dyDescent="0.35">
      <c r="A42" s="1"/>
      <c r="B42" s="54" t="s">
        <v>811</v>
      </c>
      <c r="C42" s="66">
        <v>17.2</v>
      </c>
      <c r="D42" s="66">
        <v>16.3</v>
      </c>
      <c r="E42" s="66">
        <v>8.1</v>
      </c>
      <c r="F42" s="66">
        <v>10.8</v>
      </c>
      <c r="G42" s="66">
        <v>77</v>
      </c>
      <c r="H42" s="66">
        <v>32.5</v>
      </c>
      <c r="I42" s="67">
        <v>161.9</v>
      </c>
    </row>
    <row r="43" spans="1:9" x14ac:dyDescent="0.35">
      <c r="A43" s="1"/>
      <c r="B43" s="54" t="s">
        <v>812</v>
      </c>
      <c r="C43" s="66">
        <v>17.5</v>
      </c>
      <c r="D43" s="66">
        <v>16.3</v>
      </c>
      <c r="E43" s="66">
        <v>7.9</v>
      </c>
      <c r="F43" s="66">
        <v>9.8000000000000007</v>
      </c>
      <c r="G43" s="66">
        <v>76.099999999999994</v>
      </c>
      <c r="H43" s="66">
        <v>32.5</v>
      </c>
      <c r="I43" s="67">
        <v>160.1</v>
      </c>
    </row>
    <row r="44" spans="1:9" x14ac:dyDescent="0.35">
      <c r="A44" s="1"/>
      <c r="B44" s="54" t="s">
        <v>813</v>
      </c>
      <c r="C44" s="66">
        <v>17.2</v>
      </c>
      <c r="D44" s="66">
        <v>16.3</v>
      </c>
      <c r="E44" s="66">
        <v>8.1</v>
      </c>
      <c r="F44" s="66">
        <v>10</v>
      </c>
      <c r="G44" s="66">
        <v>77</v>
      </c>
      <c r="H44" s="66">
        <v>32.6</v>
      </c>
      <c r="I44" s="67">
        <v>161.19999999999999</v>
      </c>
    </row>
    <row r="45" spans="1:9" x14ac:dyDescent="0.35">
      <c r="A45" s="1"/>
      <c r="B45" s="54" t="s">
        <v>814</v>
      </c>
      <c r="C45" s="66">
        <v>17</v>
      </c>
      <c r="D45" s="66">
        <v>16.3</v>
      </c>
      <c r="E45" s="66">
        <v>8.1999999999999993</v>
      </c>
      <c r="F45" s="66">
        <v>9.1</v>
      </c>
      <c r="G45" s="66">
        <v>76.599999999999994</v>
      </c>
      <c r="H45" s="66">
        <v>32.700000000000003</v>
      </c>
      <c r="I45" s="67">
        <v>159.9</v>
      </c>
    </row>
    <row r="46" spans="1:9" x14ac:dyDescent="0.35">
      <c r="A46" s="1"/>
      <c r="B46" s="54" t="s">
        <v>815</v>
      </c>
      <c r="C46" s="66">
        <v>16.8</v>
      </c>
      <c r="D46" s="66">
        <v>16.3</v>
      </c>
      <c r="E46" s="66">
        <v>8.1</v>
      </c>
      <c r="F46" s="66">
        <v>9.5</v>
      </c>
      <c r="G46" s="66">
        <v>76.900000000000006</v>
      </c>
      <c r="H46" s="66">
        <v>32.799999999999997</v>
      </c>
      <c r="I46" s="67">
        <v>160.4</v>
      </c>
    </row>
    <row r="47" spans="1:9" x14ac:dyDescent="0.35">
      <c r="A47" s="1"/>
      <c r="B47" s="56" t="s">
        <v>816</v>
      </c>
      <c r="C47" s="68">
        <v>17</v>
      </c>
      <c r="D47" s="68">
        <v>16.3</v>
      </c>
      <c r="E47" s="68">
        <v>7.3</v>
      </c>
      <c r="F47" s="68">
        <v>9.6999999999999993</v>
      </c>
      <c r="G47" s="68">
        <v>76.8</v>
      </c>
      <c r="H47" s="68">
        <v>32.6</v>
      </c>
      <c r="I47" s="69">
        <v>159.69999999999999</v>
      </c>
    </row>
    <row r="48" spans="1:9" x14ac:dyDescent="0.35">
      <c r="A48" s="1"/>
      <c r="B48" s="50" t="s">
        <v>817</v>
      </c>
      <c r="C48" s="64">
        <v>16.5</v>
      </c>
      <c r="D48" s="64">
        <v>16.7</v>
      </c>
      <c r="E48" s="64">
        <v>8.3000000000000007</v>
      </c>
      <c r="F48" s="64">
        <v>9.5</v>
      </c>
      <c r="G48" s="64">
        <v>76.400000000000006</v>
      </c>
      <c r="H48" s="64">
        <v>32.5</v>
      </c>
      <c r="I48" s="65">
        <v>159.9</v>
      </c>
    </row>
    <row r="49" spans="1:9" x14ac:dyDescent="0.35">
      <c r="A49" s="1"/>
      <c r="B49" s="54" t="s">
        <v>818</v>
      </c>
      <c r="C49" s="66">
        <v>17.5</v>
      </c>
      <c r="D49" s="66">
        <v>16.7</v>
      </c>
      <c r="E49" s="66">
        <v>8.3000000000000007</v>
      </c>
      <c r="F49" s="66">
        <v>8.9</v>
      </c>
      <c r="G49" s="66">
        <v>77</v>
      </c>
      <c r="H49" s="66">
        <v>32.700000000000003</v>
      </c>
      <c r="I49" s="67">
        <v>161.1</v>
      </c>
    </row>
    <row r="50" spans="1:9" x14ac:dyDescent="0.35">
      <c r="A50" s="1"/>
      <c r="B50" s="54" t="s">
        <v>819</v>
      </c>
      <c r="C50" s="66">
        <v>16.5</v>
      </c>
      <c r="D50" s="66">
        <v>16.7</v>
      </c>
      <c r="E50" s="66">
        <v>8.3000000000000007</v>
      </c>
      <c r="F50" s="66">
        <v>9</v>
      </c>
      <c r="G50" s="66">
        <v>77.2</v>
      </c>
      <c r="H50" s="66">
        <v>32.799999999999997</v>
      </c>
      <c r="I50" s="67">
        <v>160.5</v>
      </c>
    </row>
    <row r="51" spans="1:9" x14ac:dyDescent="0.35">
      <c r="A51" s="1"/>
      <c r="B51" s="54" t="s">
        <v>820</v>
      </c>
      <c r="C51" s="66">
        <v>17.399999999999999</v>
      </c>
      <c r="D51" s="66">
        <v>16.7</v>
      </c>
      <c r="E51" s="66">
        <v>8.3000000000000007</v>
      </c>
      <c r="F51" s="66">
        <v>9.8000000000000007</v>
      </c>
      <c r="G51" s="66">
        <v>76.7</v>
      </c>
      <c r="H51" s="66">
        <v>32.9</v>
      </c>
      <c r="I51" s="67">
        <v>161.80000000000001</v>
      </c>
    </row>
    <row r="52" spans="1:9" x14ac:dyDescent="0.35">
      <c r="A52" s="1"/>
      <c r="B52" s="54" t="s">
        <v>821</v>
      </c>
      <c r="C52" s="66">
        <v>16.8</v>
      </c>
      <c r="D52" s="66">
        <v>16.7</v>
      </c>
      <c r="E52" s="66">
        <v>8.1</v>
      </c>
      <c r="F52" s="66">
        <v>9.5</v>
      </c>
      <c r="G52" s="66">
        <v>76.7</v>
      </c>
      <c r="H52" s="66">
        <v>32.9</v>
      </c>
      <c r="I52" s="67">
        <v>160.69999999999999</v>
      </c>
    </row>
    <row r="53" spans="1:9" x14ac:dyDescent="0.35">
      <c r="A53" s="1"/>
      <c r="B53" s="54" t="s">
        <v>822</v>
      </c>
      <c r="C53" s="66">
        <v>14.5</v>
      </c>
      <c r="D53" s="66">
        <v>16.7</v>
      </c>
      <c r="E53" s="66">
        <v>8.3000000000000007</v>
      </c>
      <c r="F53" s="66">
        <v>9.5</v>
      </c>
      <c r="G53" s="66">
        <v>77.400000000000006</v>
      </c>
      <c r="H53" s="66">
        <v>32.799999999999997</v>
      </c>
      <c r="I53" s="67">
        <v>159.19999999999999</v>
      </c>
    </row>
    <row r="54" spans="1:9" x14ac:dyDescent="0.35">
      <c r="A54" s="1"/>
      <c r="B54" s="54" t="s">
        <v>823</v>
      </c>
      <c r="C54" s="66">
        <v>17.399999999999999</v>
      </c>
      <c r="D54" s="66">
        <v>16.7</v>
      </c>
      <c r="E54" s="66">
        <v>7.7</v>
      </c>
      <c r="F54" s="66">
        <v>9.5</v>
      </c>
      <c r="G54" s="66">
        <v>76.599999999999994</v>
      </c>
      <c r="H54" s="66">
        <v>32.9</v>
      </c>
      <c r="I54" s="67">
        <v>160.80000000000001</v>
      </c>
    </row>
    <row r="55" spans="1:9" x14ac:dyDescent="0.35">
      <c r="A55" s="1"/>
      <c r="B55" s="56" t="s">
        <v>1054</v>
      </c>
      <c r="C55" s="68">
        <v>17.5</v>
      </c>
      <c r="D55" s="68">
        <v>16.7</v>
      </c>
      <c r="E55" s="68">
        <v>6.3</v>
      </c>
      <c r="F55" s="68">
        <v>9.6</v>
      </c>
      <c r="G55" s="68">
        <v>76.900000000000006</v>
      </c>
      <c r="H55" s="68">
        <v>33</v>
      </c>
      <c r="I55" s="69">
        <v>160</v>
      </c>
    </row>
    <row r="56" spans="1:9" ht="15.5" x14ac:dyDescent="0.35">
      <c r="A56" s="1"/>
      <c r="B56" s="70" t="s">
        <v>1055</v>
      </c>
      <c r="C56" s="71">
        <v>413.05</v>
      </c>
      <c r="D56" s="71">
        <v>387.35</v>
      </c>
      <c r="E56" s="71">
        <v>182.2</v>
      </c>
      <c r="F56" s="71">
        <v>223.2</v>
      </c>
      <c r="G56" s="71">
        <v>1839</v>
      </c>
      <c r="H56" s="71">
        <v>780.05</v>
      </c>
      <c r="I56" s="71">
        <v>3824.85</v>
      </c>
    </row>
  </sheetData>
  <mergeCells count="9">
    <mergeCell ref="H6"/>
    <mergeCell ref="B5:I5"/>
    <mergeCell ref="B6:B7"/>
    <mergeCell ref="B3:G3"/>
    <mergeCell ref="C6"/>
    <mergeCell ref="D6"/>
    <mergeCell ref="E6"/>
    <mergeCell ref="F6"/>
    <mergeCell ref="G6"/>
  </mergeCell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W255"/>
  <sheetViews>
    <sheetView showGridLines="0" zoomScale="80" workbookViewId="0">
      <pane xSplit="5" ySplit="7" topLeftCell="F183" activePane="bottomRight" state="frozen"/>
      <selection pane="topRight" activeCell="F1" sqref="F1"/>
      <selection pane="bottomLeft" activeCell="A8" sqref="A8"/>
      <selection pane="bottomRight" activeCell="D183" sqref="D183"/>
    </sheetView>
  </sheetViews>
  <sheetFormatPr defaultRowHeight="14.5" x14ac:dyDescent="0.35"/>
  <cols>
    <col min="1" max="1" width="2" customWidth="1"/>
    <col min="2" max="2" width="55" customWidth="1"/>
    <col min="3" max="4" width="35" customWidth="1"/>
    <col min="5" max="5" width="30" customWidth="1"/>
    <col min="6" max="22" width="13" customWidth="1"/>
    <col min="23" max="23" width="21" customWidth="1"/>
  </cols>
  <sheetData>
    <row r="1" spans="1:23" x14ac:dyDescent="0.35">
      <c r="A1" s="1"/>
      <c r="B1" s="1"/>
      <c r="C1" s="1"/>
      <c r="D1" s="1"/>
      <c r="E1" s="1"/>
      <c r="F1" s="1"/>
      <c r="G1" s="1"/>
      <c r="H1" s="1"/>
      <c r="I1" s="1"/>
      <c r="J1" s="1"/>
      <c r="K1" s="1"/>
      <c r="L1" s="1"/>
      <c r="M1" s="1"/>
      <c r="N1" s="1"/>
      <c r="O1" s="1"/>
      <c r="P1" s="1"/>
      <c r="Q1" s="1"/>
      <c r="R1" s="1"/>
      <c r="S1" s="1"/>
      <c r="T1" s="1"/>
      <c r="U1" s="1"/>
      <c r="V1" s="1"/>
      <c r="W1" s="1"/>
    </row>
    <row r="2" spans="1:23" x14ac:dyDescent="0.35">
      <c r="A2" s="1"/>
      <c r="B2" s="1"/>
      <c r="C2" s="1"/>
      <c r="D2" s="1"/>
      <c r="E2" s="1"/>
      <c r="F2" s="1"/>
      <c r="G2" s="1"/>
      <c r="H2" s="1"/>
      <c r="I2" s="1"/>
      <c r="J2" s="1"/>
      <c r="K2" s="1"/>
      <c r="L2" s="1"/>
      <c r="M2" s="1"/>
      <c r="N2" s="1"/>
      <c r="O2" s="1"/>
      <c r="P2" s="1"/>
      <c r="Q2" s="1"/>
      <c r="R2" s="1"/>
      <c r="S2" s="1"/>
      <c r="T2" s="1"/>
      <c r="U2" s="1"/>
      <c r="V2" s="1"/>
      <c r="W2" s="1"/>
    </row>
    <row r="3" spans="1:23" ht="69" customHeight="1" x14ac:dyDescent="0.35">
      <c r="A3" s="1"/>
      <c r="B3" s="163" t="s">
        <v>1063</v>
      </c>
      <c r="C3" s="164"/>
      <c r="D3" s="164"/>
      <c r="E3" s="164"/>
      <c r="F3" s="164"/>
      <c r="G3" s="164"/>
      <c r="H3" s="1"/>
      <c r="I3" s="1"/>
      <c r="J3" s="1"/>
      <c r="K3" s="1"/>
      <c r="L3" s="1"/>
      <c r="M3" s="1"/>
      <c r="N3" s="1"/>
      <c r="O3" s="1"/>
      <c r="P3" s="1"/>
      <c r="Q3" s="1"/>
      <c r="R3" s="1"/>
      <c r="S3" s="1"/>
      <c r="T3" s="1"/>
      <c r="U3" s="1"/>
      <c r="V3" s="1"/>
      <c r="W3" s="1"/>
    </row>
    <row r="4" spans="1:23" ht="0" hidden="1" customHeight="1" x14ac:dyDescent="0.35">
      <c r="A4" s="1"/>
      <c r="B4" s="1"/>
      <c r="C4" s="1"/>
      <c r="D4" s="1"/>
      <c r="E4" s="1"/>
      <c r="F4" s="1"/>
      <c r="G4" s="1"/>
      <c r="H4" s="1"/>
      <c r="I4" s="1"/>
      <c r="J4" s="1"/>
      <c r="K4" s="1"/>
      <c r="L4" s="1"/>
      <c r="M4" s="1"/>
      <c r="N4" s="1"/>
      <c r="O4" s="1"/>
      <c r="P4" s="1"/>
      <c r="Q4" s="1"/>
      <c r="R4" s="1"/>
      <c r="S4" s="1"/>
      <c r="T4" s="1"/>
      <c r="U4" s="1"/>
      <c r="V4" s="1"/>
      <c r="W4" s="1"/>
    </row>
    <row r="5" spans="1:23" ht="18" x14ac:dyDescent="0.4">
      <c r="A5" s="1"/>
      <c r="B5" s="2" t="s">
        <v>1064</v>
      </c>
      <c r="C5" s="1"/>
      <c r="D5" s="1"/>
      <c r="E5" s="1"/>
      <c r="F5" s="1"/>
      <c r="G5" s="1"/>
      <c r="H5" s="1"/>
      <c r="I5" s="1"/>
      <c r="J5" s="1"/>
      <c r="K5" s="1"/>
      <c r="L5" s="1"/>
      <c r="M5" s="1"/>
      <c r="N5" s="1"/>
      <c r="O5" s="1"/>
      <c r="P5" s="1"/>
      <c r="Q5" s="1"/>
      <c r="R5" s="1"/>
      <c r="S5" s="1"/>
      <c r="T5" s="1"/>
      <c r="U5" s="1"/>
      <c r="V5" s="1"/>
      <c r="W5" s="1"/>
    </row>
    <row r="6" spans="1:23" ht="23" customHeight="1" x14ac:dyDescent="0.35">
      <c r="A6" s="1"/>
      <c r="B6" s="167" t="s">
        <v>3</v>
      </c>
      <c r="C6" s="167" t="s">
        <v>72</v>
      </c>
      <c r="D6" s="167" t="s">
        <v>1065</v>
      </c>
      <c r="E6" s="167" t="s">
        <v>1066</v>
      </c>
      <c r="F6" s="167" t="s">
        <v>1067</v>
      </c>
      <c r="G6" s="167"/>
      <c r="H6" s="167"/>
      <c r="I6" s="167"/>
      <c r="J6" s="167"/>
      <c r="K6" s="167"/>
      <c r="L6" s="167"/>
      <c r="M6" s="167"/>
      <c r="N6" s="167"/>
      <c r="O6" s="167"/>
      <c r="P6" s="167"/>
      <c r="Q6" s="167"/>
      <c r="R6" s="167"/>
      <c r="S6" s="167"/>
      <c r="T6" s="167"/>
      <c r="U6" s="167"/>
      <c r="V6" s="167"/>
      <c r="W6" s="167"/>
    </row>
    <row r="7" spans="1:23" ht="23" customHeight="1" x14ac:dyDescent="0.35">
      <c r="A7" s="1"/>
      <c r="B7" s="167"/>
      <c r="C7" s="167"/>
      <c r="D7" s="167"/>
      <c r="E7" s="167"/>
      <c r="F7" s="3">
        <v>1</v>
      </c>
      <c r="G7" s="3">
        <v>2</v>
      </c>
      <c r="H7" s="3">
        <v>3</v>
      </c>
      <c r="I7" s="3">
        <v>4</v>
      </c>
      <c r="J7" s="3">
        <v>5</v>
      </c>
      <c r="K7" s="3">
        <v>6</v>
      </c>
      <c r="L7" s="3">
        <v>7</v>
      </c>
      <c r="M7" s="3">
        <v>8</v>
      </c>
      <c r="N7" s="3">
        <v>9</v>
      </c>
      <c r="O7" s="3">
        <v>10</v>
      </c>
      <c r="P7" s="3">
        <v>11</v>
      </c>
      <c r="Q7" s="3">
        <v>12</v>
      </c>
      <c r="R7" s="3">
        <v>13</v>
      </c>
      <c r="S7" s="3">
        <v>14</v>
      </c>
      <c r="T7" s="3">
        <v>15</v>
      </c>
      <c r="U7" s="3">
        <v>16</v>
      </c>
      <c r="V7" s="3">
        <v>17</v>
      </c>
      <c r="W7" s="3" t="s">
        <v>928</v>
      </c>
    </row>
    <row r="8" spans="1:23" x14ac:dyDescent="0.35">
      <c r="A8" s="1"/>
      <c r="B8" s="72" t="s">
        <v>612</v>
      </c>
      <c r="C8" s="72" t="s">
        <v>996</v>
      </c>
      <c r="D8" s="72" t="s">
        <v>1068</v>
      </c>
      <c r="E8" s="73" t="s">
        <v>569</v>
      </c>
      <c r="F8" s="74"/>
      <c r="G8" s="74"/>
      <c r="H8" s="74">
        <v>74.05</v>
      </c>
      <c r="I8" s="74">
        <v>404.05</v>
      </c>
      <c r="J8" s="74">
        <v>289.5</v>
      </c>
      <c r="K8" s="74">
        <v>407.75</v>
      </c>
      <c r="L8" s="74">
        <v>422.4</v>
      </c>
      <c r="M8" s="74">
        <v>427.15</v>
      </c>
      <c r="N8" s="74">
        <v>424.9</v>
      </c>
      <c r="O8" s="74">
        <v>343.4</v>
      </c>
      <c r="P8" s="74">
        <v>422.05</v>
      </c>
      <c r="Q8" s="74">
        <v>428.85</v>
      </c>
      <c r="R8" s="74">
        <v>424.1</v>
      </c>
      <c r="S8" s="74">
        <v>393.85</v>
      </c>
      <c r="T8" s="74">
        <v>394.5</v>
      </c>
      <c r="U8" s="74">
        <v>397.2</v>
      </c>
      <c r="V8" s="74">
        <v>413.05</v>
      </c>
      <c r="W8" s="74">
        <v>5666.8</v>
      </c>
    </row>
    <row r="9" spans="1:23" x14ac:dyDescent="0.35">
      <c r="A9" s="1"/>
      <c r="B9" s="72" t="s">
        <v>613</v>
      </c>
      <c r="C9" s="72" t="s">
        <v>1069</v>
      </c>
      <c r="D9" s="72" t="s">
        <v>1070</v>
      </c>
      <c r="E9" s="73" t="s">
        <v>569</v>
      </c>
      <c r="F9" s="74">
        <v>413.8</v>
      </c>
      <c r="G9" s="74">
        <v>399.5</v>
      </c>
      <c r="H9" s="74">
        <v>368.05</v>
      </c>
      <c r="I9" s="74">
        <v>332.07</v>
      </c>
      <c r="J9" s="74"/>
      <c r="K9" s="74"/>
      <c r="L9" s="74">
        <v>269.04000000000002</v>
      </c>
      <c r="M9" s="74">
        <v>428.25</v>
      </c>
      <c r="N9" s="74">
        <v>445.95</v>
      </c>
      <c r="O9" s="74">
        <v>444.8</v>
      </c>
      <c r="P9" s="74">
        <v>426.8</v>
      </c>
      <c r="Q9" s="74">
        <v>433.5</v>
      </c>
      <c r="R9" s="74">
        <v>443.95</v>
      </c>
      <c r="S9" s="74">
        <v>434.005</v>
      </c>
      <c r="T9" s="74">
        <v>436.45</v>
      </c>
      <c r="U9" s="74">
        <v>387.1</v>
      </c>
      <c r="V9" s="74">
        <v>387.35</v>
      </c>
      <c r="W9" s="74">
        <v>6050.6149999999998</v>
      </c>
    </row>
    <row r="10" spans="1:23" x14ac:dyDescent="0.35">
      <c r="A10" s="1"/>
      <c r="B10" s="72" t="s">
        <v>614</v>
      </c>
      <c r="C10" s="72" t="s">
        <v>1071</v>
      </c>
      <c r="D10" s="72" t="s">
        <v>72</v>
      </c>
      <c r="E10" s="73" t="s">
        <v>569</v>
      </c>
      <c r="F10" s="74">
        <v>156.1</v>
      </c>
      <c r="G10" s="74">
        <v>179.6</v>
      </c>
      <c r="H10" s="74">
        <v>109.75</v>
      </c>
      <c r="I10" s="74">
        <v>14.965</v>
      </c>
      <c r="J10" s="74">
        <v>65.05</v>
      </c>
      <c r="K10" s="74">
        <v>176.25</v>
      </c>
      <c r="L10" s="74">
        <v>194.35</v>
      </c>
      <c r="M10" s="74">
        <v>197.35</v>
      </c>
      <c r="N10" s="74">
        <v>188.7</v>
      </c>
      <c r="O10" s="74">
        <v>184.65</v>
      </c>
      <c r="P10" s="74">
        <v>184.95</v>
      </c>
      <c r="Q10" s="74">
        <v>145.65</v>
      </c>
      <c r="R10" s="74">
        <v>179.09</v>
      </c>
      <c r="S10" s="74">
        <v>186.85</v>
      </c>
      <c r="T10" s="74">
        <v>173.3</v>
      </c>
      <c r="U10" s="74">
        <v>185.65</v>
      </c>
      <c r="V10" s="74">
        <v>182.2</v>
      </c>
      <c r="W10" s="74">
        <v>2704.4549999999999</v>
      </c>
    </row>
    <row r="11" spans="1:23" x14ac:dyDescent="0.35">
      <c r="A11" s="1"/>
      <c r="B11" s="72" t="s">
        <v>599</v>
      </c>
      <c r="C11" s="72" t="s">
        <v>931</v>
      </c>
      <c r="D11" s="72" t="s">
        <v>72</v>
      </c>
      <c r="E11" s="73" t="s">
        <v>568</v>
      </c>
      <c r="F11" s="74">
        <v>328.95</v>
      </c>
      <c r="G11" s="74">
        <v>316.75</v>
      </c>
      <c r="H11" s="74">
        <v>319.45</v>
      </c>
      <c r="I11" s="74">
        <v>260.55</v>
      </c>
      <c r="J11" s="74">
        <v>244.45</v>
      </c>
      <c r="K11" s="74">
        <v>237.15</v>
      </c>
      <c r="L11" s="74">
        <v>291.85000000000002</v>
      </c>
      <c r="M11" s="74">
        <v>239.25</v>
      </c>
      <c r="N11" s="74">
        <v>325.95</v>
      </c>
      <c r="O11" s="74">
        <v>328.7</v>
      </c>
      <c r="P11" s="74">
        <v>346</v>
      </c>
      <c r="Q11" s="74">
        <v>302.60000000000002</v>
      </c>
      <c r="R11" s="74">
        <v>290.95</v>
      </c>
      <c r="S11" s="74">
        <v>246.45</v>
      </c>
      <c r="T11" s="74">
        <v>263.7</v>
      </c>
      <c r="U11" s="74">
        <v>242.4</v>
      </c>
      <c r="V11" s="74">
        <v>259.64999999999998</v>
      </c>
      <c r="W11" s="74">
        <v>4844.8</v>
      </c>
    </row>
    <row r="12" spans="1:23" x14ac:dyDescent="0.35">
      <c r="A12" s="1"/>
      <c r="B12" s="72" t="s">
        <v>600</v>
      </c>
      <c r="C12" s="72" t="s">
        <v>932</v>
      </c>
      <c r="D12" s="72" t="s">
        <v>72</v>
      </c>
      <c r="E12" s="73" t="s">
        <v>568</v>
      </c>
      <c r="F12" s="74">
        <v>48</v>
      </c>
      <c r="G12" s="74">
        <v>47.9</v>
      </c>
      <c r="H12" s="74">
        <v>48</v>
      </c>
      <c r="I12" s="74">
        <v>44.2</v>
      </c>
      <c r="J12" s="74">
        <v>44.2</v>
      </c>
      <c r="K12" s="74">
        <v>45.35</v>
      </c>
      <c r="L12" s="74">
        <v>46</v>
      </c>
      <c r="M12" s="74">
        <v>48</v>
      </c>
      <c r="N12" s="74">
        <v>48</v>
      </c>
      <c r="O12" s="74">
        <v>48</v>
      </c>
      <c r="P12" s="74">
        <v>48</v>
      </c>
      <c r="Q12" s="74">
        <v>48</v>
      </c>
      <c r="R12" s="74">
        <v>48</v>
      </c>
      <c r="S12" s="74">
        <v>44.5</v>
      </c>
      <c r="T12" s="74">
        <v>48</v>
      </c>
      <c r="U12" s="74">
        <v>48</v>
      </c>
      <c r="V12" s="74">
        <v>48</v>
      </c>
      <c r="W12" s="74">
        <v>800.15</v>
      </c>
    </row>
    <row r="13" spans="1:23" x14ac:dyDescent="0.35">
      <c r="A13" s="1"/>
      <c r="B13" s="72" t="s">
        <v>209</v>
      </c>
      <c r="C13" s="72" t="s">
        <v>999</v>
      </c>
      <c r="D13" s="72" t="s">
        <v>72</v>
      </c>
      <c r="E13" s="73" t="s">
        <v>568</v>
      </c>
      <c r="F13" s="74"/>
      <c r="G13" s="74"/>
      <c r="H13" s="74"/>
      <c r="I13" s="74">
        <v>3.9</v>
      </c>
      <c r="J13" s="74">
        <v>14.8</v>
      </c>
      <c r="K13" s="74">
        <v>14.85</v>
      </c>
      <c r="L13" s="74">
        <v>14.9</v>
      </c>
      <c r="M13" s="74"/>
      <c r="N13" s="74"/>
      <c r="O13" s="74"/>
      <c r="P13" s="74">
        <v>4.343</v>
      </c>
      <c r="Q13" s="74">
        <v>12.4</v>
      </c>
      <c r="R13" s="74">
        <v>11.75</v>
      </c>
      <c r="S13" s="74">
        <v>12.75</v>
      </c>
      <c r="T13" s="74"/>
      <c r="U13" s="74"/>
      <c r="V13" s="74"/>
      <c r="W13" s="74">
        <v>89.692999999999998</v>
      </c>
    </row>
    <row r="14" spans="1:23" x14ac:dyDescent="0.35">
      <c r="A14" s="1"/>
      <c r="B14" s="72" t="s">
        <v>609</v>
      </c>
      <c r="C14" s="72" t="s">
        <v>1000</v>
      </c>
      <c r="D14" s="72" t="s">
        <v>1072</v>
      </c>
      <c r="E14" s="73" t="s">
        <v>569</v>
      </c>
      <c r="F14" s="74">
        <v>208.8</v>
      </c>
      <c r="G14" s="74">
        <v>222.65</v>
      </c>
      <c r="H14" s="74">
        <v>222.7</v>
      </c>
      <c r="I14" s="74">
        <v>237.15</v>
      </c>
      <c r="J14" s="74">
        <v>219.45</v>
      </c>
      <c r="K14" s="74">
        <v>213.8</v>
      </c>
      <c r="L14" s="74">
        <v>220.7</v>
      </c>
      <c r="M14" s="74">
        <v>223.45</v>
      </c>
      <c r="N14" s="74">
        <v>152.6</v>
      </c>
      <c r="O14" s="74">
        <v>235.85</v>
      </c>
      <c r="P14" s="74">
        <v>216.6</v>
      </c>
      <c r="Q14" s="74">
        <v>231.3</v>
      </c>
      <c r="R14" s="74">
        <v>234.05</v>
      </c>
      <c r="S14" s="74">
        <v>232.65</v>
      </c>
      <c r="T14" s="74">
        <v>233</v>
      </c>
      <c r="U14" s="74">
        <v>238.5</v>
      </c>
      <c r="V14" s="74">
        <v>223.2</v>
      </c>
      <c r="W14" s="74">
        <v>3766.45</v>
      </c>
    </row>
    <row r="15" spans="1:23" x14ac:dyDescent="0.35">
      <c r="A15" s="1"/>
      <c r="B15" s="72" t="s">
        <v>574</v>
      </c>
      <c r="C15" s="72" t="s">
        <v>933</v>
      </c>
      <c r="D15" s="72" t="s">
        <v>72</v>
      </c>
      <c r="E15" s="73" t="s">
        <v>568</v>
      </c>
      <c r="F15" s="74">
        <v>2014.25</v>
      </c>
      <c r="G15" s="74">
        <v>1879.4</v>
      </c>
      <c r="H15" s="74">
        <v>1823.6</v>
      </c>
      <c r="I15" s="74">
        <v>1948.45</v>
      </c>
      <c r="J15" s="74">
        <v>1884.4</v>
      </c>
      <c r="K15" s="74">
        <v>1934.2</v>
      </c>
      <c r="L15" s="74">
        <v>2133</v>
      </c>
      <c r="M15" s="74">
        <v>2017.15</v>
      </c>
      <c r="N15" s="74">
        <v>1809.8</v>
      </c>
      <c r="O15" s="74">
        <v>1995.5</v>
      </c>
      <c r="P15" s="74">
        <v>1870.3</v>
      </c>
      <c r="Q15" s="74">
        <v>1935.85</v>
      </c>
      <c r="R15" s="74">
        <v>2037.9</v>
      </c>
      <c r="S15" s="74">
        <v>1763.6</v>
      </c>
      <c r="T15" s="74">
        <v>1819.15</v>
      </c>
      <c r="U15" s="74">
        <v>1759.4</v>
      </c>
      <c r="V15" s="74">
        <v>1991.65</v>
      </c>
      <c r="W15" s="74">
        <v>32617.599999999999</v>
      </c>
    </row>
    <row r="16" spans="1:23" x14ac:dyDescent="0.35">
      <c r="A16" s="1"/>
      <c r="B16" s="72" t="s">
        <v>215</v>
      </c>
      <c r="C16" s="72" t="s">
        <v>1073</v>
      </c>
      <c r="D16" s="72" t="s">
        <v>72</v>
      </c>
      <c r="E16" s="73" t="s">
        <v>568</v>
      </c>
      <c r="F16" s="74">
        <v>316.8</v>
      </c>
      <c r="G16" s="74">
        <v>316.8</v>
      </c>
      <c r="H16" s="74">
        <v>316.8</v>
      </c>
      <c r="I16" s="74">
        <v>316.8</v>
      </c>
      <c r="J16" s="74">
        <v>316.8</v>
      </c>
      <c r="K16" s="74">
        <v>313.05</v>
      </c>
      <c r="L16" s="74">
        <v>316.95</v>
      </c>
      <c r="M16" s="74">
        <v>316.89999999999998</v>
      </c>
      <c r="N16" s="74">
        <v>316.8</v>
      </c>
      <c r="O16" s="74"/>
      <c r="P16" s="74"/>
      <c r="Q16" s="74"/>
      <c r="R16" s="74"/>
      <c r="S16" s="74"/>
      <c r="T16" s="74"/>
      <c r="U16" s="74"/>
      <c r="V16" s="74"/>
      <c r="W16" s="74">
        <v>2847.7</v>
      </c>
    </row>
    <row r="17" spans="1:23" x14ac:dyDescent="0.35">
      <c r="A17" s="1"/>
      <c r="B17" s="72" t="s">
        <v>572</v>
      </c>
      <c r="C17" s="72" t="s">
        <v>934</v>
      </c>
      <c r="D17" s="72" t="s">
        <v>72</v>
      </c>
      <c r="E17" s="73" t="s">
        <v>568</v>
      </c>
      <c r="F17" s="74">
        <v>14</v>
      </c>
      <c r="G17" s="74">
        <v>11.6</v>
      </c>
      <c r="H17" s="74">
        <v>9</v>
      </c>
      <c r="I17" s="74">
        <v>10.8</v>
      </c>
      <c r="J17" s="74">
        <v>14.4</v>
      </c>
      <c r="K17" s="74">
        <v>11.6</v>
      </c>
      <c r="L17" s="74">
        <v>11.9</v>
      </c>
      <c r="M17" s="74">
        <v>13.15</v>
      </c>
      <c r="N17" s="74">
        <v>12.5</v>
      </c>
      <c r="O17" s="74">
        <v>12.3</v>
      </c>
      <c r="P17" s="74">
        <v>12.85</v>
      </c>
      <c r="Q17" s="74">
        <v>16.600000000000001</v>
      </c>
      <c r="R17" s="74">
        <v>19.05</v>
      </c>
      <c r="S17" s="74">
        <v>16.55</v>
      </c>
      <c r="T17" s="74">
        <v>16.649999999999999</v>
      </c>
      <c r="U17" s="74">
        <v>17.05</v>
      </c>
      <c r="V17" s="74">
        <v>19.350000000000001</v>
      </c>
      <c r="W17" s="74">
        <v>239.35</v>
      </c>
    </row>
    <row r="18" spans="1:23" x14ac:dyDescent="0.35">
      <c r="A18" s="1"/>
      <c r="B18" s="72" t="s">
        <v>572</v>
      </c>
      <c r="C18" s="72" t="s">
        <v>935</v>
      </c>
      <c r="D18" s="72" t="s">
        <v>72</v>
      </c>
      <c r="E18" s="73" t="s">
        <v>568</v>
      </c>
      <c r="F18" s="74">
        <v>24.25</v>
      </c>
      <c r="G18" s="74">
        <v>21</v>
      </c>
      <c r="H18" s="74">
        <v>18.45</v>
      </c>
      <c r="I18" s="74">
        <v>20.75</v>
      </c>
      <c r="J18" s="74">
        <v>26.35</v>
      </c>
      <c r="K18" s="74">
        <v>21.45</v>
      </c>
      <c r="L18" s="74">
        <v>22.5</v>
      </c>
      <c r="M18" s="74">
        <v>22.65</v>
      </c>
      <c r="N18" s="74">
        <v>22.75</v>
      </c>
      <c r="O18" s="74">
        <v>23.6</v>
      </c>
      <c r="P18" s="74">
        <v>25.55</v>
      </c>
      <c r="Q18" s="74">
        <v>29.7</v>
      </c>
      <c r="R18" s="74">
        <v>32.85</v>
      </c>
      <c r="S18" s="74">
        <v>28.7</v>
      </c>
      <c r="T18" s="74">
        <v>28.1</v>
      </c>
      <c r="U18" s="74">
        <v>28.85</v>
      </c>
      <c r="V18" s="74">
        <v>33.200000000000003</v>
      </c>
      <c r="W18" s="74">
        <v>430.7</v>
      </c>
    </row>
    <row r="19" spans="1:23" x14ac:dyDescent="0.35">
      <c r="A19" s="1"/>
      <c r="B19" s="72" t="s">
        <v>56</v>
      </c>
      <c r="C19" s="72" t="s">
        <v>57</v>
      </c>
      <c r="D19" s="72" t="s">
        <v>72</v>
      </c>
      <c r="E19" s="73" t="s">
        <v>568</v>
      </c>
      <c r="F19" s="74">
        <v>1812.2</v>
      </c>
      <c r="G19" s="74">
        <v>1817.4</v>
      </c>
      <c r="H19" s="74">
        <v>1804.65</v>
      </c>
      <c r="I19" s="74">
        <v>1776</v>
      </c>
      <c r="J19" s="74">
        <v>1814.2</v>
      </c>
      <c r="K19" s="74">
        <v>1706.1</v>
      </c>
      <c r="L19" s="74">
        <v>1688.5</v>
      </c>
      <c r="M19" s="74">
        <v>1356.1</v>
      </c>
      <c r="N19" s="74">
        <v>1795.75</v>
      </c>
      <c r="O19" s="74">
        <v>1810.7</v>
      </c>
      <c r="P19" s="74">
        <v>1817</v>
      </c>
      <c r="Q19" s="74">
        <v>1817.4</v>
      </c>
      <c r="R19" s="74">
        <v>1818.7</v>
      </c>
      <c r="S19" s="74">
        <v>1777.75</v>
      </c>
      <c r="T19" s="74">
        <v>650.04999999999995</v>
      </c>
      <c r="U19" s="74">
        <v>1800.95</v>
      </c>
      <c r="V19" s="74">
        <v>1797.172</v>
      </c>
      <c r="W19" s="74">
        <v>28860.621999999999</v>
      </c>
    </row>
    <row r="20" spans="1:23" x14ac:dyDescent="0.35">
      <c r="A20" s="1"/>
      <c r="B20" s="72" t="s">
        <v>56</v>
      </c>
      <c r="C20" s="72" t="s">
        <v>936</v>
      </c>
      <c r="D20" s="72" t="s">
        <v>72</v>
      </c>
      <c r="E20" s="73" t="s">
        <v>568</v>
      </c>
      <c r="F20" s="74">
        <v>307.3</v>
      </c>
      <c r="G20" s="74">
        <v>279.55</v>
      </c>
      <c r="H20" s="74">
        <v>296.60000000000002</v>
      </c>
      <c r="I20" s="74">
        <v>304.3</v>
      </c>
      <c r="J20" s="74">
        <v>299.10000000000002</v>
      </c>
      <c r="K20" s="74">
        <v>273.64999999999998</v>
      </c>
      <c r="L20" s="74">
        <v>329.8</v>
      </c>
      <c r="M20" s="74">
        <v>336.55</v>
      </c>
      <c r="N20" s="74">
        <v>717.4</v>
      </c>
      <c r="O20" s="74">
        <v>879.5</v>
      </c>
      <c r="P20" s="74">
        <v>915.05</v>
      </c>
      <c r="Q20" s="74">
        <v>735.6</v>
      </c>
      <c r="R20" s="74">
        <v>453.6</v>
      </c>
      <c r="S20" s="74">
        <v>524.85</v>
      </c>
      <c r="T20" s="74">
        <v>1001.6</v>
      </c>
      <c r="U20" s="74">
        <v>954.4</v>
      </c>
      <c r="V20" s="74">
        <v>812.66200000000003</v>
      </c>
      <c r="W20" s="74">
        <v>9421.5120000000006</v>
      </c>
    </row>
    <row r="21" spans="1:23" x14ac:dyDescent="0.35">
      <c r="A21" s="1"/>
      <c r="B21" s="72" t="s">
        <v>580</v>
      </c>
      <c r="C21" s="72" t="s">
        <v>1074</v>
      </c>
      <c r="D21" s="72" t="s">
        <v>72</v>
      </c>
      <c r="E21" s="73" t="s">
        <v>570</v>
      </c>
      <c r="F21" s="74">
        <v>9.1999999999999993</v>
      </c>
      <c r="G21" s="74">
        <v>6.25</v>
      </c>
      <c r="H21" s="74">
        <v>7.45</v>
      </c>
      <c r="I21" s="74">
        <v>7.75</v>
      </c>
      <c r="J21" s="74">
        <v>8.1</v>
      </c>
      <c r="K21" s="74">
        <v>6.9</v>
      </c>
      <c r="L21" s="74">
        <v>9.0500000000000007</v>
      </c>
      <c r="M21" s="74">
        <v>7.85</v>
      </c>
      <c r="N21" s="74">
        <v>6.15</v>
      </c>
      <c r="O21" s="74">
        <v>5.65</v>
      </c>
      <c r="P21" s="74">
        <v>8.5500000000000007</v>
      </c>
      <c r="Q21" s="74">
        <v>7.5</v>
      </c>
      <c r="R21" s="74">
        <v>8.9499999999999993</v>
      </c>
      <c r="S21" s="74">
        <v>9.35</v>
      </c>
      <c r="T21" s="74">
        <v>8.9499999999999993</v>
      </c>
      <c r="U21" s="74">
        <v>9.1999999999999993</v>
      </c>
      <c r="V21" s="74">
        <v>8.85</v>
      </c>
      <c r="W21" s="74">
        <v>135.69999999999999</v>
      </c>
    </row>
    <row r="22" spans="1:23" x14ac:dyDescent="0.35">
      <c r="A22" s="1"/>
      <c r="B22" s="72" t="s">
        <v>64</v>
      </c>
      <c r="C22" s="72" t="s">
        <v>937</v>
      </c>
      <c r="D22" s="72" t="s">
        <v>72</v>
      </c>
      <c r="E22" s="73" t="s">
        <v>568</v>
      </c>
      <c r="F22" s="74">
        <v>163.25</v>
      </c>
      <c r="G22" s="74">
        <v>164.75</v>
      </c>
      <c r="H22" s="74">
        <v>163.19999999999999</v>
      </c>
      <c r="I22" s="74">
        <v>159.66</v>
      </c>
      <c r="J22" s="74">
        <v>161.4</v>
      </c>
      <c r="K22" s="74">
        <v>158.4</v>
      </c>
      <c r="L22" s="74">
        <v>158.4</v>
      </c>
      <c r="M22" s="74">
        <v>146.85</v>
      </c>
      <c r="N22" s="74">
        <v>152.30000000000001</v>
      </c>
      <c r="O22" s="74">
        <v>158.4</v>
      </c>
      <c r="P22" s="74">
        <v>158.4</v>
      </c>
      <c r="Q22" s="74">
        <v>158.4</v>
      </c>
      <c r="R22" s="74">
        <v>158.4</v>
      </c>
      <c r="S22" s="74">
        <v>106.6</v>
      </c>
      <c r="T22" s="74">
        <v>158.4</v>
      </c>
      <c r="U22" s="74">
        <v>158.44999999999999</v>
      </c>
      <c r="V22" s="74">
        <v>105.15</v>
      </c>
      <c r="W22" s="74">
        <v>2590.41</v>
      </c>
    </row>
    <row r="23" spans="1:23" x14ac:dyDescent="0.35">
      <c r="A23" s="1"/>
      <c r="B23" s="72" t="s">
        <v>64</v>
      </c>
      <c r="C23" s="72" t="s">
        <v>938</v>
      </c>
      <c r="D23" s="72" t="s">
        <v>72</v>
      </c>
      <c r="E23" s="73" t="s">
        <v>568</v>
      </c>
      <c r="F23" s="74">
        <v>296.8</v>
      </c>
      <c r="G23" s="74">
        <v>303.8</v>
      </c>
      <c r="H23" s="74">
        <v>297.55</v>
      </c>
      <c r="I23" s="74">
        <v>297.16000000000003</v>
      </c>
      <c r="J23" s="74">
        <v>297.60000000000002</v>
      </c>
      <c r="K23" s="74">
        <v>296.45</v>
      </c>
      <c r="L23" s="74">
        <v>283.2</v>
      </c>
      <c r="M23" s="74">
        <v>294</v>
      </c>
      <c r="N23" s="74">
        <v>293.10000000000002</v>
      </c>
      <c r="O23" s="74">
        <v>286.55</v>
      </c>
      <c r="P23" s="74">
        <v>293.8</v>
      </c>
      <c r="Q23" s="74">
        <v>293.8</v>
      </c>
      <c r="R23" s="74">
        <v>294.75</v>
      </c>
      <c r="S23" s="74">
        <v>291.25</v>
      </c>
      <c r="T23" s="74">
        <v>292.55</v>
      </c>
      <c r="U23" s="74">
        <v>305.14999999999998</v>
      </c>
      <c r="V23" s="74">
        <v>205.9</v>
      </c>
      <c r="W23" s="74">
        <v>4923.41</v>
      </c>
    </row>
    <row r="24" spans="1:23" x14ac:dyDescent="0.35">
      <c r="A24" s="1"/>
      <c r="B24" s="72" t="s">
        <v>64</v>
      </c>
      <c r="C24" s="72" t="s">
        <v>939</v>
      </c>
      <c r="D24" s="72" t="s">
        <v>72</v>
      </c>
      <c r="E24" s="73" t="s">
        <v>568</v>
      </c>
      <c r="F24" s="74">
        <v>1834.2</v>
      </c>
      <c r="G24" s="74">
        <v>1834.1</v>
      </c>
      <c r="H24" s="74">
        <v>1848.15</v>
      </c>
      <c r="I24" s="74">
        <v>1838.905</v>
      </c>
      <c r="J24" s="74">
        <v>1819.7</v>
      </c>
      <c r="K24" s="74">
        <v>1841.4</v>
      </c>
      <c r="L24" s="74">
        <v>1829.65</v>
      </c>
      <c r="M24" s="74">
        <v>1853.5</v>
      </c>
      <c r="N24" s="74">
        <v>1850.15</v>
      </c>
      <c r="O24" s="74">
        <v>1826.7</v>
      </c>
      <c r="P24" s="74">
        <v>1836.3</v>
      </c>
      <c r="Q24" s="74">
        <v>1832.75</v>
      </c>
      <c r="R24" s="74">
        <v>1830.75</v>
      </c>
      <c r="S24" s="74">
        <v>1839.95</v>
      </c>
      <c r="T24" s="74">
        <v>1852.35</v>
      </c>
      <c r="U24" s="74">
        <v>1840.85</v>
      </c>
      <c r="V24" s="74">
        <v>1846</v>
      </c>
      <c r="W24" s="74">
        <v>31255.404999999999</v>
      </c>
    </row>
    <row r="25" spans="1:23" x14ac:dyDescent="0.35">
      <c r="A25" s="1"/>
      <c r="B25" s="72" t="s">
        <v>64</v>
      </c>
      <c r="C25" s="72" t="s">
        <v>1075</v>
      </c>
      <c r="D25" s="72" t="s">
        <v>72</v>
      </c>
      <c r="E25" s="73" t="s">
        <v>568</v>
      </c>
      <c r="F25" s="74"/>
      <c r="G25" s="74"/>
      <c r="H25" s="74"/>
      <c r="I25" s="74"/>
      <c r="J25" s="74"/>
      <c r="K25" s="74"/>
      <c r="L25" s="74"/>
      <c r="M25" s="74"/>
      <c r="N25" s="74"/>
      <c r="O25" s="74"/>
      <c r="P25" s="74"/>
      <c r="Q25" s="74"/>
      <c r="R25" s="74"/>
      <c r="S25" s="74"/>
      <c r="T25" s="74"/>
      <c r="U25" s="74"/>
      <c r="V25" s="74"/>
      <c r="W25" s="74">
        <v>0</v>
      </c>
    </row>
    <row r="26" spans="1:23" x14ac:dyDescent="0.35">
      <c r="A26" s="1"/>
      <c r="B26" s="72" t="s">
        <v>64</v>
      </c>
      <c r="C26" s="72" t="s">
        <v>1076</v>
      </c>
      <c r="D26" s="72" t="s">
        <v>72</v>
      </c>
      <c r="E26" s="73" t="s">
        <v>569</v>
      </c>
      <c r="F26" s="74"/>
      <c r="G26" s="74"/>
      <c r="H26" s="74"/>
      <c r="I26" s="74"/>
      <c r="J26" s="74"/>
      <c r="K26" s="74"/>
      <c r="L26" s="74"/>
      <c r="M26" s="74"/>
      <c r="N26" s="74"/>
      <c r="O26" s="74"/>
      <c r="P26" s="74"/>
      <c r="Q26" s="74"/>
      <c r="R26" s="74"/>
      <c r="S26" s="74"/>
      <c r="T26" s="74"/>
      <c r="U26" s="74"/>
      <c r="V26" s="74"/>
      <c r="W26" s="74">
        <v>0</v>
      </c>
    </row>
    <row r="27" spans="1:23" x14ac:dyDescent="0.35">
      <c r="A27" s="1"/>
      <c r="B27" s="72" t="s">
        <v>64</v>
      </c>
      <c r="C27" s="72" t="s">
        <v>1076</v>
      </c>
      <c r="D27" s="72" t="s">
        <v>268</v>
      </c>
      <c r="E27" s="73" t="s">
        <v>569</v>
      </c>
      <c r="F27" s="74"/>
      <c r="G27" s="74"/>
      <c r="H27" s="74"/>
      <c r="I27" s="74"/>
      <c r="J27" s="74"/>
      <c r="K27" s="74"/>
      <c r="L27" s="74"/>
      <c r="M27" s="74"/>
      <c r="N27" s="74"/>
      <c r="O27" s="74"/>
      <c r="P27" s="74"/>
      <c r="Q27" s="74"/>
      <c r="R27" s="74"/>
      <c r="S27" s="74"/>
      <c r="T27" s="74"/>
      <c r="U27" s="74"/>
      <c r="V27" s="74"/>
      <c r="W27" s="74">
        <v>0</v>
      </c>
    </row>
    <row r="28" spans="1:23" x14ac:dyDescent="0.35">
      <c r="A28" s="1"/>
      <c r="B28" s="72" t="s">
        <v>64</v>
      </c>
      <c r="C28" s="72" t="s">
        <v>1077</v>
      </c>
      <c r="D28" s="72" t="s">
        <v>72</v>
      </c>
      <c r="E28" s="73" t="s">
        <v>569</v>
      </c>
      <c r="F28" s="74"/>
      <c r="G28" s="74"/>
      <c r="H28" s="74"/>
      <c r="I28" s="74">
        <v>20.995000000000001</v>
      </c>
      <c r="J28" s="74"/>
      <c r="K28" s="74"/>
      <c r="L28" s="74"/>
      <c r="M28" s="74"/>
      <c r="N28" s="74"/>
      <c r="O28" s="74"/>
      <c r="P28" s="74"/>
      <c r="Q28" s="74"/>
      <c r="R28" s="74"/>
      <c r="S28" s="74"/>
      <c r="T28" s="74"/>
      <c r="U28" s="74"/>
      <c r="V28" s="74"/>
      <c r="W28" s="74">
        <v>20.995000000000001</v>
      </c>
    </row>
    <row r="29" spans="1:23" x14ac:dyDescent="0.35">
      <c r="A29" s="1"/>
      <c r="B29" s="72" t="s">
        <v>64</v>
      </c>
      <c r="C29" s="72" t="s">
        <v>1078</v>
      </c>
      <c r="D29" s="72" t="s">
        <v>112</v>
      </c>
      <c r="E29" s="73" t="s">
        <v>569</v>
      </c>
      <c r="F29" s="74"/>
      <c r="G29" s="74"/>
      <c r="H29" s="74"/>
      <c r="I29" s="74"/>
      <c r="J29" s="74"/>
      <c r="K29" s="74"/>
      <c r="L29" s="74"/>
      <c r="M29" s="74"/>
      <c r="N29" s="74"/>
      <c r="O29" s="74"/>
      <c r="P29" s="74"/>
      <c r="Q29" s="74"/>
      <c r="R29" s="74"/>
      <c r="S29" s="74"/>
      <c r="T29" s="74"/>
      <c r="U29" s="74"/>
      <c r="V29" s="74"/>
      <c r="W29" s="74">
        <v>0</v>
      </c>
    </row>
    <row r="30" spans="1:23" x14ac:dyDescent="0.35">
      <c r="A30" s="1"/>
      <c r="B30" s="72" t="s">
        <v>64</v>
      </c>
      <c r="C30" s="72" t="s">
        <v>1078</v>
      </c>
      <c r="D30" s="72" t="s">
        <v>1079</v>
      </c>
      <c r="E30" s="73" t="s">
        <v>569</v>
      </c>
      <c r="F30" s="74"/>
      <c r="G30" s="74"/>
      <c r="H30" s="74"/>
      <c r="I30" s="74"/>
      <c r="J30" s="74"/>
      <c r="K30" s="74"/>
      <c r="L30" s="74"/>
      <c r="M30" s="74"/>
      <c r="N30" s="74"/>
      <c r="O30" s="74"/>
      <c r="P30" s="74"/>
      <c r="Q30" s="74"/>
      <c r="R30" s="74"/>
      <c r="S30" s="74"/>
      <c r="T30" s="74"/>
      <c r="U30" s="74"/>
      <c r="V30" s="74"/>
      <c r="W30" s="74">
        <v>0</v>
      </c>
    </row>
    <row r="31" spans="1:23" x14ac:dyDescent="0.35">
      <c r="A31" s="1"/>
      <c r="B31" s="72" t="s">
        <v>601</v>
      </c>
      <c r="C31" s="72" t="s">
        <v>940</v>
      </c>
      <c r="D31" s="72" t="s">
        <v>1072</v>
      </c>
      <c r="E31" s="73" t="s">
        <v>568</v>
      </c>
      <c r="F31" s="74">
        <v>97.2</v>
      </c>
      <c r="G31" s="74">
        <v>90.7</v>
      </c>
      <c r="H31" s="74">
        <v>89.65</v>
      </c>
      <c r="I31" s="74">
        <v>95.7</v>
      </c>
      <c r="J31" s="74">
        <v>95.4</v>
      </c>
      <c r="K31" s="74">
        <v>78.7</v>
      </c>
      <c r="L31" s="74">
        <v>72.400000000000006</v>
      </c>
      <c r="M31" s="74">
        <v>78.2</v>
      </c>
      <c r="N31" s="74">
        <v>347.75</v>
      </c>
      <c r="O31" s="74">
        <v>457.6</v>
      </c>
      <c r="P31" s="74">
        <v>452.25</v>
      </c>
      <c r="Q31" s="74">
        <v>291.64999999999998</v>
      </c>
      <c r="R31" s="74">
        <v>287.05</v>
      </c>
      <c r="S31" s="74">
        <v>439.85</v>
      </c>
      <c r="T31" s="74">
        <v>473.65</v>
      </c>
      <c r="U31" s="74">
        <v>446.35</v>
      </c>
      <c r="V31" s="74">
        <v>395.8</v>
      </c>
      <c r="W31" s="74">
        <v>4289.8999999999996</v>
      </c>
    </row>
    <row r="32" spans="1:23" x14ac:dyDescent="0.35">
      <c r="A32" s="1"/>
      <c r="B32" s="72" t="s">
        <v>601</v>
      </c>
      <c r="C32" s="72" t="s">
        <v>941</v>
      </c>
      <c r="D32" s="72" t="s">
        <v>72</v>
      </c>
      <c r="E32" s="73" t="s">
        <v>568</v>
      </c>
      <c r="F32" s="74">
        <v>187.5</v>
      </c>
      <c r="G32" s="74">
        <v>134.80000000000001</v>
      </c>
      <c r="H32" s="74">
        <v>155.65</v>
      </c>
      <c r="I32" s="74">
        <v>170.8</v>
      </c>
      <c r="J32" s="74">
        <v>168.35</v>
      </c>
      <c r="K32" s="74">
        <v>197</v>
      </c>
      <c r="L32" s="74">
        <v>188.65</v>
      </c>
      <c r="M32" s="74">
        <v>154.25</v>
      </c>
      <c r="N32" s="74">
        <v>385.75</v>
      </c>
      <c r="O32" s="74">
        <v>334.1</v>
      </c>
      <c r="P32" s="74">
        <v>394.65</v>
      </c>
      <c r="Q32" s="74">
        <v>303.25</v>
      </c>
      <c r="R32" s="74">
        <v>283.3</v>
      </c>
      <c r="S32" s="74">
        <v>323.25</v>
      </c>
      <c r="T32" s="74">
        <v>471.35</v>
      </c>
      <c r="U32" s="74">
        <v>460.95</v>
      </c>
      <c r="V32" s="74">
        <v>479.9</v>
      </c>
      <c r="W32" s="74">
        <v>4793.5</v>
      </c>
    </row>
    <row r="33" spans="1:23" x14ac:dyDescent="0.35">
      <c r="A33" s="1"/>
      <c r="B33" s="72" t="s">
        <v>601</v>
      </c>
      <c r="C33" s="72" t="s">
        <v>942</v>
      </c>
      <c r="D33" s="72" t="s">
        <v>72</v>
      </c>
      <c r="E33" s="73" t="s">
        <v>568</v>
      </c>
      <c r="F33" s="74">
        <v>267.85000000000002</v>
      </c>
      <c r="G33" s="74">
        <v>211.25</v>
      </c>
      <c r="H33" s="74">
        <v>202.55</v>
      </c>
      <c r="I33" s="74">
        <v>240.9</v>
      </c>
      <c r="J33" s="74">
        <v>230.05</v>
      </c>
      <c r="K33" s="74">
        <v>272.75</v>
      </c>
      <c r="L33" s="74">
        <v>262.3</v>
      </c>
      <c r="M33" s="74">
        <v>207.4</v>
      </c>
      <c r="N33" s="74">
        <v>457.6</v>
      </c>
      <c r="O33" s="74">
        <v>442.35</v>
      </c>
      <c r="P33" s="74">
        <v>461.9</v>
      </c>
      <c r="Q33" s="74">
        <v>404.6</v>
      </c>
      <c r="R33" s="74">
        <v>381.95</v>
      </c>
      <c r="S33" s="74">
        <v>407.4</v>
      </c>
      <c r="T33" s="74">
        <v>483.45</v>
      </c>
      <c r="U33" s="74">
        <v>473.15</v>
      </c>
      <c r="V33" s="74">
        <v>484.3</v>
      </c>
      <c r="W33" s="74">
        <v>5891.75</v>
      </c>
    </row>
    <row r="34" spans="1:23" x14ac:dyDescent="0.35">
      <c r="A34" s="1"/>
      <c r="B34" s="72" t="s">
        <v>601</v>
      </c>
      <c r="C34" s="72" t="s">
        <v>943</v>
      </c>
      <c r="D34" s="72" t="s">
        <v>1072</v>
      </c>
      <c r="E34" s="73" t="s">
        <v>568</v>
      </c>
      <c r="F34" s="74">
        <v>161.9</v>
      </c>
      <c r="G34" s="74">
        <v>165.8</v>
      </c>
      <c r="H34" s="74">
        <v>158.4</v>
      </c>
      <c r="I34" s="74">
        <v>158.35</v>
      </c>
      <c r="J34" s="74">
        <v>158.85</v>
      </c>
      <c r="K34" s="74">
        <v>157.44999999999999</v>
      </c>
      <c r="L34" s="74">
        <v>159.9</v>
      </c>
      <c r="M34" s="74">
        <v>159.05000000000001</v>
      </c>
      <c r="N34" s="74">
        <v>173.1</v>
      </c>
      <c r="O34" s="74">
        <v>180.4</v>
      </c>
      <c r="P34" s="74">
        <v>162.80000000000001</v>
      </c>
      <c r="Q34" s="74">
        <v>150.05000000000001</v>
      </c>
      <c r="R34" s="74">
        <v>137.75</v>
      </c>
      <c r="S34" s="74">
        <v>138.5</v>
      </c>
      <c r="T34" s="74">
        <v>147.15</v>
      </c>
      <c r="U34" s="74">
        <v>149.35</v>
      </c>
      <c r="V34" s="74">
        <v>151.44999999999999</v>
      </c>
      <c r="W34" s="74">
        <v>2670.25</v>
      </c>
    </row>
    <row r="35" spans="1:23" x14ac:dyDescent="0.35">
      <c r="A35" s="1"/>
      <c r="B35" s="72" t="s">
        <v>23</v>
      </c>
      <c r="C35" s="72" t="s">
        <v>944</v>
      </c>
      <c r="D35" s="72" t="s">
        <v>72</v>
      </c>
      <c r="E35" s="73" t="s">
        <v>568</v>
      </c>
      <c r="F35" s="74">
        <v>3843</v>
      </c>
      <c r="G35" s="74">
        <v>3231.35</v>
      </c>
      <c r="H35" s="74">
        <v>2945.25</v>
      </c>
      <c r="I35" s="74">
        <v>2909.9</v>
      </c>
      <c r="J35" s="74">
        <v>2841.35</v>
      </c>
      <c r="K35" s="74">
        <v>3119.75</v>
      </c>
      <c r="L35" s="74">
        <v>2832.2</v>
      </c>
      <c r="M35" s="74">
        <v>2868.45</v>
      </c>
      <c r="N35" s="74">
        <v>2661</v>
      </c>
      <c r="O35" s="74">
        <v>2620.6</v>
      </c>
      <c r="P35" s="74">
        <v>3274.35</v>
      </c>
      <c r="Q35" s="74">
        <v>3335.4</v>
      </c>
      <c r="R35" s="74">
        <v>3857.85</v>
      </c>
      <c r="S35" s="74">
        <v>4008.960775</v>
      </c>
      <c r="T35" s="74">
        <v>4016.5</v>
      </c>
      <c r="U35" s="74">
        <v>3999.65</v>
      </c>
      <c r="V35" s="74">
        <v>3182.7</v>
      </c>
      <c r="W35" s="74">
        <v>55548.260775000002</v>
      </c>
    </row>
    <row r="36" spans="1:23" x14ac:dyDescent="0.35">
      <c r="A36" s="1"/>
      <c r="B36" s="72" t="s">
        <v>23</v>
      </c>
      <c r="C36" s="72" t="s">
        <v>1080</v>
      </c>
      <c r="D36" s="72" t="s">
        <v>72</v>
      </c>
      <c r="E36" s="73" t="s">
        <v>569</v>
      </c>
      <c r="F36" s="74"/>
      <c r="G36" s="74"/>
      <c r="H36" s="74"/>
      <c r="I36" s="74"/>
      <c r="J36" s="74"/>
      <c r="K36" s="74"/>
      <c r="L36" s="74"/>
      <c r="M36" s="74"/>
      <c r="N36" s="74"/>
      <c r="O36" s="74"/>
      <c r="P36" s="74"/>
      <c r="Q36" s="74"/>
      <c r="R36" s="74"/>
      <c r="S36" s="74"/>
      <c r="T36" s="74"/>
      <c r="U36" s="74"/>
      <c r="V36" s="74"/>
      <c r="W36" s="74">
        <v>0</v>
      </c>
    </row>
    <row r="37" spans="1:23" x14ac:dyDescent="0.35">
      <c r="A37" s="1"/>
      <c r="B37" s="72" t="s">
        <v>29</v>
      </c>
      <c r="C37" s="72" t="s">
        <v>945</v>
      </c>
      <c r="D37" s="72" t="s">
        <v>72</v>
      </c>
      <c r="E37" s="73" t="s">
        <v>568</v>
      </c>
      <c r="F37" s="74">
        <v>168.95</v>
      </c>
      <c r="G37" s="74">
        <v>168.15</v>
      </c>
      <c r="H37" s="74">
        <v>173.05</v>
      </c>
      <c r="I37" s="74">
        <v>176.05</v>
      </c>
      <c r="J37" s="74">
        <v>175.6</v>
      </c>
      <c r="K37" s="74">
        <v>170.65</v>
      </c>
      <c r="L37" s="74">
        <v>166.9</v>
      </c>
      <c r="M37" s="74">
        <v>172.55</v>
      </c>
      <c r="N37" s="74">
        <v>165.8</v>
      </c>
      <c r="O37" s="74">
        <v>111.8</v>
      </c>
      <c r="P37" s="74">
        <v>170.35</v>
      </c>
      <c r="Q37" s="74">
        <v>171.71250000000001</v>
      </c>
      <c r="R37" s="74">
        <v>167.75</v>
      </c>
      <c r="S37" s="74">
        <v>168.55</v>
      </c>
      <c r="T37" s="74">
        <v>167.65</v>
      </c>
      <c r="U37" s="74">
        <v>169.7</v>
      </c>
      <c r="V37" s="74">
        <v>176.95</v>
      </c>
      <c r="W37" s="74">
        <v>2842.1624999999999</v>
      </c>
    </row>
    <row r="38" spans="1:23" x14ac:dyDescent="0.35">
      <c r="A38" s="1"/>
      <c r="B38" s="72" t="s">
        <v>29</v>
      </c>
      <c r="C38" s="72" t="s">
        <v>1081</v>
      </c>
      <c r="D38" s="72" t="s">
        <v>1082</v>
      </c>
      <c r="E38" s="73" t="s">
        <v>569</v>
      </c>
      <c r="F38" s="74">
        <v>186.35</v>
      </c>
      <c r="G38" s="74">
        <v>380.05</v>
      </c>
      <c r="H38" s="74">
        <v>383.15</v>
      </c>
      <c r="I38" s="74"/>
      <c r="J38" s="74"/>
      <c r="K38" s="74"/>
      <c r="L38" s="74">
        <v>181.9</v>
      </c>
      <c r="M38" s="74">
        <v>255.25</v>
      </c>
      <c r="N38" s="74">
        <v>119.4</v>
      </c>
      <c r="O38" s="74"/>
      <c r="P38" s="74">
        <v>6.55</v>
      </c>
      <c r="Q38" s="74">
        <v>213.3305</v>
      </c>
      <c r="R38" s="74"/>
      <c r="S38" s="74"/>
      <c r="T38" s="74"/>
      <c r="U38" s="74">
        <v>41.2</v>
      </c>
      <c r="V38" s="74">
        <v>126</v>
      </c>
      <c r="W38" s="74">
        <v>1893.1804999999999</v>
      </c>
    </row>
    <row r="39" spans="1:23" x14ac:dyDescent="0.35">
      <c r="A39" s="1"/>
      <c r="B39" s="72" t="s">
        <v>598</v>
      </c>
      <c r="C39" s="72" t="s">
        <v>946</v>
      </c>
      <c r="D39" s="72" t="s">
        <v>72</v>
      </c>
      <c r="E39" s="73" t="s">
        <v>568</v>
      </c>
      <c r="F39" s="74">
        <v>60.95</v>
      </c>
      <c r="G39" s="74">
        <v>61</v>
      </c>
      <c r="H39" s="74">
        <v>61.45</v>
      </c>
      <c r="I39" s="74">
        <v>61.1</v>
      </c>
      <c r="J39" s="74">
        <v>77.45</v>
      </c>
      <c r="K39" s="74">
        <v>76.5</v>
      </c>
      <c r="L39" s="74">
        <v>82.05</v>
      </c>
      <c r="M39" s="74">
        <v>79.95</v>
      </c>
      <c r="N39" s="74">
        <v>80.55</v>
      </c>
      <c r="O39" s="74">
        <v>82.2</v>
      </c>
      <c r="P39" s="74">
        <v>79.599999999999994</v>
      </c>
      <c r="Q39" s="74">
        <v>84.5</v>
      </c>
      <c r="R39" s="74">
        <v>77.2</v>
      </c>
      <c r="S39" s="74">
        <v>71.099999999999994</v>
      </c>
      <c r="T39" s="74">
        <v>71.2</v>
      </c>
      <c r="U39" s="74">
        <v>74.05</v>
      </c>
      <c r="V39" s="74">
        <v>73.25</v>
      </c>
      <c r="W39" s="74">
        <v>1254.0999999999999</v>
      </c>
    </row>
    <row r="40" spans="1:23" x14ac:dyDescent="0.35">
      <c r="A40" s="1"/>
      <c r="B40" s="72" t="s">
        <v>575</v>
      </c>
      <c r="C40" s="72" t="s">
        <v>1083</v>
      </c>
      <c r="D40" s="72" t="s">
        <v>72</v>
      </c>
      <c r="E40" s="73" t="s">
        <v>569</v>
      </c>
      <c r="F40" s="74"/>
      <c r="G40" s="74"/>
      <c r="H40" s="74"/>
      <c r="I40" s="74"/>
      <c r="J40" s="74"/>
      <c r="K40" s="74"/>
      <c r="L40" s="74"/>
      <c r="M40" s="74"/>
      <c r="N40" s="74"/>
      <c r="O40" s="74"/>
      <c r="P40" s="74"/>
      <c r="Q40" s="74"/>
      <c r="R40" s="74"/>
      <c r="S40" s="74"/>
      <c r="T40" s="74"/>
      <c r="U40" s="74"/>
      <c r="V40" s="74"/>
      <c r="W40" s="74">
        <v>0</v>
      </c>
    </row>
    <row r="41" spans="1:23" x14ac:dyDescent="0.35">
      <c r="A41" s="1"/>
      <c r="B41" s="72" t="s">
        <v>294</v>
      </c>
      <c r="C41" s="72" t="s">
        <v>947</v>
      </c>
      <c r="D41" s="72" t="s">
        <v>72</v>
      </c>
      <c r="E41" s="73" t="s">
        <v>568</v>
      </c>
      <c r="F41" s="74">
        <v>13962.85</v>
      </c>
      <c r="G41" s="74">
        <v>14037.8</v>
      </c>
      <c r="H41" s="74">
        <v>13051.5</v>
      </c>
      <c r="I41" s="74">
        <v>13045.1</v>
      </c>
      <c r="J41" s="74">
        <v>13189.9</v>
      </c>
      <c r="K41" s="74">
        <v>13827.5</v>
      </c>
      <c r="L41" s="74">
        <v>14462.15</v>
      </c>
      <c r="M41" s="74">
        <v>14639.9</v>
      </c>
      <c r="N41" s="74">
        <v>13034.7</v>
      </c>
      <c r="O41" s="74">
        <v>13117.15</v>
      </c>
      <c r="P41" s="74">
        <v>14328.15</v>
      </c>
      <c r="Q41" s="74">
        <v>15385.2</v>
      </c>
      <c r="R41" s="74">
        <v>15437.35</v>
      </c>
      <c r="S41" s="74">
        <v>15186.85</v>
      </c>
      <c r="T41" s="74">
        <v>15467.15</v>
      </c>
      <c r="U41" s="74">
        <v>15234.65</v>
      </c>
      <c r="V41" s="74">
        <v>15104.55</v>
      </c>
      <c r="W41" s="74">
        <v>242512.45</v>
      </c>
    </row>
    <row r="42" spans="1:23" x14ac:dyDescent="0.35">
      <c r="A42" s="1"/>
      <c r="B42" s="72" t="s">
        <v>294</v>
      </c>
      <c r="C42" s="72" t="s">
        <v>948</v>
      </c>
      <c r="D42" s="72" t="s">
        <v>72</v>
      </c>
      <c r="E42" s="73" t="s">
        <v>568</v>
      </c>
      <c r="F42" s="74">
        <v>3544.95</v>
      </c>
      <c r="G42" s="74">
        <v>3521.8</v>
      </c>
      <c r="H42" s="74">
        <v>3499.55</v>
      </c>
      <c r="I42" s="74">
        <v>3470.5</v>
      </c>
      <c r="J42" s="74">
        <v>3492.9</v>
      </c>
      <c r="K42" s="74">
        <v>3533.75</v>
      </c>
      <c r="L42" s="74">
        <v>3535.05</v>
      </c>
      <c r="M42" s="74">
        <v>3552.3</v>
      </c>
      <c r="N42" s="74">
        <v>3506.95</v>
      </c>
      <c r="O42" s="74">
        <v>3511</v>
      </c>
      <c r="P42" s="74">
        <v>3546.4</v>
      </c>
      <c r="Q42" s="74">
        <v>3551.25</v>
      </c>
      <c r="R42" s="74">
        <v>3556.95</v>
      </c>
      <c r="S42" s="74">
        <v>3583.9</v>
      </c>
      <c r="T42" s="74">
        <v>4338.3500000000004</v>
      </c>
      <c r="U42" s="74">
        <v>4453.2</v>
      </c>
      <c r="V42" s="74">
        <v>4578.45</v>
      </c>
      <c r="W42" s="74">
        <v>62777.25</v>
      </c>
    </row>
    <row r="43" spans="1:23" x14ac:dyDescent="0.35">
      <c r="A43" s="1"/>
      <c r="B43" s="72" t="s">
        <v>294</v>
      </c>
      <c r="C43" s="72" t="s">
        <v>1084</v>
      </c>
      <c r="D43" s="72" t="s">
        <v>1085</v>
      </c>
      <c r="E43" s="73" t="s">
        <v>569</v>
      </c>
      <c r="F43" s="74"/>
      <c r="G43" s="74"/>
      <c r="H43" s="74"/>
      <c r="I43" s="74"/>
      <c r="J43" s="74"/>
      <c r="K43" s="74"/>
      <c r="L43" s="74"/>
      <c r="M43" s="74"/>
      <c r="N43" s="74"/>
      <c r="O43" s="74"/>
      <c r="P43" s="74"/>
      <c r="Q43" s="74"/>
      <c r="R43" s="74"/>
      <c r="S43" s="74"/>
      <c r="T43" s="74"/>
      <c r="U43" s="74"/>
      <c r="V43" s="74"/>
      <c r="W43" s="74">
        <v>0</v>
      </c>
    </row>
    <row r="44" spans="1:23" x14ac:dyDescent="0.35">
      <c r="A44" s="1"/>
      <c r="B44" s="72" t="s">
        <v>294</v>
      </c>
      <c r="C44" s="72" t="s">
        <v>1084</v>
      </c>
      <c r="D44" s="72" t="s">
        <v>1086</v>
      </c>
      <c r="E44" s="73" t="s">
        <v>569</v>
      </c>
      <c r="F44" s="74"/>
      <c r="G44" s="74"/>
      <c r="H44" s="74"/>
      <c r="I44" s="74"/>
      <c r="J44" s="74"/>
      <c r="K44" s="74"/>
      <c r="L44" s="74"/>
      <c r="M44" s="74"/>
      <c r="N44" s="74"/>
      <c r="O44" s="74"/>
      <c r="P44" s="74"/>
      <c r="Q44" s="74"/>
      <c r="R44" s="74"/>
      <c r="S44" s="74"/>
      <c r="T44" s="74"/>
      <c r="U44" s="74"/>
      <c r="V44" s="74"/>
      <c r="W44" s="74">
        <v>0</v>
      </c>
    </row>
    <row r="45" spans="1:23" ht="28" x14ac:dyDescent="0.35">
      <c r="A45" s="1"/>
      <c r="B45" s="72" t="s">
        <v>586</v>
      </c>
      <c r="C45" s="72" t="s">
        <v>949</v>
      </c>
      <c r="D45" s="72" t="s">
        <v>72</v>
      </c>
      <c r="E45" s="73" t="s">
        <v>568</v>
      </c>
      <c r="F45" s="74">
        <v>112.65</v>
      </c>
      <c r="G45" s="74">
        <v>112.4</v>
      </c>
      <c r="H45" s="74">
        <v>113.45</v>
      </c>
      <c r="I45" s="74">
        <v>113.5</v>
      </c>
      <c r="J45" s="74">
        <v>112.95</v>
      </c>
      <c r="K45" s="74">
        <v>111.15</v>
      </c>
      <c r="L45" s="74">
        <v>112.15</v>
      </c>
      <c r="M45" s="74">
        <v>106.2</v>
      </c>
      <c r="N45" s="74">
        <v>109.15</v>
      </c>
      <c r="O45" s="74">
        <v>111.8</v>
      </c>
      <c r="P45" s="74">
        <v>111.55</v>
      </c>
      <c r="Q45" s="74">
        <v>109.15</v>
      </c>
      <c r="R45" s="74">
        <v>106.7</v>
      </c>
      <c r="S45" s="74">
        <v>107.3</v>
      </c>
      <c r="T45" s="74">
        <v>108</v>
      </c>
      <c r="U45" s="74">
        <v>109.95</v>
      </c>
      <c r="V45" s="74">
        <v>117.2</v>
      </c>
      <c r="W45" s="74">
        <v>1885.25</v>
      </c>
    </row>
    <row r="46" spans="1:23" ht="28" x14ac:dyDescent="0.35">
      <c r="A46" s="1"/>
      <c r="B46" s="72" t="s">
        <v>602</v>
      </c>
      <c r="C46" s="72" t="s">
        <v>950</v>
      </c>
      <c r="D46" s="72" t="s">
        <v>72</v>
      </c>
      <c r="E46" s="73" t="s">
        <v>568</v>
      </c>
      <c r="F46" s="74">
        <v>239.45</v>
      </c>
      <c r="G46" s="74">
        <v>238.35</v>
      </c>
      <c r="H46" s="74">
        <v>239.45</v>
      </c>
      <c r="I46" s="74">
        <v>239.7</v>
      </c>
      <c r="J46" s="74">
        <v>274.64999999999998</v>
      </c>
      <c r="K46" s="74">
        <v>290.55</v>
      </c>
      <c r="L46" s="74">
        <v>278.64999999999998</v>
      </c>
      <c r="M46" s="74">
        <v>275.85000000000002</v>
      </c>
      <c r="N46" s="74">
        <v>308.75</v>
      </c>
      <c r="O46" s="74">
        <v>366.9</v>
      </c>
      <c r="P46" s="74">
        <v>392.05</v>
      </c>
      <c r="Q46" s="74">
        <v>348.7</v>
      </c>
      <c r="R46" s="74">
        <v>327.85</v>
      </c>
      <c r="S46" s="74">
        <v>317.10000000000002</v>
      </c>
      <c r="T46" s="74">
        <v>310.85000000000002</v>
      </c>
      <c r="U46" s="74">
        <v>331.15</v>
      </c>
      <c r="V46" s="74">
        <v>314.25</v>
      </c>
      <c r="W46" s="74">
        <v>5094.25</v>
      </c>
    </row>
    <row r="47" spans="1:23" ht="28" x14ac:dyDescent="0.35">
      <c r="A47" s="1"/>
      <c r="B47" s="72" t="s">
        <v>587</v>
      </c>
      <c r="C47" s="72" t="s">
        <v>951</v>
      </c>
      <c r="D47" s="72" t="s">
        <v>1072</v>
      </c>
      <c r="E47" s="73" t="s">
        <v>568</v>
      </c>
      <c r="F47" s="74">
        <v>9.1</v>
      </c>
      <c r="G47" s="74">
        <v>481.05</v>
      </c>
      <c r="H47" s="74">
        <v>485.1</v>
      </c>
      <c r="I47" s="74">
        <v>483.2</v>
      </c>
      <c r="J47" s="74">
        <v>485.65</v>
      </c>
      <c r="K47" s="74">
        <v>442.6</v>
      </c>
      <c r="L47" s="74">
        <v>456.4</v>
      </c>
      <c r="M47" s="74">
        <v>325.05</v>
      </c>
      <c r="N47" s="74">
        <v>313.75</v>
      </c>
      <c r="O47" s="74">
        <v>484.65</v>
      </c>
      <c r="P47" s="74">
        <v>486.6</v>
      </c>
      <c r="Q47" s="74">
        <v>484.45</v>
      </c>
      <c r="R47" s="74">
        <v>482.2</v>
      </c>
      <c r="S47" s="74">
        <v>482.4</v>
      </c>
      <c r="T47" s="74">
        <v>482.8</v>
      </c>
      <c r="U47" s="74">
        <v>483.75</v>
      </c>
      <c r="V47" s="74">
        <v>483.7</v>
      </c>
      <c r="W47" s="74">
        <v>7352.45</v>
      </c>
    </row>
    <row r="48" spans="1:23" x14ac:dyDescent="0.35">
      <c r="A48" s="1"/>
      <c r="B48" s="72" t="s">
        <v>311</v>
      </c>
      <c r="C48" s="72" t="s">
        <v>952</v>
      </c>
      <c r="D48" s="72" t="s">
        <v>72</v>
      </c>
      <c r="E48" s="73" t="s">
        <v>568</v>
      </c>
      <c r="F48" s="74">
        <v>116.65</v>
      </c>
      <c r="G48" s="74"/>
      <c r="H48" s="74">
        <v>763.6</v>
      </c>
      <c r="I48" s="74">
        <v>4210.3</v>
      </c>
      <c r="J48" s="74">
        <v>3832.65</v>
      </c>
      <c r="K48" s="74">
        <v>2759.65</v>
      </c>
      <c r="L48" s="74"/>
      <c r="M48" s="74">
        <v>3135.95</v>
      </c>
      <c r="N48" s="74">
        <v>3322.65</v>
      </c>
      <c r="O48" s="74">
        <v>6692.75</v>
      </c>
      <c r="P48" s="74">
        <v>6030.8</v>
      </c>
      <c r="Q48" s="74">
        <v>10305.6</v>
      </c>
      <c r="R48" s="74">
        <v>6823</v>
      </c>
      <c r="S48" s="74">
        <v>7601.85</v>
      </c>
      <c r="T48" s="74">
        <v>10230.700000000001</v>
      </c>
      <c r="U48" s="74">
        <v>3069.95</v>
      </c>
      <c r="V48" s="74">
        <v>5272.25</v>
      </c>
      <c r="W48" s="74">
        <v>74168.350000000006</v>
      </c>
    </row>
    <row r="49" spans="1:23" x14ac:dyDescent="0.35">
      <c r="A49" s="1"/>
      <c r="B49" s="72" t="s">
        <v>311</v>
      </c>
      <c r="C49" s="72" t="s">
        <v>953</v>
      </c>
      <c r="D49" s="72" t="s">
        <v>72</v>
      </c>
      <c r="E49" s="73" t="s">
        <v>568</v>
      </c>
      <c r="F49" s="74">
        <v>156.05000000000001</v>
      </c>
      <c r="G49" s="74">
        <v>156</v>
      </c>
      <c r="H49" s="74">
        <v>156</v>
      </c>
      <c r="I49" s="74">
        <v>156</v>
      </c>
      <c r="J49" s="74">
        <v>123</v>
      </c>
      <c r="K49" s="74">
        <v>155.94999999999999</v>
      </c>
      <c r="L49" s="74">
        <v>156</v>
      </c>
      <c r="M49" s="74">
        <v>156</v>
      </c>
      <c r="N49" s="74">
        <v>156</v>
      </c>
      <c r="O49" s="74">
        <v>155.85</v>
      </c>
      <c r="P49" s="74">
        <v>156</v>
      </c>
      <c r="Q49" s="74">
        <v>155.94999999999999</v>
      </c>
      <c r="R49" s="74">
        <v>156</v>
      </c>
      <c r="S49" s="74">
        <v>156</v>
      </c>
      <c r="T49" s="74">
        <v>156</v>
      </c>
      <c r="U49" s="74">
        <v>156</v>
      </c>
      <c r="V49" s="74">
        <v>156</v>
      </c>
      <c r="W49" s="74">
        <v>2618.8000000000002</v>
      </c>
    </row>
    <row r="50" spans="1:23" x14ac:dyDescent="0.35">
      <c r="A50" s="1"/>
      <c r="B50" s="72" t="s">
        <v>954</v>
      </c>
      <c r="C50" s="72" t="s">
        <v>955</v>
      </c>
      <c r="D50" s="72" t="s">
        <v>72</v>
      </c>
      <c r="E50" s="73" t="s">
        <v>568</v>
      </c>
      <c r="F50" s="74">
        <v>1471.95</v>
      </c>
      <c r="G50" s="74">
        <v>1386.75</v>
      </c>
      <c r="H50" s="74">
        <v>1406.5</v>
      </c>
      <c r="I50" s="74">
        <v>1466.25</v>
      </c>
      <c r="J50" s="74">
        <v>1353.65</v>
      </c>
      <c r="K50" s="74">
        <v>1303.45</v>
      </c>
      <c r="L50" s="74">
        <v>1317.7</v>
      </c>
      <c r="M50" s="74">
        <v>1407.8</v>
      </c>
      <c r="N50" s="74">
        <v>1396.4</v>
      </c>
      <c r="O50" s="74">
        <v>1459.5</v>
      </c>
      <c r="P50" s="74">
        <v>1452.25</v>
      </c>
      <c r="Q50" s="74">
        <v>1306.7</v>
      </c>
      <c r="R50" s="74">
        <v>1214.55</v>
      </c>
      <c r="S50" s="74">
        <v>1036.9000000000001</v>
      </c>
      <c r="T50" s="74">
        <v>1104.55</v>
      </c>
      <c r="U50" s="74">
        <v>1120.8499999999999</v>
      </c>
      <c r="V50" s="74">
        <v>1049.75</v>
      </c>
      <c r="W50" s="74">
        <v>22255.5</v>
      </c>
    </row>
    <row r="51" spans="1:23" x14ac:dyDescent="0.35">
      <c r="A51" s="1"/>
      <c r="B51" s="72" t="s">
        <v>588</v>
      </c>
      <c r="C51" s="72" t="s">
        <v>956</v>
      </c>
      <c r="D51" s="72" t="s">
        <v>72</v>
      </c>
      <c r="E51" s="73" t="s">
        <v>568</v>
      </c>
      <c r="F51" s="74">
        <v>53.35</v>
      </c>
      <c r="G51" s="74">
        <v>67.8</v>
      </c>
      <c r="H51" s="74">
        <v>90.6</v>
      </c>
      <c r="I51" s="74">
        <v>170.25</v>
      </c>
      <c r="J51" s="74">
        <v>171.9</v>
      </c>
      <c r="K51" s="74">
        <v>218</v>
      </c>
      <c r="L51" s="74">
        <v>271.8</v>
      </c>
      <c r="M51" s="74">
        <v>88.9</v>
      </c>
      <c r="N51" s="74">
        <v>149.4</v>
      </c>
      <c r="O51" s="74">
        <v>101.6</v>
      </c>
      <c r="P51" s="74">
        <v>68.599999999999994</v>
      </c>
      <c r="Q51" s="74">
        <v>35.4</v>
      </c>
      <c r="R51" s="74">
        <v>27.65</v>
      </c>
      <c r="S51" s="74">
        <v>20.65</v>
      </c>
      <c r="T51" s="74">
        <v>22.6</v>
      </c>
      <c r="U51" s="74">
        <v>15.65</v>
      </c>
      <c r="V51" s="74">
        <v>16.7</v>
      </c>
      <c r="W51" s="74">
        <v>1590.85</v>
      </c>
    </row>
    <row r="52" spans="1:23" x14ac:dyDescent="0.35">
      <c r="A52" s="1"/>
      <c r="B52" s="72" t="s">
        <v>589</v>
      </c>
      <c r="C52" s="72" t="s">
        <v>957</v>
      </c>
      <c r="D52" s="72" t="s">
        <v>72</v>
      </c>
      <c r="E52" s="73" t="s">
        <v>568</v>
      </c>
      <c r="F52" s="74">
        <v>40.299999999999997</v>
      </c>
      <c r="G52" s="74">
        <v>37.200000000000003</v>
      </c>
      <c r="H52" s="74">
        <v>44.95</v>
      </c>
      <c r="I52" s="74">
        <v>43.4</v>
      </c>
      <c r="J52" s="74">
        <v>32.549999999999997</v>
      </c>
      <c r="K52" s="74">
        <v>37.200000000000003</v>
      </c>
      <c r="L52" s="74">
        <v>41.85</v>
      </c>
      <c r="M52" s="74">
        <v>30.95</v>
      </c>
      <c r="N52" s="74">
        <v>32.549999999999997</v>
      </c>
      <c r="O52" s="74">
        <v>35.65</v>
      </c>
      <c r="P52" s="74">
        <v>27.9</v>
      </c>
      <c r="Q52" s="74">
        <v>27.9</v>
      </c>
      <c r="R52" s="74">
        <v>27.9</v>
      </c>
      <c r="S52" s="74">
        <v>32.5</v>
      </c>
      <c r="T52" s="74">
        <v>30.9</v>
      </c>
      <c r="U52" s="74">
        <v>26.3</v>
      </c>
      <c r="V52" s="74">
        <v>23.2</v>
      </c>
      <c r="W52" s="74">
        <v>573.20000000000005</v>
      </c>
    </row>
    <row r="53" spans="1:23" x14ac:dyDescent="0.35">
      <c r="A53" s="1"/>
      <c r="B53" s="72" t="s">
        <v>69</v>
      </c>
      <c r="C53" s="72" t="s">
        <v>1087</v>
      </c>
      <c r="D53" s="72" t="s">
        <v>322</v>
      </c>
      <c r="E53" s="73" t="s">
        <v>569</v>
      </c>
      <c r="F53" s="74">
        <v>87.8</v>
      </c>
      <c r="G53" s="74"/>
      <c r="H53" s="74"/>
      <c r="I53" s="74"/>
      <c r="J53" s="74"/>
      <c r="K53" s="74"/>
      <c r="L53" s="74"/>
      <c r="M53" s="74"/>
      <c r="N53" s="74"/>
      <c r="O53" s="74"/>
      <c r="P53" s="74"/>
      <c r="Q53" s="74"/>
      <c r="R53" s="74">
        <v>410.4</v>
      </c>
      <c r="S53" s="74">
        <v>1150.25</v>
      </c>
      <c r="T53" s="74">
        <v>1156.3</v>
      </c>
      <c r="U53" s="74">
        <v>1149.8</v>
      </c>
      <c r="V53" s="74">
        <v>1148.05</v>
      </c>
      <c r="W53" s="74">
        <v>5102.6000000000004</v>
      </c>
    </row>
    <row r="54" spans="1:23" x14ac:dyDescent="0.35">
      <c r="A54" s="1"/>
      <c r="B54" s="72" t="s">
        <v>69</v>
      </c>
      <c r="C54" s="72" t="s">
        <v>1088</v>
      </c>
      <c r="D54" s="72" t="s">
        <v>399</v>
      </c>
      <c r="E54" s="73" t="s">
        <v>569</v>
      </c>
      <c r="F54" s="74">
        <v>951.4</v>
      </c>
      <c r="G54" s="74">
        <v>1112.95</v>
      </c>
      <c r="H54" s="74">
        <v>1076.8</v>
      </c>
      <c r="I54" s="74">
        <v>1159.1500000000001</v>
      </c>
      <c r="J54" s="74">
        <v>1046.9000000000001</v>
      </c>
      <c r="K54" s="74">
        <v>642.6</v>
      </c>
      <c r="L54" s="74">
        <v>1102.3499999999999</v>
      </c>
      <c r="M54" s="74">
        <v>655.04999999999995</v>
      </c>
      <c r="N54" s="74">
        <v>1099.55</v>
      </c>
      <c r="O54" s="74">
        <v>631.85</v>
      </c>
      <c r="P54" s="74">
        <v>503.85</v>
      </c>
      <c r="Q54" s="74">
        <v>515.4</v>
      </c>
      <c r="R54" s="74">
        <v>602.15</v>
      </c>
      <c r="S54" s="74"/>
      <c r="T54" s="74"/>
      <c r="U54" s="74"/>
      <c r="V54" s="74"/>
      <c r="W54" s="74">
        <v>11100</v>
      </c>
    </row>
    <row r="55" spans="1:23" x14ac:dyDescent="0.35">
      <c r="A55" s="1"/>
      <c r="B55" s="72" t="s">
        <v>69</v>
      </c>
      <c r="C55" s="72" t="s">
        <v>1089</v>
      </c>
      <c r="D55" s="72" t="s">
        <v>1090</v>
      </c>
      <c r="E55" s="73" t="s">
        <v>569</v>
      </c>
      <c r="F55" s="74"/>
      <c r="G55" s="74"/>
      <c r="H55" s="74"/>
      <c r="I55" s="74"/>
      <c r="J55" s="74"/>
      <c r="K55" s="74"/>
      <c r="L55" s="74"/>
      <c r="M55" s="74"/>
      <c r="N55" s="74"/>
      <c r="O55" s="74"/>
      <c r="P55" s="74"/>
      <c r="Q55" s="74"/>
      <c r="R55" s="74"/>
      <c r="S55" s="74"/>
      <c r="T55" s="74"/>
      <c r="U55" s="74"/>
      <c r="V55" s="74"/>
      <c r="W55" s="74">
        <v>0</v>
      </c>
    </row>
    <row r="56" spans="1:23" x14ac:dyDescent="0.35">
      <c r="A56" s="1"/>
      <c r="B56" s="72" t="s">
        <v>603</v>
      </c>
      <c r="C56" s="72" t="s">
        <v>1003</v>
      </c>
      <c r="D56" s="72" t="s">
        <v>72</v>
      </c>
      <c r="E56" s="73" t="s">
        <v>571</v>
      </c>
      <c r="F56" s="74">
        <v>611.25</v>
      </c>
      <c r="G56" s="74">
        <v>565.29999999999995</v>
      </c>
      <c r="H56" s="74">
        <v>1235.05</v>
      </c>
      <c r="I56" s="74">
        <v>1189</v>
      </c>
      <c r="J56" s="74">
        <v>922.7</v>
      </c>
      <c r="K56" s="74">
        <v>769.25</v>
      </c>
      <c r="L56" s="74">
        <v>559.70000000000005</v>
      </c>
      <c r="M56" s="74">
        <v>542.85</v>
      </c>
      <c r="N56" s="74">
        <v>430.6</v>
      </c>
      <c r="O56" s="74">
        <v>534.04999999999995</v>
      </c>
      <c r="P56" s="74">
        <v>1010.95</v>
      </c>
      <c r="Q56" s="74">
        <v>539.25</v>
      </c>
      <c r="R56" s="74">
        <v>487.3</v>
      </c>
      <c r="S56" s="74">
        <v>504.15</v>
      </c>
      <c r="T56" s="74">
        <v>195.15</v>
      </c>
      <c r="U56" s="74">
        <v>390.55</v>
      </c>
      <c r="V56" s="74">
        <v>893.2</v>
      </c>
      <c r="W56" s="74">
        <v>11380.3</v>
      </c>
    </row>
    <row r="57" spans="1:23" x14ac:dyDescent="0.35">
      <c r="A57" s="1"/>
      <c r="B57" s="72" t="s">
        <v>603</v>
      </c>
      <c r="C57" s="72" t="s">
        <v>1004</v>
      </c>
      <c r="D57" s="72" t="s">
        <v>72</v>
      </c>
      <c r="E57" s="73" t="s">
        <v>571</v>
      </c>
      <c r="F57" s="74">
        <v>202.85</v>
      </c>
      <c r="G57" s="74">
        <v>81.599999999999994</v>
      </c>
      <c r="H57" s="74">
        <v>311.2</v>
      </c>
      <c r="I57" s="74">
        <v>213.4</v>
      </c>
      <c r="J57" s="74">
        <v>281.5</v>
      </c>
      <c r="K57" s="74">
        <v>362.1</v>
      </c>
      <c r="L57" s="74">
        <v>580.35</v>
      </c>
      <c r="M57" s="74">
        <v>570.75</v>
      </c>
      <c r="N57" s="74">
        <v>226.6</v>
      </c>
      <c r="O57" s="74">
        <v>344.3</v>
      </c>
      <c r="P57" s="74">
        <v>383.8</v>
      </c>
      <c r="Q57" s="74">
        <v>277.45</v>
      </c>
      <c r="R57" s="74">
        <v>221.1</v>
      </c>
      <c r="S57" s="74">
        <v>158.30000000000001</v>
      </c>
      <c r="T57" s="74">
        <v>150.4</v>
      </c>
      <c r="U57" s="74">
        <v>118.7</v>
      </c>
      <c r="V57" s="74">
        <v>227.15</v>
      </c>
      <c r="W57" s="74">
        <v>4711.55</v>
      </c>
    </row>
    <row r="58" spans="1:23" x14ac:dyDescent="0.35">
      <c r="A58" s="1"/>
      <c r="B58" s="72" t="s">
        <v>581</v>
      </c>
      <c r="C58" s="72" t="s">
        <v>1091</v>
      </c>
      <c r="D58" s="72" t="s">
        <v>72</v>
      </c>
      <c r="E58" s="73" t="s">
        <v>571</v>
      </c>
      <c r="F58" s="74">
        <v>1370.6</v>
      </c>
      <c r="G58" s="74">
        <v>1699.4</v>
      </c>
      <c r="H58" s="74">
        <v>1904.4</v>
      </c>
      <c r="I58" s="74">
        <v>2224.9</v>
      </c>
      <c r="J58" s="74">
        <v>2289.35</v>
      </c>
      <c r="K58" s="74">
        <v>1692.5</v>
      </c>
      <c r="L58" s="74">
        <v>1071.95</v>
      </c>
      <c r="M58" s="74">
        <v>658.7</v>
      </c>
      <c r="N58" s="74">
        <v>905.4</v>
      </c>
      <c r="O58" s="74">
        <v>1673.1</v>
      </c>
      <c r="P58" s="74">
        <v>1641.931</v>
      </c>
      <c r="Q58" s="74">
        <v>898.2</v>
      </c>
      <c r="R58" s="74">
        <v>352.5</v>
      </c>
      <c r="S58" s="74">
        <v>767.05</v>
      </c>
      <c r="T58" s="74">
        <v>758.1</v>
      </c>
      <c r="U58" s="74">
        <v>1007.5</v>
      </c>
      <c r="V58" s="74">
        <v>1679.75</v>
      </c>
      <c r="W58" s="74">
        <v>22595.330999999998</v>
      </c>
    </row>
    <row r="59" spans="1:23" x14ac:dyDescent="0.35">
      <c r="A59" s="1"/>
      <c r="B59" s="72" t="s">
        <v>75</v>
      </c>
      <c r="C59" s="72" t="s">
        <v>76</v>
      </c>
      <c r="D59" s="72" t="s">
        <v>1092</v>
      </c>
      <c r="E59" s="73" t="s">
        <v>571</v>
      </c>
      <c r="F59" s="74">
        <v>1105.7</v>
      </c>
      <c r="G59" s="74">
        <v>886.15</v>
      </c>
      <c r="H59" s="74">
        <v>1192.2</v>
      </c>
      <c r="I59" s="74">
        <v>2134.9499999999998</v>
      </c>
      <c r="J59" s="74">
        <v>2201.65</v>
      </c>
      <c r="K59" s="74">
        <v>1833.7</v>
      </c>
      <c r="L59" s="74">
        <v>915.9</v>
      </c>
      <c r="M59" s="74">
        <v>734.45</v>
      </c>
      <c r="N59" s="74">
        <v>622.95000000000005</v>
      </c>
      <c r="O59" s="74">
        <v>678.2</v>
      </c>
      <c r="P59" s="74">
        <v>772.6</v>
      </c>
      <c r="Q59" s="74">
        <v>676.5</v>
      </c>
      <c r="R59" s="74">
        <v>510.85</v>
      </c>
      <c r="S59" s="74">
        <v>784.65</v>
      </c>
      <c r="T59" s="74">
        <v>787.15</v>
      </c>
      <c r="U59" s="74">
        <v>1017.15</v>
      </c>
      <c r="V59" s="74">
        <v>1300</v>
      </c>
      <c r="W59" s="74">
        <v>18154.75</v>
      </c>
    </row>
    <row r="60" spans="1:23" x14ac:dyDescent="0.35">
      <c r="A60" s="1"/>
      <c r="B60" s="72" t="s">
        <v>75</v>
      </c>
      <c r="C60" s="72" t="s">
        <v>76</v>
      </c>
      <c r="D60" s="72" t="s">
        <v>1093</v>
      </c>
      <c r="E60" s="73" t="s">
        <v>571</v>
      </c>
      <c r="F60" s="74">
        <v>1210</v>
      </c>
      <c r="G60" s="74">
        <v>1044.5</v>
      </c>
      <c r="H60" s="74">
        <v>1382.35</v>
      </c>
      <c r="I60" s="74">
        <v>1866.5</v>
      </c>
      <c r="J60" s="74">
        <v>2058.85</v>
      </c>
      <c r="K60" s="74">
        <v>1589.05</v>
      </c>
      <c r="L60" s="74">
        <v>937.35</v>
      </c>
      <c r="M60" s="74">
        <v>797.65</v>
      </c>
      <c r="N60" s="74">
        <v>682.5</v>
      </c>
      <c r="O60" s="74">
        <v>930.6</v>
      </c>
      <c r="P60" s="74">
        <v>849.05</v>
      </c>
      <c r="Q60" s="74">
        <v>723.3</v>
      </c>
      <c r="R60" s="74">
        <v>563.15</v>
      </c>
      <c r="S60" s="74">
        <v>798.2</v>
      </c>
      <c r="T60" s="74">
        <v>914.2</v>
      </c>
      <c r="U60" s="74">
        <v>1108.75</v>
      </c>
      <c r="V60" s="74">
        <v>1370.1</v>
      </c>
      <c r="W60" s="74">
        <v>18826.099999999999</v>
      </c>
    </row>
    <row r="61" spans="1:23" x14ac:dyDescent="0.35">
      <c r="A61" s="1"/>
      <c r="B61" s="72" t="s">
        <v>75</v>
      </c>
      <c r="C61" s="72" t="s">
        <v>1094</v>
      </c>
      <c r="D61" s="72" t="s">
        <v>1095</v>
      </c>
      <c r="E61" s="73" t="s">
        <v>571</v>
      </c>
      <c r="F61" s="74">
        <v>119.45</v>
      </c>
      <c r="G61" s="74">
        <v>79.8</v>
      </c>
      <c r="H61" s="74">
        <v>113.65</v>
      </c>
      <c r="I61" s="74">
        <v>259.64999999999998</v>
      </c>
      <c r="J61" s="74">
        <v>263.45</v>
      </c>
      <c r="K61" s="74">
        <v>202.2</v>
      </c>
      <c r="L61" s="74">
        <v>99.3</v>
      </c>
      <c r="M61" s="74">
        <v>59.05</v>
      </c>
      <c r="N61" s="74">
        <v>60.45</v>
      </c>
      <c r="O61" s="74">
        <v>60.25</v>
      </c>
      <c r="P61" s="74">
        <v>79.45</v>
      </c>
      <c r="Q61" s="74">
        <v>67</v>
      </c>
      <c r="R61" s="74">
        <v>41.55</v>
      </c>
      <c r="S61" s="74">
        <v>76.599999999999994</v>
      </c>
      <c r="T61" s="74">
        <v>78.900000000000006</v>
      </c>
      <c r="U61" s="74">
        <v>98.2</v>
      </c>
      <c r="V61" s="74">
        <v>132.30000000000001</v>
      </c>
      <c r="W61" s="74">
        <v>1891.25</v>
      </c>
    </row>
    <row r="62" spans="1:23" x14ac:dyDescent="0.35">
      <c r="A62" s="1"/>
      <c r="B62" s="72" t="s">
        <v>75</v>
      </c>
      <c r="C62" s="72" t="s">
        <v>1094</v>
      </c>
      <c r="D62" s="72" t="s">
        <v>1096</v>
      </c>
      <c r="E62" s="73" t="s">
        <v>571</v>
      </c>
      <c r="F62" s="74">
        <v>110</v>
      </c>
      <c r="G62" s="74">
        <v>62.85</v>
      </c>
      <c r="H62" s="74">
        <v>72.45</v>
      </c>
      <c r="I62" s="74">
        <v>223.05</v>
      </c>
      <c r="J62" s="74">
        <v>229.8</v>
      </c>
      <c r="K62" s="74">
        <v>185.95</v>
      </c>
      <c r="L62" s="74">
        <v>94.25</v>
      </c>
      <c r="M62" s="74">
        <v>61.7</v>
      </c>
      <c r="N62" s="74">
        <v>46.55</v>
      </c>
      <c r="O62" s="74">
        <v>71.2</v>
      </c>
      <c r="P62" s="74">
        <v>71.599999999999994</v>
      </c>
      <c r="Q62" s="74">
        <v>62.45</v>
      </c>
      <c r="R62" s="74">
        <v>44.1</v>
      </c>
      <c r="S62" s="74">
        <v>83.7</v>
      </c>
      <c r="T62" s="74">
        <v>84.8</v>
      </c>
      <c r="U62" s="74">
        <v>99.35</v>
      </c>
      <c r="V62" s="74">
        <v>97.9</v>
      </c>
      <c r="W62" s="74">
        <v>1701.7</v>
      </c>
    </row>
    <row r="63" spans="1:23" x14ac:dyDescent="0.35">
      <c r="A63" s="1"/>
      <c r="B63" s="72" t="s">
        <v>75</v>
      </c>
      <c r="C63" s="72" t="s">
        <v>80</v>
      </c>
      <c r="D63" s="72" t="s">
        <v>72</v>
      </c>
      <c r="E63" s="73" t="s">
        <v>568</v>
      </c>
      <c r="F63" s="74">
        <v>1076.05</v>
      </c>
      <c r="G63" s="74">
        <v>985.5</v>
      </c>
      <c r="H63" s="74">
        <v>1226.4000000000001</v>
      </c>
      <c r="I63" s="74">
        <v>1661.5</v>
      </c>
      <c r="J63" s="74">
        <v>1403.7</v>
      </c>
      <c r="K63" s="74">
        <v>1333.85</v>
      </c>
      <c r="L63" s="74">
        <v>1275.25</v>
      </c>
      <c r="M63" s="74">
        <v>1027.75</v>
      </c>
      <c r="N63" s="74">
        <v>1907.85</v>
      </c>
      <c r="O63" s="74">
        <v>1613.4</v>
      </c>
      <c r="P63" s="74">
        <v>1382.75</v>
      </c>
      <c r="Q63" s="74">
        <v>1092.5999999999999</v>
      </c>
      <c r="R63" s="74">
        <v>1064.0999999999999</v>
      </c>
      <c r="S63" s="74">
        <v>863.95</v>
      </c>
      <c r="T63" s="74">
        <v>959.25</v>
      </c>
      <c r="U63" s="74">
        <v>864.05</v>
      </c>
      <c r="V63" s="74">
        <v>664.35</v>
      </c>
      <c r="W63" s="74">
        <v>20402.3</v>
      </c>
    </row>
    <row r="64" spans="1:23" x14ac:dyDescent="0.35">
      <c r="A64" s="1"/>
      <c r="B64" s="72" t="s">
        <v>75</v>
      </c>
      <c r="C64" s="72" t="s">
        <v>958</v>
      </c>
      <c r="D64" s="72" t="s">
        <v>72</v>
      </c>
      <c r="E64" s="73" t="s">
        <v>568</v>
      </c>
      <c r="F64" s="74">
        <v>1450.9</v>
      </c>
      <c r="G64" s="74">
        <v>1235.7</v>
      </c>
      <c r="H64" s="74">
        <v>1222.3</v>
      </c>
      <c r="I64" s="74">
        <v>1235.5</v>
      </c>
      <c r="J64" s="74">
        <v>1261.6500000000001</v>
      </c>
      <c r="K64" s="74">
        <v>1167.3499999999999</v>
      </c>
      <c r="L64" s="74">
        <v>1152.2</v>
      </c>
      <c r="M64" s="74">
        <v>1073.0999999999999</v>
      </c>
      <c r="N64" s="74">
        <v>2720.4</v>
      </c>
      <c r="O64" s="74">
        <v>3130.45</v>
      </c>
      <c r="P64" s="74">
        <v>3115.45</v>
      </c>
      <c r="Q64" s="74">
        <v>3121.55</v>
      </c>
      <c r="R64" s="74">
        <v>3127.7</v>
      </c>
      <c r="S64" s="74">
        <v>3124.6</v>
      </c>
      <c r="T64" s="74">
        <v>3126.75</v>
      </c>
      <c r="U64" s="74">
        <v>3127.35</v>
      </c>
      <c r="V64" s="74">
        <v>3124.3</v>
      </c>
      <c r="W64" s="74">
        <v>37517.25</v>
      </c>
    </row>
    <row r="65" spans="1:23" x14ac:dyDescent="0.35">
      <c r="A65" s="1"/>
      <c r="B65" s="72" t="s">
        <v>75</v>
      </c>
      <c r="C65" s="72" t="s">
        <v>1007</v>
      </c>
      <c r="D65" s="72" t="s">
        <v>72</v>
      </c>
      <c r="E65" s="73" t="s">
        <v>570</v>
      </c>
      <c r="F65" s="74">
        <v>403.1</v>
      </c>
      <c r="G65" s="74">
        <v>406.5</v>
      </c>
      <c r="H65" s="74">
        <v>402.55</v>
      </c>
      <c r="I65" s="74">
        <v>406.45</v>
      </c>
      <c r="J65" s="74">
        <v>401</v>
      </c>
      <c r="K65" s="74">
        <v>360.1</v>
      </c>
      <c r="L65" s="74">
        <v>395.45</v>
      </c>
      <c r="M65" s="74">
        <v>404.3</v>
      </c>
      <c r="N65" s="74">
        <v>394.4</v>
      </c>
      <c r="O65" s="74">
        <v>368.5</v>
      </c>
      <c r="P65" s="74">
        <v>391.25</v>
      </c>
      <c r="Q65" s="74">
        <v>371.05</v>
      </c>
      <c r="R65" s="74">
        <v>392.8</v>
      </c>
      <c r="S65" s="74">
        <v>381.9</v>
      </c>
      <c r="T65" s="74">
        <v>401.6</v>
      </c>
      <c r="U65" s="74">
        <v>398.9</v>
      </c>
      <c r="V65" s="74">
        <v>395.75</v>
      </c>
      <c r="W65" s="74">
        <v>6675.6</v>
      </c>
    </row>
    <row r="66" spans="1:23" x14ac:dyDescent="0.35">
      <c r="A66" s="1"/>
      <c r="B66" s="72" t="s">
        <v>75</v>
      </c>
      <c r="C66" s="72" t="s">
        <v>88</v>
      </c>
      <c r="D66" s="72" t="s">
        <v>1097</v>
      </c>
      <c r="E66" s="73" t="s">
        <v>569</v>
      </c>
      <c r="F66" s="74">
        <v>4169.8</v>
      </c>
      <c r="G66" s="74">
        <v>4192.2</v>
      </c>
      <c r="H66" s="74">
        <v>4192.25</v>
      </c>
      <c r="I66" s="74">
        <v>4191.2</v>
      </c>
      <c r="J66" s="74">
        <v>4212.95</v>
      </c>
      <c r="K66" s="74">
        <v>4195.3</v>
      </c>
      <c r="L66" s="74">
        <v>4205.1000000000004</v>
      </c>
      <c r="M66" s="74">
        <v>4244.8999999999996</v>
      </c>
      <c r="N66" s="74">
        <v>4220.8500000000004</v>
      </c>
      <c r="O66" s="74">
        <v>4214.3</v>
      </c>
      <c r="P66" s="74">
        <v>4194.2</v>
      </c>
      <c r="Q66" s="74">
        <v>4181.2</v>
      </c>
      <c r="R66" s="74">
        <v>4208.1499999999996</v>
      </c>
      <c r="S66" s="74">
        <v>4194.2</v>
      </c>
      <c r="T66" s="74">
        <v>4182.7</v>
      </c>
      <c r="U66" s="74">
        <v>4172.75</v>
      </c>
      <c r="V66" s="74">
        <v>4150.8</v>
      </c>
      <c r="W66" s="74">
        <v>71322.850000000006</v>
      </c>
    </row>
    <row r="67" spans="1:23" x14ac:dyDescent="0.35">
      <c r="A67" s="1"/>
      <c r="B67" s="72" t="s">
        <v>75</v>
      </c>
      <c r="C67" s="72" t="s">
        <v>88</v>
      </c>
      <c r="D67" s="72" t="s">
        <v>1098</v>
      </c>
      <c r="E67" s="73" t="s">
        <v>569</v>
      </c>
      <c r="F67" s="74">
        <v>3999.5</v>
      </c>
      <c r="G67" s="74">
        <v>4006.35</v>
      </c>
      <c r="H67" s="74">
        <v>4007.2</v>
      </c>
      <c r="I67" s="74">
        <v>4007.5</v>
      </c>
      <c r="J67" s="74">
        <v>4026.85</v>
      </c>
      <c r="K67" s="74">
        <v>4016.35</v>
      </c>
      <c r="L67" s="74">
        <v>4027</v>
      </c>
      <c r="M67" s="74">
        <v>4055.75</v>
      </c>
      <c r="N67" s="74">
        <v>4032.9</v>
      </c>
      <c r="O67" s="74">
        <v>4030.35</v>
      </c>
      <c r="P67" s="74">
        <v>4011.1</v>
      </c>
      <c r="Q67" s="74">
        <v>4003.8</v>
      </c>
      <c r="R67" s="74">
        <v>4020.15</v>
      </c>
      <c r="S67" s="74">
        <v>4010.8</v>
      </c>
      <c r="T67" s="74">
        <v>3996.3</v>
      </c>
      <c r="U67" s="74">
        <v>3987.65</v>
      </c>
      <c r="V67" s="74">
        <v>3970.25</v>
      </c>
      <c r="W67" s="74">
        <v>68209.8</v>
      </c>
    </row>
    <row r="68" spans="1:23" x14ac:dyDescent="0.35">
      <c r="A68" s="1"/>
      <c r="B68" s="72" t="s">
        <v>75</v>
      </c>
      <c r="C68" s="72" t="s">
        <v>88</v>
      </c>
      <c r="D68" s="72" t="s">
        <v>402</v>
      </c>
      <c r="E68" s="73" t="s">
        <v>569</v>
      </c>
      <c r="F68" s="74">
        <v>4446.25</v>
      </c>
      <c r="G68" s="74">
        <v>4489.3</v>
      </c>
      <c r="H68" s="74">
        <v>4494.8</v>
      </c>
      <c r="I68" s="74">
        <v>4485.6000000000004</v>
      </c>
      <c r="J68" s="74">
        <v>4502.6499999999996</v>
      </c>
      <c r="K68" s="74">
        <v>4502.3500000000004</v>
      </c>
      <c r="L68" s="74">
        <v>4524.3</v>
      </c>
      <c r="M68" s="74">
        <v>4539.8</v>
      </c>
      <c r="N68" s="74">
        <v>4507</v>
      </c>
      <c r="O68" s="74">
        <v>4509.8999999999996</v>
      </c>
      <c r="P68" s="74">
        <v>4501.3500000000004</v>
      </c>
      <c r="Q68" s="74">
        <v>4491.3999999999996</v>
      </c>
      <c r="R68" s="74">
        <v>4502.55</v>
      </c>
      <c r="S68" s="74">
        <v>4489.6499999999996</v>
      </c>
      <c r="T68" s="74">
        <v>4479.3999999999996</v>
      </c>
      <c r="U68" s="74">
        <v>4469.8999999999996</v>
      </c>
      <c r="V68" s="74">
        <v>4438.5</v>
      </c>
      <c r="W68" s="74">
        <v>76374.7</v>
      </c>
    </row>
    <row r="69" spans="1:23" x14ac:dyDescent="0.35">
      <c r="A69" s="1"/>
      <c r="B69" s="72" t="s">
        <v>75</v>
      </c>
      <c r="C69" s="72" t="s">
        <v>88</v>
      </c>
      <c r="D69" s="72" t="s">
        <v>1070</v>
      </c>
      <c r="E69" s="73" t="s">
        <v>569</v>
      </c>
      <c r="F69" s="74">
        <v>6249.95</v>
      </c>
      <c r="G69" s="74">
        <v>6286.85</v>
      </c>
      <c r="H69" s="74">
        <v>6282.1</v>
      </c>
      <c r="I69" s="74">
        <v>6272.6</v>
      </c>
      <c r="J69" s="74">
        <v>6288.95</v>
      </c>
      <c r="K69" s="74">
        <v>6315.4</v>
      </c>
      <c r="L69" s="74">
        <v>6352.6</v>
      </c>
      <c r="M69" s="74">
        <v>6316.35</v>
      </c>
      <c r="N69" s="74">
        <v>6268.7</v>
      </c>
      <c r="O69" s="74">
        <v>6277</v>
      </c>
      <c r="P69" s="74">
        <v>6258.05</v>
      </c>
      <c r="Q69" s="74">
        <v>6247.45</v>
      </c>
      <c r="R69" s="74">
        <v>6223.3</v>
      </c>
      <c r="S69" s="74">
        <v>6210.15</v>
      </c>
      <c r="T69" s="74">
        <v>6215.25</v>
      </c>
      <c r="U69" s="74">
        <v>6247.5</v>
      </c>
      <c r="V69" s="74">
        <v>6219.6</v>
      </c>
      <c r="W69" s="74">
        <v>106531.8</v>
      </c>
    </row>
    <row r="70" spans="1:23" x14ac:dyDescent="0.35">
      <c r="A70" s="1"/>
      <c r="B70" s="72" t="s">
        <v>75</v>
      </c>
      <c r="C70" s="72" t="s">
        <v>92</v>
      </c>
      <c r="D70" s="72" t="s">
        <v>1099</v>
      </c>
      <c r="E70" s="73" t="s">
        <v>569</v>
      </c>
      <c r="F70" s="74">
        <v>370.55</v>
      </c>
      <c r="G70" s="74">
        <v>1529.25</v>
      </c>
      <c r="H70" s="74">
        <v>1738.4</v>
      </c>
      <c r="I70" s="74">
        <v>1581.1</v>
      </c>
      <c r="J70" s="74">
        <v>1795.95</v>
      </c>
      <c r="K70" s="74">
        <v>1785.35</v>
      </c>
      <c r="L70" s="74">
        <v>1790.7</v>
      </c>
      <c r="M70" s="74">
        <v>1804.9</v>
      </c>
      <c r="N70" s="74">
        <v>1717.6</v>
      </c>
      <c r="O70" s="74">
        <v>1572.75</v>
      </c>
      <c r="P70" s="74">
        <v>1479.4</v>
      </c>
      <c r="Q70" s="74">
        <v>555.75</v>
      </c>
      <c r="R70" s="74"/>
      <c r="S70" s="74"/>
      <c r="T70" s="74"/>
      <c r="U70" s="74"/>
      <c r="V70" s="74"/>
      <c r="W70" s="74">
        <v>17721.7</v>
      </c>
    </row>
    <row r="71" spans="1:23" x14ac:dyDescent="0.35">
      <c r="A71" s="1"/>
      <c r="B71" s="72" t="s">
        <v>75</v>
      </c>
      <c r="C71" s="72" t="s">
        <v>92</v>
      </c>
      <c r="D71" s="72" t="s">
        <v>1100</v>
      </c>
      <c r="E71" s="73" t="s">
        <v>569</v>
      </c>
      <c r="F71" s="74">
        <v>157.69999999999999</v>
      </c>
      <c r="G71" s="74">
        <v>704.55</v>
      </c>
      <c r="H71" s="74">
        <v>847.6</v>
      </c>
      <c r="I71" s="74">
        <v>802.65</v>
      </c>
      <c r="J71" s="74">
        <v>862.25</v>
      </c>
      <c r="K71" s="74">
        <v>861.9</v>
      </c>
      <c r="L71" s="74">
        <v>866</v>
      </c>
      <c r="M71" s="74">
        <v>865.25</v>
      </c>
      <c r="N71" s="74">
        <v>840.1</v>
      </c>
      <c r="O71" s="74">
        <v>807.9</v>
      </c>
      <c r="P71" s="74">
        <v>778.3</v>
      </c>
      <c r="Q71" s="74">
        <v>14.2</v>
      </c>
      <c r="R71" s="74"/>
      <c r="S71" s="74"/>
      <c r="T71" s="74"/>
      <c r="U71" s="74"/>
      <c r="V71" s="74"/>
      <c r="W71" s="74">
        <v>8408.4</v>
      </c>
    </row>
    <row r="72" spans="1:23" x14ac:dyDescent="0.35">
      <c r="A72" s="1"/>
      <c r="B72" s="72" t="s">
        <v>75</v>
      </c>
      <c r="C72" s="72" t="s">
        <v>1101</v>
      </c>
      <c r="D72" s="72" t="s">
        <v>1099</v>
      </c>
      <c r="E72" s="73" t="s">
        <v>569</v>
      </c>
      <c r="F72" s="74"/>
      <c r="G72" s="74"/>
      <c r="H72" s="74"/>
      <c r="I72" s="74"/>
      <c r="J72" s="74"/>
      <c r="K72" s="74"/>
      <c r="L72" s="74"/>
      <c r="M72" s="74"/>
      <c r="N72" s="74"/>
      <c r="O72" s="74"/>
      <c r="P72" s="74"/>
      <c r="Q72" s="74"/>
      <c r="R72" s="74"/>
      <c r="S72" s="74"/>
      <c r="T72" s="74"/>
      <c r="U72" s="74"/>
      <c r="V72" s="74"/>
      <c r="W72" s="74">
        <v>0</v>
      </c>
    </row>
    <row r="73" spans="1:23" x14ac:dyDescent="0.35">
      <c r="A73" s="1"/>
      <c r="B73" s="72" t="s">
        <v>75</v>
      </c>
      <c r="C73" s="72" t="s">
        <v>1101</v>
      </c>
      <c r="D73" s="72" t="s">
        <v>1102</v>
      </c>
      <c r="E73" s="73" t="s">
        <v>569</v>
      </c>
      <c r="F73" s="74"/>
      <c r="G73" s="74"/>
      <c r="H73" s="74"/>
      <c r="I73" s="74"/>
      <c r="J73" s="74"/>
      <c r="K73" s="74"/>
      <c r="L73" s="74"/>
      <c r="M73" s="74"/>
      <c r="N73" s="74"/>
      <c r="O73" s="74"/>
      <c r="P73" s="74"/>
      <c r="Q73" s="74">
        <v>442.95</v>
      </c>
      <c r="R73" s="74"/>
      <c r="S73" s="74"/>
      <c r="T73" s="74"/>
      <c r="U73" s="74"/>
      <c r="V73" s="74"/>
      <c r="W73" s="74">
        <v>442.95</v>
      </c>
    </row>
    <row r="74" spans="1:23" x14ac:dyDescent="0.35">
      <c r="A74" s="1"/>
      <c r="B74" s="72" t="s">
        <v>75</v>
      </c>
      <c r="C74" s="72" t="s">
        <v>1101</v>
      </c>
      <c r="D74" s="72" t="s">
        <v>1103</v>
      </c>
      <c r="E74" s="73" t="s">
        <v>569</v>
      </c>
      <c r="F74" s="74"/>
      <c r="G74" s="74"/>
      <c r="H74" s="74"/>
      <c r="I74" s="74"/>
      <c r="J74" s="74"/>
      <c r="K74" s="74"/>
      <c r="L74" s="74"/>
      <c r="M74" s="74"/>
      <c r="N74" s="74"/>
      <c r="O74" s="74"/>
      <c r="P74" s="74"/>
      <c r="Q74" s="74"/>
      <c r="R74" s="74"/>
      <c r="S74" s="74"/>
      <c r="T74" s="74"/>
      <c r="U74" s="74"/>
      <c r="V74" s="74"/>
      <c r="W74" s="74">
        <v>0</v>
      </c>
    </row>
    <row r="75" spans="1:23" x14ac:dyDescent="0.35">
      <c r="A75" s="1"/>
      <c r="B75" s="72" t="s">
        <v>75</v>
      </c>
      <c r="C75" s="72" t="s">
        <v>1104</v>
      </c>
      <c r="D75" s="72" t="s">
        <v>112</v>
      </c>
      <c r="E75" s="73" t="s">
        <v>569</v>
      </c>
      <c r="F75" s="74"/>
      <c r="G75" s="74"/>
      <c r="H75" s="74"/>
      <c r="I75" s="74"/>
      <c r="J75" s="74"/>
      <c r="K75" s="74"/>
      <c r="L75" s="74"/>
      <c r="M75" s="74"/>
      <c r="N75" s="74"/>
      <c r="O75" s="74"/>
      <c r="P75" s="74"/>
      <c r="Q75" s="74"/>
      <c r="R75" s="74"/>
      <c r="S75" s="74"/>
      <c r="T75" s="74"/>
      <c r="U75" s="74"/>
      <c r="V75" s="74"/>
      <c r="W75" s="74">
        <v>0</v>
      </c>
    </row>
    <row r="76" spans="1:23" x14ac:dyDescent="0.35">
      <c r="A76" s="1"/>
      <c r="B76" s="72" t="s">
        <v>75</v>
      </c>
      <c r="C76" s="72" t="s">
        <v>1104</v>
      </c>
      <c r="D76" s="72" t="s">
        <v>1079</v>
      </c>
      <c r="E76" s="73" t="s">
        <v>569</v>
      </c>
      <c r="F76" s="74"/>
      <c r="G76" s="74"/>
      <c r="H76" s="74"/>
      <c r="I76" s="74"/>
      <c r="J76" s="74"/>
      <c r="K76" s="74"/>
      <c r="L76" s="74"/>
      <c r="M76" s="74"/>
      <c r="N76" s="74"/>
      <c r="O76" s="74"/>
      <c r="P76" s="74">
        <v>376.5</v>
      </c>
      <c r="Q76" s="74"/>
      <c r="R76" s="74"/>
      <c r="S76" s="74"/>
      <c r="T76" s="74"/>
      <c r="U76" s="74"/>
      <c r="V76" s="74"/>
      <c r="W76" s="74">
        <v>376.5</v>
      </c>
    </row>
    <row r="77" spans="1:23" x14ac:dyDescent="0.35">
      <c r="A77" s="1"/>
      <c r="B77" s="72" t="s">
        <v>75</v>
      </c>
      <c r="C77" s="72" t="s">
        <v>1104</v>
      </c>
      <c r="D77" s="72" t="s">
        <v>402</v>
      </c>
      <c r="E77" s="73" t="s">
        <v>569</v>
      </c>
      <c r="F77" s="74"/>
      <c r="G77" s="74"/>
      <c r="H77" s="74"/>
      <c r="I77" s="74"/>
      <c r="J77" s="74"/>
      <c r="K77" s="74"/>
      <c r="L77" s="74"/>
      <c r="M77" s="74"/>
      <c r="N77" s="74"/>
      <c r="O77" s="74"/>
      <c r="P77" s="74"/>
      <c r="Q77" s="74"/>
      <c r="R77" s="74"/>
      <c r="S77" s="74"/>
      <c r="T77" s="74"/>
      <c r="U77" s="74"/>
      <c r="V77" s="74"/>
      <c r="W77" s="74">
        <v>0</v>
      </c>
    </row>
    <row r="78" spans="1:23" x14ac:dyDescent="0.35">
      <c r="A78" s="1"/>
      <c r="B78" s="72" t="s">
        <v>94</v>
      </c>
      <c r="C78" s="72" t="s">
        <v>95</v>
      </c>
      <c r="D78" s="72" t="s">
        <v>1105</v>
      </c>
      <c r="E78" s="73" t="s">
        <v>569</v>
      </c>
      <c r="F78" s="74">
        <v>4345.8999999999996</v>
      </c>
      <c r="G78" s="74">
        <v>4343.3999999999996</v>
      </c>
      <c r="H78" s="74">
        <v>4236.95</v>
      </c>
      <c r="I78" s="74">
        <v>4156.25</v>
      </c>
      <c r="J78" s="74">
        <v>4319.25</v>
      </c>
      <c r="K78" s="74">
        <v>4335.3500000000004</v>
      </c>
      <c r="L78" s="74">
        <v>4313.3</v>
      </c>
      <c r="M78" s="74">
        <v>4337.45</v>
      </c>
      <c r="N78" s="74">
        <v>4316.3</v>
      </c>
      <c r="O78" s="74">
        <v>4263.3999999999996</v>
      </c>
      <c r="P78" s="74">
        <v>4269.5</v>
      </c>
      <c r="Q78" s="74">
        <v>4328.2</v>
      </c>
      <c r="R78" s="74">
        <v>4326.7</v>
      </c>
      <c r="S78" s="74">
        <v>4320.4335600000004</v>
      </c>
      <c r="T78" s="74">
        <v>4339.8500000000004</v>
      </c>
      <c r="U78" s="74">
        <v>4352.25</v>
      </c>
      <c r="V78" s="74">
        <v>3767.7</v>
      </c>
      <c r="W78" s="74">
        <v>72672.183560000005</v>
      </c>
    </row>
    <row r="79" spans="1:23" x14ac:dyDescent="0.35">
      <c r="A79" s="1"/>
      <c r="B79" s="72" t="s">
        <v>94</v>
      </c>
      <c r="C79" s="72" t="s">
        <v>95</v>
      </c>
      <c r="D79" s="72" t="s">
        <v>1106</v>
      </c>
      <c r="E79" s="73" t="s">
        <v>569</v>
      </c>
      <c r="F79" s="74">
        <v>4356.1000000000004</v>
      </c>
      <c r="G79" s="74">
        <v>4352.8500000000004</v>
      </c>
      <c r="H79" s="74">
        <v>4245.25</v>
      </c>
      <c r="I79" s="74">
        <v>4165.8999999999996</v>
      </c>
      <c r="J79" s="74">
        <v>4328.1499999999996</v>
      </c>
      <c r="K79" s="74">
        <v>4343.3500000000004</v>
      </c>
      <c r="L79" s="74">
        <v>4321.1499999999996</v>
      </c>
      <c r="M79" s="74">
        <v>4347.1499999999996</v>
      </c>
      <c r="N79" s="74">
        <v>4325.5</v>
      </c>
      <c r="O79" s="74">
        <v>4273.55</v>
      </c>
      <c r="P79" s="74">
        <v>4278.25</v>
      </c>
      <c r="Q79" s="74">
        <v>4337.1499999999996</v>
      </c>
      <c r="R79" s="74">
        <v>4335.8</v>
      </c>
      <c r="S79" s="74">
        <v>4331.0024249999997</v>
      </c>
      <c r="T79" s="74">
        <v>4348.1499999999996</v>
      </c>
      <c r="U79" s="74">
        <v>4362.2</v>
      </c>
      <c r="V79" s="74">
        <v>3778.5</v>
      </c>
      <c r="W79" s="74">
        <v>72830.002424999999</v>
      </c>
    </row>
    <row r="80" spans="1:23" x14ac:dyDescent="0.35">
      <c r="A80" s="1"/>
      <c r="B80" s="72" t="s">
        <v>94</v>
      </c>
      <c r="C80" s="72" t="s">
        <v>95</v>
      </c>
      <c r="D80" s="72" t="s">
        <v>1107</v>
      </c>
      <c r="E80" s="73" t="s">
        <v>569</v>
      </c>
      <c r="F80" s="74">
        <v>4428.8999999999996</v>
      </c>
      <c r="G80" s="74">
        <v>4431.95</v>
      </c>
      <c r="H80" s="74">
        <v>4368.3500000000004</v>
      </c>
      <c r="I80" s="74">
        <v>4328.75</v>
      </c>
      <c r="J80" s="74">
        <v>4415.95</v>
      </c>
      <c r="K80" s="74">
        <v>4406.75</v>
      </c>
      <c r="L80" s="74">
        <v>4405.3500000000004</v>
      </c>
      <c r="M80" s="74">
        <v>4409.05</v>
      </c>
      <c r="N80" s="74">
        <v>4402.2</v>
      </c>
      <c r="O80" s="74">
        <v>4375.45</v>
      </c>
      <c r="P80" s="74">
        <v>4389.2</v>
      </c>
      <c r="Q80" s="74">
        <v>4413.7</v>
      </c>
      <c r="R80" s="74">
        <v>4419.45</v>
      </c>
      <c r="S80" s="74">
        <v>4423.3692250000004</v>
      </c>
      <c r="T80" s="74">
        <v>4436.1499999999996</v>
      </c>
      <c r="U80" s="74">
        <v>4452.1000000000004</v>
      </c>
      <c r="V80" s="74">
        <v>4130.3999999999996</v>
      </c>
      <c r="W80" s="74">
        <v>74637.069224999999</v>
      </c>
    </row>
    <row r="81" spans="1:23" x14ac:dyDescent="0.35">
      <c r="A81" s="1"/>
      <c r="B81" s="72" t="s">
        <v>604</v>
      </c>
      <c r="C81" s="72" t="s">
        <v>959</v>
      </c>
      <c r="D81" s="72" t="s">
        <v>72</v>
      </c>
      <c r="E81" s="73" t="s">
        <v>568</v>
      </c>
      <c r="F81" s="74">
        <v>68.05</v>
      </c>
      <c r="G81" s="74">
        <v>181.6</v>
      </c>
      <c r="H81" s="74">
        <v>164.65</v>
      </c>
      <c r="I81" s="74">
        <v>160.4</v>
      </c>
      <c r="J81" s="74">
        <v>171.65</v>
      </c>
      <c r="K81" s="74">
        <v>172.05</v>
      </c>
      <c r="L81" s="74">
        <v>215.95</v>
      </c>
      <c r="M81" s="74">
        <v>261.39999999999998</v>
      </c>
      <c r="N81" s="74">
        <v>358.25</v>
      </c>
      <c r="O81" s="74">
        <v>486.65</v>
      </c>
      <c r="P81" s="74">
        <v>430.1</v>
      </c>
      <c r="Q81" s="74">
        <v>426.55</v>
      </c>
      <c r="R81" s="74">
        <v>468.55</v>
      </c>
      <c r="S81" s="74">
        <v>430.2</v>
      </c>
      <c r="T81" s="74">
        <v>419.25</v>
      </c>
      <c r="U81" s="74">
        <v>451.45</v>
      </c>
      <c r="V81" s="74">
        <v>421.6</v>
      </c>
      <c r="W81" s="74">
        <v>5288.35</v>
      </c>
    </row>
    <row r="82" spans="1:23" x14ac:dyDescent="0.35">
      <c r="A82" s="1"/>
      <c r="B82" s="72" t="s">
        <v>604</v>
      </c>
      <c r="C82" s="72" t="s">
        <v>960</v>
      </c>
      <c r="D82" s="72" t="s">
        <v>72</v>
      </c>
      <c r="E82" s="73" t="s">
        <v>568</v>
      </c>
      <c r="F82" s="74">
        <v>27.85</v>
      </c>
      <c r="G82" s="74">
        <v>56.2</v>
      </c>
      <c r="H82" s="74">
        <v>49.65</v>
      </c>
      <c r="I82" s="74">
        <v>46.1</v>
      </c>
      <c r="J82" s="74">
        <v>42.75</v>
      </c>
      <c r="K82" s="74">
        <v>38.049999999999997</v>
      </c>
      <c r="L82" s="74">
        <v>41.2</v>
      </c>
      <c r="M82" s="74">
        <v>82.5</v>
      </c>
      <c r="N82" s="74">
        <v>150.55000000000001</v>
      </c>
      <c r="O82" s="74">
        <v>128.6</v>
      </c>
      <c r="P82" s="74">
        <v>99.5</v>
      </c>
      <c r="Q82" s="74">
        <v>181.7</v>
      </c>
      <c r="R82" s="74">
        <v>127.85</v>
      </c>
      <c r="S82" s="74">
        <v>127.95</v>
      </c>
      <c r="T82" s="74">
        <v>155.85</v>
      </c>
      <c r="U82" s="74">
        <v>167.5</v>
      </c>
      <c r="V82" s="74">
        <v>136.1</v>
      </c>
      <c r="W82" s="74">
        <v>1659.9</v>
      </c>
    </row>
    <row r="83" spans="1:23" x14ac:dyDescent="0.35">
      <c r="A83" s="1"/>
      <c r="B83" s="72" t="s">
        <v>605</v>
      </c>
      <c r="C83" s="72" t="s">
        <v>961</v>
      </c>
      <c r="D83" s="72" t="s">
        <v>1072</v>
      </c>
      <c r="E83" s="73" t="s">
        <v>568</v>
      </c>
      <c r="F83" s="74">
        <v>147.5</v>
      </c>
      <c r="G83" s="74">
        <v>124.2</v>
      </c>
      <c r="H83" s="74">
        <v>142.75</v>
      </c>
      <c r="I83" s="74">
        <v>120.6</v>
      </c>
      <c r="J83" s="74">
        <v>109.1</v>
      </c>
      <c r="K83" s="74">
        <v>202.4</v>
      </c>
      <c r="L83" s="74">
        <v>162.19999999999999</v>
      </c>
      <c r="M83" s="74">
        <v>183</v>
      </c>
      <c r="N83" s="74">
        <v>168.85</v>
      </c>
      <c r="O83" s="74">
        <v>165.85</v>
      </c>
      <c r="P83" s="74">
        <v>151.4</v>
      </c>
      <c r="Q83" s="74">
        <v>201.1</v>
      </c>
      <c r="R83" s="74">
        <v>339.9</v>
      </c>
      <c r="S83" s="74">
        <v>237.05</v>
      </c>
      <c r="T83" s="74">
        <v>384.2</v>
      </c>
      <c r="U83" s="74">
        <v>393.2</v>
      </c>
      <c r="V83" s="74">
        <v>467</v>
      </c>
      <c r="W83" s="74">
        <v>3700.3</v>
      </c>
    </row>
    <row r="84" spans="1:23" x14ac:dyDescent="0.35">
      <c r="A84" s="1"/>
      <c r="B84" s="72" t="s">
        <v>605</v>
      </c>
      <c r="C84" s="72" t="s">
        <v>962</v>
      </c>
      <c r="D84" s="72" t="s">
        <v>1072</v>
      </c>
      <c r="E84" s="73" t="s">
        <v>568</v>
      </c>
      <c r="F84" s="74">
        <v>181.5</v>
      </c>
      <c r="G84" s="74">
        <v>156</v>
      </c>
      <c r="H84" s="74">
        <v>175.15</v>
      </c>
      <c r="I84" s="74">
        <v>153.15</v>
      </c>
      <c r="J84" s="74">
        <v>138.69999999999999</v>
      </c>
      <c r="K84" s="74">
        <v>240.5</v>
      </c>
      <c r="L84" s="74">
        <v>196.25</v>
      </c>
      <c r="M84" s="74">
        <v>221.9</v>
      </c>
      <c r="N84" s="74">
        <v>205.8</v>
      </c>
      <c r="O84" s="74">
        <v>204</v>
      </c>
      <c r="P84" s="74">
        <v>189.3</v>
      </c>
      <c r="Q84" s="74">
        <v>233.5</v>
      </c>
      <c r="R84" s="74">
        <v>380.55</v>
      </c>
      <c r="S84" s="74">
        <v>280.89999999999998</v>
      </c>
      <c r="T84" s="74">
        <v>417.1</v>
      </c>
      <c r="U84" s="74">
        <v>423.3</v>
      </c>
      <c r="V84" s="74">
        <v>480</v>
      </c>
      <c r="W84" s="74">
        <v>4277.6000000000004</v>
      </c>
    </row>
    <row r="85" spans="1:23" x14ac:dyDescent="0.35">
      <c r="A85" s="1"/>
      <c r="B85" s="72" t="s">
        <v>605</v>
      </c>
      <c r="C85" s="72" t="s">
        <v>963</v>
      </c>
      <c r="D85" s="72" t="s">
        <v>1072</v>
      </c>
      <c r="E85" s="73" t="s">
        <v>568</v>
      </c>
      <c r="F85" s="74">
        <v>184.5</v>
      </c>
      <c r="G85" s="74">
        <v>160.15</v>
      </c>
      <c r="H85" s="74">
        <v>180.65</v>
      </c>
      <c r="I85" s="74">
        <v>158.30000000000001</v>
      </c>
      <c r="J85" s="74">
        <v>144.5</v>
      </c>
      <c r="K85" s="74">
        <v>241.95</v>
      </c>
      <c r="L85" s="74">
        <v>200.9</v>
      </c>
      <c r="M85" s="74">
        <v>228.45</v>
      </c>
      <c r="N85" s="74">
        <v>212.35</v>
      </c>
      <c r="O85" s="74">
        <v>210.55</v>
      </c>
      <c r="P85" s="74">
        <v>194.75</v>
      </c>
      <c r="Q85" s="74">
        <v>234.8</v>
      </c>
      <c r="R85" s="74">
        <v>384.85</v>
      </c>
      <c r="S85" s="74">
        <v>286.25</v>
      </c>
      <c r="T85" s="74">
        <v>417</v>
      </c>
      <c r="U85" s="74">
        <v>427.65</v>
      </c>
      <c r="V85" s="74">
        <v>480</v>
      </c>
      <c r="W85" s="74">
        <v>4347.6000000000004</v>
      </c>
    </row>
    <row r="86" spans="1:23" x14ac:dyDescent="0.35">
      <c r="A86" s="1"/>
      <c r="B86" s="72" t="s">
        <v>605</v>
      </c>
      <c r="C86" s="72" t="s">
        <v>964</v>
      </c>
      <c r="D86" s="72" t="s">
        <v>72</v>
      </c>
      <c r="E86" s="73" t="s">
        <v>568</v>
      </c>
      <c r="F86" s="74">
        <v>162.25</v>
      </c>
      <c r="G86" s="74">
        <v>161.30000000000001</v>
      </c>
      <c r="H86" s="74">
        <v>159.5</v>
      </c>
      <c r="I86" s="74">
        <v>163.9</v>
      </c>
      <c r="J86" s="74">
        <v>173.55</v>
      </c>
      <c r="K86" s="74">
        <v>164.6</v>
      </c>
      <c r="L86" s="74">
        <v>153.85</v>
      </c>
      <c r="M86" s="74">
        <v>152.5</v>
      </c>
      <c r="N86" s="74">
        <v>159.75</v>
      </c>
      <c r="O86" s="74">
        <v>158.80000000000001</v>
      </c>
      <c r="P86" s="74">
        <v>156.30000000000001</v>
      </c>
      <c r="Q86" s="74">
        <v>152.15</v>
      </c>
      <c r="R86" s="74">
        <v>154.5</v>
      </c>
      <c r="S86" s="74">
        <v>158</v>
      </c>
      <c r="T86" s="74">
        <v>157.44999999999999</v>
      </c>
      <c r="U86" s="74">
        <v>164.95</v>
      </c>
      <c r="V86" s="74">
        <v>161.44999999999999</v>
      </c>
      <c r="W86" s="74">
        <v>2714.8</v>
      </c>
    </row>
    <row r="87" spans="1:23" x14ac:dyDescent="0.35">
      <c r="A87" s="1"/>
      <c r="B87" s="72" t="s">
        <v>610</v>
      </c>
      <c r="C87" s="72" t="s">
        <v>1108</v>
      </c>
      <c r="D87" s="72" t="s">
        <v>1109</v>
      </c>
      <c r="E87" s="73" t="s">
        <v>569</v>
      </c>
      <c r="F87" s="74">
        <v>1006.6</v>
      </c>
      <c r="G87" s="74">
        <v>1017.85</v>
      </c>
      <c r="H87" s="74">
        <v>1017.8</v>
      </c>
      <c r="I87" s="74">
        <v>1085.7650000000001</v>
      </c>
      <c r="J87" s="74">
        <v>1103.55</v>
      </c>
      <c r="K87" s="74">
        <v>1030.05</v>
      </c>
      <c r="L87" s="74">
        <v>1015.75</v>
      </c>
      <c r="M87" s="74">
        <v>1030.45</v>
      </c>
      <c r="N87" s="74">
        <v>1046.4000000000001</v>
      </c>
      <c r="O87" s="74">
        <v>1026.5999999999999</v>
      </c>
      <c r="P87" s="74">
        <v>1010.4</v>
      </c>
      <c r="Q87" s="74">
        <v>1004.4</v>
      </c>
      <c r="R87" s="74">
        <v>1006.15</v>
      </c>
      <c r="S87" s="74">
        <v>1006.55</v>
      </c>
      <c r="T87" s="74">
        <v>1010.65</v>
      </c>
      <c r="U87" s="74">
        <v>1008.25</v>
      </c>
      <c r="V87" s="74">
        <v>1021.95</v>
      </c>
      <c r="W87" s="74">
        <v>17449.165000000001</v>
      </c>
    </row>
    <row r="88" spans="1:23" x14ac:dyDescent="0.35">
      <c r="A88" s="1"/>
      <c r="B88" s="72" t="s">
        <v>610</v>
      </c>
      <c r="C88" s="72" t="s">
        <v>1108</v>
      </c>
      <c r="D88" s="72" t="s">
        <v>1110</v>
      </c>
      <c r="E88" s="73" t="s">
        <v>569</v>
      </c>
      <c r="F88" s="74">
        <v>718.9</v>
      </c>
      <c r="G88" s="74">
        <v>686.8</v>
      </c>
      <c r="H88" s="74">
        <v>757.4</v>
      </c>
      <c r="I88" s="74">
        <v>835.64</v>
      </c>
      <c r="J88" s="74">
        <v>861.3</v>
      </c>
      <c r="K88" s="74">
        <v>833.3</v>
      </c>
      <c r="L88" s="74">
        <v>779.85</v>
      </c>
      <c r="M88" s="74">
        <v>794.7</v>
      </c>
      <c r="N88" s="74">
        <v>801.45</v>
      </c>
      <c r="O88" s="74">
        <v>738.05</v>
      </c>
      <c r="P88" s="74">
        <v>660.4</v>
      </c>
      <c r="Q88" s="74">
        <v>748.85</v>
      </c>
      <c r="R88" s="74">
        <v>784.15</v>
      </c>
      <c r="S88" s="74">
        <v>790.55</v>
      </c>
      <c r="T88" s="74">
        <v>798.4</v>
      </c>
      <c r="U88" s="74">
        <v>797.55</v>
      </c>
      <c r="V88" s="74">
        <v>817.05</v>
      </c>
      <c r="W88" s="74">
        <v>13204.34</v>
      </c>
    </row>
    <row r="89" spans="1:23" x14ac:dyDescent="0.35">
      <c r="A89" s="1"/>
      <c r="B89" s="72" t="s">
        <v>97</v>
      </c>
      <c r="C89" s="72" t="s">
        <v>98</v>
      </c>
      <c r="D89" s="72" t="s">
        <v>98</v>
      </c>
      <c r="E89" s="73" t="s">
        <v>570</v>
      </c>
      <c r="F89" s="74">
        <v>651.5</v>
      </c>
      <c r="G89" s="74">
        <v>651.79999999999995</v>
      </c>
      <c r="H89" s="74">
        <v>604.25</v>
      </c>
      <c r="I89" s="74">
        <v>633.85</v>
      </c>
      <c r="J89" s="74">
        <v>648.70000000000005</v>
      </c>
      <c r="K89" s="74">
        <v>627.79999999999995</v>
      </c>
      <c r="L89" s="74">
        <v>640.20000000000005</v>
      </c>
      <c r="M89" s="74">
        <v>656.95</v>
      </c>
      <c r="N89" s="74">
        <v>650.85</v>
      </c>
      <c r="O89" s="74">
        <v>602.32249999999999</v>
      </c>
      <c r="P89" s="74">
        <v>651.23500000000001</v>
      </c>
      <c r="Q89" s="74">
        <v>638</v>
      </c>
      <c r="R89" s="74">
        <v>651.15</v>
      </c>
      <c r="S89" s="74">
        <v>648.19050000000004</v>
      </c>
      <c r="T89" s="74">
        <v>633.04999999999995</v>
      </c>
      <c r="U89" s="74">
        <v>651.20000000000005</v>
      </c>
      <c r="V89" s="74">
        <v>580.35</v>
      </c>
      <c r="W89" s="74">
        <v>10821.397999999999</v>
      </c>
    </row>
    <row r="90" spans="1:23" x14ac:dyDescent="0.35">
      <c r="A90" s="1"/>
      <c r="B90" s="72" t="s">
        <v>344</v>
      </c>
      <c r="C90" s="72" t="s">
        <v>1011</v>
      </c>
      <c r="D90" s="72" t="s">
        <v>72</v>
      </c>
      <c r="E90" s="73" t="s">
        <v>571</v>
      </c>
      <c r="F90" s="74">
        <v>140.35</v>
      </c>
      <c r="G90" s="74">
        <v>63.3</v>
      </c>
      <c r="H90" s="74">
        <v>59.1</v>
      </c>
      <c r="I90" s="74">
        <v>77.7</v>
      </c>
      <c r="J90" s="74">
        <v>51.75</v>
      </c>
      <c r="K90" s="74">
        <v>89.5</v>
      </c>
      <c r="L90" s="74">
        <v>121.25</v>
      </c>
      <c r="M90" s="74">
        <v>124.7</v>
      </c>
      <c r="N90" s="74">
        <v>78</v>
      </c>
      <c r="O90" s="74">
        <v>103.4</v>
      </c>
      <c r="P90" s="74">
        <v>174.55</v>
      </c>
      <c r="Q90" s="74">
        <v>151.1</v>
      </c>
      <c r="R90" s="74">
        <v>115.35</v>
      </c>
      <c r="S90" s="74">
        <v>109.8</v>
      </c>
      <c r="T90" s="74">
        <v>80.05</v>
      </c>
      <c r="U90" s="74">
        <v>77.599999999999994</v>
      </c>
      <c r="V90" s="74">
        <v>71.5</v>
      </c>
      <c r="W90" s="74">
        <v>1689</v>
      </c>
    </row>
    <row r="91" spans="1:23" x14ac:dyDescent="0.35">
      <c r="A91" s="1"/>
      <c r="B91" s="72" t="s">
        <v>582</v>
      </c>
      <c r="C91" s="72" t="s">
        <v>1012</v>
      </c>
      <c r="D91" s="72" t="s">
        <v>72</v>
      </c>
      <c r="E91" s="73" t="s">
        <v>571</v>
      </c>
      <c r="F91" s="74">
        <v>133.19999999999999</v>
      </c>
      <c r="G91" s="74">
        <v>47.05</v>
      </c>
      <c r="H91" s="74">
        <v>43.5</v>
      </c>
      <c r="I91" s="74">
        <v>63.15</v>
      </c>
      <c r="J91" s="74">
        <v>67.25</v>
      </c>
      <c r="K91" s="74">
        <v>103.8</v>
      </c>
      <c r="L91" s="74">
        <v>127.2</v>
      </c>
      <c r="M91" s="74">
        <v>136.6</v>
      </c>
      <c r="N91" s="74">
        <v>74.75</v>
      </c>
      <c r="O91" s="74">
        <v>101.45</v>
      </c>
      <c r="P91" s="74">
        <v>175.15</v>
      </c>
      <c r="Q91" s="74">
        <v>143.30000000000001</v>
      </c>
      <c r="R91" s="74">
        <v>121.35</v>
      </c>
      <c r="S91" s="74">
        <v>99.35</v>
      </c>
      <c r="T91" s="74">
        <v>57.9</v>
      </c>
      <c r="U91" s="74">
        <v>79.2</v>
      </c>
      <c r="V91" s="74">
        <v>74.849999999999994</v>
      </c>
      <c r="W91" s="74">
        <v>1649.05</v>
      </c>
    </row>
    <row r="92" spans="1:23" x14ac:dyDescent="0.35">
      <c r="A92" s="1"/>
      <c r="B92" s="72" t="s">
        <v>590</v>
      </c>
      <c r="C92" s="72" t="s">
        <v>965</v>
      </c>
      <c r="D92" s="72" t="s">
        <v>1072</v>
      </c>
      <c r="E92" s="73" t="s">
        <v>568</v>
      </c>
      <c r="F92" s="74">
        <v>81.8</v>
      </c>
      <c r="G92" s="74">
        <v>81.099999999999994</v>
      </c>
      <c r="H92" s="74">
        <v>79.650000000000006</v>
      </c>
      <c r="I92" s="74">
        <v>82.45</v>
      </c>
      <c r="J92" s="74">
        <v>79.2</v>
      </c>
      <c r="K92" s="74">
        <v>75.900000000000006</v>
      </c>
      <c r="L92" s="74">
        <v>76.55</v>
      </c>
      <c r="M92" s="74">
        <v>76.3</v>
      </c>
      <c r="N92" s="74">
        <v>75.25</v>
      </c>
      <c r="O92" s="74">
        <v>73.95</v>
      </c>
      <c r="P92" s="74">
        <v>73.95</v>
      </c>
      <c r="Q92" s="74">
        <v>73.45</v>
      </c>
      <c r="R92" s="74">
        <v>73.349999999999994</v>
      </c>
      <c r="S92" s="74">
        <v>72.45</v>
      </c>
      <c r="T92" s="74">
        <v>74.150000000000006</v>
      </c>
      <c r="U92" s="74">
        <v>73.95</v>
      </c>
      <c r="V92" s="74">
        <v>59.85</v>
      </c>
      <c r="W92" s="74">
        <v>1283.3</v>
      </c>
    </row>
    <row r="93" spans="1:23" x14ac:dyDescent="0.35">
      <c r="A93" s="1"/>
      <c r="B93" s="72" t="s">
        <v>577</v>
      </c>
      <c r="C93" s="72" t="s">
        <v>966</v>
      </c>
      <c r="D93" s="72" t="s">
        <v>72</v>
      </c>
      <c r="E93" s="73" t="s">
        <v>568</v>
      </c>
      <c r="F93" s="74">
        <v>440.15</v>
      </c>
      <c r="G93" s="74">
        <v>438.65</v>
      </c>
      <c r="H93" s="74">
        <v>440.15</v>
      </c>
      <c r="I93" s="74">
        <v>438.9</v>
      </c>
      <c r="J93" s="74">
        <v>440.2</v>
      </c>
      <c r="K93" s="74">
        <v>440.9</v>
      </c>
      <c r="L93" s="74">
        <v>438.3</v>
      </c>
      <c r="M93" s="74">
        <v>441.7</v>
      </c>
      <c r="N93" s="74">
        <v>441.4</v>
      </c>
      <c r="O93" s="74">
        <v>441.55</v>
      </c>
      <c r="P93" s="74">
        <v>441.05</v>
      </c>
      <c r="Q93" s="74">
        <v>434</v>
      </c>
      <c r="R93" s="74">
        <v>441.05</v>
      </c>
      <c r="S93" s="74">
        <v>443.25</v>
      </c>
      <c r="T93" s="74">
        <v>443.95</v>
      </c>
      <c r="U93" s="74">
        <v>443.85</v>
      </c>
      <c r="V93" s="74">
        <v>443.6</v>
      </c>
      <c r="W93" s="74">
        <v>7492.65</v>
      </c>
    </row>
    <row r="94" spans="1:23" x14ac:dyDescent="0.35">
      <c r="A94" s="1"/>
      <c r="B94" s="72" t="s">
        <v>591</v>
      </c>
      <c r="C94" s="72" t="s">
        <v>967</v>
      </c>
      <c r="D94" s="72" t="s">
        <v>72</v>
      </c>
      <c r="E94" s="73" t="s">
        <v>568</v>
      </c>
      <c r="F94" s="74">
        <v>382.15</v>
      </c>
      <c r="G94" s="74">
        <v>405.45</v>
      </c>
      <c r="H94" s="74">
        <v>411.35</v>
      </c>
      <c r="I94" s="74">
        <v>420</v>
      </c>
      <c r="J94" s="74">
        <v>434.25</v>
      </c>
      <c r="K94" s="74">
        <v>444</v>
      </c>
      <c r="L94" s="74">
        <v>445</v>
      </c>
      <c r="M94" s="74">
        <v>445.95</v>
      </c>
      <c r="N94" s="74">
        <v>425.6</v>
      </c>
      <c r="O94" s="74">
        <v>439.05</v>
      </c>
      <c r="P94" s="74">
        <v>439.2</v>
      </c>
      <c r="Q94" s="74">
        <v>441</v>
      </c>
      <c r="R94" s="74">
        <v>441.6</v>
      </c>
      <c r="S94" s="74">
        <v>439.45</v>
      </c>
      <c r="T94" s="74">
        <v>440.65</v>
      </c>
      <c r="U94" s="74">
        <v>440.95</v>
      </c>
      <c r="V94" s="74">
        <v>441.6</v>
      </c>
      <c r="W94" s="74">
        <v>7337.25</v>
      </c>
    </row>
    <row r="95" spans="1:23" x14ac:dyDescent="0.35">
      <c r="A95" s="1"/>
      <c r="B95" s="72" t="s">
        <v>579</v>
      </c>
      <c r="C95" s="72" t="s">
        <v>1111</v>
      </c>
      <c r="D95" s="72" t="s">
        <v>72</v>
      </c>
      <c r="E95" s="73" t="s">
        <v>569</v>
      </c>
      <c r="F95" s="74"/>
      <c r="G95" s="74">
        <v>0.9</v>
      </c>
      <c r="H95" s="74"/>
      <c r="I95" s="74">
        <v>11.05</v>
      </c>
      <c r="J95" s="74"/>
      <c r="K95" s="74"/>
      <c r="L95" s="74"/>
      <c r="M95" s="74"/>
      <c r="N95" s="74"/>
      <c r="O95" s="74"/>
      <c r="P95" s="74"/>
      <c r="Q95" s="74"/>
      <c r="R95" s="74"/>
      <c r="S95" s="74"/>
      <c r="T95" s="74"/>
      <c r="U95" s="74"/>
      <c r="V95" s="74"/>
      <c r="W95" s="74">
        <v>11.95</v>
      </c>
    </row>
    <row r="96" spans="1:23" x14ac:dyDescent="0.35">
      <c r="A96" s="1"/>
      <c r="B96" s="72" t="s">
        <v>579</v>
      </c>
      <c r="C96" s="72" t="s">
        <v>1112</v>
      </c>
      <c r="D96" s="72" t="s">
        <v>72</v>
      </c>
      <c r="E96" s="73" t="s">
        <v>569</v>
      </c>
      <c r="F96" s="74"/>
      <c r="G96" s="74"/>
      <c r="H96" s="74"/>
      <c r="I96" s="74"/>
      <c r="J96" s="74"/>
      <c r="K96" s="74">
        <v>10.25</v>
      </c>
      <c r="L96" s="74"/>
      <c r="M96" s="74"/>
      <c r="N96" s="74"/>
      <c r="O96" s="74"/>
      <c r="P96" s="74"/>
      <c r="Q96" s="74"/>
      <c r="R96" s="74"/>
      <c r="S96" s="74"/>
      <c r="T96" s="74"/>
      <c r="U96" s="74"/>
      <c r="V96" s="74"/>
      <c r="W96" s="74">
        <v>10.25</v>
      </c>
    </row>
    <row r="97" spans="1:23" x14ac:dyDescent="0.35">
      <c r="A97" s="1"/>
      <c r="B97" s="72" t="s">
        <v>353</v>
      </c>
      <c r="C97" s="72" t="s">
        <v>968</v>
      </c>
      <c r="D97" s="72" t="s">
        <v>72</v>
      </c>
      <c r="E97" s="73" t="s">
        <v>568</v>
      </c>
      <c r="F97" s="74">
        <v>2088.25</v>
      </c>
      <c r="G97" s="74">
        <v>1718.35</v>
      </c>
      <c r="H97" s="74">
        <v>1532.95</v>
      </c>
      <c r="I97" s="74">
        <v>1508</v>
      </c>
      <c r="J97" s="74">
        <v>1446.3</v>
      </c>
      <c r="K97" s="74">
        <v>1610.1</v>
      </c>
      <c r="L97" s="74">
        <v>1437.75</v>
      </c>
      <c r="M97" s="74">
        <v>1462.6</v>
      </c>
      <c r="N97" s="74">
        <v>1358.8</v>
      </c>
      <c r="O97" s="74">
        <v>1347.4</v>
      </c>
      <c r="P97" s="74">
        <v>1724.85</v>
      </c>
      <c r="Q97" s="74">
        <v>1741.3</v>
      </c>
      <c r="R97" s="74">
        <v>2072.9499999999998</v>
      </c>
      <c r="S97" s="74">
        <v>2173.6</v>
      </c>
      <c r="T97" s="74">
        <v>2170.35</v>
      </c>
      <c r="U97" s="74">
        <v>2158.25</v>
      </c>
      <c r="V97" s="74">
        <v>1762</v>
      </c>
      <c r="W97" s="74">
        <v>29313.8</v>
      </c>
    </row>
    <row r="98" spans="1:23" x14ac:dyDescent="0.35">
      <c r="A98" s="1"/>
      <c r="B98" s="72" t="s">
        <v>101</v>
      </c>
      <c r="C98" s="72" t="s">
        <v>102</v>
      </c>
      <c r="D98" s="72" t="s">
        <v>72</v>
      </c>
      <c r="E98" s="73" t="s">
        <v>568</v>
      </c>
      <c r="F98" s="74">
        <v>8425.75</v>
      </c>
      <c r="G98" s="74">
        <v>5313.05</v>
      </c>
      <c r="H98" s="74">
        <v>5143.95</v>
      </c>
      <c r="I98" s="74">
        <v>3418.95</v>
      </c>
      <c r="J98" s="74">
        <v>5056</v>
      </c>
      <c r="K98" s="74">
        <v>5875.05</v>
      </c>
      <c r="L98" s="74">
        <v>6166</v>
      </c>
      <c r="M98" s="74">
        <v>6544.05</v>
      </c>
      <c r="N98" s="74">
        <v>4390.5</v>
      </c>
      <c r="O98" s="74">
        <v>1338.15</v>
      </c>
      <c r="P98" s="74">
        <v>5618.1</v>
      </c>
      <c r="Q98" s="74">
        <v>7640.75</v>
      </c>
      <c r="R98" s="74">
        <v>7109.25</v>
      </c>
      <c r="S98" s="74">
        <v>5364.9</v>
      </c>
      <c r="T98" s="74">
        <v>7944.85</v>
      </c>
      <c r="U98" s="74">
        <v>8775.9500000000007</v>
      </c>
      <c r="V98" s="74">
        <v>5645.8</v>
      </c>
      <c r="W98" s="74">
        <v>99771.05</v>
      </c>
    </row>
    <row r="99" spans="1:23" x14ac:dyDescent="0.35">
      <c r="A99" s="1"/>
      <c r="B99" s="72" t="s">
        <v>101</v>
      </c>
      <c r="C99" s="72" t="s">
        <v>106</v>
      </c>
      <c r="D99" s="72" t="s">
        <v>1097</v>
      </c>
      <c r="E99" s="73" t="s">
        <v>569</v>
      </c>
      <c r="F99" s="74">
        <v>4026.1</v>
      </c>
      <c r="G99" s="74">
        <v>4367.75</v>
      </c>
      <c r="H99" s="74">
        <v>4275.8999999999996</v>
      </c>
      <c r="I99" s="74">
        <v>4362.1000000000004</v>
      </c>
      <c r="J99" s="74">
        <v>4393.05</v>
      </c>
      <c r="K99" s="74">
        <v>4384.8</v>
      </c>
      <c r="L99" s="74">
        <v>4400.8999999999996</v>
      </c>
      <c r="M99" s="74">
        <v>4419.45</v>
      </c>
      <c r="N99" s="74">
        <v>4325.45</v>
      </c>
      <c r="O99" s="74">
        <v>3297.05</v>
      </c>
      <c r="P99" s="74">
        <v>2987.35</v>
      </c>
      <c r="Q99" s="74">
        <v>3845.25</v>
      </c>
      <c r="R99" s="74">
        <v>3928.95</v>
      </c>
      <c r="S99" s="74">
        <v>4361.55</v>
      </c>
      <c r="T99" s="74">
        <v>4024.6</v>
      </c>
      <c r="U99" s="74">
        <v>3892.75</v>
      </c>
      <c r="V99" s="74">
        <v>2669.75</v>
      </c>
      <c r="W99" s="74">
        <v>67962.75</v>
      </c>
    </row>
    <row r="100" spans="1:23" x14ac:dyDescent="0.35">
      <c r="A100" s="1"/>
      <c r="B100" s="72" t="s">
        <v>101</v>
      </c>
      <c r="C100" s="72" t="s">
        <v>106</v>
      </c>
      <c r="D100" s="72" t="s">
        <v>1098</v>
      </c>
      <c r="E100" s="73" t="s">
        <v>569</v>
      </c>
      <c r="F100" s="74">
        <v>4383.6499999999996</v>
      </c>
      <c r="G100" s="74">
        <v>4885.3</v>
      </c>
      <c r="H100" s="74">
        <v>4709.1499999999996</v>
      </c>
      <c r="I100" s="74">
        <v>4877.6499999999996</v>
      </c>
      <c r="J100" s="74">
        <v>4905.3500000000004</v>
      </c>
      <c r="K100" s="74">
        <v>4904.05</v>
      </c>
      <c r="L100" s="74">
        <v>4935</v>
      </c>
      <c r="M100" s="74">
        <v>4918.1000000000004</v>
      </c>
      <c r="N100" s="74">
        <v>4784.6000000000004</v>
      </c>
      <c r="O100" s="74">
        <v>3365.6</v>
      </c>
      <c r="P100" s="74">
        <v>3055.05</v>
      </c>
      <c r="Q100" s="74">
        <v>4196.5</v>
      </c>
      <c r="R100" s="74">
        <v>4272.95</v>
      </c>
      <c r="S100" s="74">
        <v>4847.3999999999996</v>
      </c>
      <c r="T100" s="74">
        <v>4388.1499999999996</v>
      </c>
      <c r="U100" s="74">
        <v>4218.7</v>
      </c>
      <c r="V100" s="74">
        <v>2690.45</v>
      </c>
      <c r="W100" s="74">
        <v>74337.649999999994</v>
      </c>
    </row>
    <row r="101" spans="1:23" x14ac:dyDescent="0.35">
      <c r="A101" s="1"/>
      <c r="B101" s="72" t="s">
        <v>101</v>
      </c>
      <c r="C101" s="72" t="s">
        <v>106</v>
      </c>
      <c r="D101" s="72" t="s">
        <v>402</v>
      </c>
      <c r="E101" s="73" t="s">
        <v>569</v>
      </c>
      <c r="F101" s="74">
        <v>4400.55</v>
      </c>
      <c r="G101" s="74">
        <v>4892.95</v>
      </c>
      <c r="H101" s="74">
        <v>4717.3500000000004</v>
      </c>
      <c r="I101" s="74">
        <v>4881.45</v>
      </c>
      <c r="J101" s="74">
        <v>4904.95</v>
      </c>
      <c r="K101" s="74">
        <v>4890.6499999999996</v>
      </c>
      <c r="L101" s="74">
        <v>4900.05</v>
      </c>
      <c r="M101" s="74">
        <v>4939.7</v>
      </c>
      <c r="N101" s="74">
        <v>4780.7</v>
      </c>
      <c r="O101" s="74">
        <v>5.65</v>
      </c>
      <c r="P101" s="74"/>
      <c r="Q101" s="74">
        <v>45.4</v>
      </c>
      <c r="R101" s="74">
        <v>4261.3500000000004</v>
      </c>
      <c r="S101" s="74">
        <v>4895.05</v>
      </c>
      <c r="T101" s="74">
        <v>4432.55</v>
      </c>
      <c r="U101" s="74">
        <v>4253.5</v>
      </c>
      <c r="V101" s="74">
        <v>2687.3</v>
      </c>
      <c r="W101" s="74">
        <v>63889.15</v>
      </c>
    </row>
    <row r="102" spans="1:23" x14ac:dyDescent="0.35">
      <c r="A102" s="1"/>
      <c r="B102" s="72" t="s">
        <v>101</v>
      </c>
      <c r="C102" s="72" t="s">
        <v>106</v>
      </c>
      <c r="D102" s="72" t="s">
        <v>1070</v>
      </c>
      <c r="E102" s="73" t="s">
        <v>569</v>
      </c>
      <c r="F102" s="74">
        <v>6511.05</v>
      </c>
      <c r="G102" s="74">
        <v>6935.3</v>
      </c>
      <c r="H102" s="74">
        <v>6760.05</v>
      </c>
      <c r="I102" s="74">
        <v>6899.25</v>
      </c>
      <c r="J102" s="74">
        <v>6966.05</v>
      </c>
      <c r="K102" s="74">
        <v>6934.05</v>
      </c>
      <c r="L102" s="74">
        <v>6993.7</v>
      </c>
      <c r="M102" s="74">
        <v>7021.5</v>
      </c>
      <c r="N102" s="74">
        <v>6862.3</v>
      </c>
      <c r="O102" s="74">
        <v>3737.9</v>
      </c>
      <c r="P102" s="74">
        <v>3530.9</v>
      </c>
      <c r="Q102" s="74">
        <v>4218.95</v>
      </c>
      <c r="R102" s="74">
        <v>6393.75</v>
      </c>
      <c r="S102" s="74">
        <v>6940.25</v>
      </c>
      <c r="T102" s="74">
        <v>6513.35</v>
      </c>
      <c r="U102" s="74">
        <v>6409.4</v>
      </c>
      <c r="V102" s="74">
        <v>5056.1499999999996</v>
      </c>
      <c r="W102" s="74">
        <v>104683.9</v>
      </c>
    </row>
    <row r="103" spans="1:23" x14ac:dyDescent="0.35">
      <c r="A103" s="1"/>
      <c r="B103" s="72" t="s">
        <v>101</v>
      </c>
      <c r="C103" s="72" t="s">
        <v>109</v>
      </c>
      <c r="D103" s="72" t="s">
        <v>112</v>
      </c>
      <c r="E103" s="73" t="s">
        <v>569</v>
      </c>
      <c r="F103" s="74">
        <v>4718.6000000000004</v>
      </c>
      <c r="G103" s="74">
        <v>4976.3999999999996</v>
      </c>
      <c r="H103" s="74">
        <v>4962.05</v>
      </c>
      <c r="I103" s="74">
        <v>4956.8500000000004</v>
      </c>
      <c r="J103" s="74">
        <v>4977.25</v>
      </c>
      <c r="K103" s="74">
        <v>5008.45</v>
      </c>
      <c r="L103" s="74">
        <v>5018.95</v>
      </c>
      <c r="M103" s="74">
        <v>4673.7</v>
      </c>
      <c r="N103" s="74">
        <v>2855.25</v>
      </c>
      <c r="O103" s="74">
        <v>5006.8999999999996</v>
      </c>
      <c r="P103" s="74">
        <v>4988.25</v>
      </c>
      <c r="Q103" s="74">
        <v>4973.6000000000004</v>
      </c>
      <c r="R103" s="74">
        <v>4997.45</v>
      </c>
      <c r="S103" s="74">
        <v>4979.6000000000004</v>
      </c>
      <c r="T103" s="74">
        <v>4972</v>
      </c>
      <c r="U103" s="74">
        <v>4952.05</v>
      </c>
      <c r="V103" s="74">
        <v>4963.3</v>
      </c>
      <c r="W103" s="74">
        <v>81980.649999999994</v>
      </c>
    </row>
    <row r="104" spans="1:23" x14ac:dyDescent="0.35">
      <c r="A104" s="1"/>
      <c r="B104" s="72" t="s">
        <v>101</v>
      </c>
      <c r="C104" s="72" t="s">
        <v>109</v>
      </c>
      <c r="D104" s="72" t="s">
        <v>1070</v>
      </c>
      <c r="E104" s="73" t="s">
        <v>569</v>
      </c>
      <c r="F104" s="74">
        <v>2473.0500000000002</v>
      </c>
      <c r="G104" s="74">
        <v>2585.9</v>
      </c>
      <c r="H104" s="74">
        <v>2581.85</v>
      </c>
      <c r="I104" s="74">
        <v>2581.9499999999998</v>
      </c>
      <c r="J104" s="74">
        <v>2591.5</v>
      </c>
      <c r="K104" s="74">
        <v>2593.9</v>
      </c>
      <c r="L104" s="74">
        <v>2604.75</v>
      </c>
      <c r="M104" s="74">
        <v>2414.85</v>
      </c>
      <c r="N104" s="74">
        <v>1357.2</v>
      </c>
      <c r="O104" s="74">
        <v>2588.75</v>
      </c>
      <c r="P104" s="74">
        <v>2589.4499999999998</v>
      </c>
      <c r="Q104" s="74">
        <v>2583.3000000000002</v>
      </c>
      <c r="R104" s="74">
        <v>2579.1</v>
      </c>
      <c r="S104" s="74">
        <v>2573.5</v>
      </c>
      <c r="T104" s="74">
        <v>2568.6999999999998</v>
      </c>
      <c r="U104" s="74">
        <v>2569.35</v>
      </c>
      <c r="V104" s="74">
        <v>2563.3000000000002</v>
      </c>
      <c r="W104" s="74">
        <v>42400.4</v>
      </c>
    </row>
    <row r="105" spans="1:23" x14ac:dyDescent="0.35">
      <c r="A105" s="1"/>
      <c r="B105" s="72" t="s">
        <v>101</v>
      </c>
      <c r="C105" s="72" t="s">
        <v>969</v>
      </c>
      <c r="D105" s="72" t="s">
        <v>72</v>
      </c>
      <c r="E105" s="73" t="s">
        <v>568</v>
      </c>
      <c r="F105" s="74">
        <v>123.95</v>
      </c>
      <c r="G105" s="74">
        <v>121.3</v>
      </c>
      <c r="H105" s="74">
        <v>120.7</v>
      </c>
      <c r="I105" s="74">
        <v>113.9</v>
      </c>
      <c r="J105" s="74">
        <v>114.95</v>
      </c>
      <c r="K105" s="74">
        <v>124.5</v>
      </c>
      <c r="L105" s="74">
        <v>121.85</v>
      </c>
      <c r="M105" s="74">
        <v>120.65</v>
      </c>
      <c r="N105" s="74">
        <v>97.75</v>
      </c>
      <c r="O105" s="74">
        <v>116.8</v>
      </c>
      <c r="P105" s="74">
        <v>124</v>
      </c>
      <c r="Q105" s="74">
        <v>75.8</v>
      </c>
      <c r="R105" s="74">
        <v>123.95</v>
      </c>
      <c r="S105" s="74">
        <v>123.55</v>
      </c>
      <c r="T105" s="74">
        <v>125.45</v>
      </c>
      <c r="U105" s="74">
        <v>111.5</v>
      </c>
      <c r="V105" s="74">
        <v>94.9</v>
      </c>
      <c r="W105" s="74">
        <v>1955.5</v>
      </c>
    </row>
    <row r="106" spans="1:23" x14ac:dyDescent="0.35">
      <c r="A106" s="1"/>
      <c r="B106" s="72" t="s">
        <v>583</v>
      </c>
      <c r="C106" s="72" t="s">
        <v>1113</v>
      </c>
      <c r="D106" s="72" t="s">
        <v>72</v>
      </c>
      <c r="E106" s="73" t="s">
        <v>570</v>
      </c>
      <c r="F106" s="74">
        <v>2.95</v>
      </c>
      <c r="G106" s="74">
        <v>2.0499999999999998</v>
      </c>
      <c r="H106" s="74">
        <v>2.8</v>
      </c>
      <c r="I106" s="74">
        <v>3.2</v>
      </c>
      <c r="J106" s="74">
        <v>1.75</v>
      </c>
      <c r="K106" s="74">
        <v>2.6</v>
      </c>
      <c r="L106" s="74">
        <v>3.1</v>
      </c>
      <c r="M106" s="74">
        <v>3.15</v>
      </c>
      <c r="N106" s="74">
        <v>2.7</v>
      </c>
      <c r="O106" s="74">
        <v>2.75</v>
      </c>
      <c r="P106" s="74">
        <v>3.15</v>
      </c>
      <c r="Q106" s="74">
        <v>2.9</v>
      </c>
      <c r="R106" s="74">
        <v>3.05</v>
      </c>
      <c r="S106" s="74">
        <v>3</v>
      </c>
      <c r="T106" s="74">
        <v>2.9</v>
      </c>
      <c r="U106" s="74">
        <v>2.8</v>
      </c>
      <c r="V106" s="74">
        <v>2.95</v>
      </c>
      <c r="W106" s="74">
        <v>47.8</v>
      </c>
    </row>
    <row r="107" spans="1:23" x14ac:dyDescent="0.35">
      <c r="A107" s="1"/>
      <c r="B107" s="72" t="s">
        <v>576</v>
      </c>
      <c r="C107" s="72" t="s">
        <v>970</v>
      </c>
      <c r="D107" s="72" t="s">
        <v>72</v>
      </c>
      <c r="E107" s="73" t="s">
        <v>568</v>
      </c>
      <c r="F107" s="74">
        <v>598.25</v>
      </c>
      <c r="G107" s="74">
        <v>545.70000000000005</v>
      </c>
      <c r="H107" s="74">
        <v>547.1</v>
      </c>
      <c r="I107" s="74">
        <v>546.15</v>
      </c>
      <c r="J107" s="74">
        <v>538.4</v>
      </c>
      <c r="K107" s="74">
        <v>505</v>
      </c>
      <c r="L107" s="74">
        <v>566.75</v>
      </c>
      <c r="M107" s="74">
        <v>612.20000000000005</v>
      </c>
      <c r="N107" s="74">
        <v>1336.65</v>
      </c>
      <c r="O107" s="74">
        <v>1346.45</v>
      </c>
      <c r="P107" s="74">
        <v>1580.4</v>
      </c>
      <c r="Q107" s="74">
        <v>1204.1500000000001</v>
      </c>
      <c r="R107" s="74">
        <v>1110.2</v>
      </c>
      <c r="S107" s="74">
        <v>1462.2</v>
      </c>
      <c r="T107" s="74">
        <v>1482.1</v>
      </c>
      <c r="U107" s="74">
        <v>1712.9</v>
      </c>
      <c r="V107" s="74">
        <v>1534.55</v>
      </c>
      <c r="W107" s="74">
        <v>17229.150000000001</v>
      </c>
    </row>
    <row r="108" spans="1:23" x14ac:dyDescent="0.35">
      <c r="A108" s="1"/>
      <c r="B108" s="72" t="s">
        <v>585</v>
      </c>
      <c r="C108" s="72" t="s">
        <v>971</v>
      </c>
      <c r="D108" s="72" t="s">
        <v>72</v>
      </c>
      <c r="E108" s="73" t="s">
        <v>568</v>
      </c>
      <c r="F108" s="74">
        <v>39.6</v>
      </c>
      <c r="G108" s="74">
        <v>38.5</v>
      </c>
      <c r="H108" s="74">
        <v>41.85</v>
      </c>
      <c r="I108" s="74">
        <v>43.2</v>
      </c>
      <c r="J108" s="74">
        <v>47.6</v>
      </c>
      <c r="K108" s="74">
        <v>78.2</v>
      </c>
      <c r="L108" s="74">
        <v>74.25</v>
      </c>
      <c r="M108" s="74">
        <v>57.7</v>
      </c>
      <c r="N108" s="74">
        <v>58.8</v>
      </c>
      <c r="O108" s="74">
        <v>84.1</v>
      </c>
      <c r="P108" s="74">
        <v>85.55</v>
      </c>
      <c r="Q108" s="74">
        <v>72.150000000000006</v>
      </c>
      <c r="R108" s="74">
        <v>48.6</v>
      </c>
      <c r="S108" s="74">
        <v>40.700000000000003</v>
      </c>
      <c r="T108" s="74">
        <v>41.5</v>
      </c>
      <c r="U108" s="74">
        <v>44.1</v>
      </c>
      <c r="V108" s="74">
        <v>30.75</v>
      </c>
      <c r="W108" s="74">
        <v>927.15</v>
      </c>
    </row>
    <row r="109" spans="1:23" x14ac:dyDescent="0.35">
      <c r="A109" s="1"/>
      <c r="B109" s="72" t="s">
        <v>606</v>
      </c>
      <c r="C109" s="72" t="s">
        <v>1114</v>
      </c>
      <c r="D109" s="72" t="s">
        <v>72</v>
      </c>
      <c r="E109" s="73" t="s">
        <v>570</v>
      </c>
      <c r="F109" s="74">
        <v>140.35</v>
      </c>
      <c r="G109" s="74">
        <v>139.5</v>
      </c>
      <c r="H109" s="74">
        <v>135.05000000000001</v>
      </c>
      <c r="I109" s="74">
        <v>137.44999999999999</v>
      </c>
      <c r="J109" s="74">
        <v>138</v>
      </c>
      <c r="K109" s="74">
        <v>142.25</v>
      </c>
      <c r="L109" s="74">
        <v>137.35</v>
      </c>
      <c r="M109" s="74">
        <v>141.19999999999999</v>
      </c>
      <c r="N109" s="74">
        <v>138.15</v>
      </c>
      <c r="O109" s="74">
        <v>136.35</v>
      </c>
      <c r="P109" s="74">
        <v>132.9</v>
      </c>
      <c r="Q109" s="74">
        <v>134.99160000000001</v>
      </c>
      <c r="R109" s="74">
        <v>136.85</v>
      </c>
      <c r="S109" s="74">
        <v>138.15</v>
      </c>
      <c r="T109" s="74">
        <v>138.30000000000001</v>
      </c>
      <c r="U109" s="74">
        <v>137.6</v>
      </c>
      <c r="V109" s="74">
        <v>138.1</v>
      </c>
      <c r="W109" s="74">
        <v>2342.5416</v>
      </c>
    </row>
    <row r="110" spans="1:23" x14ac:dyDescent="0.35">
      <c r="A110" s="1"/>
      <c r="B110" s="72" t="s">
        <v>382</v>
      </c>
      <c r="C110" s="72" t="s">
        <v>1115</v>
      </c>
      <c r="D110" s="72" t="s">
        <v>72</v>
      </c>
      <c r="E110" s="73" t="s">
        <v>569</v>
      </c>
      <c r="F110" s="74"/>
      <c r="G110" s="74"/>
      <c r="H110" s="74"/>
      <c r="I110" s="74"/>
      <c r="J110" s="74"/>
      <c r="K110" s="74"/>
      <c r="L110" s="74"/>
      <c r="M110" s="74"/>
      <c r="N110" s="74"/>
      <c r="O110" s="74"/>
      <c r="P110" s="74"/>
      <c r="Q110" s="74"/>
      <c r="R110" s="74"/>
      <c r="S110" s="74"/>
      <c r="T110" s="74"/>
      <c r="U110" s="74"/>
      <c r="V110" s="74"/>
      <c r="W110" s="74">
        <v>0</v>
      </c>
    </row>
    <row r="111" spans="1:23" x14ac:dyDescent="0.35">
      <c r="A111" s="1"/>
      <c r="B111" s="72" t="s">
        <v>592</v>
      </c>
      <c r="C111" s="72" t="s">
        <v>1016</v>
      </c>
      <c r="D111" s="72" t="s">
        <v>72</v>
      </c>
      <c r="E111" s="73" t="s">
        <v>570</v>
      </c>
      <c r="F111" s="74">
        <v>146.85</v>
      </c>
      <c r="G111" s="74">
        <v>162.5</v>
      </c>
      <c r="H111" s="74">
        <v>160.65</v>
      </c>
      <c r="I111" s="74">
        <v>167.5</v>
      </c>
      <c r="J111" s="74">
        <v>166.1</v>
      </c>
      <c r="K111" s="74">
        <v>150.245</v>
      </c>
      <c r="L111" s="74">
        <v>129.19999999999999</v>
      </c>
      <c r="M111" s="74">
        <v>123.45</v>
      </c>
      <c r="N111" s="74">
        <v>142.65</v>
      </c>
      <c r="O111" s="74">
        <v>146.44999999999999</v>
      </c>
      <c r="P111" s="74">
        <v>160.15</v>
      </c>
      <c r="Q111" s="74">
        <v>149.65</v>
      </c>
      <c r="R111" s="74">
        <v>161.55000000000001</v>
      </c>
      <c r="S111" s="74">
        <v>149.19999999999999</v>
      </c>
      <c r="T111" s="74">
        <v>148.30000000000001</v>
      </c>
      <c r="U111" s="74">
        <v>155.65</v>
      </c>
      <c r="V111" s="74">
        <v>143.19999999999999</v>
      </c>
      <c r="W111" s="74">
        <v>2563.2950000000001</v>
      </c>
    </row>
    <row r="112" spans="1:23" x14ac:dyDescent="0.35">
      <c r="A112" s="1"/>
      <c r="B112" s="72" t="s">
        <v>116</v>
      </c>
      <c r="C112" s="72" t="s">
        <v>972</v>
      </c>
      <c r="D112" s="72" t="s">
        <v>72</v>
      </c>
      <c r="E112" s="73" t="s">
        <v>568</v>
      </c>
      <c r="F112" s="74">
        <v>26.45</v>
      </c>
      <c r="G112" s="74">
        <v>18</v>
      </c>
      <c r="H112" s="74">
        <v>21.8</v>
      </c>
      <c r="I112" s="74">
        <v>18.350000000000001</v>
      </c>
      <c r="J112" s="74">
        <v>18.5</v>
      </c>
      <c r="K112" s="74">
        <v>12.05</v>
      </c>
      <c r="L112" s="74">
        <v>18</v>
      </c>
      <c r="M112" s="74">
        <v>12.05</v>
      </c>
      <c r="N112" s="74">
        <v>14.4</v>
      </c>
      <c r="O112" s="74">
        <v>11.35</v>
      </c>
      <c r="P112" s="74">
        <v>12.25</v>
      </c>
      <c r="Q112" s="74">
        <v>10.15</v>
      </c>
      <c r="R112" s="74">
        <v>11.95</v>
      </c>
      <c r="S112" s="74">
        <v>11.6</v>
      </c>
      <c r="T112" s="74">
        <v>10.15</v>
      </c>
      <c r="U112" s="74">
        <v>8.6999999999999993</v>
      </c>
      <c r="V112" s="74">
        <v>9.4</v>
      </c>
      <c r="W112" s="74">
        <v>245.15</v>
      </c>
    </row>
    <row r="113" spans="1:23" x14ac:dyDescent="0.35">
      <c r="A113" s="1"/>
      <c r="B113" s="72" t="s">
        <v>116</v>
      </c>
      <c r="C113" s="72" t="s">
        <v>973</v>
      </c>
      <c r="D113" s="72" t="s">
        <v>72</v>
      </c>
      <c r="E113" s="73" t="s">
        <v>568</v>
      </c>
      <c r="F113" s="74">
        <v>4373.25</v>
      </c>
      <c r="G113" s="74">
        <v>4111.1000000000004</v>
      </c>
      <c r="H113" s="74">
        <v>4237.1000000000004</v>
      </c>
      <c r="I113" s="74">
        <v>4476.3</v>
      </c>
      <c r="J113" s="74">
        <v>5020.5</v>
      </c>
      <c r="K113" s="74">
        <v>4973.8999999999996</v>
      </c>
      <c r="L113" s="74">
        <v>4983.8999999999996</v>
      </c>
      <c r="M113" s="74">
        <v>4848.95</v>
      </c>
      <c r="N113" s="74">
        <v>4712.6499999999996</v>
      </c>
      <c r="O113" s="74">
        <v>4893.5</v>
      </c>
      <c r="P113" s="74">
        <v>4838.1499999999996</v>
      </c>
      <c r="Q113" s="74">
        <v>4170.6499999999996</v>
      </c>
      <c r="R113" s="74">
        <v>3411.1</v>
      </c>
      <c r="S113" s="74">
        <v>3057.2</v>
      </c>
      <c r="T113" s="74">
        <v>3167.45</v>
      </c>
      <c r="U113" s="74">
        <v>3005.9</v>
      </c>
      <c r="V113" s="74">
        <v>2972.3</v>
      </c>
      <c r="W113" s="74">
        <v>71253.899999999994</v>
      </c>
    </row>
    <row r="114" spans="1:23" x14ac:dyDescent="0.35">
      <c r="A114" s="1"/>
      <c r="B114" s="72" t="s">
        <v>116</v>
      </c>
      <c r="C114" s="72" t="s">
        <v>119</v>
      </c>
      <c r="D114" s="72" t="s">
        <v>72</v>
      </c>
      <c r="E114" s="73" t="s">
        <v>568</v>
      </c>
      <c r="F114" s="74">
        <v>332.85</v>
      </c>
      <c r="G114" s="74">
        <v>217.65</v>
      </c>
      <c r="H114" s="74">
        <v>265</v>
      </c>
      <c r="I114" s="74">
        <v>218.15</v>
      </c>
      <c r="J114" s="74">
        <v>234</v>
      </c>
      <c r="K114" s="74">
        <v>152.35</v>
      </c>
      <c r="L114" s="74">
        <v>208.9</v>
      </c>
      <c r="M114" s="74">
        <v>142.85</v>
      </c>
      <c r="N114" s="74">
        <v>189.45</v>
      </c>
      <c r="O114" s="74">
        <v>139.69999999999999</v>
      </c>
      <c r="P114" s="74">
        <v>160.05000000000001</v>
      </c>
      <c r="Q114" s="74">
        <v>134.25</v>
      </c>
      <c r="R114" s="74">
        <v>150.55000000000001</v>
      </c>
      <c r="S114" s="74">
        <v>152.85</v>
      </c>
      <c r="T114" s="74">
        <v>242.75</v>
      </c>
      <c r="U114" s="74">
        <v>215.3</v>
      </c>
      <c r="V114" s="74">
        <v>219.65</v>
      </c>
      <c r="W114" s="74">
        <v>3376.3</v>
      </c>
    </row>
    <row r="115" spans="1:23" x14ac:dyDescent="0.35">
      <c r="A115" s="1"/>
      <c r="B115" s="72" t="s">
        <v>116</v>
      </c>
      <c r="C115" s="72" t="s">
        <v>1116</v>
      </c>
      <c r="D115" s="72" t="s">
        <v>72</v>
      </c>
      <c r="E115" s="73" t="s">
        <v>568</v>
      </c>
      <c r="F115" s="74">
        <v>140.94999999999999</v>
      </c>
      <c r="G115" s="74">
        <v>118.95</v>
      </c>
      <c r="H115" s="74">
        <v>114.5</v>
      </c>
      <c r="I115" s="74">
        <v>104.15</v>
      </c>
      <c r="J115" s="74">
        <v>143.6</v>
      </c>
      <c r="K115" s="74">
        <v>118.9</v>
      </c>
      <c r="L115" s="74">
        <v>128.65</v>
      </c>
      <c r="M115" s="74">
        <v>119.65</v>
      </c>
      <c r="N115" s="74">
        <v>126.1</v>
      </c>
      <c r="O115" s="74">
        <v>119</v>
      </c>
      <c r="P115" s="74">
        <v>104.05</v>
      </c>
      <c r="Q115" s="74">
        <v>114.15</v>
      </c>
      <c r="R115" s="74">
        <v>120.05</v>
      </c>
      <c r="S115" s="74">
        <v>109.95</v>
      </c>
      <c r="T115" s="74"/>
      <c r="U115" s="74"/>
      <c r="V115" s="74"/>
      <c r="W115" s="74">
        <v>1682.65</v>
      </c>
    </row>
    <row r="116" spans="1:23" x14ac:dyDescent="0.35">
      <c r="A116" s="1"/>
      <c r="B116" s="72" t="s">
        <v>121</v>
      </c>
      <c r="C116" s="72" t="s">
        <v>1117</v>
      </c>
      <c r="D116" s="72" t="s">
        <v>72</v>
      </c>
      <c r="E116" s="73" t="s">
        <v>571</v>
      </c>
      <c r="F116" s="74">
        <v>1256</v>
      </c>
      <c r="G116" s="74">
        <v>844.2</v>
      </c>
      <c r="H116" s="74">
        <v>1400.65</v>
      </c>
      <c r="I116" s="74">
        <v>2736.05</v>
      </c>
      <c r="J116" s="74">
        <v>2581.75</v>
      </c>
      <c r="K116" s="74">
        <v>2211.1</v>
      </c>
      <c r="L116" s="74">
        <v>1611.6</v>
      </c>
      <c r="M116" s="74">
        <v>757.9</v>
      </c>
      <c r="N116" s="74">
        <v>985.95</v>
      </c>
      <c r="O116" s="74">
        <v>1302.5999999999999</v>
      </c>
      <c r="P116" s="74">
        <v>1628.55</v>
      </c>
      <c r="Q116" s="74">
        <v>1008.3</v>
      </c>
      <c r="R116" s="74">
        <v>868.7</v>
      </c>
      <c r="S116" s="74">
        <v>1087.8</v>
      </c>
      <c r="T116" s="74">
        <v>1503.6</v>
      </c>
      <c r="U116" s="74">
        <v>1582.75</v>
      </c>
      <c r="V116" s="74">
        <v>1643.4190000000001</v>
      </c>
      <c r="W116" s="74">
        <v>25010.919000000002</v>
      </c>
    </row>
    <row r="117" spans="1:23" x14ac:dyDescent="0.35">
      <c r="A117" s="1"/>
      <c r="B117" s="72" t="s">
        <v>121</v>
      </c>
      <c r="C117" s="72" t="s">
        <v>1019</v>
      </c>
      <c r="D117" s="72" t="s">
        <v>72</v>
      </c>
      <c r="E117" s="73" t="s">
        <v>571</v>
      </c>
      <c r="F117" s="74">
        <v>1172.8</v>
      </c>
      <c r="G117" s="74">
        <v>829.2</v>
      </c>
      <c r="H117" s="74">
        <v>1319</v>
      </c>
      <c r="I117" s="74">
        <v>2541.75</v>
      </c>
      <c r="J117" s="74">
        <v>2361</v>
      </c>
      <c r="K117" s="74">
        <v>2073.3000000000002</v>
      </c>
      <c r="L117" s="74">
        <v>1571.45</v>
      </c>
      <c r="M117" s="74">
        <v>747.95</v>
      </c>
      <c r="N117" s="74">
        <v>1084.95</v>
      </c>
      <c r="O117" s="74">
        <v>1282.8</v>
      </c>
      <c r="P117" s="74">
        <v>1572.65</v>
      </c>
      <c r="Q117" s="74">
        <v>921.05</v>
      </c>
      <c r="R117" s="74">
        <v>888.9</v>
      </c>
      <c r="S117" s="74">
        <v>1019.95</v>
      </c>
      <c r="T117" s="74">
        <v>1492.35</v>
      </c>
      <c r="U117" s="74">
        <v>1504.7</v>
      </c>
      <c r="V117" s="74">
        <v>1645.9275</v>
      </c>
      <c r="W117" s="74">
        <v>24029.727500000001</v>
      </c>
    </row>
    <row r="118" spans="1:23" x14ac:dyDescent="0.35">
      <c r="A118" s="1"/>
      <c r="B118" s="72" t="s">
        <v>121</v>
      </c>
      <c r="C118" s="72" t="s">
        <v>974</v>
      </c>
      <c r="D118" s="72" t="s">
        <v>72</v>
      </c>
      <c r="E118" s="73" t="s">
        <v>568</v>
      </c>
      <c r="F118" s="74">
        <v>1675.35</v>
      </c>
      <c r="G118" s="74">
        <v>1683.25</v>
      </c>
      <c r="H118" s="74">
        <v>1683.9</v>
      </c>
      <c r="I118" s="74">
        <v>1697.25</v>
      </c>
      <c r="J118" s="74">
        <v>1684.5</v>
      </c>
      <c r="K118" s="74">
        <v>1726.5</v>
      </c>
      <c r="L118" s="74">
        <v>1667.6</v>
      </c>
      <c r="M118" s="74">
        <v>1728.8</v>
      </c>
      <c r="N118" s="74">
        <v>1708.95</v>
      </c>
      <c r="O118" s="74">
        <v>1740.75</v>
      </c>
      <c r="P118" s="74">
        <v>1739.75</v>
      </c>
      <c r="Q118" s="74">
        <v>1684.7</v>
      </c>
      <c r="R118" s="74">
        <v>1694.25</v>
      </c>
      <c r="S118" s="74">
        <v>1771.75</v>
      </c>
      <c r="T118" s="74">
        <v>1741.35</v>
      </c>
      <c r="U118" s="74">
        <v>1778.9</v>
      </c>
      <c r="V118" s="74">
        <v>1776.3325</v>
      </c>
      <c r="W118" s="74">
        <v>29183.8825</v>
      </c>
    </row>
    <row r="119" spans="1:23" x14ac:dyDescent="0.35">
      <c r="A119" s="1"/>
      <c r="B119" s="72" t="s">
        <v>121</v>
      </c>
      <c r="C119" s="72" t="s">
        <v>975</v>
      </c>
      <c r="D119" s="72" t="s">
        <v>1072</v>
      </c>
      <c r="E119" s="73" t="s">
        <v>568</v>
      </c>
      <c r="F119" s="74">
        <v>14.4</v>
      </c>
      <c r="G119" s="74">
        <v>14.4</v>
      </c>
      <c r="H119" s="74">
        <v>14.4</v>
      </c>
      <c r="I119" s="74">
        <v>14.4</v>
      </c>
      <c r="J119" s="74">
        <v>14.4</v>
      </c>
      <c r="K119" s="74">
        <v>14.4</v>
      </c>
      <c r="L119" s="74">
        <v>13.35</v>
      </c>
      <c r="M119" s="74"/>
      <c r="N119" s="74"/>
      <c r="O119" s="74"/>
      <c r="P119" s="74"/>
      <c r="Q119" s="74">
        <v>9</v>
      </c>
      <c r="R119" s="74">
        <v>14.4</v>
      </c>
      <c r="S119" s="74">
        <v>14.4</v>
      </c>
      <c r="T119" s="74">
        <v>14.4</v>
      </c>
      <c r="U119" s="74">
        <v>14.4</v>
      </c>
      <c r="V119" s="74">
        <v>15.73</v>
      </c>
      <c r="W119" s="74">
        <v>182.08</v>
      </c>
    </row>
    <row r="120" spans="1:23" x14ac:dyDescent="0.35">
      <c r="A120" s="1"/>
      <c r="B120" s="72" t="s">
        <v>121</v>
      </c>
      <c r="C120" s="72" t="s">
        <v>977</v>
      </c>
      <c r="D120" s="72" t="s">
        <v>72</v>
      </c>
      <c r="E120" s="73" t="s">
        <v>568</v>
      </c>
      <c r="F120" s="74">
        <v>718.9</v>
      </c>
      <c r="G120" s="74">
        <v>711.7</v>
      </c>
      <c r="H120" s="74">
        <v>717.1</v>
      </c>
      <c r="I120" s="74">
        <v>719.1</v>
      </c>
      <c r="J120" s="74">
        <v>712</v>
      </c>
      <c r="K120" s="74">
        <v>721.25</v>
      </c>
      <c r="L120" s="74">
        <v>640.54999999999995</v>
      </c>
      <c r="M120" s="74"/>
      <c r="N120" s="74"/>
      <c r="O120" s="74"/>
      <c r="P120" s="74">
        <v>37.85</v>
      </c>
      <c r="Q120" s="74">
        <v>707.35</v>
      </c>
      <c r="R120" s="74">
        <v>702.05</v>
      </c>
      <c r="S120" s="74">
        <v>720.55</v>
      </c>
      <c r="T120" s="74">
        <v>715.75</v>
      </c>
      <c r="U120" s="74">
        <v>723.3</v>
      </c>
      <c r="V120" s="74">
        <v>721.5145</v>
      </c>
      <c r="W120" s="74">
        <v>9268.9645</v>
      </c>
    </row>
    <row r="121" spans="1:23" x14ac:dyDescent="0.35">
      <c r="A121" s="1"/>
      <c r="B121" s="72" t="s">
        <v>121</v>
      </c>
      <c r="C121" s="72" t="s">
        <v>124</v>
      </c>
      <c r="D121" s="72" t="s">
        <v>72</v>
      </c>
      <c r="E121" s="73" t="s">
        <v>568</v>
      </c>
      <c r="F121" s="74">
        <v>3112.45</v>
      </c>
      <c r="G121" s="74">
        <v>3310.4</v>
      </c>
      <c r="H121" s="74">
        <v>2848.55</v>
      </c>
      <c r="I121" s="74">
        <v>3253</v>
      </c>
      <c r="J121" s="74">
        <v>3252.45</v>
      </c>
      <c r="K121" s="74">
        <v>2902.3</v>
      </c>
      <c r="L121" s="74">
        <v>2705.2</v>
      </c>
      <c r="M121" s="74">
        <v>3008.5</v>
      </c>
      <c r="N121" s="74">
        <v>2987.5</v>
      </c>
      <c r="O121" s="74">
        <v>3026.5</v>
      </c>
      <c r="P121" s="74">
        <v>3468</v>
      </c>
      <c r="Q121" s="74">
        <v>3083</v>
      </c>
      <c r="R121" s="74">
        <v>2771.75</v>
      </c>
      <c r="S121" s="74">
        <v>2552.4</v>
      </c>
      <c r="T121" s="74">
        <v>2699.05</v>
      </c>
      <c r="U121" s="74">
        <v>2819.25</v>
      </c>
      <c r="V121" s="74">
        <v>2597.5430000000001</v>
      </c>
      <c r="W121" s="74">
        <v>50397.843000000001</v>
      </c>
    </row>
    <row r="122" spans="1:23" x14ac:dyDescent="0.35">
      <c r="A122" s="1"/>
      <c r="B122" s="72" t="s">
        <v>121</v>
      </c>
      <c r="C122" s="72" t="s">
        <v>979</v>
      </c>
      <c r="D122" s="72" t="s">
        <v>72</v>
      </c>
      <c r="E122" s="73" t="s">
        <v>568</v>
      </c>
      <c r="F122" s="74">
        <v>2052.25</v>
      </c>
      <c r="G122" s="74">
        <v>2046.15</v>
      </c>
      <c r="H122" s="74">
        <v>2130.85</v>
      </c>
      <c r="I122" s="74">
        <v>2130.5500000000002</v>
      </c>
      <c r="J122" s="74">
        <v>2150.25</v>
      </c>
      <c r="K122" s="74">
        <v>2226.3000000000002</v>
      </c>
      <c r="L122" s="74">
        <v>2093.6999999999998</v>
      </c>
      <c r="M122" s="74">
        <v>2183.85</v>
      </c>
      <c r="N122" s="74">
        <v>2215</v>
      </c>
      <c r="O122" s="74">
        <v>2213.1</v>
      </c>
      <c r="P122" s="74">
        <v>2311</v>
      </c>
      <c r="Q122" s="74">
        <v>2053.6</v>
      </c>
      <c r="R122" s="74">
        <v>2184.5500000000002</v>
      </c>
      <c r="S122" s="74">
        <v>2416.65</v>
      </c>
      <c r="T122" s="74">
        <v>2381.4499999999998</v>
      </c>
      <c r="U122" s="74">
        <v>2442.25</v>
      </c>
      <c r="V122" s="74">
        <v>2360.3820000000001</v>
      </c>
      <c r="W122" s="74">
        <v>37591.881999999998</v>
      </c>
    </row>
    <row r="123" spans="1:23" x14ac:dyDescent="0.35">
      <c r="A123" s="1"/>
      <c r="B123" s="72" t="s">
        <v>121</v>
      </c>
      <c r="C123" s="72" t="s">
        <v>980</v>
      </c>
      <c r="D123" s="72" t="s">
        <v>72</v>
      </c>
      <c r="E123" s="73" t="s">
        <v>568</v>
      </c>
      <c r="F123" s="74">
        <v>1534.25</v>
      </c>
      <c r="G123" s="74">
        <v>1530.4</v>
      </c>
      <c r="H123" s="74">
        <v>1529.5</v>
      </c>
      <c r="I123" s="74">
        <v>1535.05</v>
      </c>
      <c r="J123" s="74">
        <v>1527.4</v>
      </c>
      <c r="K123" s="74">
        <v>1533.8</v>
      </c>
      <c r="L123" s="74">
        <v>1527</v>
      </c>
      <c r="M123" s="74">
        <v>1530</v>
      </c>
      <c r="N123" s="74">
        <v>1529.7</v>
      </c>
      <c r="O123" s="74">
        <v>1529.9</v>
      </c>
      <c r="P123" s="74">
        <v>1525.85</v>
      </c>
      <c r="Q123" s="74">
        <v>1530.95</v>
      </c>
      <c r="R123" s="74">
        <v>1524.1</v>
      </c>
      <c r="S123" s="74">
        <v>1526.85</v>
      </c>
      <c r="T123" s="74">
        <v>1529.7</v>
      </c>
      <c r="U123" s="74">
        <v>1530.3</v>
      </c>
      <c r="V123" s="74">
        <v>1524.7864999999999</v>
      </c>
      <c r="W123" s="74">
        <v>25999.536499999998</v>
      </c>
    </row>
    <row r="124" spans="1:23" x14ac:dyDescent="0.35">
      <c r="A124" s="1"/>
      <c r="B124" s="72" t="s">
        <v>121</v>
      </c>
      <c r="C124" s="72" t="s">
        <v>1118</v>
      </c>
      <c r="D124" s="72" t="s">
        <v>1119</v>
      </c>
      <c r="E124" s="73" t="s">
        <v>570</v>
      </c>
      <c r="F124" s="74">
        <v>1185.75</v>
      </c>
      <c r="G124" s="74">
        <v>1193.55</v>
      </c>
      <c r="H124" s="74">
        <v>1170.1500000000001</v>
      </c>
      <c r="I124" s="74">
        <v>1173.5</v>
      </c>
      <c r="J124" s="74">
        <v>1180.9000000000001</v>
      </c>
      <c r="K124" s="74">
        <v>1109.3499999999999</v>
      </c>
      <c r="L124" s="74">
        <v>1175.05</v>
      </c>
      <c r="M124" s="74">
        <v>1192.5999999999999</v>
      </c>
      <c r="N124" s="74">
        <v>1174.8</v>
      </c>
      <c r="O124" s="74">
        <v>1130.5</v>
      </c>
      <c r="P124" s="74">
        <v>1167.8</v>
      </c>
      <c r="Q124" s="74">
        <v>1088.2</v>
      </c>
      <c r="R124" s="74">
        <v>1166.7</v>
      </c>
      <c r="S124" s="74">
        <v>1094.2</v>
      </c>
      <c r="T124" s="74">
        <v>1152</v>
      </c>
      <c r="U124" s="74">
        <v>1014.25</v>
      </c>
      <c r="V124" s="74">
        <v>960.13871500000005</v>
      </c>
      <c r="W124" s="74">
        <v>19329.438715</v>
      </c>
    </row>
    <row r="125" spans="1:23" x14ac:dyDescent="0.35">
      <c r="A125" s="1"/>
      <c r="B125" s="72" t="s">
        <v>121</v>
      </c>
      <c r="C125" s="72" t="s">
        <v>1021</v>
      </c>
      <c r="D125" s="72" t="s">
        <v>72</v>
      </c>
      <c r="E125" s="73" t="s">
        <v>570</v>
      </c>
      <c r="F125" s="74">
        <v>1582.7</v>
      </c>
      <c r="G125" s="74">
        <v>1590.2</v>
      </c>
      <c r="H125" s="74">
        <v>1567.5</v>
      </c>
      <c r="I125" s="74">
        <v>1567</v>
      </c>
      <c r="J125" s="74">
        <v>1577.35</v>
      </c>
      <c r="K125" s="74">
        <v>1484.05</v>
      </c>
      <c r="L125" s="74">
        <v>1569.3</v>
      </c>
      <c r="M125" s="74">
        <v>1587.15</v>
      </c>
      <c r="N125" s="74">
        <v>1564.9</v>
      </c>
      <c r="O125" s="74">
        <v>1538.8</v>
      </c>
      <c r="P125" s="74">
        <v>1533.25</v>
      </c>
      <c r="Q125" s="74">
        <v>1442.15</v>
      </c>
      <c r="R125" s="74">
        <v>1491.25</v>
      </c>
      <c r="S125" s="74">
        <v>1513.4</v>
      </c>
      <c r="T125" s="74">
        <v>1533.2</v>
      </c>
      <c r="U125" s="74">
        <v>1538.95</v>
      </c>
      <c r="V125" s="74">
        <v>1572.6421049999999</v>
      </c>
      <c r="W125" s="74">
        <v>26253.792105</v>
      </c>
    </row>
    <row r="126" spans="1:23" x14ac:dyDescent="0.35">
      <c r="A126" s="1"/>
      <c r="B126" s="72" t="s">
        <v>121</v>
      </c>
      <c r="C126" s="72" t="s">
        <v>1120</v>
      </c>
      <c r="D126" s="72" t="s">
        <v>127</v>
      </c>
      <c r="E126" s="73" t="s">
        <v>569</v>
      </c>
      <c r="F126" s="74"/>
      <c r="G126" s="74"/>
      <c r="H126" s="74"/>
      <c r="I126" s="74"/>
      <c r="J126" s="74"/>
      <c r="K126" s="74"/>
      <c r="L126" s="74"/>
      <c r="M126" s="74">
        <v>656.4</v>
      </c>
      <c r="N126" s="74"/>
      <c r="O126" s="74"/>
      <c r="P126" s="74"/>
      <c r="Q126" s="74"/>
      <c r="R126" s="74"/>
      <c r="S126" s="74"/>
      <c r="T126" s="74"/>
      <c r="U126" s="74"/>
      <c r="V126" s="74"/>
      <c r="W126" s="74">
        <v>656.4</v>
      </c>
    </row>
    <row r="127" spans="1:23" x14ac:dyDescent="0.35">
      <c r="A127" s="1"/>
      <c r="B127" s="72" t="s">
        <v>121</v>
      </c>
      <c r="C127" s="72" t="s">
        <v>1120</v>
      </c>
      <c r="D127" s="72" t="s">
        <v>1121</v>
      </c>
      <c r="E127" s="73" t="s">
        <v>569</v>
      </c>
      <c r="F127" s="74"/>
      <c r="G127" s="74"/>
      <c r="H127" s="74"/>
      <c r="I127" s="74"/>
      <c r="J127" s="74"/>
      <c r="K127" s="74"/>
      <c r="L127" s="74"/>
      <c r="M127" s="74"/>
      <c r="N127" s="74"/>
      <c r="O127" s="74"/>
      <c r="P127" s="74"/>
      <c r="Q127" s="74"/>
      <c r="R127" s="74"/>
      <c r="S127" s="74"/>
      <c r="T127" s="74"/>
      <c r="U127" s="74"/>
      <c r="V127" s="74"/>
      <c r="W127" s="74">
        <v>0</v>
      </c>
    </row>
    <row r="128" spans="1:23" x14ac:dyDescent="0.35">
      <c r="A128" s="1"/>
      <c r="B128" s="72" t="s">
        <v>121</v>
      </c>
      <c r="C128" s="72" t="s">
        <v>1120</v>
      </c>
      <c r="D128" s="72" t="s">
        <v>1122</v>
      </c>
      <c r="E128" s="73" t="s">
        <v>569</v>
      </c>
      <c r="F128" s="74"/>
      <c r="G128" s="74"/>
      <c r="H128" s="74"/>
      <c r="I128" s="74"/>
      <c r="J128" s="74"/>
      <c r="K128" s="74"/>
      <c r="L128" s="74"/>
      <c r="M128" s="74"/>
      <c r="N128" s="74"/>
      <c r="O128" s="74"/>
      <c r="P128" s="74"/>
      <c r="Q128" s="74"/>
      <c r="R128" s="74"/>
      <c r="S128" s="74"/>
      <c r="T128" s="74"/>
      <c r="U128" s="74"/>
      <c r="V128" s="74"/>
      <c r="W128" s="74">
        <v>0</v>
      </c>
    </row>
    <row r="129" spans="1:23" x14ac:dyDescent="0.35">
      <c r="A129" s="1"/>
      <c r="B129" s="72" t="s">
        <v>121</v>
      </c>
      <c r="C129" s="72" t="s">
        <v>1123</v>
      </c>
      <c r="D129" s="72" t="s">
        <v>1124</v>
      </c>
      <c r="E129" s="73" t="s">
        <v>569</v>
      </c>
      <c r="F129" s="74"/>
      <c r="G129" s="74">
        <v>2884.8</v>
      </c>
      <c r="H129" s="74">
        <v>1544.6</v>
      </c>
      <c r="I129" s="74"/>
      <c r="J129" s="74"/>
      <c r="K129" s="74"/>
      <c r="L129" s="74">
        <v>2779.55</v>
      </c>
      <c r="M129" s="74">
        <v>3254.9</v>
      </c>
      <c r="N129" s="74">
        <v>2068.75</v>
      </c>
      <c r="O129" s="74"/>
      <c r="P129" s="74"/>
      <c r="Q129" s="74"/>
      <c r="R129" s="74"/>
      <c r="S129" s="74"/>
      <c r="T129" s="74"/>
      <c r="U129" s="74">
        <v>839.75</v>
      </c>
      <c r="V129" s="74"/>
      <c r="W129" s="74">
        <v>13372.35</v>
      </c>
    </row>
    <row r="130" spans="1:23" x14ac:dyDescent="0.35">
      <c r="A130" s="1"/>
      <c r="B130" s="72" t="s">
        <v>121</v>
      </c>
      <c r="C130" s="72" t="s">
        <v>130</v>
      </c>
      <c r="D130" s="72" t="s">
        <v>402</v>
      </c>
      <c r="E130" s="73" t="s">
        <v>569</v>
      </c>
      <c r="F130" s="74"/>
      <c r="G130" s="74"/>
      <c r="H130" s="74"/>
      <c r="I130" s="74"/>
      <c r="J130" s="74">
        <v>524.25</v>
      </c>
      <c r="K130" s="74">
        <v>3497.3</v>
      </c>
      <c r="L130" s="74">
        <v>3517.2</v>
      </c>
      <c r="M130" s="74">
        <v>3512.35</v>
      </c>
      <c r="N130" s="74">
        <v>3422.9</v>
      </c>
      <c r="O130" s="74">
        <v>3273.6</v>
      </c>
      <c r="P130" s="74">
        <v>3118</v>
      </c>
      <c r="Q130" s="74">
        <v>3478.85</v>
      </c>
      <c r="R130" s="74">
        <v>3056.85</v>
      </c>
      <c r="S130" s="74">
        <v>3118.15</v>
      </c>
      <c r="T130" s="74">
        <v>2999.2</v>
      </c>
      <c r="U130" s="74">
        <v>3473.75</v>
      </c>
      <c r="V130" s="74">
        <v>3242.6909999999998</v>
      </c>
      <c r="W130" s="74">
        <v>40235.091</v>
      </c>
    </row>
    <row r="131" spans="1:23" x14ac:dyDescent="0.35">
      <c r="A131" s="1"/>
      <c r="B131" s="72" t="s">
        <v>121</v>
      </c>
      <c r="C131" s="72" t="s">
        <v>130</v>
      </c>
      <c r="D131" s="72" t="s">
        <v>399</v>
      </c>
      <c r="E131" s="73" t="s">
        <v>569</v>
      </c>
      <c r="F131" s="74">
        <v>3480.9</v>
      </c>
      <c r="G131" s="74">
        <v>3479.35</v>
      </c>
      <c r="H131" s="74">
        <v>3434.4</v>
      </c>
      <c r="I131" s="74">
        <v>3484.95</v>
      </c>
      <c r="J131" s="74">
        <v>3457.2</v>
      </c>
      <c r="K131" s="74">
        <v>3489.1</v>
      </c>
      <c r="L131" s="74">
        <v>3506.45</v>
      </c>
      <c r="M131" s="74">
        <v>3505.3</v>
      </c>
      <c r="N131" s="74">
        <v>3409.65</v>
      </c>
      <c r="O131" s="74">
        <v>3261.15</v>
      </c>
      <c r="P131" s="74">
        <v>3105.05</v>
      </c>
      <c r="Q131" s="74">
        <v>3465.4</v>
      </c>
      <c r="R131" s="74">
        <v>3041</v>
      </c>
      <c r="S131" s="74">
        <v>3103.95</v>
      </c>
      <c r="T131" s="74">
        <v>2984.15</v>
      </c>
      <c r="U131" s="74">
        <v>3455.4</v>
      </c>
      <c r="V131" s="74">
        <v>3232.0720000000001</v>
      </c>
      <c r="W131" s="74">
        <v>56895.472000000002</v>
      </c>
    </row>
    <row r="132" spans="1:23" x14ac:dyDescent="0.35">
      <c r="A132" s="1"/>
      <c r="B132" s="72" t="s">
        <v>121</v>
      </c>
      <c r="C132" s="72" t="s">
        <v>130</v>
      </c>
      <c r="D132" s="72" t="s">
        <v>1125</v>
      </c>
      <c r="E132" s="73" t="s">
        <v>569</v>
      </c>
      <c r="F132" s="74">
        <v>1596.5</v>
      </c>
      <c r="G132" s="74">
        <v>1719.3</v>
      </c>
      <c r="H132" s="74">
        <v>1622.65</v>
      </c>
      <c r="I132" s="74">
        <v>1572.55</v>
      </c>
      <c r="J132" s="74">
        <v>1806.2</v>
      </c>
      <c r="K132" s="74">
        <v>3518.1</v>
      </c>
      <c r="L132" s="74">
        <v>3833.7</v>
      </c>
      <c r="M132" s="74">
        <v>3685.3</v>
      </c>
      <c r="N132" s="74">
        <v>3511.6</v>
      </c>
      <c r="O132" s="74">
        <v>3385.95</v>
      </c>
      <c r="P132" s="74">
        <v>3285.7</v>
      </c>
      <c r="Q132" s="74">
        <v>3656.6</v>
      </c>
      <c r="R132" s="74">
        <v>3247.95</v>
      </c>
      <c r="S132" s="74">
        <v>3290.75</v>
      </c>
      <c r="T132" s="74">
        <v>3212</v>
      </c>
      <c r="U132" s="74">
        <v>3501.45</v>
      </c>
      <c r="V132" s="74">
        <v>3346.5819999999999</v>
      </c>
      <c r="W132" s="74">
        <v>49792.881999999998</v>
      </c>
    </row>
    <row r="133" spans="1:23" x14ac:dyDescent="0.35">
      <c r="A133" s="1"/>
      <c r="B133" s="72" t="s">
        <v>1126</v>
      </c>
      <c r="C133" s="72" t="s">
        <v>1127</v>
      </c>
      <c r="D133" s="72" t="s">
        <v>72</v>
      </c>
      <c r="E133" s="73" t="s">
        <v>570</v>
      </c>
      <c r="F133" s="74">
        <v>202.8</v>
      </c>
      <c r="G133" s="74">
        <v>206.75</v>
      </c>
      <c r="H133" s="74">
        <v>204.4</v>
      </c>
      <c r="I133" s="74">
        <v>209.05</v>
      </c>
      <c r="J133" s="74">
        <v>205.5</v>
      </c>
      <c r="K133" s="74">
        <v>198.67500000000001</v>
      </c>
      <c r="L133" s="74">
        <v>161.25</v>
      </c>
      <c r="M133" s="74">
        <v>152.69999999999999</v>
      </c>
      <c r="N133" s="74">
        <v>187.2</v>
      </c>
      <c r="O133" s="74">
        <v>190.1</v>
      </c>
      <c r="P133" s="74">
        <v>185.35</v>
      </c>
      <c r="Q133" s="74">
        <v>179.8</v>
      </c>
      <c r="R133" s="74">
        <v>206.05</v>
      </c>
      <c r="S133" s="74">
        <v>194.8</v>
      </c>
      <c r="T133" s="74">
        <v>191.65</v>
      </c>
      <c r="U133" s="74">
        <v>198.1</v>
      </c>
      <c r="V133" s="74">
        <v>183.3</v>
      </c>
      <c r="W133" s="74">
        <v>3257.4749999999999</v>
      </c>
    </row>
    <row r="134" spans="1:23" x14ac:dyDescent="0.35">
      <c r="A134" s="1"/>
      <c r="B134" s="72" t="s">
        <v>594</v>
      </c>
      <c r="C134" s="72" t="s">
        <v>1023</v>
      </c>
      <c r="D134" s="72" t="s">
        <v>72</v>
      </c>
      <c r="E134" s="73" t="s">
        <v>571</v>
      </c>
      <c r="F134" s="74">
        <v>359.25</v>
      </c>
      <c r="G134" s="74">
        <v>404.5</v>
      </c>
      <c r="H134" s="74">
        <v>415.7</v>
      </c>
      <c r="I134" s="74">
        <v>661</v>
      </c>
      <c r="J134" s="74">
        <v>634.70000000000005</v>
      </c>
      <c r="K134" s="74">
        <v>535</v>
      </c>
      <c r="L134" s="74">
        <v>315.10000000000002</v>
      </c>
      <c r="M134" s="74">
        <v>164.1</v>
      </c>
      <c r="N134" s="74">
        <v>242.65</v>
      </c>
      <c r="O134" s="74">
        <v>468.85</v>
      </c>
      <c r="P134" s="74">
        <v>456.3</v>
      </c>
      <c r="Q134" s="74">
        <v>226.55</v>
      </c>
      <c r="R134" s="74">
        <v>88.8</v>
      </c>
      <c r="S134" s="74">
        <v>191.25</v>
      </c>
      <c r="T134" s="74">
        <v>234.65</v>
      </c>
      <c r="U134" s="74">
        <v>286.05</v>
      </c>
      <c r="V134" s="74">
        <v>500</v>
      </c>
      <c r="W134" s="74">
        <v>6184.45</v>
      </c>
    </row>
    <row r="135" spans="1:23" x14ac:dyDescent="0.35">
      <c r="A135" s="1"/>
      <c r="B135" s="72" t="s">
        <v>595</v>
      </c>
      <c r="C135" s="72" t="s">
        <v>1128</v>
      </c>
      <c r="D135" s="72" t="s">
        <v>72</v>
      </c>
      <c r="E135" s="73" t="s">
        <v>571</v>
      </c>
      <c r="F135" s="74">
        <v>1119.05</v>
      </c>
      <c r="G135" s="74">
        <v>1153.95</v>
      </c>
      <c r="H135" s="74">
        <v>1302.4000000000001</v>
      </c>
      <c r="I135" s="74">
        <v>1909.85</v>
      </c>
      <c r="J135" s="74">
        <v>1786.15</v>
      </c>
      <c r="K135" s="74">
        <v>1560.55</v>
      </c>
      <c r="L135" s="74">
        <v>980.35</v>
      </c>
      <c r="M135" s="74">
        <v>492.55</v>
      </c>
      <c r="N135" s="74">
        <v>762.25</v>
      </c>
      <c r="O135" s="74">
        <v>1326.75</v>
      </c>
      <c r="P135" s="74">
        <v>1286.1500000000001</v>
      </c>
      <c r="Q135" s="74">
        <v>674.15</v>
      </c>
      <c r="R135" s="74">
        <v>359.25</v>
      </c>
      <c r="S135" s="74">
        <v>624.20000000000005</v>
      </c>
      <c r="T135" s="74">
        <v>699.35</v>
      </c>
      <c r="U135" s="74">
        <v>870.55</v>
      </c>
      <c r="V135" s="74">
        <v>1412.25</v>
      </c>
      <c r="W135" s="74">
        <v>18319.75</v>
      </c>
    </row>
    <row r="136" spans="1:23" ht="28" x14ac:dyDescent="0.35">
      <c r="A136" s="1"/>
      <c r="B136" s="72" t="s">
        <v>584</v>
      </c>
      <c r="C136" s="72" t="s">
        <v>981</v>
      </c>
      <c r="D136" s="72" t="s">
        <v>72</v>
      </c>
      <c r="E136" s="73" t="s">
        <v>568</v>
      </c>
      <c r="F136" s="74">
        <v>95.65</v>
      </c>
      <c r="G136" s="74">
        <v>101.65</v>
      </c>
      <c r="H136" s="74">
        <v>142.4</v>
      </c>
      <c r="I136" s="74">
        <v>159.85</v>
      </c>
      <c r="J136" s="74">
        <v>211.75</v>
      </c>
      <c r="K136" s="74">
        <v>236.7</v>
      </c>
      <c r="L136" s="74">
        <v>238.05</v>
      </c>
      <c r="M136" s="74">
        <v>229.05</v>
      </c>
      <c r="N136" s="74">
        <v>231.6</v>
      </c>
      <c r="O136" s="74">
        <v>222.3</v>
      </c>
      <c r="P136" s="74">
        <v>205.2</v>
      </c>
      <c r="Q136" s="74">
        <v>174.65</v>
      </c>
      <c r="R136" s="74">
        <v>151.19999999999999</v>
      </c>
      <c r="S136" s="74">
        <v>125.8</v>
      </c>
      <c r="T136" s="74">
        <v>114.95</v>
      </c>
      <c r="U136" s="74">
        <v>98.45</v>
      </c>
      <c r="V136" s="74">
        <v>87.8</v>
      </c>
      <c r="W136" s="74">
        <v>2827.05</v>
      </c>
    </row>
    <row r="137" spans="1:23" x14ac:dyDescent="0.35">
      <c r="A137" s="1"/>
      <c r="B137" s="72" t="s">
        <v>404</v>
      </c>
      <c r="C137" s="72" t="s">
        <v>1026</v>
      </c>
      <c r="D137" s="72" t="s">
        <v>72</v>
      </c>
      <c r="E137" s="73" t="s">
        <v>569</v>
      </c>
      <c r="F137" s="74">
        <v>74.400000000000006</v>
      </c>
      <c r="G137" s="74">
        <v>75.95</v>
      </c>
      <c r="H137" s="74">
        <v>76.25</v>
      </c>
      <c r="I137" s="74">
        <v>63.2</v>
      </c>
      <c r="J137" s="74">
        <v>69.150000000000006</v>
      </c>
      <c r="K137" s="74">
        <v>72</v>
      </c>
      <c r="L137" s="74">
        <v>76.5</v>
      </c>
      <c r="M137" s="74">
        <v>76.8</v>
      </c>
      <c r="N137" s="74">
        <v>75.2</v>
      </c>
      <c r="O137" s="74">
        <v>74.5</v>
      </c>
      <c r="P137" s="74">
        <v>18.600000000000001</v>
      </c>
      <c r="Q137" s="74"/>
      <c r="R137" s="74">
        <v>5.75</v>
      </c>
      <c r="S137" s="74">
        <v>63.905000000000001</v>
      </c>
      <c r="T137" s="74">
        <v>69.95</v>
      </c>
      <c r="U137" s="74">
        <v>76.5</v>
      </c>
      <c r="V137" s="74">
        <v>77.099999999999994</v>
      </c>
      <c r="W137" s="74">
        <v>1045.7550000000001</v>
      </c>
    </row>
    <row r="138" spans="1:23" x14ac:dyDescent="0.35">
      <c r="A138" s="1"/>
      <c r="B138" s="72" t="s">
        <v>404</v>
      </c>
      <c r="C138" s="72" t="s">
        <v>1129</v>
      </c>
      <c r="D138" s="72" t="s">
        <v>72</v>
      </c>
      <c r="E138" s="73" t="s">
        <v>569</v>
      </c>
      <c r="F138" s="74">
        <v>63.6</v>
      </c>
      <c r="G138" s="74">
        <v>65</v>
      </c>
      <c r="H138" s="74">
        <v>69.150000000000006</v>
      </c>
      <c r="I138" s="74">
        <v>55.9</v>
      </c>
      <c r="J138" s="74">
        <v>50.9</v>
      </c>
      <c r="K138" s="74">
        <v>60.85</v>
      </c>
      <c r="L138" s="74">
        <v>70.05</v>
      </c>
      <c r="M138" s="74">
        <v>72</v>
      </c>
      <c r="N138" s="74">
        <v>68.95</v>
      </c>
      <c r="O138" s="74">
        <v>69.05</v>
      </c>
      <c r="P138" s="74">
        <v>27.55</v>
      </c>
      <c r="Q138" s="74">
        <v>57.45</v>
      </c>
      <c r="R138" s="74">
        <v>68.45</v>
      </c>
      <c r="S138" s="74">
        <v>60.96</v>
      </c>
      <c r="T138" s="74">
        <v>65.5</v>
      </c>
      <c r="U138" s="74">
        <v>70.95</v>
      </c>
      <c r="V138" s="74">
        <v>69.900000000000006</v>
      </c>
      <c r="W138" s="74">
        <v>1066.21</v>
      </c>
    </row>
    <row r="139" spans="1:23" x14ac:dyDescent="0.35">
      <c r="A139" s="1"/>
      <c r="B139" s="72" t="s">
        <v>404</v>
      </c>
      <c r="C139" s="72" t="s">
        <v>1130</v>
      </c>
      <c r="D139" s="72" t="s">
        <v>72</v>
      </c>
      <c r="E139" s="73" t="s">
        <v>569</v>
      </c>
      <c r="F139" s="74">
        <v>28.8</v>
      </c>
      <c r="G139" s="74">
        <v>27.95</v>
      </c>
      <c r="H139" s="74">
        <v>28.8</v>
      </c>
      <c r="I139" s="74">
        <v>27.65</v>
      </c>
      <c r="J139" s="74">
        <v>27.05</v>
      </c>
      <c r="K139" s="74">
        <v>27.15</v>
      </c>
      <c r="L139" s="74">
        <v>28.65</v>
      </c>
      <c r="M139" s="74">
        <v>28.8</v>
      </c>
      <c r="N139" s="74">
        <v>28.6</v>
      </c>
      <c r="O139" s="74">
        <v>28.6</v>
      </c>
      <c r="P139" s="74">
        <v>13.65</v>
      </c>
      <c r="Q139" s="74">
        <v>20.95</v>
      </c>
      <c r="R139" s="74">
        <v>28.5</v>
      </c>
      <c r="S139" s="74">
        <v>27.295000000000002</v>
      </c>
      <c r="T139" s="74">
        <v>28.3</v>
      </c>
      <c r="U139" s="74">
        <v>28.75</v>
      </c>
      <c r="V139" s="74">
        <v>28.55</v>
      </c>
      <c r="W139" s="74">
        <v>458.04500000000002</v>
      </c>
    </row>
    <row r="140" spans="1:23" x14ac:dyDescent="0.35">
      <c r="A140" s="1"/>
      <c r="B140" s="72" t="s">
        <v>404</v>
      </c>
      <c r="C140" s="72" t="s">
        <v>1131</v>
      </c>
      <c r="D140" s="72" t="s">
        <v>72</v>
      </c>
      <c r="E140" s="73" t="s">
        <v>569</v>
      </c>
      <c r="F140" s="74">
        <v>28.8</v>
      </c>
      <c r="G140" s="74">
        <v>28.8</v>
      </c>
      <c r="H140" s="74">
        <v>28.8</v>
      </c>
      <c r="I140" s="74">
        <v>28.8</v>
      </c>
      <c r="J140" s="74">
        <v>28.8</v>
      </c>
      <c r="K140" s="74">
        <v>28.8</v>
      </c>
      <c r="L140" s="74">
        <v>28.8</v>
      </c>
      <c r="M140" s="74">
        <v>35.450000000000003</v>
      </c>
      <c r="N140" s="74">
        <v>42.7</v>
      </c>
      <c r="O140" s="74">
        <v>49.3</v>
      </c>
      <c r="P140" s="74">
        <v>52.1</v>
      </c>
      <c r="Q140" s="74">
        <v>45.4</v>
      </c>
      <c r="R140" s="74">
        <v>50.05</v>
      </c>
      <c r="S140" s="74">
        <v>49.66</v>
      </c>
      <c r="T140" s="74">
        <v>54.05</v>
      </c>
      <c r="U140" s="74">
        <v>56.95</v>
      </c>
      <c r="V140" s="74">
        <v>56.65</v>
      </c>
      <c r="W140" s="74">
        <v>693.91</v>
      </c>
    </row>
    <row r="141" spans="1:23" ht="28" x14ac:dyDescent="0.35">
      <c r="A141" s="1"/>
      <c r="B141" s="72" t="s">
        <v>410</v>
      </c>
      <c r="C141" s="72" t="s">
        <v>1132</v>
      </c>
      <c r="D141" s="72" t="s">
        <v>412</v>
      </c>
      <c r="E141" s="73" t="s">
        <v>569</v>
      </c>
      <c r="F141" s="74"/>
      <c r="G141" s="74"/>
      <c r="H141" s="74"/>
      <c r="I141" s="74"/>
      <c r="J141" s="74"/>
      <c r="K141" s="74"/>
      <c r="L141" s="74"/>
      <c r="M141" s="74"/>
      <c r="N141" s="74"/>
      <c r="O141" s="74"/>
      <c r="P141" s="74"/>
      <c r="Q141" s="74"/>
      <c r="R141" s="74"/>
      <c r="S141" s="74"/>
      <c r="T141" s="74"/>
      <c r="U141" s="74"/>
      <c r="V141" s="74"/>
      <c r="W141" s="74">
        <v>0</v>
      </c>
    </row>
    <row r="142" spans="1:23" ht="28" x14ac:dyDescent="0.35">
      <c r="A142" s="1"/>
      <c r="B142" s="72" t="s">
        <v>410</v>
      </c>
      <c r="C142" s="72" t="s">
        <v>1132</v>
      </c>
      <c r="D142" s="72" t="s">
        <v>1133</v>
      </c>
      <c r="E142" s="73" t="s">
        <v>569</v>
      </c>
      <c r="F142" s="74"/>
      <c r="G142" s="74"/>
      <c r="H142" s="74"/>
      <c r="I142" s="74"/>
      <c r="J142" s="74"/>
      <c r="K142" s="74">
        <v>3.9</v>
      </c>
      <c r="L142" s="74"/>
      <c r="M142" s="74"/>
      <c r="N142" s="74"/>
      <c r="O142" s="74"/>
      <c r="P142" s="74"/>
      <c r="Q142" s="74"/>
      <c r="R142" s="74"/>
      <c r="S142" s="74"/>
      <c r="T142" s="74"/>
      <c r="U142" s="74"/>
      <c r="V142" s="74"/>
      <c r="W142" s="74">
        <v>3.9</v>
      </c>
    </row>
    <row r="143" spans="1:23" x14ac:dyDescent="0.35">
      <c r="A143" s="1"/>
      <c r="B143" s="72" t="s">
        <v>607</v>
      </c>
      <c r="C143" s="72" t="s">
        <v>1030</v>
      </c>
      <c r="D143" s="72" t="s">
        <v>72</v>
      </c>
      <c r="E143" s="73" t="s">
        <v>570</v>
      </c>
      <c r="F143" s="74">
        <v>141.1</v>
      </c>
      <c r="G143" s="74">
        <v>142.5</v>
      </c>
      <c r="H143" s="74">
        <v>135.35</v>
      </c>
      <c r="I143" s="74">
        <v>140.75</v>
      </c>
      <c r="J143" s="74">
        <v>134</v>
      </c>
      <c r="K143" s="74">
        <v>133.55000000000001</v>
      </c>
      <c r="L143" s="74">
        <v>133.30000000000001</v>
      </c>
      <c r="M143" s="74">
        <v>137.4</v>
      </c>
      <c r="N143" s="74">
        <v>133.15</v>
      </c>
      <c r="O143" s="74">
        <v>132.35</v>
      </c>
      <c r="P143" s="74">
        <v>132.9</v>
      </c>
      <c r="Q143" s="74">
        <v>133.483</v>
      </c>
      <c r="R143" s="74">
        <v>135.6</v>
      </c>
      <c r="S143" s="74">
        <v>132.25</v>
      </c>
      <c r="T143" s="74">
        <v>134.1</v>
      </c>
      <c r="U143" s="74">
        <v>132.80000000000001</v>
      </c>
      <c r="V143" s="74">
        <v>132.80000000000001</v>
      </c>
      <c r="W143" s="74">
        <v>2297.3829999999998</v>
      </c>
    </row>
    <row r="144" spans="1:23" x14ac:dyDescent="0.35">
      <c r="A144" s="1"/>
      <c r="B144" s="72" t="s">
        <v>138</v>
      </c>
      <c r="C144" s="72" t="s">
        <v>139</v>
      </c>
      <c r="D144" s="72" t="s">
        <v>112</v>
      </c>
      <c r="E144" s="73" t="s">
        <v>569</v>
      </c>
      <c r="F144" s="74"/>
      <c r="G144" s="74"/>
      <c r="H144" s="74"/>
      <c r="I144" s="74"/>
      <c r="J144" s="74"/>
      <c r="K144" s="74"/>
      <c r="L144" s="74"/>
      <c r="M144" s="74"/>
      <c r="N144" s="74"/>
      <c r="O144" s="74"/>
      <c r="P144" s="74"/>
      <c r="Q144" s="74"/>
      <c r="R144" s="74"/>
      <c r="S144" s="74"/>
      <c r="T144" s="74"/>
      <c r="U144" s="74"/>
      <c r="V144" s="74"/>
      <c r="W144" s="74">
        <v>0</v>
      </c>
    </row>
    <row r="145" spans="1:23" x14ac:dyDescent="0.35">
      <c r="A145" s="1"/>
      <c r="B145" s="72" t="s">
        <v>138</v>
      </c>
      <c r="C145" s="72" t="s">
        <v>139</v>
      </c>
      <c r="D145" s="72" t="s">
        <v>1079</v>
      </c>
      <c r="E145" s="73" t="s">
        <v>569</v>
      </c>
      <c r="F145" s="74"/>
      <c r="G145" s="74"/>
      <c r="H145" s="74"/>
      <c r="I145" s="74"/>
      <c r="J145" s="74"/>
      <c r="K145" s="74"/>
      <c r="L145" s="74"/>
      <c r="M145" s="74"/>
      <c r="N145" s="74"/>
      <c r="O145" s="74"/>
      <c r="P145" s="74"/>
      <c r="Q145" s="74"/>
      <c r="R145" s="74"/>
      <c r="S145" s="74"/>
      <c r="T145" s="74"/>
      <c r="U145" s="74"/>
      <c r="V145" s="74"/>
      <c r="W145" s="74">
        <v>0</v>
      </c>
    </row>
    <row r="146" spans="1:23" x14ac:dyDescent="0.35">
      <c r="A146" s="1"/>
      <c r="B146" s="72" t="s">
        <v>138</v>
      </c>
      <c r="C146" s="72" t="s">
        <v>139</v>
      </c>
      <c r="D146" s="72" t="s">
        <v>402</v>
      </c>
      <c r="E146" s="73" t="s">
        <v>569</v>
      </c>
      <c r="F146" s="74"/>
      <c r="G146" s="74"/>
      <c r="H146" s="74"/>
      <c r="I146" s="74"/>
      <c r="J146" s="74"/>
      <c r="K146" s="74"/>
      <c r="L146" s="74"/>
      <c r="M146" s="74"/>
      <c r="N146" s="74"/>
      <c r="O146" s="74"/>
      <c r="P146" s="74"/>
      <c r="Q146" s="74"/>
      <c r="R146" s="74"/>
      <c r="S146" s="74"/>
      <c r="T146" s="74"/>
      <c r="U146" s="74"/>
      <c r="V146" s="74"/>
      <c r="W146" s="74">
        <v>0</v>
      </c>
    </row>
    <row r="147" spans="1:23" x14ac:dyDescent="0.35">
      <c r="A147" s="1"/>
      <c r="B147" s="72" t="s">
        <v>138</v>
      </c>
      <c r="C147" s="72" t="s">
        <v>139</v>
      </c>
      <c r="D147" s="72" t="s">
        <v>399</v>
      </c>
      <c r="E147" s="73" t="s">
        <v>569</v>
      </c>
      <c r="F147" s="74"/>
      <c r="G147" s="74"/>
      <c r="H147" s="74"/>
      <c r="I147" s="74"/>
      <c r="J147" s="74"/>
      <c r="K147" s="74"/>
      <c r="L147" s="74"/>
      <c r="M147" s="74"/>
      <c r="N147" s="74"/>
      <c r="O147" s="74"/>
      <c r="P147" s="74"/>
      <c r="Q147" s="74"/>
      <c r="R147" s="74"/>
      <c r="S147" s="74"/>
      <c r="T147" s="74"/>
      <c r="U147" s="74"/>
      <c r="V147" s="74"/>
      <c r="W147" s="74">
        <v>0</v>
      </c>
    </row>
    <row r="148" spans="1:23" x14ac:dyDescent="0.35">
      <c r="A148" s="1"/>
      <c r="B148" s="72" t="s">
        <v>491</v>
      </c>
      <c r="C148" s="72" t="s">
        <v>982</v>
      </c>
      <c r="D148" s="72" t="s">
        <v>72</v>
      </c>
      <c r="E148" s="73" t="s">
        <v>568</v>
      </c>
      <c r="F148" s="74">
        <v>1861.2</v>
      </c>
      <c r="G148" s="74">
        <v>1721.2</v>
      </c>
      <c r="H148" s="74">
        <v>1700.15</v>
      </c>
      <c r="I148" s="74">
        <v>1716.25</v>
      </c>
      <c r="J148" s="74">
        <v>1779.2</v>
      </c>
      <c r="K148" s="74">
        <v>2063.65</v>
      </c>
      <c r="L148" s="74">
        <v>2166.9499999999998</v>
      </c>
      <c r="M148" s="74">
        <v>1975.95</v>
      </c>
      <c r="N148" s="74">
        <v>1850.8</v>
      </c>
      <c r="O148" s="74">
        <v>1742.45</v>
      </c>
      <c r="P148" s="74">
        <v>1834.75</v>
      </c>
      <c r="Q148" s="74">
        <v>1791.85</v>
      </c>
      <c r="R148" s="74">
        <v>2202</v>
      </c>
      <c r="S148" s="74">
        <v>2144.6999999999998</v>
      </c>
      <c r="T148" s="74">
        <v>2644.25</v>
      </c>
      <c r="U148" s="74">
        <v>2647.65</v>
      </c>
      <c r="V148" s="74">
        <v>2628.7</v>
      </c>
      <c r="W148" s="74">
        <v>34471.699999999997</v>
      </c>
    </row>
    <row r="149" spans="1:23" x14ac:dyDescent="0.35">
      <c r="A149" s="1"/>
      <c r="B149" s="72" t="s">
        <v>491</v>
      </c>
      <c r="C149" s="72" t="s">
        <v>1134</v>
      </c>
      <c r="D149" s="72" t="s">
        <v>72</v>
      </c>
      <c r="E149" s="73" t="s">
        <v>568</v>
      </c>
      <c r="F149" s="74"/>
      <c r="G149" s="74"/>
      <c r="H149" s="74"/>
      <c r="I149" s="74"/>
      <c r="J149" s="74"/>
      <c r="K149" s="74"/>
      <c r="L149" s="74"/>
      <c r="M149" s="74"/>
      <c r="N149" s="74"/>
      <c r="O149" s="74"/>
      <c r="P149" s="74"/>
      <c r="Q149" s="74"/>
      <c r="R149" s="74"/>
      <c r="S149" s="74"/>
      <c r="T149" s="74"/>
      <c r="U149" s="74"/>
      <c r="V149" s="74"/>
      <c r="W149" s="74">
        <v>0</v>
      </c>
    </row>
    <row r="150" spans="1:23" x14ac:dyDescent="0.35">
      <c r="A150" s="1"/>
      <c r="B150" s="72" t="s">
        <v>611</v>
      </c>
      <c r="C150" s="72" t="s">
        <v>1032</v>
      </c>
      <c r="D150" s="72" t="s">
        <v>112</v>
      </c>
      <c r="E150" s="73" t="s">
        <v>569</v>
      </c>
      <c r="F150" s="74">
        <v>709.55</v>
      </c>
      <c r="G150" s="74">
        <v>709.05</v>
      </c>
      <c r="H150" s="74">
        <v>710.1</v>
      </c>
      <c r="I150" s="74">
        <v>709.35</v>
      </c>
      <c r="J150" s="74">
        <v>712.1</v>
      </c>
      <c r="K150" s="74">
        <v>711.7</v>
      </c>
      <c r="L150" s="74">
        <v>714.55</v>
      </c>
      <c r="M150" s="74">
        <v>714.7</v>
      </c>
      <c r="N150" s="74">
        <v>706.55</v>
      </c>
      <c r="O150" s="74">
        <v>707</v>
      </c>
      <c r="P150" s="74">
        <v>708.8</v>
      </c>
      <c r="Q150" s="74">
        <v>708.45</v>
      </c>
      <c r="R150" s="74">
        <v>703.8</v>
      </c>
      <c r="S150" s="74">
        <v>702.7</v>
      </c>
      <c r="T150" s="74">
        <v>700.15</v>
      </c>
      <c r="U150" s="74">
        <v>701.19389999999999</v>
      </c>
      <c r="V150" s="74">
        <v>702.4</v>
      </c>
      <c r="W150" s="74">
        <v>12032.143899999999</v>
      </c>
    </row>
    <row r="151" spans="1:23" x14ac:dyDescent="0.35">
      <c r="A151" s="1"/>
      <c r="B151" s="72" t="s">
        <v>611</v>
      </c>
      <c r="C151" s="72" t="s">
        <v>1032</v>
      </c>
      <c r="D151" s="72" t="s">
        <v>1135</v>
      </c>
      <c r="E151" s="73" t="s">
        <v>569</v>
      </c>
      <c r="F151" s="74">
        <v>77.3</v>
      </c>
      <c r="G151" s="74">
        <v>81.349999999999994</v>
      </c>
      <c r="H151" s="74">
        <v>78.349999999999994</v>
      </c>
      <c r="I151" s="74">
        <v>78.349999999999994</v>
      </c>
      <c r="J151" s="74">
        <v>77.75</v>
      </c>
      <c r="K151" s="74">
        <v>79.75</v>
      </c>
      <c r="L151" s="74">
        <v>79.2</v>
      </c>
      <c r="M151" s="74">
        <v>80.55</v>
      </c>
      <c r="N151" s="74">
        <v>78.3</v>
      </c>
      <c r="O151" s="74">
        <v>77.75</v>
      </c>
      <c r="P151" s="74">
        <v>78.7</v>
      </c>
      <c r="Q151" s="74">
        <v>77.45</v>
      </c>
      <c r="R151" s="74">
        <v>77.099999999999994</v>
      </c>
      <c r="S151" s="74">
        <v>76.849999999999994</v>
      </c>
      <c r="T151" s="74">
        <v>76.75</v>
      </c>
      <c r="U151" s="74">
        <v>75.392799999999994</v>
      </c>
      <c r="V151" s="74">
        <v>77.650000000000006</v>
      </c>
      <c r="W151" s="74">
        <v>1328.5427999999999</v>
      </c>
    </row>
    <row r="152" spans="1:23" x14ac:dyDescent="0.35">
      <c r="A152" s="1"/>
      <c r="B152" s="72" t="s">
        <v>573</v>
      </c>
      <c r="C152" s="72" t="s">
        <v>1136</v>
      </c>
      <c r="D152" s="72" t="s">
        <v>1137</v>
      </c>
      <c r="E152" s="73" t="s">
        <v>569</v>
      </c>
      <c r="F152" s="74"/>
      <c r="G152" s="74"/>
      <c r="H152" s="74"/>
      <c r="I152" s="74"/>
      <c r="J152" s="74"/>
      <c r="K152" s="74">
        <v>0.15</v>
      </c>
      <c r="L152" s="74"/>
      <c r="M152" s="74"/>
      <c r="N152" s="74"/>
      <c r="O152" s="74"/>
      <c r="P152" s="74"/>
      <c r="Q152" s="74"/>
      <c r="R152" s="74"/>
      <c r="S152" s="74"/>
      <c r="T152" s="74"/>
      <c r="U152" s="74"/>
      <c r="V152" s="74"/>
      <c r="W152" s="74">
        <v>0.15</v>
      </c>
    </row>
    <row r="153" spans="1:23" x14ac:dyDescent="0.35">
      <c r="A153" s="1"/>
      <c r="B153" s="72" t="s">
        <v>573</v>
      </c>
      <c r="C153" s="72" t="s">
        <v>1136</v>
      </c>
      <c r="D153" s="72" t="s">
        <v>1135</v>
      </c>
      <c r="E153" s="73" t="s">
        <v>569</v>
      </c>
      <c r="F153" s="74"/>
      <c r="G153" s="74"/>
      <c r="H153" s="74"/>
      <c r="I153" s="74"/>
      <c r="J153" s="74"/>
      <c r="K153" s="74"/>
      <c r="L153" s="74"/>
      <c r="M153" s="74"/>
      <c r="N153" s="74"/>
      <c r="O153" s="74"/>
      <c r="P153" s="74"/>
      <c r="Q153" s="74"/>
      <c r="R153" s="74"/>
      <c r="S153" s="74"/>
      <c r="T153" s="74"/>
      <c r="U153" s="74"/>
      <c r="V153" s="74"/>
      <c r="W153" s="74">
        <v>0</v>
      </c>
    </row>
    <row r="154" spans="1:23" x14ac:dyDescent="0.35">
      <c r="A154" s="1"/>
      <c r="B154" s="72" t="s">
        <v>573</v>
      </c>
      <c r="C154" s="72" t="s">
        <v>1136</v>
      </c>
      <c r="D154" s="72" t="s">
        <v>1138</v>
      </c>
      <c r="E154" s="73" t="s">
        <v>569</v>
      </c>
      <c r="F154" s="74"/>
      <c r="G154" s="74"/>
      <c r="H154" s="74"/>
      <c r="I154" s="74"/>
      <c r="J154" s="74"/>
      <c r="K154" s="74"/>
      <c r="L154" s="74"/>
      <c r="M154" s="74"/>
      <c r="N154" s="74"/>
      <c r="O154" s="74"/>
      <c r="P154" s="74"/>
      <c r="Q154" s="74"/>
      <c r="R154" s="74"/>
      <c r="S154" s="74"/>
      <c r="T154" s="74"/>
      <c r="U154" s="74"/>
      <c r="V154" s="74"/>
      <c r="W154" s="74">
        <v>0</v>
      </c>
    </row>
    <row r="155" spans="1:23" x14ac:dyDescent="0.35">
      <c r="A155" s="1"/>
      <c r="B155" s="72" t="s">
        <v>573</v>
      </c>
      <c r="C155" s="72" t="s">
        <v>1136</v>
      </c>
      <c r="D155" s="72" t="s">
        <v>1139</v>
      </c>
      <c r="E155" s="73" t="s">
        <v>569</v>
      </c>
      <c r="F155" s="74"/>
      <c r="G155" s="74"/>
      <c r="H155" s="74"/>
      <c r="I155" s="74"/>
      <c r="J155" s="74"/>
      <c r="K155" s="74"/>
      <c r="L155" s="74"/>
      <c r="M155" s="74"/>
      <c r="N155" s="74"/>
      <c r="O155" s="74"/>
      <c r="P155" s="74"/>
      <c r="Q155" s="74"/>
      <c r="R155" s="74"/>
      <c r="S155" s="74"/>
      <c r="T155" s="74"/>
      <c r="U155" s="74"/>
      <c r="V155" s="74"/>
      <c r="W155" s="74">
        <v>0</v>
      </c>
    </row>
    <row r="156" spans="1:23" x14ac:dyDescent="0.35">
      <c r="A156" s="1"/>
      <c r="B156" s="72" t="s">
        <v>983</v>
      </c>
      <c r="C156" s="72" t="s">
        <v>984</v>
      </c>
      <c r="D156" s="72" t="s">
        <v>72</v>
      </c>
      <c r="E156" s="73" t="s">
        <v>568</v>
      </c>
      <c r="F156" s="74">
        <v>413.5</v>
      </c>
      <c r="G156" s="74">
        <v>409.25</v>
      </c>
      <c r="H156" s="74">
        <v>420.4</v>
      </c>
      <c r="I156" s="74">
        <v>445.5</v>
      </c>
      <c r="J156" s="74">
        <v>441.4</v>
      </c>
      <c r="K156" s="74">
        <v>416.35</v>
      </c>
      <c r="L156" s="74">
        <v>412.62723</v>
      </c>
      <c r="M156" s="74">
        <v>411.65</v>
      </c>
      <c r="N156" s="74">
        <v>422.00304499999999</v>
      </c>
      <c r="O156" s="74">
        <v>440.1</v>
      </c>
      <c r="P156" s="74">
        <v>449.32549999999998</v>
      </c>
      <c r="Q156" s="74">
        <v>435.8</v>
      </c>
      <c r="R156" s="74">
        <v>429.2</v>
      </c>
      <c r="S156" s="74">
        <v>425.96453500000001</v>
      </c>
      <c r="T156" s="74">
        <v>424</v>
      </c>
      <c r="U156" s="74">
        <v>430.45</v>
      </c>
      <c r="V156" s="74">
        <v>423.25</v>
      </c>
      <c r="W156" s="74">
        <v>7250.7703099999999</v>
      </c>
    </row>
    <row r="157" spans="1:23" x14ac:dyDescent="0.35">
      <c r="A157" s="1"/>
      <c r="B157" s="72" t="s">
        <v>983</v>
      </c>
      <c r="C157" s="72" t="s">
        <v>985</v>
      </c>
      <c r="D157" s="72" t="s">
        <v>72</v>
      </c>
      <c r="E157" s="73" t="s">
        <v>568</v>
      </c>
      <c r="F157" s="74">
        <v>5.0999999999999996</v>
      </c>
      <c r="G157" s="74"/>
      <c r="H157" s="74">
        <v>3.75</v>
      </c>
      <c r="I157" s="74">
        <v>7.5</v>
      </c>
      <c r="J157" s="74"/>
      <c r="K157" s="74">
        <v>19.75</v>
      </c>
      <c r="L157" s="74">
        <v>20.565999999999999</v>
      </c>
      <c r="M157" s="74">
        <v>52.15</v>
      </c>
      <c r="N157" s="74">
        <v>51.84</v>
      </c>
      <c r="O157" s="74">
        <v>49.25</v>
      </c>
      <c r="P157" s="74">
        <v>45.6265</v>
      </c>
      <c r="Q157" s="74">
        <v>28.6</v>
      </c>
      <c r="R157" s="74"/>
      <c r="S157" s="74">
        <v>2.2254999999999998</v>
      </c>
      <c r="T157" s="74">
        <v>8.65</v>
      </c>
      <c r="U157" s="74"/>
      <c r="V157" s="74">
        <v>2.75</v>
      </c>
      <c r="W157" s="74">
        <v>297.75799999999998</v>
      </c>
    </row>
    <row r="158" spans="1:23" x14ac:dyDescent="0.35">
      <c r="A158" s="1"/>
      <c r="B158" s="72" t="s">
        <v>141</v>
      </c>
      <c r="C158" s="72" t="s">
        <v>986</v>
      </c>
      <c r="D158" s="72" t="s">
        <v>72</v>
      </c>
      <c r="E158" s="73" t="s">
        <v>568</v>
      </c>
      <c r="F158" s="74">
        <v>31.35</v>
      </c>
      <c r="G158" s="74">
        <v>27.35</v>
      </c>
      <c r="H158" s="74">
        <v>24.35</v>
      </c>
      <c r="I158" s="74">
        <v>23.4</v>
      </c>
      <c r="J158" s="74">
        <v>14.6</v>
      </c>
      <c r="K158" s="74">
        <v>4.8</v>
      </c>
      <c r="L158" s="74">
        <v>4.7</v>
      </c>
      <c r="M158" s="74">
        <v>4.7</v>
      </c>
      <c r="N158" s="74">
        <v>4.7</v>
      </c>
      <c r="O158" s="74">
        <v>4.7</v>
      </c>
      <c r="P158" s="74">
        <v>4.8</v>
      </c>
      <c r="Q158" s="74">
        <v>4.8</v>
      </c>
      <c r="R158" s="74">
        <v>4.8</v>
      </c>
      <c r="S158" s="74">
        <v>4.8</v>
      </c>
      <c r="T158" s="74">
        <v>20.350000000000001</v>
      </c>
      <c r="U158" s="74">
        <v>41.1</v>
      </c>
      <c r="V158" s="74">
        <v>20.8</v>
      </c>
      <c r="W158" s="74">
        <v>246.1</v>
      </c>
    </row>
    <row r="159" spans="1:23" x14ac:dyDescent="0.35">
      <c r="A159" s="1"/>
      <c r="B159" s="72" t="s">
        <v>141</v>
      </c>
      <c r="C159" s="72" t="s">
        <v>987</v>
      </c>
      <c r="D159" s="72" t="s">
        <v>72</v>
      </c>
      <c r="E159" s="73" t="s">
        <v>568</v>
      </c>
      <c r="F159" s="74">
        <v>623.54999999999995</v>
      </c>
      <c r="G159" s="74">
        <v>630.85</v>
      </c>
      <c r="H159" s="74">
        <v>707.95</v>
      </c>
      <c r="I159" s="74">
        <v>934.35</v>
      </c>
      <c r="J159" s="74">
        <v>1042.9000000000001</v>
      </c>
      <c r="K159" s="74">
        <v>1052.05</v>
      </c>
      <c r="L159" s="74">
        <v>793.25</v>
      </c>
      <c r="M159" s="74">
        <v>550.6</v>
      </c>
      <c r="N159" s="74">
        <v>549.1</v>
      </c>
      <c r="O159" s="74">
        <v>666.8</v>
      </c>
      <c r="P159" s="74">
        <v>1068.4000000000001</v>
      </c>
      <c r="Q159" s="74">
        <v>996.2</v>
      </c>
      <c r="R159" s="74">
        <v>860.6</v>
      </c>
      <c r="S159" s="74">
        <v>785.35</v>
      </c>
      <c r="T159" s="74">
        <v>812.7</v>
      </c>
      <c r="U159" s="74">
        <v>842.05</v>
      </c>
      <c r="V159" s="74">
        <v>844.8</v>
      </c>
      <c r="W159" s="74">
        <v>13761.5</v>
      </c>
    </row>
    <row r="160" spans="1:23" x14ac:dyDescent="0.35">
      <c r="A160" s="1"/>
      <c r="B160" s="72" t="s">
        <v>141</v>
      </c>
      <c r="C160" s="72" t="s">
        <v>142</v>
      </c>
      <c r="D160" s="72" t="s">
        <v>72</v>
      </c>
      <c r="E160" s="73" t="s">
        <v>568</v>
      </c>
      <c r="F160" s="74">
        <v>1502.55</v>
      </c>
      <c r="G160" s="74">
        <v>1367.25</v>
      </c>
      <c r="H160" s="74">
        <v>1460.95</v>
      </c>
      <c r="I160" s="74">
        <v>1494.2</v>
      </c>
      <c r="J160" s="74">
        <v>1588.85</v>
      </c>
      <c r="K160" s="74">
        <v>1779.7</v>
      </c>
      <c r="L160" s="74">
        <v>1886.5</v>
      </c>
      <c r="M160" s="74">
        <v>1792.6</v>
      </c>
      <c r="N160" s="74">
        <v>1659.8</v>
      </c>
      <c r="O160" s="74">
        <v>1931.65</v>
      </c>
      <c r="P160" s="74">
        <v>2039.25</v>
      </c>
      <c r="Q160" s="74">
        <v>2063.5500000000002</v>
      </c>
      <c r="R160" s="74">
        <v>2046.2</v>
      </c>
      <c r="S160" s="74">
        <v>1748.05</v>
      </c>
      <c r="T160" s="74">
        <v>1851.3</v>
      </c>
      <c r="U160" s="74">
        <v>1691.3</v>
      </c>
      <c r="V160" s="74">
        <v>1689.05</v>
      </c>
      <c r="W160" s="74">
        <v>29592.75</v>
      </c>
    </row>
    <row r="161" spans="1:23" x14ac:dyDescent="0.35">
      <c r="A161" s="1"/>
      <c r="B161" s="72" t="s">
        <v>141</v>
      </c>
      <c r="C161" s="72" t="s">
        <v>988</v>
      </c>
      <c r="D161" s="72" t="s">
        <v>72</v>
      </c>
      <c r="E161" s="73" t="s">
        <v>568</v>
      </c>
      <c r="F161" s="74">
        <v>305.35000000000002</v>
      </c>
      <c r="G161" s="74">
        <v>219</v>
      </c>
      <c r="H161" s="74">
        <v>322.25</v>
      </c>
      <c r="I161" s="74">
        <v>317.60000000000002</v>
      </c>
      <c r="J161" s="74">
        <v>199.4</v>
      </c>
      <c r="K161" s="74">
        <v>312.5</v>
      </c>
      <c r="L161" s="74">
        <v>190.3</v>
      </c>
      <c r="M161" s="74">
        <v>287.39999999999998</v>
      </c>
      <c r="N161" s="74">
        <v>287.05</v>
      </c>
      <c r="O161" s="74">
        <v>188.85</v>
      </c>
      <c r="P161" s="74">
        <v>299.35000000000002</v>
      </c>
      <c r="Q161" s="74">
        <v>224.1</v>
      </c>
      <c r="R161" s="74">
        <v>224.85</v>
      </c>
      <c r="S161" s="74">
        <v>239.25</v>
      </c>
      <c r="T161" s="74">
        <v>233.55</v>
      </c>
      <c r="U161" s="74">
        <v>229.95</v>
      </c>
      <c r="V161" s="74">
        <v>242.5</v>
      </c>
      <c r="W161" s="74">
        <v>4323.25</v>
      </c>
    </row>
    <row r="162" spans="1:23" x14ac:dyDescent="0.35">
      <c r="A162" s="1"/>
      <c r="B162" s="72" t="s">
        <v>141</v>
      </c>
      <c r="C162" s="72" t="s">
        <v>144</v>
      </c>
      <c r="D162" s="72" t="s">
        <v>72</v>
      </c>
      <c r="E162" s="73" t="s">
        <v>568</v>
      </c>
      <c r="F162" s="74">
        <v>415.7</v>
      </c>
      <c r="G162" s="74">
        <v>347.55</v>
      </c>
      <c r="H162" s="74">
        <v>374.9</v>
      </c>
      <c r="I162" s="74">
        <v>455.35</v>
      </c>
      <c r="J162" s="74">
        <v>410.8</v>
      </c>
      <c r="K162" s="74">
        <v>416</v>
      </c>
      <c r="L162" s="74">
        <v>460.85</v>
      </c>
      <c r="M162" s="74">
        <v>456</v>
      </c>
      <c r="N162" s="74">
        <v>473.85</v>
      </c>
      <c r="O162" s="74">
        <v>473.8</v>
      </c>
      <c r="P162" s="74">
        <v>529.79999999999995</v>
      </c>
      <c r="Q162" s="74">
        <v>591.54999999999995</v>
      </c>
      <c r="R162" s="74">
        <v>523.15</v>
      </c>
      <c r="S162" s="74">
        <v>572.45000000000005</v>
      </c>
      <c r="T162" s="74">
        <v>603.75</v>
      </c>
      <c r="U162" s="74">
        <v>770.4</v>
      </c>
      <c r="V162" s="74">
        <v>684.2</v>
      </c>
      <c r="W162" s="74">
        <v>8560.1</v>
      </c>
    </row>
    <row r="163" spans="1:23" x14ac:dyDescent="0.35">
      <c r="A163" s="1"/>
      <c r="B163" s="72" t="s">
        <v>141</v>
      </c>
      <c r="C163" s="72" t="s">
        <v>989</v>
      </c>
      <c r="D163" s="72" t="s">
        <v>72</v>
      </c>
      <c r="E163" s="73" t="s">
        <v>568</v>
      </c>
      <c r="F163" s="74">
        <v>198.9</v>
      </c>
      <c r="G163" s="74">
        <v>195.6</v>
      </c>
      <c r="H163" s="74">
        <v>190.6</v>
      </c>
      <c r="I163" s="74">
        <v>150.85</v>
      </c>
      <c r="J163" s="74">
        <v>117.9</v>
      </c>
      <c r="K163" s="74">
        <v>53.95</v>
      </c>
      <c r="L163" s="74">
        <v>140.75</v>
      </c>
      <c r="M163" s="74">
        <v>140.44999999999999</v>
      </c>
      <c r="N163" s="74">
        <v>140.85</v>
      </c>
      <c r="O163" s="74">
        <v>141.6</v>
      </c>
      <c r="P163" s="74">
        <v>141.30000000000001</v>
      </c>
      <c r="Q163" s="74">
        <v>141.4</v>
      </c>
      <c r="R163" s="74">
        <v>140.9</v>
      </c>
      <c r="S163" s="74">
        <v>142</v>
      </c>
      <c r="T163" s="74">
        <v>141.15</v>
      </c>
      <c r="U163" s="74">
        <v>141.30000000000001</v>
      </c>
      <c r="V163" s="74">
        <v>141.69999999999999</v>
      </c>
      <c r="W163" s="74">
        <v>2461.1999999999998</v>
      </c>
    </row>
    <row r="164" spans="1:23" x14ac:dyDescent="0.35">
      <c r="A164" s="1"/>
      <c r="B164" s="72" t="s">
        <v>141</v>
      </c>
      <c r="C164" s="72" t="s">
        <v>990</v>
      </c>
      <c r="D164" s="72" t="s">
        <v>72</v>
      </c>
      <c r="E164" s="73" t="s">
        <v>568</v>
      </c>
      <c r="F164" s="74">
        <v>174.6</v>
      </c>
      <c r="G164" s="74">
        <v>156.30000000000001</v>
      </c>
      <c r="H164" s="74">
        <v>126.8</v>
      </c>
      <c r="I164" s="74">
        <v>87.55</v>
      </c>
      <c r="J164" s="74">
        <v>72.650000000000006</v>
      </c>
      <c r="K164" s="74">
        <v>74.25</v>
      </c>
      <c r="L164" s="74">
        <v>71.900000000000006</v>
      </c>
      <c r="M164" s="74">
        <v>69.400000000000006</v>
      </c>
      <c r="N164" s="74">
        <v>73.75</v>
      </c>
      <c r="O164" s="74">
        <v>73.05</v>
      </c>
      <c r="P164" s="74">
        <v>72.5</v>
      </c>
      <c r="Q164" s="74">
        <v>74.8</v>
      </c>
      <c r="R164" s="74">
        <v>71.599999999999994</v>
      </c>
      <c r="S164" s="74">
        <v>69.900000000000006</v>
      </c>
      <c r="T164" s="74">
        <v>70.650000000000006</v>
      </c>
      <c r="U164" s="74">
        <v>78.2</v>
      </c>
      <c r="V164" s="74">
        <v>70.3</v>
      </c>
      <c r="W164" s="74">
        <v>1488.2</v>
      </c>
    </row>
    <row r="165" spans="1:23" x14ac:dyDescent="0.35">
      <c r="A165" s="1"/>
      <c r="B165" s="72" t="s">
        <v>141</v>
      </c>
      <c r="C165" s="72" t="s">
        <v>991</v>
      </c>
      <c r="D165" s="72" t="s">
        <v>72</v>
      </c>
      <c r="E165" s="73" t="s">
        <v>568</v>
      </c>
      <c r="F165" s="74">
        <v>66.3</v>
      </c>
      <c r="G165" s="74">
        <v>73.25</v>
      </c>
      <c r="H165" s="74">
        <v>81.849999999999994</v>
      </c>
      <c r="I165" s="74">
        <v>96.75</v>
      </c>
      <c r="J165" s="74">
        <v>95.9</v>
      </c>
      <c r="K165" s="74">
        <v>95.85</v>
      </c>
      <c r="L165" s="74">
        <v>97.9</v>
      </c>
      <c r="M165" s="74">
        <v>92.6</v>
      </c>
      <c r="N165" s="74">
        <v>85.95</v>
      </c>
      <c r="O165" s="74">
        <v>83.1</v>
      </c>
      <c r="P165" s="74">
        <v>93.95</v>
      </c>
      <c r="Q165" s="74">
        <v>82.15</v>
      </c>
      <c r="R165" s="74">
        <v>78.849999999999994</v>
      </c>
      <c r="S165" s="74">
        <v>76.45</v>
      </c>
      <c r="T165" s="74">
        <v>71.099999999999994</v>
      </c>
      <c r="U165" s="74">
        <v>70.25</v>
      </c>
      <c r="V165" s="74">
        <v>68.849999999999994</v>
      </c>
      <c r="W165" s="74">
        <v>1411.05</v>
      </c>
    </row>
    <row r="166" spans="1:23" x14ac:dyDescent="0.35">
      <c r="A166" s="1"/>
      <c r="B166" s="72" t="s">
        <v>141</v>
      </c>
      <c r="C166" s="72" t="s">
        <v>992</v>
      </c>
      <c r="D166" s="72" t="s">
        <v>72</v>
      </c>
      <c r="E166" s="73" t="s">
        <v>568</v>
      </c>
      <c r="F166" s="74">
        <v>1687.45</v>
      </c>
      <c r="G166" s="74">
        <v>1558.35</v>
      </c>
      <c r="H166" s="74">
        <v>1426.1</v>
      </c>
      <c r="I166" s="74">
        <v>1485.2</v>
      </c>
      <c r="J166" s="74">
        <v>1550.1</v>
      </c>
      <c r="K166" s="74">
        <v>1567.2</v>
      </c>
      <c r="L166" s="74">
        <v>1549.2</v>
      </c>
      <c r="M166" s="74">
        <v>1552.4</v>
      </c>
      <c r="N166" s="74">
        <v>2411.3000000000002</v>
      </c>
      <c r="O166" s="74">
        <v>2550.9499999999998</v>
      </c>
      <c r="P166" s="74">
        <v>2555.6</v>
      </c>
      <c r="Q166" s="74">
        <v>2559.85</v>
      </c>
      <c r="R166" s="74">
        <v>2557.6999999999998</v>
      </c>
      <c r="S166" s="74">
        <v>2581.3000000000002</v>
      </c>
      <c r="T166" s="74">
        <v>2609.6</v>
      </c>
      <c r="U166" s="74">
        <v>2613.35</v>
      </c>
      <c r="V166" s="74">
        <v>2613.4</v>
      </c>
      <c r="W166" s="74">
        <v>35429.050000000003</v>
      </c>
    </row>
    <row r="167" spans="1:23" x14ac:dyDescent="0.35">
      <c r="A167" s="1"/>
      <c r="B167" s="72" t="s">
        <v>1140</v>
      </c>
      <c r="C167" s="72" t="s">
        <v>1141</v>
      </c>
      <c r="D167" s="72" t="s">
        <v>72</v>
      </c>
      <c r="E167" s="73" t="s">
        <v>570</v>
      </c>
      <c r="F167" s="74">
        <v>140.5</v>
      </c>
      <c r="G167" s="74">
        <v>185.15</v>
      </c>
      <c r="H167" s="74">
        <v>212.7</v>
      </c>
      <c r="I167" s="74">
        <v>148.55000000000001</v>
      </c>
      <c r="J167" s="74">
        <v>173.45</v>
      </c>
      <c r="K167" s="74">
        <v>184.7</v>
      </c>
      <c r="L167" s="74">
        <v>129.5</v>
      </c>
      <c r="M167" s="74">
        <v>96.15</v>
      </c>
      <c r="N167" s="74">
        <v>151.5</v>
      </c>
      <c r="O167" s="74">
        <v>205.29949999999999</v>
      </c>
      <c r="P167" s="74">
        <v>199.91</v>
      </c>
      <c r="Q167" s="74">
        <v>187.65</v>
      </c>
      <c r="R167" s="74">
        <v>177.3</v>
      </c>
      <c r="S167" s="74">
        <v>198.5615</v>
      </c>
      <c r="T167" s="74">
        <v>180.45</v>
      </c>
      <c r="U167" s="74">
        <v>192.5</v>
      </c>
      <c r="V167" s="74">
        <v>182.05</v>
      </c>
      <c r="W167" s="74">
        <v>2945.9209999999998</v>
      </c>
    </row>
    <row r="168" spans="1:23" x14ac:dyDescent="0.35">
      <c r="A168" s="1"/>
      <c r="B168" s="72" t="s">
        <v>146</v>
      </c>
      <c r="C168" s="72" t="s">
        <v>1142</v>
      </c>
      <c r="D168" s="72" t="s">
        <v>112</v>
      </c>
      <c r="E168" s="73" t="s">
        <v>569</v>
      </c>
      <c r="F168" s="74">
        <v>4180.95</v>
      </c>
      <c r="G168" s="74">
        <v>4562.45</v>
      </c>
      <c r="H168" s="74">
        <v>1295.5</v>
      </c>
      <c r="I168" s="74">
        <v>4187</v>
      </c>
      <c r="J168" s="74">
        <v>4512.75</v>
      </c>
      <c r="K168" s="74">
        <v>4508.5</v>
      </c>
      <c r="L168" s="74">
        <v>4612.1499999999996</v>
      </c>
      <c r="M168" s="74">
        <v>4609.25</v>
      </c>
      <c r="N168" s="74">
        <v>3801.1</v>
      </c>
      <c r="O168" s="74">
        <v>1614.5</v>
      </c>
      <c r="P168" s="74">
        <v>3292.15</v>
      </c>
      <c r="Q168" s="74">
        <v>3995.45</v>
      </c>
      <c r="R168" s="74">
        <v>3872.3</v>
      </c>
      <c r="S168" s="74">
        <v>2912.95</v>
      </c>
      <c r="T168" s="74"/>
      <c r="U168" s="74"/>
      <c r="V168" s="74"/>
      <c r="W168" s="74">
        <v>51957</v>
      </c>
    </row>
    <row r="169" spans="1:23" x14ac:dyDescent="0.35">
      <c r="A169" s="1"/>
      <c r="B169" s="72" t="s">
        <v>146</v>
      </c>
      <c r="C169" s="72" t="s">
        <v>1142</v>
      </c>
      <c r="D169" s="72" t="s">
        <v>1070</v>
      </c>
      <c r="E169" s="73" t="s">
        <v>569</v>
      </c>
      <c r="F169" s="74">
        <v>2292.25</v>
      </c>
      <c r="G169" s="74">
        <v>2450.9499999999998</v>
      </c>
      <c r="H169" s="74">
        <v>619.70000000000005</v>
      </c>
      <c r="I169" s="74">
        <v>2298.5</v>
      </c>
      <c r="J169" s="74">
        <v>2437.6</v>
      </c>
      <c r="K169" s="74">
        <v>2420.9</v>
      </c>
      <c r="L169" s="74">
        <v>2457.9</v>
      </c>
      <c r="M169" s="74">
        <v>2474.6999999999998</v>
      </c>
      <c r="N169" s="74">
        <v>2101.9499999999998</v>
      </c>
      <c r="O169" s="74">
        <v>835.9</v>
      </c>
      <c r="P169" s="74">
        <v>1916.55</v>
      </c>
      <c r="Q169" s="74">
        <v>2198.8000000000002</v>
      </c>
      <c r="R169" s="74">
        <v>2157.4499999999998</v>
      </c>
      <c r="S169" s="74">
        <v>1669.15</v>
      </c>
      <c r="T169" s="74"/>
      <c r="U169" s="74"/>
      <c r="V169" s="74"/>
      <c r="W169" s="74">
        <v>28332.3</v>
      </c>
    </row>
    <row r="170" spans="1:23" x14ac:dyDescent="0.35">
      <c r="A170" s="1"/>
      <c r="B170" s="72" t="s">
        <v>149</v>
      </c>
      <c r="C170" s="72" t="s">
        <v>1143</v>
      </c>
      <c r="D170" s="72" t="s">
        <v>112</v>
      </c>
      <c r="E170" s="73" t="s">
        <v>569</v>
      </c>
      <c r="F170" s="74">
        <v>1960.85</v>
      </c>
      <c r="G170" s="74">
        <v>2006.05</v>
      </c>
      <c r="H170" s="74">
        <v>1620.3</v>
      </c>
      <c r="I170" s="74">
        <v>1132.45</v>
      </c>
      <c r="J170" s="74"/>
      <c r="K170" s="74">
        <v>654.6</v>
      </c>
      <c r="L170" s="74">
        <v>1558.7</v>
      </c>
      <c r="M170" s="74"/>
      <c r="N170" s="74">
        <v>815.25</v>
      </c>
      <c r="O170" s="74">
        <v>13.75</v>
      </c>
      <c r="P170" s="74"/>
      <c r="Q170" s="74"/>
      <c r="R170" s="74"/>
      <c r="S170" s="74"/>
      <c r="T170" s="74"/>
      <c r="U170" s="74"/>
      <c r="V170" s="74"/>
      <c r="W170" s="74">
        <v>9761.9500000000007</v>
      </c>
    </row>
    <row r="171" spans="1:23" x14ac:dyDescent="0.35">
      <c r="A171" s="1"/>
      <c r="B171" s="72" t="s">
        <v>149</v>
      </c>
      <c r="C171" s="72" t="s">
        <v>1143</v>
      </c>
      <c r="D171" s="72" t="s">
        <v>1079</v>
      </c>
      <c r="E171" s="73" t="s">
        <v>569</v>
      </c>
      <c r="F171" s="74"/>
      <c r="G171" s="74"/>
      <c r="H171" s="74"/>
      <c r="I171" s="74">
        <v>630.95000000000005</v>
      </c>
      <c r="J171" s="74">
        <v>1492.4</v>
      </c>
      <c r="K171" s="74"/>
      <c r="L171" s="74"/>
      <c r="M171" s="74">
        <v>1558.35</v>
      </c>
      <c r="N171" s="74">
        <v>254.85</v>
      </c>
      <c r="O171" s="74"/>
      <c r="P171" s="74"/>
      <c r="Q171" s="74"/>
      <c r="R171" s="74"/>
      <c r="S171" s="74"/>
      <c r="T171" s="74"/>
      <c r="U171" s="74"/>
      <c r="V171" s="74"/>
      <c r="W171" s="74">
        <v>3936.55</v>
      </c>
    </row>
    <row r="172" spans="1:23" x14ac:dyDescent="0.35">
      <c r="A172" s="1"/>
      <c r="B172" s="181" t="s">
        <v>1144</v>
      </c>
      <c r="C172" s="181"/>
      <c r="D172" s="181"/>
      <c r="E172" s="181"/>
      <c r="F172" s="75">
        <v>159274.04999999999</v>
      </c>
      <c r="G172" s="75">
        <v>160907.75</v>
      </c>
      <c r="H172" s="75">
        <v>155678.1</v>
      </c>
      <c r="I172" s="75">
        <v>167621.41</v>
      </c>
      <c r="J172" s="75">
        <v>170277.55</v>
      </c>
      <c r="K172" s="75">
        <v>172268.17</v>
      </c>
      <c r="L172" s="75">
        <v>170844.53323</v>
      </c>
      <c r="M172" s="75">
        <v>170200.45</v>
      </c>
      <c r="N172" s="75">
        <v>164753.24304500001</v>
      </c>
      <c r="O172" s="75">
        <v>153823.32199999999</v>
      </c>
      <c r="P172" s="75">
        <v>163671.72099999999</v>
      </c>
      <c r="Q172" s="75">
        <v>168637.06760000001</v>
      </c>
      <c r="R172" s="75">
        <v>167751.49</v>
      </c>
      <c r="S172" s="75">
        <v>168233.43302</v>
      </c>
      <c r="T172" s="75">
        <v>169932.2</v>
      </c>
      <c r="U172" s="75">
        <v>167402.23670000001</v>
      </c>
      <c r="V172" s="75">
        <v>158429.64481999999</v>
      </c>
      <c r="W172" s="75">
        <v>2809706.3714149999</v>
      </c>
    </row>
    <row r="173" spans="1:23" x14ac:dyDescent="0.35">
      <c r="A173" s="1"/>
      <c r="B173" s="1"/>
      <c r="C173" s="1"/>
      <c r="D173" s="1"/>
      <c r="E173" s="1"/>
      <c r="F173" s="1"/>
      <c r="G173" s="1"/>
      <c r="H173" s="1"/>
      <c r="I173" s="1"/>
      <c r="J173" s="1"/>
      <c r="K173" s="1"/>
      <c r="L173" s="1"/>
      <c r="M173" s="1"/>
      <c r="N173" s="1"/>
      <c r="O173" s="1"/>
      <c r="P173" s="1"/>
      <c r="Q173" s="1"/>
      <c r="R173" s="1"/>
      <c r="S173" s="1"/>
      <c r="T173" s="1"/>
      <c r="U173" s="1"/>
      <c r="V173" s="1"/>
      <c r="W173" s="1"/>
    </row>
    <row r="174" spans="1:23" x14ac:dyDescent="0.35">
      <c r="A174" s="1"/>
      <c r="B174" s="1"/>
      <c r="C174" s="1"/>
      <c r="D174" s="1"/>
      <c r="E174" s="1"/>
      <c r="F174" s="1"/>
      <c r="G174" s="1"/>
      <c r="H174" s="1"/>
      <c r="I174" s="1"/>
      <c r="J174" s="1"/>
      <c r="K174" s="1"/>
      <c r="L174" s="1"/>
      <c r="M174" s="1"/>
      <c r="N174" s="1"/>
      <c r="O174" s="1"/>
      <c r="P174" s="1"/>
      <c r="Q174" s="1"/>
      <c r="R174" s="1"/>
      <c r="S174" s="1"/>
      <c r="T174" s="1"/>
      <c r="U174" s="1"/>
      <c r="V174" s="1"/>
      <c r="W174" s="1"/>
    </row>
    <row r="175" spans="1:23" ht="18" x14ac:dyDescent="0.4">
      <c r="A175" s="1"/>
      <c r="B175" s="2" t="s">
        <v>1145</v>
      </c>
      <c r="C175" s="1"/>
      <c r="D175" s="1"/>
      <c r="E175" s="1"/>
      <c r="F175" s="1"/>
      <c r="G175" s="1"/>
      <c r="H175" s="1"/>
      <c r="I175" s="1"/>
      <c r="J175" s="1"/>
      <c r="K175" s="1"/>
      <c r="L175" s="1"/>
      <c r="M175" s="1"/>
      <c r="N175" s="1"/>
      <c r="O175" s="1"/>
      <c r="P175" s="1"/>
      <c r="Q175" s="1"/>
      <c r="R175" s="1"/>
      <c r="S175" s="1"/>
      <c r="T175" s="1"/>
      <c r="U175" s="1"/>
      <c r="V175" s="1"/>
      <c r="W175" s="1"/>
    </row>
    <row r="176" spans="1:23" ht="23" customHeight="1" x14ac:dyDescent="0.35">
      <c r="A176" s="1"/>
      <c r="B176" s="167" t="s">
        <v>3</v>
      </c>
      <c r="C176" s="167" t="s">
        <v>72</v>
      </c>
      <c r="D176" s="167" t="s">
        <v>1065</v>
      </c>
      <c r="E176" s="167" t="s">
        <v>1066</v>
      </c>
      <c r="F176" s="167" t="s">
        <v>1067</v>
      </c>
      <c r="G176" s="167"/>
      <c r="H176" s="167"/>
      <c r="I176" s="167"/>
      <c r="J176" s="167"/>
      <c r="K176" s="167"/>
      <c r="L176" s="167"/>
      <c r="M176" s="167"/>
      <c r="N176" s="167"/>
      <c r="O176" s="167"/>
      <c r="P176" s="167"/>
      <c r="Q176" s="167"/>
      <c r="R176" s="167"/>
      <c r="S176" s="167"/>
      <c r="T176" s="167"/>
      <c r="U176" s="167"/>
      <c r="V176" s="167"/>
      <c r="W176" s="167"/>
    </row>
    <row r="177" spans="1:23" ht="23" customHeight="1" x14ac:dyDescent="0.35">
      <c r="A177" s="1"/>
      <c r="B177" s="167"/>
      <c r="C177" s="167"/>
      <c r="D177" s="167"/>
      <c r="E177" s="167"/>
      <c r="F177" s="3">
        <v>1</v>
      </c>
      <c r="G177" s="3">
        <v>2</v>
      </c>
      <c r="H177" s="3">
        <v>3</v>
      </c>
      <c r="I177" s="3">
        <v>4</v>
      </c>
      <c r="J177" s="3">
        <v>5</v>
      </c>
      <c r="K177" s="3">
        <v>6</v>
      </c>
      <c r="L177" s="3">
        <v>7</v>
      </c>
      <c r="M177" s="3">
        <v>8</v>
      </c>
      <c r="N177" s="3">
        <v>9</v>
      </c>
      <c r="O177" s="3">
        <v>10</v>
      </c>
      <c r="P177" s="3">
        <v>11</v>
      </c>
      <c r="Q177" s="3">
        <v>12</v>
      </c>
      <c r="R177" s="3">
        <v>13</v>
      </c>
      <c r="S177" s="3">
        <v>14</v>
      </c>
      <c r="T177" s="3">
        <v>15</v>
      </c>
      <c r="U177" s="3">
        <v>16</v>
      </c>
      <c r="V177" s="3">
        <v>17</v>
      </c>
      <c r="W177" s="3" t="s">
        <v>928</v>
      </c>
    </row>
    <row r="178" spans="1:23" x14ac:dyDescent="0.35">
      <c r="A178" s="1"/>
      <c r="B178" s="72" t="s">
        <v>1146</v>
      </c>
      <c r="C178" s="72" t="s">
        <v>1147</v>
      </c>
      <c r="D178" s="72" t="s">
        <v>1072</v>
      </c>
      <c r="E178" s="73" t="s">
        <v>568</v>
      </c>
      <c r="F178" s="74">
        <v>236.48249999999999</v>
      </c>
      <c r="G178" s="74">
        <v>179.29275000000001</v>
      </c>
      <c r="H178" s="74">
        <v>155.70124999999999</v>
      </c>
      <c r="I178" s="74">
        <v>248.69499999999999</v>
      </c>
      <c r="J178" s="74">
        <v>262.72149999999999</v>
      </c>
      <c r="K178" s="74">
        <v>278.66250000000002</v>
      </c>
      <c r="L178" s="74">
        <v>235.76150000000001</v>
      </c>
      <c r="M178" s="74">
        <v>264.71499999999997</v>
      </c>
      <c r="N178" s="74">
        <v>264.71499999999997</v>
      </c>
      <c r="O178" s="74">
        <v>221.21199999999999</v>
      </c>
      <c r="P178" s="74">
        <v>243.0575</v>
      </c>
      <c r="Q178" s="74">
        <v>276.8725</v>
      </c>
      <c r="R178" s="74">
        <v>280.67250000000001</v>
      </c>
      <c r="S178" s="74">
        <v>278.137</v>
      </c>
      <c r="T178" s="74">
        <v>250.56299999999999</v>
      </c>
      <c r="U178" s="74">
        <v>232.67949999999999</v>
      </c>
      <c r="V178" s="74">
        <v>225.99299999999999</v>
      </c>
      <c r="W178" s="74">
        <v>4135.9340000000002</v>
      </c>
    </row>
    <row r="179" spans="1:23" x14ac:dyDescent="0.35">
      <c r="A179" s="1"/>
      <c r="B179" s="72" t="s">
        <v>616</v>
      </c>
      <c r="C179" s="72" t="s">
        <v>3371</v>
      </c>
      <c r="D179" s="72"/>
      <c r="E179" s="73" t="s">
        <v>3372</v>
      </c>
      <c r="F179" s="74">
        <v>158.44</v>
      </c>
      <c r="G179" s="74">
        <v>169.37200000000001</v>
      </c>
      <c r="H179" s="74">
        <v>159.93700000000001</v>
      </c>
      <c r="I179" s="74">
        <v>103.5915</v>
      </c>
      <c r="J179" s="74">
        <v>178.953</v>
      </c>
      <c r="K179" s="74">
        <v>123.509</v>
      </c>
      <c r="L179" s="74">
        <v>63.234999999999999</v>
      </c>
      <c r="M179" s="74">
        <v>63.234999999999999</v>
      </c>
      <c r="N179" s="74">
        <v>63.3</v>
      </c>
      <c r="O179" s="74">
        <v>193.2175</v>
      </c>
      <c r="P179" s="74">
        <v>192.376</v>
      </c>
      <c r="Q179" s="74">
        <v>123.509</v>
      </c>
      <c r="R179" s="74">
        <v>173.21600000000001</v>
      </c>
      <c r="S179" s="74">
        <v>116.149</v>
      </c>
      <c r="T179" s="74">
        <v>167.28100000000001</v>
      </c>
      <c r="U179" s="74">
        <v>63.5</v>
      </c>
      <c r="V179" s="74">
        <v>87.276499999999999</v>
      </c>
      <c r="W179" s="74">
        <v>2200.0974999999999</v>
      </c>
    </row>
    <row r="180" spans="1:23" x14ac:dyDescent="0.35">
      <c r="A180" s="1"/>
      <c r="B180" s="72" t="s">
        <v>618</v>
      </c>
      <c r="C180" s="72" t="s">
        <v>1148</v>
      </c>
      <c r="D180" s="72" t="s">
        <v>72</v>
      </c>
      <c r="E180" s="73" t="s">
        <v>568</v>
      </c>
      <c r="F180" s="74">
        <v>98.75</v>
      </c>
      <c r="G180" s="74">
        <v>96</v>
      </c>
      <c r="H180" s="74">
        <v>95.5</v>
      </c>
      <c r="I180" s="74">
        <v>92.15</v>
      </c>
      <c r="J180" s="74">
        <v>87.85</v>
      </c>
      <c r="K180" s="74">
        <v>87.6</v>
      </c>
      <c r="L180" s="74">
        <v>94.95</v>
      </c>
      <c r="M180" s="74">
        <v>93.95</v>
      </c>
      <c r="N180" s="74">
        <v>89.75</v>
      </c>
      <c r="O180" s="74">
        <v>87.9</v>
      </c>
      <c r="P180" s="74">
        <v>83.7</v>
      </c>
      <c r="Q180" s="74">
        <v>81.849999999999994</v>
      </c>
      <c r="R180" s="74">
        <v>78.75</v>
      </c>
      <c r="S180" s="74">
        <v>80.95</v>
      </c>
      <c r="T180" s="74">
        <v>79.650000000000006</v>
      </c>
      <c r="U180" s="74">
        <v>79.349999999999994</v>
      </c>
      <c r="V180" s="74">
        <v>81</v>
      </c>
      <c r="W180" s="74">
        <v>1489.65</v>
      </c>
    </row>
    <row r="181" spans="1:23" x14ac:dyDescent="0.35">
      <c r="A181" s="1"/>
      <c r="B181" s="72" t="s">
        <v>42</v>
      </c>
      <c r="C181" s="72" t="s">
        <v>1149</v>
      </c>
      <c r="D181" s="72" t="s">
        <v>72</v>
      </c>
      <c r="E181" s="73" t="s">
        <v>569</v>
      </c>
      <c r="F181" s="74"/>
      <c r="G181" s="74"/>
      <c r="H181" s="74"/>
      <c r="I181" s="74"/>
      <c r="J181" s="74"/>
      <c r="K181" s="74"/>
      <c r="L181" s="74"/>
      <c r="M181" s="74"/>
      <c r="N181" s="74"/>
      <c r="O181" s="74"/>
      <c r="P181" s="74"/>
      <c r="Q181" s="74"/>
      <c r="R181" s="74"/>
      <c r="S181" s="74"/>
      <c r="T181" s="74"/>
      <c r="U181" s="74"/>
      <c r="V181" s="74"/>
      <c r="W181" s="74">
        <v>0</v>
      </c>
    </row>
    <row r="182" spans="1:23" x14ac:dyDescent="0.35">
      <c r="A182" s="1"/>
      <c r="B182" s="72" t="s">
        <v>1150</v>
      </c>
      <c r="C182" s="72" t="s">
        <v>1151</v>
      </c>
      <c r="D182" s="72" t="s">
        <v>1151</v>
      </c>
      <c r="E182" s="73" t="s">
        <v>569</v>
      </c>
      <c r="F182" s="74">
        <v>441.03561500000001</v>
      </c>
      <c r="G182" s="74">
        <v>454.03523000000001</v>
      </c>
      <c r="H182" s="74">
        <v>454.06562000000002</v>
      </c>
      <c r="I182" s="74">
        <v>453.97590500000001</v>
      </c>
      <c r="J182" s="74">
        <v>453.97275999999999</v>
      </c>
      <c r="K182" s="74">
        <v>394.90412500000002</v>
      </c>
      <c r="L182" s="74">
        <v>454.05552</v>
      </c>
      <c r="M182" s="74">
        <v>454.06184000000002</v>
      </c>
      <c r="N182" s="74">
        <v>454.03559999999999</v>
      </c>
      <c r="O182" s="74">
        <v>454.02564999999998</v>
      </c>
      <c r="P182" s="74">
        <v>448.44303000000002</v>
      </c>
      <c r="Q182" s="74">
        <v>454.14847500000002</v>
      </c>
      <c r="R182" s="74">
        <v>454.17280499999998</v>
      </c>
      <c r="S182" s="74">
        <v>453.87725999999998</v>
      </c>
      <c r="T182" s="74">
        <v>454.07357000000002</v>
      </c>
      <c r="U182" s="74">
        <v>452.10522500000002</v>
      </c>
      <c r="V182" s="74">
        <v>410.84822000000003</v>
      </c>
      <c r="W182" s="74">
        <v>7595.8364499999998</v>
      </c>
    </row>
    <row r="183" spans="1:23" x14ac:dyDescent="0.35">
      <c r="A183" s="1"/>
      <c r="B183" s="72" t="s">
        <v>983</v>
      </c>
      <c r="C183" s="72" t="s">
        <v>1152</v>
      </c>
      <c r="D183" s="72" t="s">
        <v>72</v>
      </c>
      <c r="E183" s="73" t="s">
        <v>568</v>
      </c>
      <c r="F183" s="74"/>
      <c r="G183" s="74"/>
      <c r="H183" s="74"/>
      <c r="I183" s="74"/>
      <c r="J183" s="74"/>
      <c r="K183" s="74"/>
      <c r="L183" s="74"/>
      <c r="M183" s="74"/>
      <c r="N183" s="74"/>
      <c r="O183" s="74"/>
      <c r="P183" s="74"/>
      <c r="Q183" s="74"/>
      <c r="R183" s="74"/>
      <c r="S183" s="74"/>
      <c r="T183" s="74"/>
      <c r="U183" s="74"/>
      <c r="V183" s="74"/>
      <c r="W183" s="74">
        <v>0</v>
      </c>
    </row>
    <row r="184" spans="1:23" x14ac:dyDescent="0.35">
      <c r="A184" s="1"/>
      <c r="B184" s="72" t="s">
        <v>983</v>
      </c>
      <c r="C184" s="72" t="s">
        <v>1153</v>
      </c>
      <c r="D184" s="72" t="s">
        <v>72</v>
      </c>
      <c r="E184" s="73" t="s">
        <v>568</v>
      </c>
      <c r="F184" s="74"/>
      <c r="G184" s="74">
        <v>22.8</v>
      </c>
      <c r="H184" s="74"/>
      <c r="I184" s="74">
        <v>27.35</v>
      </c>
      <c r="J184" s="74">
        <v>28.35</v>
      </c>
      <c r="K184" s="74">
        <v>28.1</v>
      </c>
      <c r="L184" s="74">
        <v>70.456500000000005</v>
      </c>
      <c r="M184" s="74">
        <v>120.15</v>
      </c>
      <c r="N184" s="74">
        <v>113.3685</v>
      </c>
      <c r="O184" s="74">
        <v>111.75</v>
      </c>
      <c r="P184" s="74">
        <v>74.645499999999998</v>
      </c>
      <c r="Q184" s="74">
        <v>25.7</v>
      </c>
      <c r="R184" s="74">
        <v>25.65</v>
      </c>
      <c r="S184" s="74">
        <v>22.901</v>
      </c>
      <c r="T184" s="74">
        <v>24.15</v>
      </c>
      <c r="U184" s="74"/>
      <c r="V184" s="74"/>
      <c r="W184" s="74">
        <v>695.37149999999997</v>
      </c>
    </row>
    <row r="185" spans="1:23" x14ac:dyDescent="0.35">
      <c r="A185" s="1"/>
      <c r="B185" s="72" t="s">
        <v>615</v>
      </c>
      <c r="C185" s="72" t="s">
        <v>1154</v>
      </c>
      <c r="D185" s="72" t="s">
        <v>1072</v>
      </c>
      <c r="E185" s="73" t="s">
        <v>568</v>
      </c>
      <c r="F185" s="74">
        <v>365.55</v>
      </c>
      <c r="G185" s="74">
        <v>357.42594500000001</v>
      </c>
      <c r="H185" s="74">
        <v>388.040975</v>
      </c>
      <c r="I185" s="74">
        <v>379.13204999999999</v>
      </c>
      <c r="J185" s="74">
        <v>385.27025500000002</v>
      </c>
      <c r="K185" s="74">
        <v>358.11350499999998</v>
      </c>
      <c r="L185" s="74">
        <v>407.798205</v>
      </c>
      <c r="M185" s="74">
        <v>381.02121499999998</v>
      </c>
      <c r="N185" s="74">
        <v>578.03652499999998</v>
      </c>
      <c r="O185" s="74">
        <v>580.81849</v>
      </c>
      <c r="P185" s="74">
        <v>566.72493499999996</v>
      </c>
      <c r="Q185" s="74">
        <v>499.11209000000002</v>
      </c>
      <c r="R185" s="74">
        <v>557.05587500000001</v>
      </c>
      <c r="S185" s="74">
        <v>548.25913500000001</v>
      </c>
      <c r="T185" s="74">
        <v>544.54657499999996</v>
      </c>
      <c r="U185" s="74">
        <v>579.84519</v>
      </c>
      <c r="V185" s="74">
        <v>574.87171000000001</v>
      </c>
      <c r="W185" s="74">
        <v>8051.6226749999996</v>
      </c>
    </row>
    <row r="186" spans="1:23" x14ac:dyDescent="0.35">
      <c r="A186" s="1"/>
      <c r="B186" s="181" t="s">
        <v>1155</v>
      </c>
      <c r="C186" s="181"/>
      <c r="D186" s="181"/>
      <c r="E186" s="181"/>
      <c r="F186" s="75">
        <v>1300.2581150000001</v>
      </c>
      <c r="G186" s="75">
        <v>1278.925925</v>
      </c>
      <c r="H186" s="75">
        <v>1253.2448449999999</v>
      </c>
      <c r="I186" s="75">
        <v>1304.8944550000001</v>
      </c>
      <c r="J186" s="75">
        <v>1397.1175149999999</v>
      </c>
      <c r="K186" s="75">
        <v>1270.88913</v>
      </c>
      <c r="L186" s="75">
        <v>1326.256725</v>
      </c>
      <c r="M186" s="75">
        <v>1377.133055</v>
      </c>
      <c r="N186" s="75">
        <v>1563.2056250000001</v>
      </c>
      <c r="O186" s="75">
        <v>1648.92364</v>
      </c>
      <c r="P186" s="75">
        <v>1608.9469650000001</v>
      </c>
      <c r="Q186" s="75">
        <v>1461.192065</v>
      </c>
      <c r="R186" s="75">
        <v>1569.5171800000001</v>
      </c>
      <c r="S186" s="75">
        <v>1500.2733949999999</v>
      </c>
      <c r="T186" s="75">
        <v>1520.2641450000001</v>
      </c>
      <c r="U186" s="75">
        <v>1407.4799149999999</v>
      </c>
      <c r="V186" s="75">
        <v>1379.9894300000001</v>
      </c>
      <c r="W186" s="75">
        <v>24168.512125000001</v>
      </c>
    </row>
    <row r="187" spans="1:23" x14ac:dyDescent="0.35">
      <c r="A187" s="1"/>
      <c r="B187" s="1"/>
      <c r="C187" s="1"/>
      <c r="D187" s="1"/>
      <c r="E187" s="1"/>
      <c r="F187" s="1"/>
      <c r="G187" s="1"/>
      <c r="H187" s="1"/>
      <c r="I187" s="1"/>
      <c r="J187" s="1"/>
      <c r="K187" s="1"/>
      <c r="L187" s="1"/>
      <c r="M187" s="1"/>
      <c r="N187" s="1"/>
      <c r="O187" s="1"/>
      <c r="P187" s="1"/>
      <c r="Q187" s="1"/>
      <c r="R187" s="1"/>
      <c r="S187" s="1"/>
      <c r="T187" s="1"/>
      <c r="U187" s="1"/>
      <c r="V187" s="1"/>
      <c r="W187" s="1"/>
    </row>
    <row r="188" spans="1:23" x14ac:dyDescent="0.35">
      <c r="A188" s="1"/>
      <c r="B188" s="1"/>
      <c r="C188" s="1"/>
      <c r="D188" s="1"/>
      <c r="E188" s="1"/>
      <c r="F188" s="1"/>
      <c r="G188" s="1"/>
      <c r="H188" s="1"/>
      <c r="I188" s="1"/>
      <c r="J188" s="1"/>
      <c r="K188" s="1"/>
      <c r="L188" s="1"/>
      <c r="M188" s="1"/>
      <c r="N188" s="1"/>
      <c r="O188" s="1"/>
      <c r="P188" s="1"/>
      <c r="Q188" s="1"/>
      <c r="R188" s="1"/>
      <c r="S188" s="1"/>
      <c r="T188" s="1"/>
      <c r="U188" s="1"/>
      <c r="V188" s="1"/>
      <c r="W188" s="1"/>
    </row>
    <row r="189" spans="1:23" x14ac:dyDescent="0.35">
      <c r="A189" s="1"/>
      <c r="B189" s="1"/>
      <c r="C189" s="1"/>
      <c r="D189" s="1"/>
      <c r="E189" s="1"/>
      <c r="F189" s="1"/>
      <c r="G189" s="1"/>
      <c r="H189" s="1"/>
      <c r="I189" s="1"/>
      <c r="J189" s="1"/>
      <c r="K189" s="1"/>
      <c r="L189" s="1"/>
      <c r="M189" s="1"/>
      <c r="N189" s="1"/>
      <c r="O189" s="1"/>
      <c r="P189" s="1"/>
      <c r="Q189" s="1"/>
      <c r="R189" s="1"/>
      <c r="S189" s="1"/>
      <c r="T189" s="1"/>
      <c r="U189" s="1"/>
      <c r="V189" s="1"/>
      <c r="W189" s="1"/>
    </row>
    <row r="190" spans="1:23" x14ac:dyDescent="0.35">
      <c r="A190" s="1"/>
      <c r="B190" s="1"/>
      <c r="C190" s="1"/>
      <c r="D190" s="1"/>
      <c r="E190" s="1"/>
      <c r="F190" s="1"/>
      <c r="G190" s="1"/>
      <c r="H190" s="1"/>
      <c r="I190" s="1"/>
      <c r="J190" s="1"/>
      <c r="K190" s="1"/>
      <c r="L190" s="1"/>
      <c r="M190" s="1"/>
      <c r="N190" s="1"/>
      <c r="O190" s="1"/>
      <c r="P190" s="1"/>
      <c r="Q190" s="1"/>
      <c r="R190" s="1"/>
      <c r="S190" s="1"/>
      <c r="T190" s="1"/>
      <c r="U190" s="1"/>
      <c r="V190" s="1"/>
      <c r="W190" s="1"/>
    </row>
    <row r="191" spans="1:23" x14ac:dyDescent="0.35">
      <c r="A191" s="1"/>
      <c r="B191" s="1"/>
      <c r="C191" s="1"/>
      <c r="D191" s="1"/>
      <c r="E191" s="1"/>
      <c r="F191" s="1"/>
      <c r="G191" s="1"/>
      <c r="H191" s="1"/>
      <c r="I191" s="76" t="s">
        <v>101</v>
      </c>
      <c r="J191" s="76">
        <v>536981.05000000005</v>
      </c>
      <c r="K191" s="1"/>
      <c r="L191" s="1"/>
      <c r="M191" s="1"/>
      <c r="N191" s="1"/>
      <c r="O191" s="1"/>
      <c r="P191" s="1"/>
      <c r="Q191" s="1"/>
      <c r="R191" s="1"/>
      <c r="S191" s="1"/>
      <c r="T191" s="1"/>
      <c r="U191" s="1"/>
      <c r="V191" s="1"/>
      <c r="W191" s="1"/>
    </row>
    <row r="192" spans="1:23" x14ac:dyDescent="0.35">
      <c r="A192" s="1"/>
      <c r="B192" s="1"/>
      <c r="C192" s="1"/>
      <c r="D192" s="1"/>
      <c r="E192" s="1"/>
      <c r="F192" s="1"/>
      <c r="G192" s="1"/>
      <c r="H192" s="1"/>
      <c r="I192" s="76" t="s">
        <v>75</v>
      </c>
      <c r="J192" s="76">
        <v>454557.65</v>
      </c>
      <c r="K192" s="1"/>
      <c r="L192" s="1"/>
      <c r="M192" s="1"/>
      <c r="N192" s="1"/>
      <c r="O192" s="1"/>
      <c r="P192" s="1"/>
      <c r="Q192" s="1"/>
      <c r="R192" s="1"/>
      <c r="S192" s="1"/>
      <c r="T192" s="1"/>
      <c r="U192" s="1"/>
      <c r="V192" s="1"/>
      <c r="W192" s="1"/>
    </row>
    <row r="193" spans="1:23" x14ac:dyDescent="0.35">
      <c r="A193" s="1"/>
      <c r="B193" s="1"/>
      <c r="C193" s="1"/>
      <c r="D193" s="1"/>
      <c r="E193" s="1"/>
      <c r="F193" s="1"/>
      <c r="G193" s="1"/>
      <c r="H193" s="1"/>
      <c r="I193" s="76" t="s">
        <v>121</v>
      </c>
      <c r="J193" s="76">
        <v>408200.26082000002</v>
      </c>
      <c r="K193" s="1"/>
      <c r="L193" s="1"/>
      <c r="M193" s="1"/>
      <c r="N193" s="1"/>
      <c r="O193" s="1"/>
      <c r="P193" s="1"/>
      <c r="Q193" s="1"/>
      <c r="R193" s="1"/>
      <c r="S193" s="1"/>
      <c r="T193" s="1"/>
      <c r="U193" s="1"/>
      <c r="V193" s="1"/>
      <c r="W193" s="1"/>
    </row>
    <row r="194" spans="1:23" x14ac:dyDescent="0.35">
      <c r="A194" s="1"/>
      <c r="B194" s="1"/>
      <c r="C194" s="1"/>
      <c r="D194" s="1"/>
      <c r="E194" s="1"/>
      <c r="F194" s="1"/>
      <c r="G194" s="1"/>
      <c r="H194" s="1"/>
      <c r="I194" s="76" t="s">
        <v>294</v>
      </c>
      <c r="J194" s="76">
        <v>305289.7</v>
      </c>
      <c r="K194" s="1"/>
      <c r="L194" s="1"/>
      <c r="M194" s="1"/>
      <c r="N194" s="1"/>
      <c r="O194" s="1"/>
      <c r="P194" s="1"/>
      <c r="Q194" s="1"/>
      <c r="R194" s="1"/>
      <c r="S194" s="1"/>
      <c r="T194" s="1"/>
      <c r="U194" s="1"/>
      <c r="V194" s="1"/>
      <c r="W194" s="1"/>
    </row>
    <row r="195" spans="1:23" x14ac:dyDescent="0.35">
      <c r="A195" s="1"/>
      <c r="B195" s="1"/>
      <c r="C195" s="1"/>
      <c r="D195" s="1"/>
      <c r="E195" s="1"/>
      <c r="F195" s="1"/>
      <c r="G195" s="1"/>
      <c r="H195" s="1"/>
      <c r="I195" s="76" t="s">
        <v>94</v>
      </c>
      <c r="J195" s="76">
        <v>220139.25521</v>
      </c>
      <c r="K195" s="1"/>
      <c r="L195" s="1"/>
      <c r="M195" s="1"/>
      <c r="N195" s="1"/>
      <c r="O195" s="1"/>
      <c r="P195" s="1"/>
      <c r="Q195" s="1"/>
      <c r="R195" s="1"/>
      <c r="S195" s="1"/>
      <c r="T195" s="1"/>
      <c r="U195" s="1"/>
      <c r="V195" s="1"/>
      <c r="W195" s="1"/>
    </row>
    <row r="196" spans="1:23" x14ac:dyDescent="0.35">
      <c r="A196" s="1"/>
      <c r="B196" s="1"/>
      <c r="C196" s="1"/>
      <c r="D196" s="1"/>
      <c r="E196" s="1"/>
      <c r="F196" s="1"/>
      <c r="G196" s="1"/>
      <c r="H196" s="1"/>
      <c r="I196" s="76" t="s">
        <v>141</v>
      </c>
      <c r="J196" s="76">
        <v>97273.2</v>
      </c>
      <c r="K196" s="1"/>
      <c r="L196" s="1"/>
      <c r="M196" s="1"/>
      <c r="N196" s="1"/>
      <c r="O196" s="1"/>
      <c r="P196" s="1"/>
      <c r="Q196" s="1"/>
      <c r="R196" s="1"/>
      <c r="S196" s="1"/>
      <c r="T196" s="1"/>
      <c r="U196" s="1"/>
      <c r="V196" s="1"/>
      <c r="W196" s="1"/>
    </row>
    <row r="197" spans="1:23" x14ac:dyDescent="0.35">
      <c r="A197" s="1"/>
      <c r="B197" s="1"/>
      <c r="C197" s="1"/>
      <c r="D197" s="1"/>
      <c r="E197" s="1"/>
      <c r="F197" s="1"/>
      <c r="G197" s="1"/>
      <c r="H197" s="1"/>
      <c r="I197" s="76" t="s">
        <v>146</v>
      </c>
      <c r="J197" s="76">
        <v>80289.3</v>
      </c>
      <c r="K197" s="1"/>
      <c r="L197" s="1"/>
      <c r="M197" s="1"/>
      <c r="N197" s="1"/>
      <c r="O197" s="1"/>
      <c r="P197" s="1"/>
      <c r="Q197" s="1"/>
      <c r="R197" s="1"/>
      <c r="S197" s="1"/>
      <c r="T197" s="1"/>
      <c r="U197" s="1"/>
      <c r="V197" s="1"/>
      <c r="W197" s="1"/>
    </row>
    <row r="198" spans="1:23" x14ac:dyDescent="0.35">
      <c r="A198" s="1"/>
      <c r="B198" s="1"/>
      <c r="C198" s="1"/>
      <c r="D198" s="1"/>
      <c r="E198" s="1"/>
      <c r="F198" s="1"/>
      <c r="G198" s="1"/>
      <c r="H198" s="1"/>
      <c r="I198" s="76" t="s">
        <v>311</v>
      </c>
      <c r="J198" s="76">
        <v>76787.149999999994</v>
      </c>
      <c r="K198" s="1"/>
      <c r="L198" s="1"/>
      <c r="M198" s="1"/>
      <c r="N198" s="1"/>
      <c r="O198" s="1"/>
      <c r="P198" s="1"/>
      <c r="Q198" s="1"/>
      <c r="R198" s="1"/>
      <c r="S198" s="1"/>
      <c r="T198" s="1"/>
      <c r="U198" s="1"/>
      <c r="V198" s="1"/>
      <c r="W198" s="1"/>
    </row>
    <row r="199" spans="1:23" x14ac:dyDescent="0.35">
      <c r="A199" s="1"/>
      <c r="B199" s="1"/>
      <c r="C199" s="1"/>
      <c r="D199" s="1"/>
      <c r="E199" s="1"/>
      <c r="F199" s="1"/>
      <c r="G199" s="1"/>
      <c r="H199" s="1"/>
      <c r="I199" s="76" t="s">
        <v>116</v>
      </c>
      <c r="J199" s="76">
        <v>76558</v>
      </c>
      <c r="K199" s="1"/>
      <c r="L199" s="1"/>
      <c r="M199" s="1"/>
      <c r="N199" s="1"/>
      <c r="O199" s="1"/>
      <c r="P199" s="1"/>
      <c r="Q199" s="1"/>
      <c r="R199" s="1"/>
      <c r="S199" s="1"/>
      <c r="T199" s="1"/>
      <c r="U199" s="1"/>
      <c r="V199" s="1"/>
      <c r="W199" s="1"/>
    </row>
    <row r="200" spans="1:23" x14ac:dyDescent="0.35">
      <c r="A200" s="1"/>
      <c r="B200" s="1"/>
      <c r="C200" s="1"/>
      <c r="D200" s="1"/>
      <c r="E200" s="1"/>
      <c r="F200" s="1"/>
      <c r="G200" s="1"/>
      <c r="H200" s="1"/>
      <c r="I200" s="76" t="s">
        <v>23</v>
      </c>
      <c r="J200" s="76">
        <v>55548.260775000002</v>
      </c>
      <c r="K200" s="1"/>
      <c r="L200" s="1"/>
      <c r="M200" s="1"/>
      <c r="N200" s="1"/>
      <c r="O200" s="1"/>
      <c r="P200" s="1"/>
      <c r="Q200" s="1"/>
      <c r="R200" s="1"/>
      <c r="S200" s="1"/>
      <c r="T200" s="1"/>
      <c r="U200" s="1"/>
      <c r="V200" s="1"/>
      <c r="W200" s="1"/>
    </row>
    <row r="201" spans="1:23" x14ac:dyDescent="0.35">
      <c r="A201" s="1"/>
      <c r="B201" s="1"/>
      <c r="C201" s="1"/>
      <c r="D201" s="1"/>
      <c r="E201" s="1"/>
      <c r="F201" s="1"/>
      <c r="G201" s="1"/>
      <c r="H201" s="1"/>
      <c r="I201" s="76" t="s">
        <v>64</v>
      </c>
      <c r="J201" s="76">
        <v>38790.22</v>
      </c>
      <c r="K201" s="1"/>
      <c r="L201" s="1"/>
      <c r="M201" s="1"/>
      <c r="N201" s="1"/>
      <c r="O201" s="1"/>
      <c r="P201" s="1"/>
      <c r="Q201" s="1"/>
      <c r="R201" s="1"/>
      <c r="S201" s="1"/>
      <c r="T201" s="1"/>
      <c r="U201" s="1"/>
      <c r="V201" s="1"/>
      <c r="W201" s="1"/>
    </row>
    <row r="202" spans="1:23" x14ac:dyDescent="0.35">
      <c r="A202" s="1"/>
      <c r="B202" s="1"/>
      <c r="C202" s="1"/>
      <c r="D202" s="1"/>
      <c r="E202" s="1"/>
      <c r="F202" s="1"/>
      <c r="G202" s="1"/>
      <c r="H202" s="1"/>
      <c r="I202" s="76" t="s">
        <v>56</v>
      </c>
      <c r="J202" s="76">
        <v>38282.133999999998</v>
      </c>
      <c r="K202" s="1"/>
      <c r="L202" s="1"/>
      <c r="M202" s="1"/>
      <c r="N202" s="1"/>
      <c r="O202" s="1"/>
      <c r="P202" s="1"/>
      <c r="Q202" s="1"/>
      <c r="R202" s="1"/>
      <c r="S202" s="1"/>
      <c r="T202" s="1"/>
      <c r="U202" s="1"/>
      <c r="V202" s="1"/>
      <c r="W202" s="1"/>
    </row>
    <row r="203" spans="1:23" x14ac:dyDescent="0.35">
      <c r="A203" s="1"/>
      <c r="B203" s="1"/>
      <c r="C203" s="1"/>
      <c r="D203" s="1"/>
      <c r="E203" s="1"/>
      <c r="F203" s="1"/>
      <c r="G203" s="1"/>
      <c r="H203" s="1"/>
      <c r="I203" s="76" t="s">
        <v>491</v>
      </c>
      <c r="J203" s="76">
        <v>34471.699999999997</v>
      </c>
      <c r="K203" s="1"/>
      <c r="L203" s="1"/>
      <c r="M203" s="1"/>
      <c r="N203" s="1"/>
      <c r="O203" s="1"/>
      <c r="P203" s="1"/>
      <c r="Q203" s="1"/>
      <c r="R203" s="1"/>
      <c r="S203" s="1"/>
      <c r="T203" s="1"/>
      <c r="U203" s="1"/>
      <c r="V203" s="1"/>
      <c r="W203" s="1"/>
    </row>
    <row r="204" spans="1:23" x14ac:dyDescent="0.35">
      <c r="A204" s="1"/>
      <c r="B204" s="1"/>
      <c r="C204" s="1"/>
      <c r="D204" s="1"/>
      <c r="E204" s="1"/>
      <c r="F204" s="1"/>
      <c r="G204" s="1"/>
      <c r="H204" s="1"/>
      <c r="I204" s="76" t="s">
        <v>574</v>
      </c>
      <c r="J204" s="76">
        <v>32617.599999999999</v>
      </c>
      <c r="K204" s="1"/>
      <c r="L204" s="1"/>
      <c r="M204" s="1"/>
      <c r="N204" s="1"/>
      <c r="O204" s="1"/>
      <c r="P204" s="1"/>
      <c r="Q204" s="1"/>
      <c r="R204" s="1"/>
      <c r="S204" s="1"/>
      <c r="T204" s="1"/>
      <c r="U204" s="1"/>
      <c r="V204" s="1"/>
      <c r="W204" s="1"/>
    </row>
    <row r="205" spans="1:23" x14ac:dyDescent="0.35">
      <c r="A205" s="1"/>
      <c r="B205" s="1"/>
      <c r="C205" s="1"/>
      <c r="D205" s="1"/>
      <c r="E205" s="1"/>
      <c r="F205" s="1"/>
      <c r="G205" s="1"/>
      <c r="H205" s="1"/>
      <c r="I205" s="76" t="s">
        <v>610</v>
      </c>
      <c r="J205" s="76">
        <v>30653.505000000001</v>
      </c>
      <c r="K205" s="1"/>
      <c r="L205" s="1"/>
      <c r="M205" s="1"/>
      <c r="N205" s="1"/>
      <c r="O205" s="1"/>
      <c r="P205" s="1"/>
      <c r="Q205" s="1"/>
      <c r="R205" s="1"/>
      <c r="S205" s="1"/>
      <c r="T205" s="1"/>
      <c r="U205" s="1"/>
      <c r="V205" s="1"/>
      <c r="W205" s="1"/>
    </row>
    <row r="206" spans="1:23" x14ac:dyDescent="0.35">
      <c r="A206" s="1"/>
      <c r="B206" s="1"/>
      <c r="C206" s="1"/>
      <c r="D206" s="1"/>
      <c r="E206" s="1"/>
      <c r="F206" s="1"/>
      <c r="G206" s="1"/>
      <c r="H206" s="1"/>
      <c r="I206" s="76" t="s">
        <v>353</v>
      </c>
      <c r="J206" s="76">
        <v>29313.8</v>
      </c>
      <c r="K206" s="1"/>
      <c r="L206" s="1"/>
      <c r="M206" s="1"/>
      <c r="N206" s="1"/>
      <c r="O206" s="1"/>
      <c r="P206" s="1"/>
      <c r="Q206" s="1"/>
      <c r="R206" s="1"/>
      <c r="S206" s="1"/>
      <c r="T206" s="1"/>
      <c r="U206" s="1"/>
      <c r="V206" s="1"/>
      <c r="W206" s="1"/>
    </row>
    <row r="207" spans="1:23" x14ac:dyDescent="0.35">
      <c r="A207" s="1"/>
      <c r="B207" s="1"/>
      <c r="C207" s="1"/>
      <c r="D207" s="1"/>
      <c r="E207" s="1"/>
      <c r="F207" s="1"/>
      <c r="G207" s="1"/>
      <c r="H207" s="1"/>
      <c r="I207" s="76" t="s">
        <v>581</v>
      </c>
      <c r="J207" s="76">
        <v>22595.330999999998</v>
      </c>
      <c r="K207" s="1"/>
      <c r="L207" s="1"/>
      <c r="M207" s="1"/>
      <c r="N207" s="1"/>
      <c r="O207" s="1"/>
      <c r="P207" s="1"/>
      <c r="Q207" s="1"/>
      <c r="R207" s="1"/>
      <c r="S207" s="1"/>
      <c r="T207" s="1"/>
      <c r="U207" s="1"/>
      <c r="V207" s="1"/>
      <c r="W207" s="1"/>
    </row>
    <row r="208" spans="1:23" x14ac:dyDescent="0.35">
      <c r="A208" s="1"/>
      <c r="B208" s="1"/>
      <c r="C208" s="1"/>
      <c r="D208" s="1"/>
      <c r="E208" s="1"/>
      <c r="F208" s="1"/>
      <c r="G208" s="1"/>
      <c r="H208" s="1"/>
      <c r="I208" s="76" t="s">
        <v>578</v>
      </c>
      <c r="J208" s="76">
        <v>22255.5</v>
      </c>
      <c r="K208" s="1"/>
      <c r="L208" s="1"/>
      <c r="M208" s="1"/>
      <c r="N208" s="1"/>
      <c r="O208" s="1"/>
      <c r="P208" s="1"/>
      <c r="Q208" s="1"/>
      <c r="R208" s="1"/>
      <c r="S208" s="1"/>
      <c r="T208" s="1"/>
      <c r="U208" s="1"/>
      <c r="V208" s="1"/>
      <c r="W208" s="1"/>
    </row>
    <row r="209" spans="1:23" x14ac:dyDescent="0.35">
      <c r="A209" s="1"/>
      <c r="B209" s="1"/>
      <c r="C209" s="1"/>
      <c r="D209" s="1"/>
      <c r="E209" s="1"/>
      <c r="F209" s="1"/>
      <c r="G209" s="1"/>
      <c r="H209" s="1"/>
      <c r="I209" s="76" t="s">
        <v>595</v>
      </c>
      <c r="J209" s="76">
        <v>18319.75</v>
      </c>
      <c r="K209" s="1"/>
      <c r="L209" s="1"/>
      <c r="M209" s="1"/>
      <c r="N209" s="1"/>
      <c r="O209" s="1"/>
      <c r="P209" s="1"/>
      <c r="Q209" s="1"/>
      <c r="R209" s="1"/>
      <c r="S209" s="1"/>
      <c r="T209" s="1"/>
      <c r="U209" s="1"/>
      <c r="V209" s="1"/>
      <c r="W209" s="1"/>
    </row>
    <row r="210" spans="1:23" x14ac:dyDescent="0.35">
      <c r="A210" s="1"/>
      <c r="B210" s="1"/>
      <c r="C210" s="1"/>
      <c r="D210" s="1"/>
      <c r="E210" s="1"/>
      <c r="F210" s="1"/>
      <c r="G210" s="1"/>
      <c r="H210" s="1"/>
      <c r="I210" s="76" t="s">
        <v>601</v>
      </c>
      <c r="J210" s="76">
        <v>17645.400000000001</v>
      </c>
      <c r="K210" s="1"/>
      <c r="L210" s="1"/>
      <c r="M210" s="1"/>
      <c r="N210" s="1"/>
      <c r="O210" s="1"/>
      <c r="P210" s="1"/>
      <c r="Q210" s="1"/>
      <c r="R210" s="1"/>
      <c r="S210" s="1"/>
      <c r="T210" s="1"/>
      <c r="U210" s="1"/>
      <c r="V210" s="1"/>
      <c r="W210" s="1"/>
    </row>
    <row r="211" spans="1:23" x14ac:dyDescent="0.35">
      <c r="A211" s="1"/>
      <c r="B211" s="1"/>
      <c r="C211" s="1"/>
      <c r="D211" s="1"/>
      <c r="E211" s="1"/>
      <c r="F211" s="1"/>
      <c r="G211" s="1"/>
      <c r="H211" s="1"/>
      <c r="I211" s="76" t="s">
        <v>576</v>
      </c>
      <c r="J211" s="76">
        <v>17229.150000000001</v>
      </c>
      <c r="K211" s="1"/>
      <c r="L211" s="1"/>
      <c r="M211" s="1"/>
      <c r="N211" s="1"/>
      <c r="O211" s="1"/>
      <c r="P211" s="1"/>
      <c r="Q211" s="1"/>
      <c r="R211" s="1"/>
      <c r="S211" s="1"/>
      <c r="T211" s="1"/>
      <c r="U211" s="1"/>
      <c r="V211" s="1"/>
      <c r="W211" s="1"/>
    </row>
    <row r="212" spans="1:23" x14ac:dyDescent="0.35">
      <c r="A212" s="1"/>
      <c r="B212" s="1"/>
      <c r="C212" s="1"/>
      <c r="D212" s="1"/>
      <c r="E212" s="1"/>
      <c r="F212" s="1"/>
      <c r="G212" s="1"/>
      <c r="H212" s="1"/>
      <c r="I212" s="76" t="s">
        <v>69</v>
      </c>
      <c r="J212" s="76">
        <v>16202.6</v>
      </c>
      <c r="K212" s="1"/>
      <c r="L212" s="1"/>
      <c r="M212" s="1"/>
      <c r="N212" s="1"/>
      <c r="O212" s="1"/>
      <c r="P212" s="1"/>
      <c r="Q212" s="1"/>
      <c r="R212" s="1"/>
      <c r="S212" s="1"/>
      <c r="T212" s="1"/>
      <c r="U212" s="1"/>
      <c r="V212" s="1"/>
      <c r="W212" s="1"/>
    </row>
    <row r="213" spans="1:23" x14ac:dyDescent="0.35">
      <c r="A213" s="1"/>
      <c r="B213" s="1"/>
      <c r="C213" s="1"/>
      <c r="D213" s="1"/>
      <c r="E213" s="1"/>
      <c r="F213" s="1"/>
      <c r="G213" s="1"/>
      <c r="H213" s="1"/>
      <c r="I213" s="76" t="s">
        <v>603</v>
      </c>
      <c r="J213" s="76">
        <v>16091.85</v>
      </c>
      <c r="K213" s="1"/>
      <c r="L213" s="1"/>
      <c r="M213" s="1"/>
      <c r="N213" s="1"/>
      <c r="O213" s="1"/>
      <c r="P213" s="1"/>
      <c r="Q213" s="1"/>
      <c r="R213" s="1"/>
      <c r="S213" s="1"/>
      <c r="T213" s="1"/>
      <c r="U213" s="1"/>
      <c r="V213" s="1"/>
      <c r="W213" s="1"/>
    </row>
    <row r="214" spans="1:23" x14ac:dyDescent="0.35">
      <c r="A214" s="1"/>
      <c r="B214" s="1"/>
      <c r="C214" s="1"/>
      <c r="D214" s="1"/>
      <c r="E214" s="1"/>
      <c r="F214" s="1"/>
      <c r="G214" s="1"/>
      <c r="H214" s="1"/>
      <c r="I214" s="76" t="s">
        <v>605</v>
      </c>
      <c r="J214" s="76">
        <v>15040.3</v>
      </c>
      <c r="K214" s="1"/>
      <c r="L214" s="1"/>
      <c r="M214" s="1"/>
      <c r="N214" s="1"/>
      <c r="O214" s="1"/>
      <c r="P214" s="1"/>
      <c r="Q214" s="1"/>
      <c r="R214" s="1"/>
      <c r="S214" s="1"/>
      <c r="T214" s="1"/>
      <c r="U214" s="1"/>
      <c r="V214" s="1"/>
      <c r="W214" s="1"/>
    </row>
    <row r="215" spans="1:23" x14ac:dyDescent="0.35">
      <c r="A215" s="1"/>
      <c r="B215" s="1"/>
      <c r="C215" s="1"/>
      <c r="D215" s="1"/>
      <c r="E215" s="1"/>
      <c r="F215" s="1"/>
      <c r="G215" s="1"/>
      <c r="H215" s="1"/>
      <c r="I215" s="76" t="s">
        <v>149</v>
      </c>
      <c r="J215" s="76">
        <v>13698.5</v>
      </c>
      <c r="K215" s="1"/>
      <c r="L215" s="1"/>
      <c r="M215" s="1"/>
      <c r="N215" s="1"/>
      <c r="O215" s="1"/>
      <c r="P215" s="1"/>
      <c r="Q215" s="1"/>
      <c r="R215" s="1"/>
      <c r="S215" s="1"/>
      <c r="T215" s="1"/>
      <c r="U215" s="1"/>
      <c r="V215" s="1"/>
      <c r="W215" s="1"/>
    </row>
    <row r="216" spans="1:23" x14ac:dyDescent="0.35">
      <c r="A216" s="1"/>
      <c r="B216" s="1"/>
      <c r="C216" s="1"/>
      <c r="D216" s="1"/>
      <c r="E216" s="1"/>
      <c r="F216" s="1"/>
      <c r="G216" s="1"/>
      <c r="H216" s="1"/>
      <c r="I216" s="76" t="s">
        <v>611</v>
      </c>
      <c r="J216" s="76">
        <v>13360.6867</v>
      </c>
      <c r="K216" s="1"/>
      <c r="L216" s="1"/>
      <c r="M216" s="1"/>
      <c r="N216" s="1"/>
      <c r="O216" s="1"/>
      <c r="P216" s="1"/>
      <c r="Q216" s="1"/>
      <c r="R216" s="1"/>
      <c r="S216" s="1"/>
      <c r="T216" s="1"/>
      <c r="U216" s="1"/>
      <c r="V216" s="1"/>
      <c r="W216" s="1"/>
    </row>
    <row r="217" spans="1:23" x14ac:dyDescent="0.35">
      <c r="A217" s="1"/>
      <c r="B217" s="1"/>
      <c r="C217" s="1"/>
      <c r="D217" s="1"/>
      <c r="E217" s="1"/>
      <c r="F217" s="1"/>
      <c r="G217" s="1"/>
      <c r="H217" s="1"/>
      <c r="I217" s="76" t="s">
        <v>97</v>
      </c>
      <c r="J217" s="76">
        <v>10821.397999999999</v>
      </c>
      <c r="K217" s="1"/>
      <c r="L217" s="1"/>
      <c r="M217" s="1"/>
      <c r="N217" s="1"/>
      <c r="O217" s="1"/>
      <c r="P217" s="1"/>
      <c r="Q217" s="1"/>
      <c r="R217" s="1"/>
      <c r="S217" s="1"/>
      <c r="T217" s="1"/>
      <c r="U217" s="1"/>
      <c r="V217" s="1"/>
      <c r="W217" s="1"/>
    </row>
    <row r="218" spans="1:23" x14ac:dyDescent="0.35">
      <c r="A218" s="1"/>
      <c r="B218" s="1"/>
      <c r="C218" s="1"/>
      <c r="D218" s="1"/>
      <c r="E218" s="1"/>
      <c r="F218" s="1"/>
      <c r="G218" s="1"/>
      <c r="H218" s="1"/>
      <c r="I218" s="76" t="s">
        <v>608</v>
      </c>
      <c r="J218" s="76">
        <v>7548.5283099999997</v>
      </c>
      <c r="K218" s="1"/>
      <c r="L218" s="1"/>
      <c r="M218" s="1"/>
      <c r="N218" s="1"/>
      <c r="O218" s="1"/>
      <c r="P218" s="1"/>
      <c r="Q218" s="1"/>
      <c r="R218" s="1"/>
      <c r="S218" s="1"/>
      <c r="T218" s="1"/>
      <c r="U218" s="1"/>
      <c r="V218" s="1"/>
      <c r="W218" s="1"/>
    </row>
    <row r="219" spans="1:23" x14ac:dyDescent="0.35">
      <c r="A219" s="1"/>
      <c r="B219" s="1"/>
      <c r="C219" s="1"/>
      <c r="D219" s="1"/>
      <c r="E219" s="1"/>
      <c r="F219" s="1"/>
      <c r="G219" s="1"/>
      <c r="H219" s="1"/>
      <c r="I219" s="76" t="s">
        <v>577</v>
      </c>
      <c r="J219" s="76">
        <v>7492.65</v>
      </c>
      <c r="K219" s="1"/>
      <c r="L219" s="1"/>
      <c r="M219" s="1"/>
      <c r="N219" s="1"/>
      <c r="O219" s="1"/>
      <c r="P219" s="1"/>
      <c r="Q219" s="1"/>
      <c r="R219" s="1"/>
      <c r="S219" s="1"/>
      <c r="T219" s="1"/>
      <c r="U219" s="1"/>
      <c r="V219" s="1"/>
      <c r="W219" s="1"/>
    </row>
    <row r="220" spans="1:23" x14ac:dyDescent="0.35">
      <c r="A220" s="1"/>
      <c r="B220" s="1"/>
      <c r="C220" s="1"/>
      <c r="D220" s="1"/>
      <c r="E220" s="1"/>
      <c r="F220" s="1"/>
      <c r="G220" s="1"/>
      <c r="H220" s="1"/>
      <c r="I220" s="76" t="s">
        <v>587</v>
      </c>
      <c r="J220" s="76">
        <v>7352.45</v>
      </c>
      <c r="K220" s="1"/>
      <c r="L220" s="1"/>
      <c r="M220" s="1"/>
      <c r="N220" s="1"/>
      <c r="O220" s="1"/>
      <c r="P220" s="1"/>
      <c r="Q220" s="1"/>
      <c r="R220" s="1"/>
      <c r="S220" s="1"/>
      <c r="T220" s="1"/>
      <c r="U220" s="1"/>
      <c r="V220" s="1"/>
      <c r="W220" s="1"/>
    </row>
    <row r="221" spans="1:23" x14ac:dyDescent="0.35">
      <c r="A221" s="1"/>
      <c r="B221" s="1"/>
      <c r="C221" s="1"/>
      <c r="D221" s="1"/>
      <c r="E221" s="1"/>
      <c r="F221" s="1"/>
      <c r="G221" s="1"/>
      <c r="H221" s="1"/>
      <c r="I221" s="76" t="s">
        <v>591</v>
      </c>
      <c r="J221" s="76">
        <v>7337.25</v>
      </c>
      <c r="K221" s="1"/>
      <c r="L221" s="1"/>
      <c r="M221" s="1"/>
      <c r="N221" s="1"/>
      <c r="O221" s="1"/>
      <c r="P221" s="1"/>
      <c r="Q221" s="1"/>
      <c r="R221" s="1"/>
      <c r="S221" s="1"/>
      <c r="T221" s="1"/>
      <c r="U221" s="1"/>
      <c r="V221" s="1"/>
      <c r="W221" s="1"/>
    </row>
    <row r="222" spans="1:23" x14ac:dyDescent="0.35">
      <c r="A222" s="1"/>
      <c r="B222" s="1"/>
      <c r="C222" s="1"/>
      <c r="D222" s="1"/>
      <c r="E222" s="1"/>
      <c r="F222" s="1"/>
      <c r="G222" s="1"/>
      <c r="H222" s="1"/>
      <c r="I222" s="76" t="s">
        <v>604</v>
      </c>
      <c r="J222" s="76">
        <v>6948.25</v>
      </c>
      <c r="K222" s="1"/>
      <c r="L222" s="1"/>
      <c r="M222" s="1"/>
      <c r="N222" s="1"/>
      <c r="O222" s="1"/>
      <c r="P222" s="1"/>
      <c r="Q222" s="1"/>
      <c r="R222" s="1"/>
      <c r="S222" s="1"/>
      <c r="T222" s="1"/>
      <c r="U222" s="1"/>
      <c r="V222" s="1"/>
      <c r="W222" s="1"/>
    </row>
    <row r="223" spans="1:23" x14ac:dyDescent="0.35">
      <c r="A223" s="1"/>
      <c r="B223" s="1"/>
      <c r="C223" s="1"/>
      <c r="D223" s="1"/>
      <c r="E223" s="1"/>
      <c r="F223" s="1"/>
      <c r="G223" s="1"/>
      <c r="H223" s="1"/>
      <c r="I223" s="76" t="s">
        <v>594</v>
      </c>
      <c r="J223" s="76">
        <v>6184.45</v>
      </c>
      <c r="K223" s="1"/>
      <c r="L223" s="1"/>
      <c r="M223" s="1"/>
      <c r="N223" s="1"/>
      <c r="O223" s="1"/>
      <c r="P223" s="1"/>
      <c r="Q223" s="1"/>
      <c r="R223" s="1"/>
      <c r="S223" s="1"/>
      <c r="T223" s="1"/>
      <c r="U223" s="1"/>
      <c r="V223" s="1"/>
      <c r="W223" s="1"/>
    </row>
    <row r="224" spans="1:23" x14ac:dyDescent="0.35">
      <c r="A224" s="1"/>
      <c r="B224" s="1"/>
      <c r="C224" s="1"/>
      <c r="D224" s="1"/>
      <c r="E224" s="1"/>
      <c r="F224" s="1"/>
      <c r="G224" s="1"/>
      <c r="H224" s="1"/>
      <c r="I224" s="76" t="s">
        <v>613</v>
      </c>
      <c r="J224" s="76">
        <v>6050.6149999999998</v>
      </c>
      <c r="K224" s="1"/>
      <c r="L224" s="1"/>
      <c r="M224" s="1"/>
      <c r="N224" s="1"/>
      <c r="O224" s="1"/>
      <c r="P224" s="1"/>
      <c r="Q224" s="1"/>
      <c r="R224" s="1"/>
      <c r="S224" s="1"/>
      <c r="T224" s="1"/>
      <c r="U224" s="1"/>
      <c r="V224" s="1"/>
      <c r="W224" s="1"/>
    </row>
    <row r="225" spans="1:23" x14ac:dyDescent="0.35">
      <c r="A225" s="1"/>
      <c r="B225" s="1"/>
      <c r="C225" s="1"/>
      <c r="D225" s="1"/>
      <c r="E225" s="1"/>
      <c r="F225" s="1"/>
      <c r="G225" s="1"/>
      <c r="H225" s="1"/>
      <c r="I225" s="76" t="s">
        <v>612</v>
      </c>
      <c r="J225" s="76">
        <v>5666.8</v>
      </c>
      <c r="K225" s="1"/>
      <c r="L225" s="1"/>
      <c r="M225" s="1"/>
      <c r="N225" s="1"/>
      <c r="O225" s="1"/>
      <c r="P225" s="1"/>
      <c r="Q225" s="1"/>
      <c r="R225" s="1"/>
      <c r="S225" s="1"/>
      <c r="T225" s="1"/>
      <c r="U225" s="1"/>
      <c r="V225" s="1"/>
      <c r="W225" s="1"/>
    </row>
    <row r="226" spans="1:23" x14ac:dyDescent="0.35">
      <c r="A226" s="1"/>
      <c r="B226" s="1"/>
      <c r="C226" s="1"/>
      <c r="D226" s="1"/>
      <c r="E226" s="1"/>
      <c r="F226" s="1"/>
      <c r="G226" s="1"/>
      <c r="H226" s="1"/>
      <c r="I226" s="76" t="s">
        <v>602</v>
      </c>
      <c r="J226" s="76">
        <v>5094.25</v>
      </c>
      <c r="K226" s="1"/>
      <c r="L226" s="1"/>
      <c r="M226" s="1"/>
      <c r="N226" s="1"/>
      <c r="O226" s="1"/>
      <c r="P226" s="1"/>
      <c r="Q226" s="1"/>
      <c r="R226" s="1"/>
      <c r="S226" s="1"/>
      <c r="T226" s="1"/>
      <c r="U226" s="1"/>
      <c r="V226" s="1"/>
      <c r="W226" s="1"/>
    </row>
    <row r="227" spans="1:23" x14ac:dyDescent="0.35">
      <c r="A227" s="1"/>
      <c r="B227" s="1"/>
      <c r="C227" s="1"/>
      <c r="D227" s="1"/>
      <c r="E227" s="1"/>
      <c r="F227" s="1"/>
      <c r="G227" s="1"/>
      <c r="H227" s="1"/>
      <c r="I227" s="76" t="s">
        <v>599</v>
      </c>
      <c r="J227" s="76">
        <v>4844.8</v>
      </c>
      <c r="K227" s="1"/>
      <c r="L227" s="1"/>
      <c r="M227" s="1"/>
      <c r="N227" s="1"/>
      <c r="O227" s="1"/>
      <c r="P227" s="1"/>
      <c r="Q227" s="1"/>
      <c r="R227" s="1"/>
      <c r="S227" s="1"/>
      <c r="T227" s="1"/>
      <c r="U227" s="1"/>
      <c r="V227" s="1"/>
      <c r="W227" s="1"/>
    </row>
    <row r="228" spans="1:23" x14ac:dyDescent="0.35">
      <c r="A228" s="1"/>
      <c r="B228" s="1"/>
      <c r="C228" s="1"/>
      <c r="D228" s="1"/>
      <c r="E228" s="1"/>
      <c r="F228" s="1"/>
      <c r="G228" s="1"/>
      <c r="H228" s="1"/>
      <c r="I228" s="76" t="s">
        <v>29</v>
      </c>
      <c r="J228" s="76">
        <v>4735.3429999999998</v>
      </c>
      <c r="K228" s="1"/>
      <c r="L228" s="1"/>
      <c r="M228" s="1"/>
      <c r="N228" s="1"/>
      <c r="O228" s="1"/>
      <c r="P228" s="1"/>
      <c r="Q228" s="1"/>
      <c r="R228" s="1"/>
      <c r="S228" s="1"/>
      <c r="T228" s="1"/>
      <c r="U228" s="1"/>
      <c r="V228" s="1"/>
      <c r="W228" s="1"/>
    </row>
    <row r="229" spans="1:23" x14ac:dyDescent="0.35">
      <c r="A229" s="1"/>
      <c r="B229" s="1"/>
      <c r="C229" s="1"/>
      <c r="D229" s="1"/>
      <c r="E229" s="1"/>
      <c r="F229" s="1"/>
      <c r="G229" s="1"/>
      <c r="H229" s="1"/>
      <c r="I229" s="76" t="s">
        <v>609</v>
      </c>
      <c r="J229" s="76">
        <v>3766.45</v>
      </c>
      <c r="K229" s="1"/>
      <c r="L229" s="1"/>
      <c r="M229" s="1"/>
      <c r="N229" s="1"/>
      <c r="O229" s="1"/>
      <c r="P229" s="1"/>
      <c r="Q229" s="1"/>
      <c r="R229" s="1"/>
      <c r="S229" s="1"/>
      <c r="T229" s="1"/>
      <c r="U229" s="1"/>
      <c r="V229" s="1"/>
      <c r="W229" s="1"/>
    </row>
    <row r="230" spans="1:23" x14ac:dyDescent="0.35">
      <c r="A230" s="1"/>
      <c r="B230" s="1"/>
      <c r="C230" s="1"/>
      <c r="D230" s="1"/>
      <c r="E230" s="1"/>
      <c r="F230" s="1"/>
      <c r="G230" s="1"/>
      <c r="H230" s="1"/>
      <c r="I230" s="76" t="s">
        <v>596</v>
      </c>
      <c r="J230" s="76">
        <v>3263.92</v>
      </c>
      <c r="K230" s="1"/>
      <c r="L230" s="1"/>
      <c r="M230" s="1"/>
      <c r="N230" s="1"/>
      <c r="O230" s="1"/>
      <c r="P230" s="1"/>
      <c r="Q230" s="1"/>
      <c r="R230" s="1"/>
      <c r="S230" s="1"/>
      <c r="T230" s="1"/>
      <c r="U230" s="1"/>
      <c r="V230" s="1"/>
      <c r="W230" s="1"/>
    </row>
    <row r="231" spans="1:23" x14ac:dyDescent="0.35">
      <c r="A231" s="1"/>
      <c r="B231" s="1"/>
      <c r="C231" s="1"/>
      <c r="D231" s="1"/>
      <c r="E231" s="1"/>
      <c r="F231" s="1"/>
      <c r="G231" s="1"/>
      <c r="H231" s="1"/>
      <c r="I231" s="76" t="s">
        <v>593</v>
      </c>
      <c r="J231" s="76">
        <v>3257.4749999999999</v>
      </c>
      <c r="K231" s="1"/>
      <c r="L231" s="1"/>
      <c r="M231" s="1"/>
      <c r="N231" s="1"/>
      <c r="O231" s="1"/>
      <c r="P231" s="1"/>
      <c r="Q231" s="1"/>
      <c r="R231" s="1"/>
      <c r="S231" s="1"/>
      <c r="T231" s="1"/>
      <c r="U231" s="1"/>
      <c r="V231" s="1"/>
      <c r="W231" s="1"/>
    </row>
    <row r="232" spans="1:23" x14ac:dyDescent="0.35">
      <c r="A232" s="1"/>
      <c r="B232" s="1"/>
      <c r="C232" s="1"/>
      <c r="D232" s="1"/>
      <c r="E232" s="1"/>
      <c r="F232" s="1"/>
      <c r="G232" s="1"/>
      <c r="H232" s="1"/>
      <c r="I232" s="76" t="s">
        <v>597</v>
      </c>
      <c r="J232" s="76">
        <v>2945.9209999999998</v>
      </c>
      <c r="K232" s="1"/>
      <c r="L232" s="1"/>
      <c r="M232" s="1"/>
      <c r="N232" s="1"/>
      <c r="O232" s="1"/>
      <c r="P232" s="1"/>
      <c r="Q232" s="1"/>
      <c r="R232" s="1"/>
      <c r="S232" s="1"/>
      <c r="T232" s="1"/>
      <c r="U232" s="1"/>
      <c r="V232" s="1"/>
      <c r="W232" s="1"/>
    </row>
    <row r="233" spans="1:23" x14ac:dyDescent="0.35">
      <c r="A233" s="1"/>
      <c r="B233" s="1"/>
      <c r="C233" s="1"/>
      <c r="D233" s="1"/>
      <c r="E233" s="1"/>
      <c r="F233" s="1"/>
      <c r="G233" s="1"/>
      <c r="H233" s="1"/>
      <c r="I233" s="76" t="s">
        <v>215</v>
      </c>
      <c r="J233" s="76">
        <v>2847.7</v>
      </c>
      <c r="K233" s="1"/>
      <c r="L233" s="1"/>
      <c r="M233" s="1"/>
      <c r="N233" s="1"/>
      <c r="O233" s="1"/>
      <c r="P233" s="1"/>
      <c r="Q233" s="1"/>
      <c r="R233" s="1"/>
      <c r="S233" s="1"/>
      <c r="T233" s="1"/>
      <c r="U233" s="1"/>
      <c r="V233" s="1"/>
      <c r="W233" s="1"/>
    </row>
    <row r="234" spans="1:23" x14ac:dyDescent="0.35">
      <c r="A234" s="1"/>
      <c r="B234" s="1"/>
      <c r="C234" s="1"/>
      <c r="D234" s="1"/>
      <c r="E234" s="1"/>
      <c r="F234" s="1"/>
      <c r="G234" s="1"/>
      <c r="H234" s="1"/>
      <c r="I234" s="76" t="s">
        <v>584</v>
      </c>
      <c r="J234" s="76">
        <v>2827.05</v>
      </c>
      <c r="K234" s="1"/>
      <c r="L234" s="1"/>
      <c r="M234" s="1"/>
      <c r="N234" s="1"/>
      <c r="O234" s="1"/>
      <c r="P234" s="1"/>
      <c r="Q234" s="1"/>
      <c r="R234" s="1"/>
      <c r="S234" s="1"/>
      <c r="T234" s="1"/>
      <c r="U234" s="1"/>
      <c r="V234" s="1"/>
      <c r="W234" s="1"/>
    </row>
    <row r="235" spans="1:23" x14ac:dyDescent="0.35">
      <c r="A235" s="1"/>
      <c r="B235" s="1"/>
      <c r="C235" s="1"/>
      <c r="D235" s="1"/>
      <c r="E235" s="1"/>
      <c r="F235" s="1"/>
      <c r="G235" s="1"/>
      <c r="H235" s="1"/>
      <c r="I235" s="76" t="s">
        <v>614</v>
      </c>
      <c r="J235" s="76">
        <v>2704.4549999999999</v>
      </c>
      <c r="K235" s="1"/>
      <c r="L235" s="1"/>
      <c r="M235" s="1"/>
      <c r="N235" s="1"/>
      <c r="O235" s="1"/>
      <c r="P235" s="1"/>
      <c r="Q235" s="1"/>
      <c r="R235" s="1"/>
      <c r="S235" s="1"/>
      <c r="T235" s="1"/>
      <c r="U235" s="1"/>
      <c r="V235" s="1"/>
      <c r="W235" s="1"/>
    </row>
    <row r="236" spans="1:23" x14ac:dyDescent="0.35">
      <c r="A236" s="1"/>
      <c r="B236" s="1"/>
      <c r="C236" s="1"/>
      <c r="D236" s="1"/>
      <c r="E236" s="1"/>
      <c r="F236" s="1"/>
      <c r="G236" s="1"/>
      <c r="H236" s="1"/>
      <c r="I236" s="76" t="s">
        <v>592</v>
      </c>
      <c r="J236" s="76">
        <v>2563.2950000000001</v>
      </c>
      <c r="K236" s="1"/>
      <c r="L236" s="1"/>
      <c r="M236" s="1"/>
      <c r="N236" s="1"/>
      <c r="O236" s="1"/>
      <c r="P236" s="1"/>
      <c r="Q236" s="1"/>
      <c r="R236" s="1"/>
      <c r="S236" s="1"/>
      <c r="T236" s="1"/>
      <c r="U236" s="1"/>
      <c r="V236" s="1"/>
      <c r="W236" s="1"/>
    </row>
    <row r="237" spans="1:23" x14ac:dyDescent="0.35">
      <c r="A237" s="1"/>
      <c r="B237" s="1"/>
      <c r="C237" s="1"/>
      <c r="D237" s="1"/>
      <c r="E237" s="1"/>
      <c r="F237" s="1"/>
      <c r="G237" s="1"/>
      <c r="H237" s="1"/>
      <c r="I237" s="76" t="s">
        <v>606</v>
      </c>
      <c r="J237" s="76">
        <v>2342.5416</v>
      </c>
      <c r="K237" s="1"/>
      <c r="L237" s="1"/>
      <c r="M237" s="1"/>
      <c r="N237" s="1"/>
      <c r="O237" s="1"/>
      <c r="P237" s="1"/>
      <c r="Q237" s="1"/>
      <c r="R237" s="1"/>
      <c r="S237" s="1"/>
      <c r="T237" s="1"/>
      <c r="U237" s="1"/>
      <c r="V237" s="1"/>
      <c r="W237" s="1"/>
    </row>
    <row r="238" spans="1:23" x14ac:dyDescent="0.35">
      <c r="A238" s="1"/>
      <c r="B238" s="1"/>
      <c r="C238" s="1"/>
      <c r="D238" s="1"/>
      <c r="E238" s="1"/>
      <c r="F238" s="1"/>
      <c r="G238" s="1"/>
      <c r="H238" s="1"/>
      <c r="I238" s="76" t="s">
        <v>607</v>
      </c>
      <c r="J238" s="76">
        <v>2297.3829999999998</v>
      </c>
      <c r="K238" s="1"/>
      <c r="L238" s="1"/>
      <c r="M238" s="1"/>
      <c r="N238" s="1"/>
      <c r="O238" s="1"/>
      <c r="P238" s="1"/>
      <c r="Q238" s="1"/>
      <c r="R238" s="1"/>
      <c r="S238" s="1"/>
      <c r="T238" s="1"/>
      <c r="U238" s="1"/>
      <c r="V238" s="1"/>
      <c r="W238" s="1"/>
    </row>
    <row r="239" spans="1:23" x14ac:dyDescent="0.35">
      <c r="A239" s="1"/>
      <c r="B239" s="1"/>
      <c r="C239" s="1"/>
      <c r="D239" s="1"/>
      <c r="E239" s="1"/>
      <c r="F239" s="1"/>
      <c r="G239" s="1"/>
      <c r="H239" s="1"/>
      <c r="I239" s="76" t="s">
        <v>586</v>
      </c>
      <c r="J239" s="76">
        <v>1885.25</v>
      </c>
      <c r="K239" s="1"/>
      <c r="L239" s="1"/>
      <c r="M239" s="1"/>
      <c r="N239" s="1"/>
      <c r="O239" s="1"/>
      <c r="P239" s="1"/>
      <c r="Q239" s="1"/>
      <c r="R239" s="1"/>
      <c r="S239" s="1"/>
      <c r="T239" s="1"/>
      <c r="U239" s="1"/>
      <c r="V239" s="1"/>
      <c r="W239" s="1"/>
    </row>
    <row r="240" spans="1:23" x14ac:dyDescent="0.35">
      <c r="A240" s="1"/>
      <c r="B240" s="1"/>
      <c r="C240" s="1"/>
      <c r="D240" s="1"/>
      <c r="E240" s="1"/>
      <c r="F240" s="1"/>
      <c r="G240" s="1"/>
      <c r="H240" s="1"/>
      <c r="I240" s="76" t="s">
        <v>344</v>
      </c>
      <c r="J240" s="76">
        <v>1689</v>
      </c>
      <c r="K240" s="1"/>
      <c r="L240" s="1"/>
      <c r="M240" s="1"/>
      <c r="N240" s="1"/>
      <c r="O240" s="1"/>
      <c r="P240" s="1"/>
      <c r="Q240" s="1"/>
      <c r="R240" s="1"/>
      <c r="S240" s="1"/>
      <c r="T240" s="1"/>
      <c r="U240" s="1"/>
      <c r="V240" s="1"/>
      <c r="W240" s="1"/>
    </row>
    <row r="241" spans="1:23" x14ac:dyDescent="0.35">
      <c r="A241" s="1"/>
      <c r="B241" s="1"/>
      <c r="C241" s="1"/>
      <c r="D241" s="1"/>
      <c r="E241" s="1"/>
      <c r="F241" s="1"/>
      <c r="G241" s="1"/>
      <c r="H241" s="1"/>
      <c r="I241" s="76" t="s">
        <v>582</v>
      </c>
      <c r="J241" s="76">
        <v>1649.05</v>
      </c>
      <c r="K241" s="1"/>
      <c r="L241" s="1"/>
      <c r="M241" s="1"/>
      <c r="N241" s="1"/>
      <c r="O241" s="1"/>
      <c r="P241" s="1"/>
      <c r="Q241" s="1"/>
      <c r="R241" s="1"/>
      <c r="S241" s="1"/>
      <c r="T241" s="1"/>
      <c r="U241" s="1"/>
      <c r="V241" s="1"/>
      <c r="W241" s="1"/>
    </row>
    <row r="242" spans="1:23" x14ac:dyDescent="0.35">
      <c r="A242" s="1"/>
      <c r="B242" s="1"/>
      <c r="C242" s="1"/>
      <c r="D242" s="1"/>
      <c r="E242" s="1"/>
      <c r="F242" s="1"/>
      <c r="G242" s="1"/>
      <c r="H242" s="1"/>
      <c r="I242" s="76" t="s">
        <v>588</v>
      </c>
      <c r="J242" s="76">
        <v>1590.85</v>
      </c>
      <c r="K242" s="1"/>
      <c r="L242" s="1"/>
      <c r="M242" s="1"/>
      <c r="N242" s="1"/>
      <c r="O242" s="1"/>
      <c r="P242" s="1"/>
      <c r="Q242" s="1"/>
      <c r="R242" s="1"/>
      <c r="S242" s="1"/>
      <c r="T242" s="1"/>
      <c r="U242" s="1"/>
      <c r="V242" s="1"/>
      <c r="W242" s="1"/>
    </row>
    <row r="243" spans="1:23" x14ac:dyDescent="0.35">
      <c r="A243" s="1"/>
      <c r="B243" s="1"/>
      <c r="C243" s="1"/>
      <c r="D243" s="1"/>
      <c r="E243" s="1"/>
      <c r="F243" s="1"/>
      <c r="G243" s="1"/>
      <c r="H243" s="1"/>
      <c r="I243" s="76" t="s">
        <v>590</v>
      </c>
      <c r="J243" s="76">
        <v>1283.3</v>
      </c>
      <c r="K243" s="1"/>
      <c r="L243" s="1"/>
      <c r="M243" s="1"/>
      <c r="N243" s="1"/>
      <c r="O243" s="1"/>
      <c r="P243" s="1"/>
      <c r="Q243" s="1"/>
      <c r="R243" s="1"/>
      <c r="S243" s="1"/>
      <c r="T243" s="1"/>
      <c r="U243" s="1"/>
      <c r="V243" s="1"/>
      <c r="W243" s="1"/>
    </row>
    <row r="244" spans="1:23" x14ac:dyDescent="0.35">
      <c r="A244" s="1"/>
      <c r="B244" s="1"/>
      <c r="C244" s="1"/>
      <c r="D244" s="1"/>
      <c r="E244" s="1"/>
      <c r="F244" s="1"/>
      <c r="G244" s="1"/>
      <c r="H244" s="1"/>
      <c r="I244" s="76" t="s">
        <v>598</v>
      </c>
      <c r="J244" s="76">
        <v>1254.0999999999999</v>
      </c>
      <c r="K244" s="1"/>
      <c r="L244" s="1"/>
      <c r="M244" s="1"/>
      <c r="N244" s="1"/>
      <c r="O244" s="1"/>
      <c r="P244" s="1"/>
      <c r="Q244" s="1"/>
      <c r="R244" s="1"/>
      <c r="S244" s="1"/>
      <c r="T244" s="1"/>
      <c r="U244" s="1"/>
      <c r="V244" s="1"/>
      <c r="W244" s="1"/>
    </row>
    <row r="245" spans="1:23" x14ac:dyDescent="0.35">
      <c r="A245" s="1"/>
      <c r="B245" s="1"/>
      <c r="C245" s="1"/>
      <c r="D245" s="1"/>
      <c r="E245" s="1"/>
      <c r="F245" s="1"/>
      <c r="G245" s="1"/>
      <c r="H245" s="1"/>
      <c r="I245" s="76" t="s">
        <v>585</v>
      </c>
      <c r="J245" s="76">
        <v>927.15</v>
      </c>
      <c r="K245" s="1"/>
      <c r="L245" s="1"/>
      <c r="M245" s="1"/>
      <c r="N245" s="1"/>
      <c r="O245" s="1"/>
      <c r="P245" s="1"/>
      <c r="Q245" s="1"/>
      <c r="R245" s="1"/>
      <c r="S245" s="1"/>
      <c r="T245" s="1"/>
      <c r="U245" s="1"/>
      <c r="V245" s="1"/>
      <c r="W245" s="1"/>
    </row>
    <row r="246" spans="1:23" x14ac:dyDescent="0.35">
      <c r="A246" s="1"/>
      <c r="B246" s="1"/>
      <c r="C246" s="1"/>
      <c r="D246" s="1"/>
      <c r="E246" s="1"/>
      <c r="F246" s="1"/>
      <c r="G246" s="1"/>
      <c r="H246" s="1"/>
      <c r="I246" s="76" t="s">
        <v>600</v>
      </c>
      <c r="J246" s="76">
        <v>800.15</v>
      </c>
      <c r="K246" s="1"/>
      <c r="L246" s="1"/>
      <c r="M246" s="1"/>
      <c r="N246" s="1"/>
      <c r="O246" s="1"/>
      <c r="P246" s="1"/>
      <c r="Q246" s="1"/>
      <c r="R246" s="1"/>
      <c r="S246" s="1"/>
      <c r="T246" s="1"/>
      <c r="U246" s="1"/>
      <c r="V246" s="1"/>
      <c r="W246" s="1"/>
    </row>
    <row r="247" spans="1:23" x14ac:dyDescent="0.35">
      <c r="A247" s="1"/>
      <c r="B247" s="1"/>
      <c r="C247" s="1"/>
      <c r="D247" s="1"/>
      <c r="E247" s="1"/>
      <c r="F247" s="1"/>
      <c r="G247" s="1"/>
      <c r="H247" s="1"/>
      <c r="I247" s="76" t="s">
        <v>572</v>
      </c>
      <c r="J247" s="76">
        <v>670.05</v>
      </c>
      <c r="K247" s="1"/>
      <c r="L247" s="1"/>
      <c r="M247" s="1"/>
      <c r="N247" s="1"/>
      <c r="O247" s="1"/>
      <c r="P247" s="1"/>
      <c r="Q247" s="1"/>
      <c r="R247" s="1"/>
      <c r="S247" s="1"/>
      <c r="T247" s="1"/>
      <c r="U247" s="1"/>
      <c r="V247" s="1"/>
      <c r="W247" s="1"/>
    </row>
    <row r="248" spans="1:23" x14ac:dyDescent="0.35">
      <c r="A248" s="1"/>
      <c r="B248" s="1"/>
      <c r="C248" s="1"/>
      <c r="D248" s="1"/>
      <c r="E248" s="1"/>
      <c r="F248" s="1"/>
      <c r="G248" s="1"/>
      <c r="H248" s="1"/>
      <c r="I248" s="76" t="s">
        <v>589</v>
      </c>
      <c r="J248" s="76">
        <v>573.20000000000005</v>
      </c>
      <c r="K248" s="1"/>
      <c r="L248" s="1"/>
      <c r="M248" s="1"/>
      <c r="N248" s="1"/>
      <c r="O248" s="1"/>
      <c r="P248" s="1"/>
      <c r="Q248" s="1"/>
      <c r="R248" s="1"/>
      <c r="S248" s="1"/>
      <c r="T248" s="1"/>
      <c r="U248" s="1"/>
      <c r="V248" s="1"/>
      <c r="W248" s="1"/>
    </row>
    <row r="249" spans="1:23" x14ac:dyDescent="0.35">
      <c r="A249" s="1"/>
      <c r="B249" s="1"/>
      <c r="C249" s="1"/>
      <c r="D249" s="1"/>
      <c r="E249" s="1"/>
      <c r="F249" s="1"/>
      <c r="G249" s="1"/>
      <c r="H249" s="1"/>
      <c r="I249" s="76" t="s">
        <v>580</v>
      </c>
      <c r="J249" s="76">
        <v>135.69999999999999</v>
      </c>
      <c r="K249" s="1"/>
      <c r="L249" s="1"/>
      <c r="M249" s="1"/>
      <c r="N249" s="1"/>
      <c r="O249" s="1"/>
      <c r="P249" s="1"/>
      <c r="Q249" s="1"/>
      <c r="R249" s="1"/>
      <c r="S249" s="1"/>
      <c r="T249" s="1"/>
      <c r="U249" s="1"/>
      <c r="V249" s="1"/>
      <c r="W249" s="1"/>
    </row>
    <row r="250" spans="1:23" x14ac:dyDescent="0.35">
      <c r="A250" s="1"/>
      <c r="B250" s="1"/>
      <c r="C250" s="1"/>
      <c r="D250" s="1"/>
      <c r="E250" s="1"/>
      <c r="F250" s="1"/>
      <c r="G250" s="1"/>
      <c r="H250" s="1"/>
      <c r="I250" s="76" t="s">
        <v>209</v>
      </c>
      <c r="J250" s="76">
        <v>89.692999999999998</v>
      </c>
      <c r="K250" s="1"/>
      <c r="L250" s="1"/>
      <c r="M250" s="1"/>
      <c r="N250" s="1"/>
      <c r="O250" s="1"/>
      <c r="P250" s="1"/>
      <c r="Q250" s="1"/>
      <c r="R250" s="1"/>
      <c r="S250" s="1"/>
      <c r="T250" s="1"/>
      <c r="U250" s="1"/>
      <c r="V250" s="1"/>
      <c r="W250" s="1"/>
    </row>
    <row r="251" spans="1:23" x14ac:dyDescent="0.35">
      <c r="A251" s="1"/>
      <c r="B251" s="1"/>
      <c r="C251" s="1"/>
      <c r="D251" s="1"/>
      <c r="E251" s="1"/>
      <c r="F251" s="1"/>
      <c r="G251" s="1"/>
      <c r="H251" s="1"/>
      <c r="I251" s="76" t="s">
        <v>583</v>
      </c>
      <c r="J251" s="76">
        <v>47.8</v>
      </c>
      <c r="K251" s="1"/>
      <c r="L251" s="1"/>
      <c r="M251" s="1"/>
      <c r="N251" s="1"/>
      <c r="O251" s="1"/>
      <c r="P251" s="1"/>
      <c r="Q251" s="1"/>
      <c r="R251" s="1"/>
      <c r="S251" s="1"/>
      <c r="T251" s="1"/>
      <c r="U251" s="1"/>
      <c r="V251" s="1"/>
      <c r="W251" s="1"/>
    </row>
    <row r="252" spans="1:23" x14ac:dyDescent="0.35">
      <c r="A252" s="1"/>
      <c r="B252" s="1"/>
      <c r="C252" s="1"/>
      <c r="D252" s="1"/>
      <c r="E252" s="1"/>
      <c r="F252" s="1"/>
      <c r="G252" s="1"/>
      <c r="H252" s="1"/>
      <c r="I252" s="76" t="s">
        <v>579</v>
      </c>
      <c r="J252" s="76">
        <v>22.2</v>
      </c>
      <c r="K252" s="1"/>
      <c r="L252" s="1"/>
      <c r="M252" s="1"/>
      <c r="N252" s="1"/>
      <c r="O252" s="1"/>
      <c r="P252" s="1"/>
      <c r="Q252" s="1"/>
      <c r="R252" s="1"/>
      <c r="S252" s="1"/>
      <c r="T252" s="1"/>
      <c r="U252" s="1"/>
      <c r="V252" s="1"/>
      <c r="W252" s="1"/>
    </row>
    <row r="253" spans="1:23" x14ac:dyDescent="0.35">
      <c r="A253" s="1"/>
      <c r="B253" s="1"/>
      <c r="C253" s="1"/>
      <c r="D253" s="1"/>
      <c r="E253" s="1"/>
      <c r="F253" s="1"/>
      <c r="G253" s="1"/>
      <c r="H253" s="1"/>
      <c r="I253" s="76" t="s">
        <v>410</v>
      </c>
      <c r="J253" s="76">
        <v>3.9</v>
      </c>
      <c r="K253" s="1"/>
      <c r="L253" s="1"/>
      <c r="M253" s="1"/>
      <c r="N253" s="1"/>
      <c r="O253" s="1"/>
      <c r="P253" s="1"/>
      <c r="Q253" s="1"/>
      <c r="R253" s="1"/>
      <c r="S253" s="1"/>
      <c r="T253" s="1"/>
      <c r="U253" s="1"/>
      <c r="V253" s="1"/>
      <c r="W253" s="1"/>
    </row>
    <row r="254" spans="1:23" x14ac:dyDescent="0.35">
      <c r="A254" s="1"/>
      <c r="B254" s="1"/>
      <c r="C254" s="1"/>
      <c r="D254" s="1"/>
      <c r="E254" s="1"/>
      <c r="F254" s="1"/>
      <c r="G254" s="1"/>
      <c r="H254" s="1"/>
      <c r="I254" s="76" t="s">
        <v>573</v>
      </c>
      <c r="J254" s="76">
        <v>0.15</v>
      </c>
      <c r="K254" s="1"/>
      <c r="L254" s="1"/>
      <c r="M254" s="1"/>
      <c r="N254" s="1"/>
      <c r="O254" s="1"/>
      <c r="P254" s="1"/>
      <c r="Q254" s="1"/>
      <c r="R254" s="1"/>
      <c r="S254" s="1"/>
      <c r="T254" s="1"/>
      <c r="U254" s="1"/>
      <c r="V254" s="1"/>
      <c r="W254" s="1"/>
    </row>
    <row r="255" spans="1:23" x14ac:dyDescent="0.35">
      <c r="A255" s="1"/>
      <c r="B255" s="1"/>
      <c r="C255" s="1"/>
      <c r="D255" s="1"/>
      <c r="E255" s="1"/>
      <c r="F255" s="1"/>
      <c r="G255" s="1"/>
      <c r="H255" s="1"/>
      <c r="I255" s="76"/>
      <c r="J255" s="76"/>
      <c r="K255" s="1"/>
      <c r="L255" s="1"/>
      <c r="M255" s="1"/>
      <c r="N255" s="1"/>
      <c r="O255" s="1"/>
      <c r="P255" s="1"/>
      <c r="Q255" s="1"/>
      <c r="R255" s="1"/>
      <c r="S255" s="1"/>
      <c r="T255" s="1"/>
      <c r="U255" s="1"/>
      <c r="V255" s="1"/>
      <c r="W255" s="1"/>
    </row>
  </sheetData>
  <mergeCells count="13">
    <mergeCell ref="F176:W176"/>
    <mergeCell ref="B186:E186"/>
    <mergeCell ref="B172:E172"/>
    <mergeCell ref="B176:B177"/>
    <mergeCell ref="C176:C177"/>
    <mergeCell ref="D176:D177"/>
    <mergeCell ref="E176:E177"/>
    <mergeCell ref="B3:G3"/>
    <mergeCell ref="B6:B7"/>
    <mergeCell ref="C6:C7"/>
    <mergeCell ref="D6:D7"/>
    <mergeCell ref="E6:E7"/>
    <mergeCell ref="F6:W6"/>
  </mergeCell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D56"/>
  <sheetViews>
    <sheetView showGridLines="0" workbookViewId="0">
      <pane xSplit="2" ySplit="7" topLeftCell="C8" activePane="bottomRight" state="frozen"/>
      <selection pane="topRight" activeCell="C1" sqref="C1"/>
      <selection pane="bottomLeft" activeCell="A8" sqref="A8"/>
      <selection pane="bottomRight"/>
    </sheetView>
  </sheetViews>
  <sheetFormatPr defaultRowHeight="14.5" x14ac:dyDescent="0.35"/>
  <cols>
    <col min="1" max="1" width="2" customWidth="1"/>
    <col min="2" max="30" width="16" customWidth="1"/>
  </cols>
  <sheetData>
    <row r="1" spans="1:30" x14ac:dyDescent="0.35">
      <c r="A1" s="1"/>
      <c r="B1" s="1"/>
      <c r="C1" s="1"/>
      <c r="D1" s="1"/>
      <c r="E1" s="1"/>
      <c r="F1" s="1"/>
      <c r="G1" s="1"/>
      <c r="H1" s="1"/>
      <c r="I1" s="1"/>
      <c r="J1" s="1"/>
      <c r="K1" s="1"/>
      <c r="L1" s="1"/>
      <c r="M1" s="1"/>
      <c r="N1" s="1"/>
      <c r="O1" s="1"/>
      <c r="P1" s="1"/>
      <c r="Q1" s="1"/>
      <c r="R1" s="1"/>
      <c r="S1" s="1"/>
      <c r="T1" s="1"/>
      <c r="U1" s="1"/>
      <c r="V1" s="1"/>
      <c r="W1" s="1"/>
      <c r="X1" s="1"/>
      <c r="Y1" s="1"/>
      <c r="Z1" s="1"/>
      <c r="AA1" s="1"/>
      <c r="AB1" s="1"/>
      <c r="AC1" s="1"/>
      <c r="AD1" s="1"/>
    </row>
    <row r="2" spans="1:30" x14ac:dyDescent="0.35">
      <c r="A2" s="1"/>
      <c r="B2" s="1"/>
      <c r="C2" s="1"/>
      <c r="D2" s="1"/>
      <c r="E2" s="1"/>
      <c r="F2" s="1"/>
      <c r="G2" s="1"/>
      <c r="H2" s="1"/>
      <c r="I2" s="1"/>
      <c r="J2" s="1"/>
      <c r="K2" s="1"/>
      <c r="L2" s="1"/>
      <c r="M2" s="1"/>
      <c r="N2" s="1"/>
      <c r="O2" s="1"/>
      <c r="P2" s="1"/>
      <c r="Q2" s="1"/>
      <c r="R2" s="1"/>
      <c r="S2" s="1"/>
      <c r="T2" s="1"/>
      <c r="U2" s="1"/>
      <c r="V2" s="1"/>
      <c r="W2" s="1"/>
      <c r="X2" s="1"/>
      <c r="Y2" s="1"/>
      <c r="Z2" s="1"/>
      <c r="AA2" s="1"/>
      <c r="AB2" s="1"/>
      <c r="AC2" s="1"/>
      <c r="AD2" s="1"/>
    </row>
    <row r="3" spans="1:30" ht="69" customHeight="1" x14ac:dyDescent="0.35">
      <c r="A3" s="1"/>
      <c r="B3" s="163" t="s">
        <v>0</v>
      </c>
      <c r="C3" s="164"/>
      <c r="D3" s="164"/>
      <c r="E3" s="164"/>
      <c r="F3" s="164"/>
      <c r="G3" s="164"/>
      <c r="H3" s="1"/>
      <c r="I3" s="1"/>
      <c r="J3" s="1"/>
      <c r="K3" s="1"/>
      <c r="L3" s="1"/>
      <c r="M3" s="1"/>
      <c r="N3" s="1"/>
      <c r="O3" s="1"/>
      <c r="P3" s="1"/>
      <c r="Q3" s="1"/>
      <c r="R3" s="1"/>
      <c r="S3" s="1"/>
      <c r="T3" s="1"/>
      <c r="U3" s="1"/>
      <c r="V3" s="1"/>
      <c r="W3" s="1"/>
      <c r="X3" s="1"/>
      <c r="Y3" s="1"/>
      <c r="Z3" s="1"/>
      <c r="AA3" s="1"/>
      <c r="AB3" s="1"/>
      <c r="AC3" s="1"/>
      <c r="AD3" s="1"/>
    </row>
    <row r="4" spans="1:30" ht="0" hidden="1" customHeight="1" x14ac:dyDescent="0.35">
      <c r="A4" s="1"/>
      <c r="B4" s="1"/>
      <c r="C4" s="1"/>
      <c r="D4" s="1"/>
      <c r="E4" s="1"/>
      <c r="F4" s="1"/>
      <c r="G4" s="1"/>
      <c r="H4" s="1"/>
      <c r="I4" s="1"/>
      <c r="J4" s="1"/>
      <c r="K4" s="1"/>
      <c r="L4" s="1"/>
      <c r="M4" s="1"/>
      <c r="N4" s="1"/>
      <c r="O4" s="1"/>
      <c r="P4" s="1"/>
      <c r="Q4" s="1"/>
      <c r="R4" s="1"/>
      <c r="S4" s="1"/>
      <c r="T4" s="1"/>
      <c r="U4" s="1"/>
      <c r="V4" s="1"/>
      <c r="W4" s="1"/>
      <c r="X4" s="1"/>
      <c r="Y4" s="1"/>
      <c r="Z4" s="1"/>
      <c r="AA4" s="1"/>
      <c r="AB4" s="1"/>
      <c r="AC4" s="1"/>
      <c r="AD4" s="1"/>
    </row>
    <row r="5" spans="1:30" ht="20" x14ac:dyDescent="0.35">
      <c r="A5" s="1"/>
      <c r="B5" s="186" t="s">
        <v>561</v>
      </c>
      <c r="C5" s="182" t="s">
        <v>1156</v>
      </c>
      <c r="D5" s="182" t="s">
        <v>1156</v>
      </c>
      <c r="E5" s="182" t="s">
        <v>1156</v>
      </c>
      <c r="F5" s="182" t="s">
        <v>1156</v>
      </c>
      <c r="G5" s="182" t="s">
        <v>1156</v>
      </c>
      <c r="H5" s="182" t="s">
        <v>1156</v>
      </c>
      <c r="I5" s="182" t="s">
        <v>1156</v>
      </c>
      <c r="J5" s="182" t="s">
        <v>1156</v>
      </c>
      <c r="K5" s="182" t="s">
        <v>1156</v>
      </c>
      <c r="L5" s="182" t="s">
        <v>1156</v>
      </c>
      <c r="M5" s="182" t="s">
        <v>1156</v>
      </c>
      <c r="N5" s="182" t="s">
        <v>1156</v>
      </c>
      <c r="O5" s="182" t="s">
        <v>1156</v>
      </c>
      <c r="P5" s="182" t="s">
        <v>1156</v>
      </c>
      <c r="Q5" s="182" t="s">
        <v>1156</v>
      </c>
      <c r="R5" s="182" t="s">
        <v>1156</v>
      </c>
      <c r="S5" s="186" t="s">
        <v>561</v>
      </c>
      <c r="T5" s="183" t="s">
        <v>1157</v>
      </c>
      <c r="U5" s="183" t="s">
        <v>1157</v>
      </c>
      <c r="V5" s="183" t="s">
        <v>1157</v>
      </c>
      <c r="W5" s="183" t="s">
        <v>1157</v>
      </c>
      <c r="X5" s="183" t="s">
        <v>1157</v>
      </c>
      <c r="Y5" s="186" t="s">
        <v>561</v>
      </c>
      <c r="Z5" s="184" t="s">
        <v>1157</v>
      </c>
      <c r="AA5" s="184" t="s">
        <v>1157</v>
      </c>
      <c r="AB5" s="184" t="s">
        <v>1157</v>
      </c>
      <c r="AC5" s="184" t="s">
        <v>1157</v>
      </c>
      <c r="AD5" s="184" t="s">
        <v>1157</v>
      </c>
    </row>
    <row r="6" spans="1:30" ht="20" x14ac:dyDescent="0.35">
      <c r="A6" s="1"/>
      <c r="B6" s="186"/>
      <c r="C6" s="185" t="s">
        <v>565</v>
      </c>
      <c r="D6" s="185" t="s">
        <v>565</v>
      </c>
      <c r="E6" s="185" t="s">
        <v>565</v>
      </c>
      <c r="F6" s="185" t="s">
        <v>565</v>
      </c>
      <c r="G6" s="185" t="s">
        <v>564</v>
      </c>
      <c r="H6" s="185" t="s">
        <v>564</v>
      </c>
      <c r="I6" s="185" t="s">
        <v>564</v>
      </c>
      <c r="J6" s="185" t="s">
        <v>564</v>
      </c>
      <c r="K6" s="185" t="s">
        <v>566</v>
      </c>
      <c r="L6" s="185" t="s">
        <v>566</v>
      </c>
      <c r="M6" s="185" t="s">
        <v>566</v>
      </c>
      <c r="N6" s="185" t="s">
        <v>566</v>
      </c>
      <c r="O6" s="182" t="s">
        <v>1158</v>
      </c>
      <c r="P6" s="182" t="s">
        <v>1158</v>
      </c>
      <c r="Q6" s="182" t="s">
        <v>1158</v>
      </c>
      <c r="R6" s="182" t="s">
        <v>1158</v>
      </c>
      <c r="S6" s="186"/>
      <c r="T6" s="183" t="s">
        <v>1159</v>
      </c>
      <c r="U6" s="183" t="s">
        <v>1159</v>
      </c>
      <c r="V6" s="183" t="s">
        <v>1159</v>
      </c>
      <c r="W6" s="183" t="s">
        <v>1159</v>
      </c>
      <c r="X6" s="183" t="s">
        <v>1159</v>
      </c>
      <c r="Y6" s="186"/>
      <c r="Z6" s="184" t="s">
        <v>1160</v>
      </c>
      <c r="AA6" s="184" t="s">
        <v>1160</v>
      </c>
      <c r="AB6" s="184" t="s">
        <v>1160</v>
      </c>
      <c r="AC6" s="184" t="s">
        <v>1160</v>
      </c>
      <c r="AD6" s="184" t="s">
        <v>1160</v>
      </c>
    </row>
    <row r="7" spans="1:30" ht="31.5" x14ac:dyDescent="0.35">
      <c r="A7" s="1"/>
      <c r="B7" s="186"/>
      <c r="C7" s="77" t="s">
        <v>1161</v>
      </c>
      <c r="D7" s="77" t="s">
        <v>1162</v>
      </c>
      <c r="E7" s="77" t="s">
        <v>1163</v>
      </c>
      <c r="F7" s="77" t="s">
        <v>1164</v>
      </c>
      <c r="G7" s="77" t="s">
        <v>1165</v>
      </c>
      <c r="H7" s="77" t="s">
        <v>1166</v>
      </c>
      <c r="I7" s="77" t="s">
        <v>1167</v>
      </c>
      <c r="J7" s="77" t="s">
        <v>1168</v>
      </c>
      <c r="K7" s="77" t="s">
        <v>1169</v>
      </c>
      <c r="L7" s="77" t="s">
        <v>1170</v>
      </c>
      <c r="M7" s="77" t="s">
        <v>1171</v>
      </c>
      <c r="N7" s="77" t="s">
        <v>1172</v>
      </c>
      <c r="O7" s="63" t="s">
        <v>1173</v>
      </c>
      <c r="P7" s="63" t="s">
        <v>1174</v>
      </c>
      <c r="Q7" s="63" t="s">
        <v>1175</v>
      </c>
      <c r="R7" s="63" t="s">
        <v>1176</v>
      </c>
      <c r="S7" s="187"/>
      <c r="T7" s="78" t="s">
        <v>568</v>
      </c>
      <c r="U7" s="78" t="s">
        <v>569</v>
      </c>
      <c r="V7" s="78" t="s">
        <v>570</v>
      </c>
      <c r="W7" s="78" t="s">
        <v>571</v>
      </c>
      <c r="X7" s="78" t="s">
        <v>1176</v>
      </c>
      <c r="Y7" s="187"/>
      <c r="Z7" s="79" t="s">
        <v>1177</v>
      </c>
      <c r="AA7" s="79" t="s">
        <v>1178</v>
      </c>
      <c r="AB7" s="79" t="s">
        <v>1179</v>
      </c>
      <c r="AC7" s="79" t="s">
        <v>1180</v>
      </c>
      <c r="AD7" s="79" t="s">
        <v>995</v>
      </c>
    </row>
    <row r="8" spans="1:30" x14ac:dyDescent="0.35">
      <c r="A8" s="1"/>
      <c r="B8" s="80" t="s">
        <v>778</v>
      </c>
      <c r="C8" s="81">
        <v>197.2</v>
      </c>
      <c r="D8" s="81">
        <v>156.9</v>
      </c>
      <c r="E8" s="81">
        <v>0</v>
      </c>
      <c r="F8" s="81">
        <v>29.2</v>
      </c>
      <c r="G8" s="81">
        <v>2582.7890000000002</v>
      </c>
      <c r="H8" s="81">
        <v>3051.7550000000001</v>
      </c>
      <c r="I8" s="81">
        <v>0</v>
      </c>
      <c r="J8" s="81">
        <v>208.84</v>
      </c>
      <c r="K8" s="81">
        <v>538</v>
      </c>
      <c r="L8" s="81">
        <v>0</v>
      </c>
      <c r="M8" s="81">
        <v>0</v>
      </c>
      <c r="N8" s="81">
        <v>0</v>
      </c>
      <c r="O8" s="81">
        <v>383.3</v>
      </c>
      <c r="P8" s="81">
        <v>5843.384</v>
      </c>
      <c r="Q8" s="81">
        <v>538</v>
      </c>
      <c r="R8" s="82">
        <v>6764.6840000000002</v>
      </c>
      <c r="S8" s="80" t="s">
        <v>778</v>
      </c>
      <c r="T8" s="81">
        <v>3317.989</v>
      </c>
      <c r="U8" s="81">
        <v>3208.6550000000002</v>
      </c>
      <c r="V8" s="81">
        <v>0</v>
      </c>
      <c r="W8" s="81">
        <v>238.04</v>
      </c>
      <c r="X8" s="82">
        <v>6764.6840000000002</v>
      </c>
      <c r="Y8" s="80" t="s">
        <v>778</v>
      </c>
      <c r="Z8" s="81">
        <v>256.65699999999998</v>
      </c>
      <c r="AA8" s="81">
        <v>58.1</v>
      </c>
      <c r="AB8" s="81">
        <v>0</v>
      </c>
      <c r="AC8" s="81">
        <v>238.04</v>
      </c>
      <c r="AD8" s="82">
        <v>552.79700000000003</v>
      </c>
    </row>
    <row r="9" spans="1:30" x14ac:dyDescent="0.35">
      <c r="A9" s="1"/>
      <c r="B9" s="80" t="s">
        <v>779</v>
      </c>
      <c r="C9" s="81">
        <v>192.3</v>
      </c>
      <c r="D9" s="81">
        <v>155.9</v>
      </c>
      <c r="E9" s="81">
        <v>0</v>
      </c>
      <c r="F9" s="81">
        <v>23.2</v>
      </c>
      <c r="G9" s="81">
        <v>2400.2359999999999</v>
      </c>
      <c r="H9" s="81">
        <v>3076.1889999999999</v>
      </c>
      <c r="I9" s="81">
        <v>0</v>
      </c>
      <c r="J9" s="81">
        <v>239.08799999999999</v>
      </c>
      <c r="K9" s="81">
        <v>531.1</v>
      </c>
      <c r="L9" s="81">
        <v>0</v>
      </c>
      <c r="M9" s="81">
        <v>0</v>
      </c>
      <c r="N9" s="81">
        <v>0</v>
      </c>
      <c r="O9" s="81">
        <v>371.4</v>
      </c>
      <c r="P9" s="81">
        <v>5715.5129999999999</v>
      </c>
      <c r="Q9" s="81">
        <v>531.1</v>
      </c>
      <c r="R9" s="82">
        <v>6618.0129999999999</v>
      </c>
      <c r="S9" s="80" t="s">
        <v>779</v>
      </c>
      <c r="T9" s="81">
        <v>3123.636</v>
      </c>
      <c r="U9" s="81">
        <v>3232.0889999999999</v>
      </c>
      <c r="V9" s="81">
        <v>0</v>
      </c>
      <c r="W9" s="81">
        <v>262.28800000000001</v>
      </c>
      <c r="X9" s="82">
        <v>6618.0129999999999</v>
      </c>
      <c r="Y9" s="80" t="s">
        <v>779</v>
      </c>
      <c r="Z9" s="81">
        <v>257.35899999999998</v>
      </c>
      <c r="AA9" s="81">
        <v>57.5</v>
      </c>
      <c r="AB9" s="81">
        <v>0</v>
      </c>
      <c r="AC9" s="81">
        <v>262.28800000000001</v>
      </c>
      <c r="AD9" s="82">
        <v>577.14700000000005</v>
      </c>
    </row>
    <row r="10" spans="1:30" x14ac:dyDescent="0.35">
      <c r="A10" s="1"/>
      <c r="B10" s="80" t="s">
        <v>780</v>
      </c>
      <c r="C10" s="81">
        <v>196.8</v>
      </c>
      <c r="D10" s="81">
        <v>157.1</v>
      </c>
      <c r="E10" s="81">
        <v>0</v>
      </c>
      <c r="F10" s="81">
        <v>23.4</v>
      </c>
      <c r="G10" s="81">
        <v>2354.0880000000002</v>
      </c>
      <c r="H10" s="81">
        <v>2954.1179999999999</v>
      </c>
      <c r="I10" s="81">
        <v>0</v>
      </c>
      <c r="J10" s="81">
        <v>275.09500000000003</v>
      </c>
      <c r="K10" s="81">
        <v>533</v>
      </c>
      <c r="L10" s="81">
        <v>0</v>
      </c>
      <c r="M10" s="81">
        <v>0</v>
      </c>
      <c r="N10" s="81">
        <v>0</v>
      </c>
      <c r="O10" s="81">
        <v>377.3</v>
      </c>
      <c r="P10" s="81">
        <v>5583.3010000000004</v>
      </c>
      <c r="Q10" s="81">
        <v>533</v>
      </c>
      <c r="R10" s="82">
        <v>6493.6009999999997</v>
      </c>
      <c r="S10" s="80" t="s">
        <v>780</v>
      </c>
      <c r="T10" s="81">
        <v>3083.8879999999999</v>
      </c>
      <c r="U10" s="81">
        <v>3111.2179999999998</v>
      </c>
      <c r="V10" s="81">
        <v>0</v>
      </c>
      <c r="W10" s="81">
        <v>298.495</v>
      </c>
      <c r="X10" s="82">
        <v>6493.6009999999997</v>
      </c>
      <c r="Y10" s="80" t="s">
        <v>780</v>
      </c>
      <c r="Z10" s="81">
        <v>256.85599999999999</v>
      </c>
      <c r="AA10" s="81">
        <v>59.3</v>
      </c>
      <c r="AB10" s="81">
        <v>0</v>
      </c>
      <c r="AC10" s="81">
        <v>298.495</v>
      </c>
      <c r="AD10" s="82">
        <v>614.65099999999995</v>
      </c>
    </row>
    <row r="11" spans="1:30" x14ac:dyDescent="0.35">
      <c r="A11" s="1"/>
      <c r="B11" s="80" t="s">
        <v>781</v>
      </c>
      <c r="C11" s="81">
        <v>194.6</v>
      </c>
      <c r="D11" s="81">
        <v>156</v>
      </c>
      <c r="E11" s="81">
        <v>0</v>
      </c>
      <c r="F11" s="81">
        <v>20.3</v>
      </c>
      <c r="G11" s="81">
        <v>2384.8470000000002</v>
      </c>
      <c r="H11" s="81">
        <v>2808.933</v>
      </c>
      <c r="I11" s="81">
        <v>0</v>
      </c>
      <c r="J11" s="81">
        <v>293.11</v>
      </c>
      <c r="K11" s="81">
        <v>533.20000000000005</v>
      </c>
      <c r="L11" s="81">
        <v>0</v>
      </c>
      <c r="M11" s="81">
        <v>0</v>
      </c>
      <c r="N11" s="81">
        <v>0</v>
      </c>
      <c r="O11" s="81">
        <v>370.9</v>
      </c>
      <c r="P11" s="81">
        <v>5486.89</v>
      </c>
      <c r="Q11" s="81">
        <v>533.20000000000005</v>
      </c>
      <c r="R11" s="82">
        <v>6390.99</v>
      </c>
      <c r="S11" s="80" t="s">
        <v>781</v>
      </c>
      <c r="T11" s="81">
        <v>3112.6469999999999</v>
      </c>
      <c r="U11" s="81">
        <v>2964.933</v>
      </c>
      <c r="V11" s="81">
        <v>0</v>
      </c>
      <c r="W11" s="81">
        <v>313.41000000000003</v>
      </c>
      <c r="X11" s="82">
        <v>6390.99</v>
      </c>
      <c r="Y11" s="80" t="s">
        <v>781</v>
      </c>
      <c r="Z11" s="81">
        <v>254.06200000000001</v>
      </c>
      <c r="AA11" s="81">
        <v>58.9</v>
      </c>
      <c r="AB11" s="81">
        <v>0</v>
      </c>
      <c r="AC11" s="81">
        <v>313.41000000000003</v>
      </c>
      <c r="AD11" s="82">
        <v>626.37199999999996</v>
      </c>
    </row>
    <row r="12" spans="1:30" x14ac:dyDescent="0.35">
      <c r="A12" s="1"/>
      <c r="B12" s="80" t="s">
        <v>782</v>
      </c>
      <c r="C12" s="81">
        <v>172.5</v>
      </c>
      <c r="D12" s="81">
        <v>157</v>
      </c>
      <c r="E12" s="81">
        <v>0</v>
      </c>
      <c r="F12" s="81">
        <v>18.5</v>
      </c>
      <c r="G12" s="81">
        <v>2422.0309999999999</v>
      </c>
      <c r="H12" s="81">
        <v>2808.85</v>
      </c>
      <c r="I12" s="81">
        <v>0</v>
      </c>
      <c r="J12" s="81">
        <v>278.14299999999997</v>
      </c>
      <c r="K12" s="81">
        <v>528.70000000000005</v>
      </c>
      <c r="L12" s="81">
        <v>0</v>
      </c>
      <c r="M12" s="81">
        <v>0</v>
      </c>
      <c r="N12" s="81">
        <v>0</v>
      </c>
      <c r="O12" s="81">
        <v>348</v>
      </c>
      <c r="P12" s="81">
        <v>5509.0240000000003</v>
      </c>
      <c r="Q12" s="81">
        <v>528.70000000000005</v>
      </c>
      <c r="R12" s="82">
        <v>6385.7240000000002</v>
      </c>
      <c r="S12" s="80" t="s">
        <v>782</v>
      </c>
      <c r="T12" s="81">
        <v>3123.2310000000002</v>
      </c>
      <c r="U12" s="81">
        <v>2965.85</v>
      </c>
      <c r="V12" s="81">
        <v>0</v>
      </c>
      <c r="W12" s="81">
        <v>296.64299999999997</v>
      </c>
      <c r="X12" s="82">
        <v>6385.7240000000002</v>
      </c>
      <c r="Y12" s="80" t="s">
        <v>782</v>
      </c>
      <c r="Z12" s="81">
        <v>254.161</v>
      </c>
      <c r="AA12" s="81">
        <v>59.1</v>
      </c>
      <c r="AB12" s="81">
        <v>0</v>
      </c>
      <c r="AC12" s="81">
        <v>296.64299999999997</v>
      </c>
      <c r="AD12" s="82">
        <v>609.904</v>
      </c>
    </row>
    <row r="13" spans="1:30" x14ac:dyDescent="0.35">
      <c r="A13" s="1"/>
      <c r="B13" s="80" t="s">
        <v>783</v>
      </c>
      <c r="C13" s="81">
        <v>172.1</v>
      </c>
      <c r="D13" s="81">
        <v>156.5</v>
      </c>
      <c r="E13" s="81">
        <v>0</v>
      </c>
      <c r="F13" s="81">
        <v>23.1</v>
      </c>
      <c r="G13" s="81">
        <v>2387.3429999999998</v>
      </c>
      <c r="H13" s="81">
        <v>2819.8490000000002</v>
      </c>
      <c r="I13" s="81">
        <v>0</v>
      </c>
      <c r="J13" s="81">
        <v>272.60199999999998</v>
      </c>
      <c r="K13" s="81">
        <v>534.5</v>
      </c>
      <c r="L13" s="81">
        <v>0</v>
      </c>
      <c r="M13" s="81">
        <v>0</v>
      </c>
      <c r="N13" s="81">
        <v>0</v>
      </c>
      <c r="O13" s="81">
        <v>351.7</v>
      </c>
      <c r="P13" s="81">
        <v>5479.7939999999999</v>
      </c>
      <c r="Q13" s="81">
        <v>534.5</v>
      </c>
      <c r="R13" s="82">
        <v>6365.9939999999997</v>
      </c>
      <c r="S13" s="80" t="s">
        <v>783</v>
      </c>
      <c r="T13" s="81">
        <v>3093.9430000000002</v>
      </c>
      <c r="U13" s="81">
        <v>2976.3490000000002</v>
      </c>
      <c r="V13" s="81">
        <v>0</v>
      </c>
      <c r="W13" s="81">
        <v>295.702</v>
      </c>
      <c r="X13" s="82">
        <v>6365.9939999999997</v>
      </c>
      <c r="Y13" s="80" t="s">
        <v>783</v>
      </c>
      <c r="Z13" s="81">
        <v>253.75800000000001</v>
      </c>
      <c r="AA13" s="81">
        <v>59</v>
      </c>
      <c r="AB13" s="81">
        <v>0</v>
      </c>
      <c r="AC13" s="81">
        <v>295.702</v>
      </c>
      <c r="AD13" s="82">
        <v>608.46</v>
      </c>
    </row>
    <row r="14" spans="1:30" x14ac:dyDescent="0.35">
      <c r="A14" s="1"/>
      <c r="B14" s="80" t="s">
        <v>784</v>
      </c>
      <c r="C14" s="81">
        <v>153</v>
      </c>
      <c r="D14" s="81">
        <v>158.30000000000001</v>
      </c>
      <c r="E14" s="81">
        <v>0</v>
      </c>
      <c r="F14" s="81">
        <v>25.5</v>
      </c>
      <c r="G14" s="81">
        <v>2476.5360000000001</v>
      </c>
      <c r="H14" s="81">
        <v>2678.2530000000002</v>
      </c>
      <c r="I14" s="81">
        <v>0</v>
      </c>
      <c r="J14" s="81">
        <v>267.22000000000003</v>
      </c>
      <c r="K14" s="81">
        <v>514.6</v>
      </c>
      <c r="L14" s="81">
        <v>0</v>
      </c>
      <c r="M14" s="81">
        <v>0</v>
      </c>
      <c r="N14" s="81">
        <v>0</v>
      </c>
      <c r="O14" s="81">
        <v>336.8</v>
      </c>
      <c r="P14" s="81">
        <v>5422.009</v>
      </c>
      <c r="Q14" s="81">
        <v>514.6</v>
      </c>
      <c r="R14" s="82">
        <v>6273.4089999999997</v>
      </c>
      <c r="S14" s="80" t="s">
        <v>784</v>
      </c>
      <c r="T14" s="81">
        <v>3144.136</v>
      </c>
      <c r="U14" s="81">
        <v>2836.5529999999999</v>
      </c>
      <c r="V14" s="81">
        <v>0</v>
      </c>
      <c r="W14" s="81">
        <v>292.72000000000003</v>
      </c>
      <c r="X14" s="82">
        <v>6273.4089999999997</v>
      </c>
      <c r="Y14" s="80" t="s">
        <v>784</v>
      </c>
      <c r="Z14" s="81">
        <v>247.35300000000001</v>
      </c>
      <c r="AA14" s="81">
        <v>59.9</v>
      </c>
      <c r="AB14" s="81">
        <v>0</v>
      </c>
      <c r="AC14" s="81">
        <v>292.72000000000003</v>
      </c>
      <c r="AD14" s="82">
        <v>599.97299999999996</v>
      </c>
    </row>
    <row r="15" spans="1:30" x14ac:dyDescent="0.35">
      <c r="A15" s="1"/>
      <c r="B15" s="80" t="s">
        <v>785</v>
      </c>
      <c r="C15" s="81">
        <v>158.4</v>
      </c>
      <c r="D15" s="81">
        <v>158</v>
      </c>
      <c r="E15" s="81">
        <v>0</v>
      </c>
      <c r="F15" s="81">
        <v>24.8</v>
      </c>
      <c r="G15" s="81">
        <v>2411.7840000000001</v>
      </c>
      <c r="H15" s="81">
        <v>2711.7849999999999</v>
      </c>
      <c r="I15" s="81">
        <v>0</v>
      </c>
      <c r="J15" s="81">
        <v>261.85899999999998</v>
      </c>
      <c r="K15" s="81">
        <v>513.4</v>
      </c>
      <c r="L15" s="81">
        <v>0</v>
      </c>
      <c r="M15" s="81">
        <v>0</v>
      </c>
      <c r="N15" s="81">
        <v>0</v>
      </c>
      <c r="O15" s="81">
        <v>341.2</v>
      </c>
      <c r="P15" s="81">
        <v>5385.4279999999999</v>
      </c>
      <c r="Q15" s="81">
        <v>513.4</v>
      </c>
      <c r="R15" s="82">
        <v>6240.0280000000002</v>
      </c>
      <c r="S15" s="80" t="s">
        <v>785</v>
      </c>
      <c r="T15" s="81">
        <v>3083.5839999999998</v>
      </c>
      <c r="U15" s="81">
        <v>2869.7849999999999</v>
      </c>
      <c r="V15" s="81">
        <v>0</v>
      </c>
      <c r="W15" s="81">
        <v>286.65899999999999</v>
      </c>
      <c r="X15" s="82">
        <v>6240.0280000000002</v>
      </c>
      <c r="Y15" s="80" t="s">
        <v>785</v>
      </c>
      <c r="Z15" s="81">
        <v>247.05099999999999</v>
      </c>
      <c r="AA15" s="81">
        <v>60.4</v>
      </c>
      <c r="AB15" s="81">
        <v>0</v>
      </c>
      <c r="AC15" s="81">
        <v>286.65899999999999</v>
      </c>
      <c r="AD15" s="82">
        <v>594.11</v>
      </c>
    </row>
    <row r="16" spans="1:30" x14ac:dyDescent="0.35">
      <c r="A16" s="1"/>
      <c r="B16" s="80" t="s">
        <v>786</v>
      </c>
      <c r="C16" s="81">
        <v>160.19999999999999</v>
      </c>
      <c r="D16" s="81">
        <v>157.80000000000001</v>
      </c>
      <c r="E16" s="81">
        <v>0</v>
      </c>
      <c r="F16" s="81">
        <v>23.9</v>
      </c>
      <c r="G16" s="81">
        <v>2427.2370000000001</v>
      </c>
      <c r="H16" s="81">
        <v>2718.076</v>
      </c>
      <c r="I16" s="81">
        <v>0</v>
      </c>
      <c r="J16" s="81">
        <v>211.82499999999999</v>
      </c>
      <c r="K16" s="81">
        <v>514.9</v>
      </c>
      <c r="L16" s="81">
        <v>0</v>
      </c>
      <c r="M16" s="81">
        <v>0</v>
      </c>
      <c r="N16" s="81">
        <v>0</v>
      </c>
      <c r="O16" s="81">
        <v>341.9</v>
      </c>
      <c r="P16" s="81">
        <v>5357.1379999999999</v>
      </c>
      <c r="Q16" s="81">
        <v>514.9</v>
      </c>
      <c r="R16" s="82">
        <v>6213.9380000000001</v>
      </c>
      <c r="S16" s="80" t="s">
        <v>786</v>
      </c>
      <c r="T16" s="81">
        <v>3102.337</v>
      </c>
      <c r="U16" s="81">
        <v>2875.8760000000002</v>
      </c>
      <c r="V16" s="81">
        <v>0</v>
      </c>
      <c r="W16" s="81">
        <v>235.72499999999999</v>
      </c>
      <c r="X16" s="82">
        <v>6213.9380000000001</v>
      </c>
      <c r="Y16" s="80" t="s">
        <v>786</v>
      </c>
      <c r="Z16" s="81">
        <v>244.452</v>
      </c>
      <c r="AA16" s="81">
        <v>60.6</v>
      </c>
      <c r="AB16" s="81">
        <v>0</v>
      </c>
      <c r="AC16" s="81">
        <v>235.72499999999999</v>
      </c>
      <c r="AD16" s="82">
        <v>540.77700000000004</v>
      </c>
    </row>
    <row r="17" spans="1:30" x14ac:dyDescent="0.35">
      <c r="A17" s="1"/>
      <c r="B17" s="80" t="s">
        <v>787</v>
      </c>
      <c r="C17" s="81">
        <v>141.19999999999999</v>
      </c>
      <c r="D17" s="81">
        <v>158.80000000000001</v>
      </c>
      <c r="E17" s="81">
        <v>0</v>
      </c>
      <c r="F17" s="81">
        <v>20.6</v>
      </c>
      <c r="G17" s="81">
        <v>2408.5070000000001</v>
      </c>
      <c r="H17" s="81">
        <v>2770.672</v>
      </c>
      <c r="I17" s="81">
        <v>0</v>
      </c>
      <c r="J17" s="81">
        <v>193.81200000000001</v>
      </c>
      <c r="K17" s="81">
        <v>503.7</v>
      </c>
      <c r="L17" s="81">
        <v>0</v>
      </c>
      <c r="M17" s="81">
        <v>0.2</v>
      </c>
      <c r="N17" s="81">
        <v>0</v>
      </c>
      <c r="O17" s="81">
        <v>320.60000000000002</v>
      </c>
      <c r="P17" s="81">
        <v>5372.991</v>
      </c>
      <c r="Q17" s="81">
        <v>503.9</v>
      </c>
      <c r="R17" s="82">
        <v>6197.491</v>
      </c>
      <c r="S17" s="80" t="s">
        <v>787</v>
      </c>
      <c r="T17" s="81">
        <v>3053.4070000000002</v>
      </c>
      <c r="U17" s="81">
        <v>2929.4720000000002</v>
      </c>
      <c r="V17" s="81">
        <v>0.2</v>
      </c>
      <c r="W17" s="81">
        <v>214.41200000000001</v>
      </c>
      <c r="X17" s="82">
        <v>6197.491</v>
      </c>
      <c r="Y17" s="80" t="s">
        <v>787</v>
      </c>
      <c r="Z17" s="81">
        <v>245.34299999999999</v>
      </c>
      <c r="AA17" s="81">
        <v>60.3</v>
      </c>
      <c r="AB17" s="81">
        <v>0.2</v>
      </c>
      <c r="AC17" s="81">
        <v>214.41200000000001</v>
      </c>
      <c r="AD17" s="82">
        <v>520.255</v>
      </c>
    </row>
    <row r="18" spans="1:30" x14ac:dyDescent="0.35">
      <c r="A18" s="1"/>
      <c r="B18" s="80" t="s">
        <v>788</v>
      </c>
      <c r="C18" s="81">
        <v>148.4</v>
      </c>
      <c r="D18" s="81">
        <v>155.30000000000001</v>
      </c>
      <c r="E18" s="81">
        <v>0</v>
      </c>
      <c r="F18" s="81">
        <v>18.5</v>
      </c>
      <c r="G18" s="81">
        <v>2625.4189999999999</v>
      </c>
      <c r="H18" s="81">
        <v>2611.7939999999999</v>
      </c>
      <c r="I18" s="81">
        <v>0</v>
      </c>
      <c r="J18" s="81">
        <v>164.214</v>
      </c>
      <c r="K18" s="81">
        <v>513.20000000000005</v>
      </c>
      <c r="L18" s="81">
        <v>0</v>
      </c>
      <c r="M18" s="81">
        <v>18.677900000000001</v>
      </c>
      <c r="N18" s="81">
        <v>0</v>
      </c>
      <c r="O18" s="81">
        <v>322.2</v>
      </c>
      <c r="P18" s="81">
        <v>5401.4269999999997</v>
      </c>
      <c r="Q18" s="81">
        <v>531.87789999999995</v>
      </c>
      <c r="R18" s="82">
        <v>6255.5048999999999</v>
      </c>
      <c r="S18" s="80" t="s">
        <v>788</v>
      </c>
      <c r="T18" s="81">
        <v>3287.0189999999998</v>
      </c>
      <c r="U18" s="81">
        <v>2767.0940000000001</v>
      </c>
      <c r="V18" s="81">
        <v>18.677900000000001</v>
      </c>
      <c r="W18" s="81">
        <v>182.714</v>
      </c>
      <c r="X18" s="82">
        <v>6255.5048999999999</v>
      </c>
      <c r="Y18" s="80" t="s">
        <v>788</v>
      </c>
      <c r="Z18" s="81">
        <v>254.74799999999999</v>
      </c>
      <c r="AA18" s="81">
        <v>58.5</v>
      </c>
      <c r="AB18" s="81">
        <v>18.677900000000001</v>
      </c>
      <c r="AC18" s="81">
        <v>182.714</v>
      </c>
      <c r="AD18" s="82">
        <v>514.63990000000001</v>
      </c>
    </row>
    <row r="19" spans="1:30" x14ac:dyDescent="0.35">
      <c r="A19" s="1"/>
      <c r="B19" s="80" t="s">
        <v>789</v>
      </c>
      <c r="C19" s="81">
        <v>147.6</v>
      </c>
      <c r="D19" s="81">
        <v>157.5</v>
      </c>
      <c r="E19" s="81">
        <v>0</v>
      </c>
      <c r="F19" s="81">
        <v>17.5</v>
      </c>
      <c r="G19" s="81">
        <v>2614.7620000000002</v>
      </c>
      <c r="H19" s="81">
        <v>2375.2730000000001</v>
      </c>
      <c r="I19" s="81">
        <v>0</v>
      </c>
      <c r="J19" s="81">
        <v>145.10400000000001</v>
      </c>
      <c r="K19" s="81">
        <v>490.2</v>
      </c>
      <c r="L19" s="81">
        <v>0</v>
      </c>
      <c r="M19" s="81">
        <v>82.786090000000002</v>
      </c>
      <c r="N19" s="81">
        <v>0</v>
      </c>
      <c r="O19" s="81">
        <v>322.60000000000002</v>
      </c>
      <c r="P19" s="81">
        <v>5135.1390000000001</v>
      </c>
      <c r="Q19" s="81">
        <v>572.98608999999999</v>
      </c>
      <c r="R19" s="82">
        <v>6030.7250899999999</v>
      </c>
      <c r="S19" s="80" t="s">
        <v>789</v>
      </c>
      <c r="T19" s="81">
        <v>3252.5619999999999</v>
      </c>
      <c r="U19" s="81">
        <v>2532.7730000000001</v>
      </c>
      <c r="V19" s="81">
        <v>82.786090000000002</v>
      </c>
      <c r="W19" s="81">
        <v>162.60400000000001</v>
      </c>
      <c r="X19" s="82">
        <v>6030.7250899999999</v>
      </c>
      <c r="Y19" s="80" t="s">
        <v>789</v>
      </c>
      <c r="Z19" s="81">
        <v>255.65899999999999</v>
      </c>
      <c r="AA19" s="81">
        <v>60.2</v>
      </c>
      <c r="AB19" s="81">
        <v>82.786090000000002</v>
      </c>
      <c r="AC19" s="81">
        <v>162.60400000000001</v>
      </c>
      <c r="AD19" s="82">
        <v>561.24909000000002</v>
      </c>
    </row>
    <row r="20" spans="1:30" x14ac:dyDescent="0.35">
      <c r="A20" s="1"/>
      <c r="B20" s="80" t="s">
        <v>790</v>
      </c>
      <c r="C20" s="81">
        <v>146</v>
      </c>
      <c r="D20" s="81">
        <v>158.4</v>
      </c>
      <c r="E20" s="81">
        <v>0</v>
      </c>
      <c r="F20" s="81">
        <v>16.100000000000001</v>
      </c>
      <c r="G20" s="81">
        <v>2499.0540000000001</v>
      </c>
      <c r="H20" s="81">
        <v>2375.2489999999998</v>
      </c>
      <c r="I20" s="81">
        <v>0.1</v>
      </c>
      <c r="J20" s="81">
        <v>103.285</v>
      </c>
      <c r="K20" s="81">
        <v>479.1</v>
      </c>
      <c r="L20" s="81">
        <v>0</v>
      </c>
      <c r="M20" s="81">
        <v>219.34358</v>
      </c>
      <c r="N20" s="81">
        <v>0</v>
      </c>
      <c r="O20" s="81">
        <v>320.5</v>
      </c>
      <c r="P20" s="81">
        <v>4977.6880000000001</v>
      </c>
      <c r="Q20" s="81">
        <v>698.44358</v>
      </c>
      <c r="R20" s="82">
        <v>5996.6315800000002</v>
      </c>
      <c r="S20" s="80" t="s">
        <v>790</v>
      </c>
      <c r="T20" s="81">
        <v>3124.154</v>
      </c>
      <c r="U20" s="81">
        <v>2533.6489999999999</v>
      </c>
      <c r="V20" s="81">
        <v>219.44358</v>
      </c>
      <c r="W20" s="81">
        <v>119.38500000000001</v>
      </c>
      <c r="X20" s="82">
        <v>5996.6315800000002</v>
      </c>
      <c r="Y20" s="80" t="s">
        <v>790</v>
      </c>
      <c r="Z20" s="81">
        <v>248.65299999999999</v>
      </c>
      <c r="AA20" s="81">
        <v>60.8</v>
      </c>
      <c r="AB20" s="81">
        <v>219.44358</v>
      </c>
      <c r="AC20" s="81">
        <v>119.38500000000001</v>
      </c>
      <c r="AD20" s="82">
        <v>648.28157999999996</v>
      </c>
    </row>
    <row r="21" spans="1:30" x14ac:dyDescent="0.35">
      <c r="A21" s="1"/>
      <c r="B21" s="80" t="s">
        <v>791</v>
      </c>
      <c r="C21" s="81">
        <v>148</v>
      </c>
      <c r="D21" s="81">
        <v>158.69999999999999</v>
      </c>
      <c r="E21" s="81">
        <v>0</v>
      </c>
      <c r="F21" s="81">
        <v>10.9</v>
      </c>
      <c r="G21" s="81">
        <v>2423.5529999999999</v>
      </c>
      <c r="H21" s="81">
        <v>2255.8310000000001</v>
      </c>
      <c r="I21" s="81">
        <v>0.1</v>
      </c>
      <c r="J21" s="81">
        <v>113.505</v>
      </c>
      <c r="K21" s="81">
        <v>478.1</v>
      </c>
      <c r="L21" s="81">
        <v>0</v>
      </c>
      <c r="M21" s="81">
        <v>322.54090000000002</v>
      </c>
      <c r="N21" s="81">
        <v>0</v>
      </c>
      <c r="O21" s="81">
        <v>317.60000000000002</v>
      </c>
      <c r="P21" s="81">
        <v>4792.9889999999996</v>
      </c>
      <c r="Q21" s="81">
        <v>800.64089999999999</v>
      </c>
      <c r="R21" s="82">
        <v>5911.2299000000003</v>
      </c>
      <c r="S21" s="80" t="s">
        <v>791</v>
      </c>
      <c r="T21" s="81">
        <v>3049.6529999999998</v>
      </c>
      <c r="U21" s="81">
        <v>2414.5309999999999</v>
      </c>
      <c r="V21" s="81">
        <v>322.64089999999999</v>
      </c>
      <c r="W21" s="81">
        <v>124.405</v>
      </c>
      <c r="X21" s="82">
        <v>5911.2299000000003</v>
      </c>
      <c r="Y21" s="80" t="s">
        <v>791</v>
      </c>
      <c r="Z21" s="81">
        <v>251.75899999999999</v>
      </c>
      <c r="AA21" s="81">
        <v>61.5</v>
      </c>
      <c r="AB21" s="81">
        <v>322.64089999999999</v>
      </c>
      <c r="AC21" s="81">
        <v>124.405</v>
      </c>
      <c r="AD21" s="82">
        <v>760.30489999999998</v>
      </c>
    </row>
    <row r="22" spans="1:30" x14ac:dyDescent="0.35">
      <c r="A22" s="1"/>
      <c r="B22" s="80" t="s">
        <v>792</v>
      </c>
      <c r="C22" s="81">
        <v>150.30000000000001</v>
      </c>
      <c r="D22" s="81">
        <v>159.19999999999999</v>
      </c>
      <c r="E22" s="81">
        <v>0.1</v>
      </c>
      <c r="F22" s="81">
        <v>4</v>
      </c>
      <c r="G22" s="81">
        <v>2512.9259999999999</v>
      </c>
      <c r="H22" s="81">
        <v>2256.1880000000001</v>
      </c>
      <c r="I22" s="81">
        <v>0.1</v>
      </c>
      <c r="J22" s="81">
        <v>131.226</v>
      </c>
      <c r="K22" s="81">
        <v>444.8</v>
      </c>
      <c r="L22" s="81">
        <v>0</v>
      </c>
      <c r="M22" s="81">
        <v>375.28424999999999</v>
      </c>
      <c r="N22" s="81">
        <v>0</v>
      </c>
      <c r="O22" s="81">
        <v>313.60000000000002</v>
      </c>
      <c r="P22" s="81">
        <v>4900.4399999999996</v>
      </c>
      <c r="Q22" s="81">
        <v>820.08425</v>
      </c>
      <c r="R22" s="82">
        <v>6034.1242499999998</v>
      </c>
      <c r="S22" s="80" t="s">
        <v>792</v>
      </c>
      <c r="T22" s="81">
        <v>3108.0259999999998</v>
      </c>
      <c r="U22" s="81">
        <v>2415.3879999999999</v>
      </c>
      <c r="V22" s="81">
        <v>375.48424999999997</v>
      </c>
      <c r="W22" s="81">
        <v>135.226</v>
      </c>
      <c r="X22" s="82">
        <v>6034.1242499999998</v>
      </c>
      <c r="Y22" s="80" t="s">
        <v>792</v>
      </c>
      <c r="Z22" s="81">
        <v>253.15899999999999</v>
      </c>
      <c r="AA22" s="81">
        <v>61.7</v>
      </c>
      <c r="AB22" s="81">
        <v>375.48424999999997</v>
      </c>
      <c r="AC22" s="81">
        <v>135.226</v>
      </c>
      <c r="AD22" s="82">
        <v>825.56925000000001</v>
      </c>
    </row>
    <row r="23" spans="1:30" x14ac:dyDescent="0.35">
      <c r="A23" s="1"/>
      <c r="B23" s="80" t="s">
        <v>793</v>
      </c>
      <c r="C23" s="81">
        <v>144.69999999999999</v>
      </c>
      <c r="D23" s="81">
        <v>158.80000000000001</v>
      </c>
      <c r="E23" s="81">
        <v>0.2</v>
      </c>
      <c r="F23" s="81">
        <v>2.7</v>
      </c>
      <c r="G23" s="81">
        <v>2134.201</v>
      </c>
      <c r="H23" s="81">
        <v>2639.0230000000001</v>
      </c>
      <c r="I23" s="81">
        <v>0.3</v>
      </c>
      <c r="J23" s="81">
        <v>163.643</v>
      </c>
      <c r="K23" s="81">
        <v>346.6</v>
      </c>
      <c r="L23" s="81">
        <v>0</v>
      </c>
      <c r="M23" s="81">
        <v>399.58429999999998</v>
      </c>
      <c r="N23" s="81">
        <v>0</v>
      </c>
      <c r="O23" s="81">
        <v>306.39999999999998</v>
      </c>
      <c r="P23" s="81">
        <v>4937.1670000000004</v>
      </c>
      <c r="Q23" s="81">
        <v>746.18430000000001</v>
      </c>
      <c r="R23" s="82">
        <v>5989.7512999999999</v>
      </c>
      <c r="S23" s="80" t="s">
        <v>793</v>
      </c>
      <c r="T23" s="81">
        <v>2625.5010000000002</v>
      </c>
      <c r="U23" s="81">
        <v>2797.8229999999999</v>
      </c>
      <c r="V23" s="81">
        <v>400.08429999999998</v>
      </c>
      <c r="W23" s="81">
        <v>166.34299999999999</v>
      </c>
      <c r="X23" s="82">
        <v>5989.7512999999999</v>
      </c>
      <c r="Y23" s="80" t="s">
        <v>793</v>
      </c>
      <c r="Z23" s="81">
        <v>255.15600000000001</v>
      </c>
      <c r="AA23" s="81">
        <v>61.3</v>
      </c>
      <c r="AB23" s="81">
        <v>400.08429999999998</v>
      </c>
      <c r="AC23" s="81">
        <v>166.34299999999999</v>
      </c>
      <c r="AD23" s="82">
        <v>882.88329999999996</v>
      </c>
    </row>
    <row r="24" spans="1:30" x14ac:dyDescent="0.35">
      <c r="A24" s="1"/>
      <c r="B24" s="80" t="s">
        <v>794</v>
      </c>
      <c r="C24" s="81">
        <v>149.6</v>
      </c>
      <c r="D24" s="81">
        <v>157.9</v>
      </c>
      <c r="E24" s="81">
        <v>0.2</v>
      </c>
      <c r="F24" s="81">
        <v>2.7</v>
      </c>
      <c r="G24" s="81">
        <v>2248.9720000000002</v>
      </c>
      <c r="H24" s="81">
        <v>2654.7249999999999</v>
      </c>
      <c r="I24" s="81">
        <v>0.4</v>
      </c>
      <c r="J24" s="81">
        <v>207.892</v>
      </c>
      <c r="K24" s="81">
        <v>387.4</v>
      </c>
      <c r="L24" s="81">
        <v>0</v>
      </c>
      <c r="M24" s="81">
        <v>411.34305999999998</v>
      </c>
      <c r="N24" s="81">
        <v>0</v>
      </c>
      <c r="O24" s="81">
        <v>310.39999999999998</v>
      </c>
      <c r="P24" s="81">
        <v>5111.9889999999996</v>
      </c>
      <c r="Q24" s="81">
        <v>798.74306000000001</v>
      </c>
      <c r="R24" s="82">
        <v>6221.1320599999999</v>
      </c>
      <c r="S24" s="80" t="s">
        <v>794</v>
      </c>
      <c r="T24" s="81">
        <v>2785.9720000000002</v>
      </c>
      <c r="U24" s="81">
        <v>2812.625</v>
      </c>
      <c r="V24" s="81">
        <v>411.94306</v>
      </c>
      <c r="W24" s="81">
        <v>210.59200000000001</v>
      </c>
      <c r="X24" s="82">
        <v>6221.1320599999999</v>
      </c>
      <c r="Y24" s="80" t="s">
        <v>794</v>
      </c>
      <c r="Z24" s="81">
        <v>256.35300000000001</v>
      </c>
      <c r="AA24" s="81">
        <v>61.4</v>
      </c>
      <c r="AB24" s="81">
        <v>411.94306</v>
      </c>
      <c r="AC24" s="81">
        <v>210.59200000000001</v>
      </c>
      <c r="AD24" s="82">
        <v>940.28805999999997</v>
      </c>
    </row>
    <row r="25" spans="1:30" x14ac:dyDescent="0.35">
      <c r="A25" s="1"/>
      <c r="B25" s="80" t="s">
        <v>795</v>
      </c>
      <c r="C25" s="81">
        <v>143</v>
      </c>
      <c r="D25" s="81">
        <v>152.80000000000001</v>
      </c>
      <c r="E25" s="81">
        <v>0.3</v>
      </c>
      <c r="F25" s="81">
        <v>7.4</v>
      </c>
      <c r="G25" s="81">
        <v>2264.0509999999999</v>
      </c>
      <c r="H25" s="81">
        <v>2653.7510000000002</v>
      </c>
      <c r="I25" s="81">
        <v>1.1000000000000001</v>
      </c>
      <c r="J25" s="81">
        <v>261.25299999999999</v>
      </c>
      <c r="K25" s="81">
        <v>385.5</v>
      </c>
      <c r="L25" s="81">
        <v>0</v>
      </c>
      <c r="M25" s="81">
        <v>417.72717</v>
      </c>
      <c r="N25" s="81">
        <v>0</v>
      </c>
      <c r="O25" s="81">
        <v>303.5</v>
      </c>
      <c r="P25" s="81">
        <v>5180.1549999999997</v>
      </c>
      <c r="Q25" s="81">
        <v>803.22717</v>
      </c>
      <c r="R25" s="82">
        <v>6286.8821699999999</v>
      </c>
      <c r="S25" s="80" t="s">
        <v>795</v>
      </c>
      <c r="T25" s="81">
        <v>2792.5509999999999</v>
      </c>
      <c r="U25" s="81">
        <v>2806.5509999999999</v>
      </c>
      <c r="V25" s="81">
        <v>419.12716999999998</v>
      </c>
      <c r="W25" s="81">
        <v>268.65300000000002</v>
      </c>
      <c r="X25" s="82">
        <v>6286.8821699999999</v>
      </c>
      <c r="Y25" s="80" t="s">
        <v>795</v>
      </c>
      <c r="Z25" s="81">
        <v>253.95400000000001</v>
      </c>
      <c r="AA25" s="81">
        <v>56.9</v>
      </c>
      <c r="AB25" s="81">
        <v>419.12716999999998</v>
      </c>
      <c r="AC25" s="81">
        <v>268.65300000000002</v>
      </c>
      <c r="AD25" s="82">
        <v>998.63417000000004</v>
      </c>
    </row>
    <row r="26" spans="1:30" x14ac:dyDescent="0.35">
      <c r="A26" s="1"/>
      <c r="B26" s="80" t="s">
        <v>796</v>
      </c>
      <c r="C26" s="81">
        <v>139.5</v>
      </c>
      <c r="D26" s="81">
        <v>153.9</v>
      </c>
      <c r="E26" s="81">
        <v>0.3</v>
      </c>
      <c r="F26" s="81">
        <v>18.600000000000001</v>
      </c>
      <c r="G26" s="81">
        <v>2297.527</v>
      </c>
      <c r="H26" s="81">
        <v>2665.9670000000001</v>
      </c>
      <c r="I26" s="81">
        <v>0.9</v>
      </c>
      <c r="J26" s="81">
        <v>309.52699999999999</v>
      </c>
      <c r="K26" s="81">
        <v>383.5</v>
      </c>
      <c r="L26" s="81">
        <v>0</v>
      </c>
      <c r="M26" s="81">
        <v>423.10665</v>
      </c>
      <c r="N26" s="81">
        <v>0</v>
      </c>
      <c r="O26" s="81">
        <v>312.3</v>
      </c>
      <c r="P26" s="81">
        <v>5273.9210000000003</v>
      </c>
      <c r="Q26" s="81">
        <v>806.60664999999995</v>
      </c>
      <c r="R26" s="82">
        <v>6392.8276500000002</v>
      </c>
      <c r="S26" s="80" t="s">
        <v>796</v>
      </c>
      <c r="T26" s="81">
        <v>2820.527</v>
      </c>
      <c r="U26" s="81">
        <v>2819.8670000000002</v>
      </c>
      <c r="V26" s="81">
        <v>424.30664999999999</v>
      </c>
      <c r="W26" s="81">
        <v>328.12700000000001</v>
      </c>
      <c r="X26" s="82">
        <v>6392.8276500000002</v>
      </c>
      <c r="Y26" s="80" t="s">
        <v>796</v>
      </c>
      <c r="Z26" s="81">
        <v>253.155</v>
      </c>
      <c r="AA26" s="81">
        <v>57.5</v>
      </c>
      <c r="AB26" s="81">
        <v>424.30664999999999</v>
      </c>
      <c r="AC26" s="81">
        <v>328.12700000000001</v>
      </c>
      <c r="AD26" s="82">
        <v>1063.0886499999999</v>
      </c>
    </row>
    <row r="27" spans="1:30" x14ac:dyDescent="0.35">
      <c r="A27" s="1"/>
      <c r="B27" s="80" t="s">
        <v>797</v>
      </c>
      <c r="C27" s="81">
        <v>142</v>
      </c>
      <c r="D27" s="81">
        <v>155.19999999999999</v>
      </c>
      <c r="E27" s="81">
        <v>0.2</v>
      </c>
      <c r="F27" s="81">
        <v>38.700000000000003</v>
      </c>
      <c r="G27" s="81">
        <v>2322.3330000000001</v>
      </c>
      <c r="H27" s="81">
        <v>2661.645</v>
      </c>
      <c r="I27" s="81">
        <v>1.2</v>
      </c>
      <c r="J27" s="81">
        <v>346.46499999999997</v>
      </c>
      <c r="K27" s="81">
        <v>388.3</v>
      </c>
      <c r="L27" s="81">
        <v>0</v>
      </c>
      <c r="M27" s="81">
        <v>425.19920000000002</v>
      </c>
      <c r="N27" s="81">
        <v>0</v>
      </c>
      <c r="O27" s="81">
        <v>336.1</v>
      </c>
      <c r="P27" s="81">
        <v>5331.643</v>
      </c>
      <c r="Q27" s="81">
        <v>813.49919999999997</v>
      </c>
      <c r="R27" s="82">
        <v>6481.2421999999997</v>
      </c>
      <c r="S27" s="80" t="s">
        <v>797</v>
      </c>
      <c r="T27" s="81">
        <v>2852.6329999999998</v>
      </c>
      <c r="U27" s="81">
        <v>2816.8449999999998</v>
      </c>
      <c r="V27" s="81">
        <v>426.5992</v>
      </c>
      <c r="W27" s="81">
        <v>385.16500000000002</v>
      </c>
      <c r="X27" s="82">
        <v>6481.2421999999997</v>
      </c>
      <c r="Y27" s="80" t="s">
        <v>797</v>
      </c>
      <c r="Z27" s="81">
        <v>249.55199999999999</v>
      </c>
      <c r="AA27" s="81">
        <v>58.2</v>
      </c>
      <c r="AB27" s="81">
        <v>426.5992</v>
      </c>
      <c r="AC27" s="81">
        <v>385.16500000000002</v>
      </c>
      <c r="AD27" s="82">
        <v>1119.5162</v>
      </c>
    </row>
    <row r="28" spans="1:30" x14ac:dyDescent="0.35">
      <c r="A28" s="1"/>
      <c r="B28" s="80" t="s">
        <v>798</v>
      </c>
      <c r="C28" s="81">
        <v>157.19999999999999</v>
      </c>
      <c r="D28" s="81">
        <v>153.4</v>
      </c>
      <c r="E28" s="81">
        <v>0.4</v>
      </c>
      <c r="F28" s="81">
        <v>61.5</v>
      </c>
      <c r="G28" s="81">
        <v>2255.3910000000001</v>
      </c>
      <c r="H28" s="81">
        <v>2646.79</v>
      </c>
      <c r="I28" s="81">
        <v>1.2</v>
      </c>
      <c r="J28" s="81">
        <v>380.47</v>
      </c>
      <c r="K28" s="81">
        <v>386.7</v>
      </c>
      <c r="L28" s="81">
        <v>0</v>
      </c>
      <c r="M28" s="81">
        <v>428.13126999999997</v>
      </c>
      <c r="N28" s="81">
        <v>0</v>
      </c>
      <c r="O28" s="81">
        <v>372.5</v>
      </c>
      <c r="P28" s="81">
        <v>5283.8509999999997</v>
      </c>
      <c r="Q28" s="81">
        <v>814.83127000000002</v>
      </c>
      <c r="R28" s="82">
        <v>6471.1822700000002</v>
      </c>
      <c r="S28" s="80" t="s">
        <v>798</v>
      </c>
      <c r="T28" s="81">
        <v>2799.2910000000002</v>
      </c>
      <c r="U28" s="81">
        <v>2800.19</v>
      </c>
      <c r="V28" s="81">
        <v>429.73126999999999</v>
      </c>
      <c r="W28" s="81">
        <v>441.97</v>
      </c>
      <c r="X28" s="82">
        <v>6471.1822700000002</v>
      </c>
      <c r="Y28" s="80" t="s">
        <v>798</v>
      </c>
      <c r="Z28" s="81">
        <v>249.15299999999999</v>
      </c>
      <c r="AA28" s="81">
        <v>57.4</v>
      </c>
      <c r="AB28" s="81">
        <v>429.73126999999999</v>
      </c>
      <c r="AC28" s="81">
        <v>441.97</v>
      </c>
      <c r="AD28" s="82">
        <v>1178.2542699999999</v>
      </c>
    </row>
    <row r="29" spans="1:30" x14ac:dyDescent="0.35">
      <c r="A29" s="1"/>
      <c r="B29" s="80" t="s">
        <v>799</v>
      </c>
      <c r="C29" s="81">
        <v>176</v>
      </c>
      <c r="D29" s="81">
        <v>153.6</v>
      </c>
      <c r="E29" s="81">
        <v>0.4</v>
      </c>
      <c r="F29" s="81">
        <v>69.599999999999994</v>
      </c>
      <c r="G29" s="81">
        <v>2311.3620000000001</v>
      </c>
      <c r="H29" s="81">
        <v>2645.0390000000002</v>
      </c>
      <c r="I29" s="81">
        <v>1.3</v>
      </c>
      <c r="J29" s="81">
        <v>423.96499999999997</v>
      </c>
      <c r="K29" s="81">
        <v>385</v>
      </c>
      <c r="L29" s="81">
        <v>0</v>
      </c>
      <c r="M29" s="81">
        <v>430.46534000000003</v>
      </c>
      <c r="N29" s="81">
        <v>0</v>
      </c>
      <c r="O29" s="81">
        <v>399.6</v>
      </c>
      <c r="P29" s="81">
        <v>5381.6660000000002</v>
      </c>
      <c r="Q29" s="81">
        <v>815.46533999999997</v>
      </c>
      <c r="R29" s="82">
        <v>6596.7313400000003</v>
      </c>
      <c r="S29" s="80" t="s">
        <v>799</v>
      </c>
      <c r="T29" s="81">
        <v>2872.3620000000001</v>
      </c>
      <c r="U29" s="81">
        <v>2798.6390000000001</v>
      </c>
      <c r="V29" s="81">
        <v>432.16534000000001</v>
      </c>
      <c r="W29" s="81">
        <v>493.565</v>
      </c>
      <c r="X29" s="82">
        <v>6596.7313400000003</v>
      </c>
      <c r="Y29" s="80" t="s">
        <v>799</v>
      </c>
      <c r="Z29" s="81">
        <v>253.65</v>
      </c>
      <c r="AA29" s="81">
        <v>57.2</v>
      </c>
      <c r="AB29" s="81">
        <v>432.16534000000001</v>
      </c>
      <c r="AC29" s="81">
        <v>493.565</v>
      </c>
      <c r="AD29" s="82">
        <v>1236.58034</v>
      </c>
    </row>
    <row r="30" spans="1:30" x14ac:dyDescent="0.35">
      <c r="A30" s="1"/>
      <c r="B30" s="80" t="s">
        <v>800</v>
      </c>
      <c r="C30" s="81">
        <v>176.2</v>
      </c>
      <c r="D30" s="81">
        <v>154</v>
      </c>
      <c r="E30" s="81">
        <v>0.4</v>
      </c>
      <c r="F30" s="81">
        <v>79.8</v>
      </c>
      <c r="G30" s="81">
        <v>2267.8270000000002</v>
      </c>
      <c r="H30" s="81">
        <v>2646.3389999999999</v>
      </c>
      <c r="I30" s="81">
        <v>1.3</v>
      </c>
      <c r="J30" s="81">
        <v>447.22699999999998</v>
      </c>
      <c r="K30" s="81">
        <v>397.4</v>
      </c>
      <c r="L30" s="81">
        <v>0</v>
      </c>
      <c r="M30" s="81">
        <v>412.38233000000002</v>
      </c>
      <c r="N30" s="81">
        <v>0</v>
      </c>
      <c r="O30" s="81">
        <v>410.4</v>
      </c>
      <c r="P30" s="81">
        <v>5362.6930000000002</v>
      </c>
      <c r="Q30" s="81">
        <v>809.78233</v>
      </c>
      <c r="R30" s="82">
        <v>6582.8753299999998</v>
      </c>
      <c r="S30" s="80" t="s">
        <v>800</v>
      </c>
      <c r="T30" s="81">
        <v>2841.4270000000001</v>
      </c>
      <c r="U30" s="81">
        <v>2800.3389999999999</v>
      </c>
      <c r="V30" s="81">
        <v>414.08233000000001</v>
      </c>
      <c r="W30" s="81">
        <v>527.02700000000004</v>
      </c>
      <c r="X30" s="82">
        <v>6582.8753299999998</v>
      </c>
      <c r="Y30" s="80" t="s">
        <v>800</v>
      </c>
      <c r="Z30" s="81">
        <v>254.56100000000001</v>
      </c>
      <c r="AA30" s="81">
        <v>56.7</v>
      </c>
      <c r="AB30" s="81">
        <v>414.08233000000001</v>
      </c>
      <c r="AC30" s="81">
        <v>527.02700000000004</v>
      </c>
      <c r="AD30" s="82">
        <v>1252.37033</v>
      </c>
    </row>
    <row r="31" spans="1:30" x14ac:dyDescent="0.35">
      <c r="A31" s="1"/>
      <c r="B31" s="80" t="s">
        <v>801</v>
      </c>
      <c r="C31" s="81">
        <v>176.5</v>
      </c>
      <c r="D31" s="81">
        <v>155.9</v>
      </c>
      <c r="E31" s="81">
        <v>0.4</v>
      </c>
      <c r="F31" s="81">
        <v>88.9</v>
      </c>
      <c r="G31" s="81">
        <v>2394.9929999999999</v>
      </c>
      <c r="H31" s="81">
        <v>2631.3040000000001</v>
      </c>
      <c r="I31" s="81">
        <v>1.3</v>
      </c>
      <c r="J31" s="81">
        <v>427.512</v>
      </c>
      <c r="K31" s="81">
        <v>396.6</v>
      </c>
      <c r="L31" s="81">
        <v>0</v>
      </c>
      <c r="M31" s="81">
        <v>434.56752</v>
      </c>
      <c r="N31" s="81">
        <v>0</v>
      </c>
      <c r="O31" s="81">
        <v>421.7</v>
      </c>
      <c r="P31" s="81">
        <v>5455.1090000000004</v>
      </c>
      <c r="Q31" s="81">
        <v>831.16751999999997</v>
      </c>
      <c r="R31" s="82">
        <v>6707.9765200000002</v>
      </c>
      <c r="S31" s="80" t="s">
        <v>801</v>
      </c>
      <c r="T31" s="81">
        <v>2968.0929999999998</v>
      </c>
      <c r="U31" s="81">
        <v>2787.2040000000002</v>
      </c>
      <c r="V31" s="81">
        <v>436.26751999999999</v>
      </c>
      <c r="W31" s="81">
        <v>516.41200000000003</v>
      </c>
      <c r="X31" s="82">
        <v>6707.9765200000002</v>
      </c>
      <c r="Y31" s="80" t="s">
        <v>801</v>
      </c>
      <c r="Z31" s="81">
        <v>253.85400000000001</v>
      </c>
      <c r="AA31" s="81">
        <v>59.2</v>
      </c>
      <c r="AB31" s="81">
        <v>436.26751999999999</v>
      </c>
      <c r="AC31" s="81">
        <v>516.41200000000003</v>
      </c>
      <c r="AD31" s="82">
        <v>1265.73352</v>
      </c>
    </row>
    <row r="32" spans="1:30" x14ac:dyDescent="0.35">
      <c r="A32" s="1"/>
      <c r="B32" s="80" t="s">
        <v>802</v>
      </c>
      <c r="C32" s="81">
        <v>213.6</v>
      </c>
      <c r="D32" s="81">
        <v>153.6</v>
      </c>
      <c r="E32" s="81">
        <v>0.4</v>
      </c>
      <c r="F32" s="81">
        <v>92.2</v>
      </c>
      <c r="G32" s="81">
        <v>2307.8510000000001</v>
      </c>
      <c r="H32" s="81">
        <v>2638.9720000000002</v>
      </c>
      <c r="I32" s="81">
        <v>1.3</v>
      </c>
      <c r="J32" s="81">
        <v>455.62</v>
      </c>
      <c r="K32" s="81">
        <v>394.9</v>
      </c>
      <c r="L32" s="81">
        <v>0</v>
      </c>
      <c r="M32" s="81">
        <v>433.77474999999998</v>
      </c>
      <c r="N32" s="81">
        <v>0</v>
      </c>
      <c r="O32" s="81">
        <v>459.8</v>
      </c>
      <c r="P32" s="81">
        <v>5403.7430000000004</v>
      </c>
      <c r="Q32" s="81">
        <v>828.67475000000002</v>
      </c>
      <c r="R32" s="82">
        <v>6692.2177499999998</v>
      </c>
      <c r="S32" s="80" t="s">
        <v>802</v>
      </c>
      <c r="T32" s="81">
        <v>2916.3510000000001</v>
      </c>
      <c r="U32" s="81">
        <v>2792.5720000000001</v>
      </c>
      <c r="V32" s="81">
        <v>435.47474999999997</v>
      </c>
      <c r="W32" s="81">
        <v>547.82000000000005</v>
      </c>
      <c r="X32" s="82">
        <v>6692.2177499999998</v>
      </c>
      <c r="Y32" s="80" t="s">
        <v>802</v>
      </c>
      <c r="Z32" s="81">
        <v>252.149</v>
      </c>
      <c r="AA32" s="81">
        <v>57.3</v>
      </c>
      <c r="AB32" s="81">
        <v>435.47474999999997</v>
      </c>
      <c r="AC32" s="81">
        <v>547.82000000000005</v>
      </c>
      <c r="AD32" s="82">
        <v>1292.7437500000001</v>
      </c>
    </row>
    <row r="33" spans="1:30" x14ac:dyDescent="0.35">
      <c r="A33" s="1"/>
      <c r="B33" s="80" t="s">
        <v>803</v>
      </c>
      <c r="C33" s="81">
        <v>215.9</v>
      </c>
      <c r="D33" s="81">
        <v>156.1</v>
      </c>
      <c r="E33" s="81">
        <v>0.4</v>
      </c>
      <c r="F33" s="81">
        <v>93.5</v>
      </c>
      <c r="G33" s="81">
        <v>2286.2379999999998</v>
      </c>
      <c r="H33" s="81">
        <v>2635.2</v>
      </c>
      <c r="I33" s="81">
        <v>1.3</v>
      </c>
      <c r="J33" s="81">
        <v>472.29700000000003</v>
      </c>
      <c r="K33" s="81">
        <v>392.2</v>
      </c>
      <c r="L33" s="81">
        <v>0</v>
      </c>
      <c r="M33" s="81">
        <v>431.05939999999998</v>
      </c>
      <c r="N33" s="81">
        <v>0</v>
      </c>
      <c r="O33" s="81">
        <v>465.9</v>
      </c>
      <c r="P33" s="81">
        <v>5395.0349999999999</v>
      </c>
      <c r="Q33" s="81">
        <v>823.25940000000003</v>
      </c>
      <c r="R33" s="82">
        <v>6684.1944000000003</v>
      </c>
      <c r="S33" s="80" t="s">
        <v>803</v>
      </c>
      <c r="T33" s="81">
        <v>2894.3380000000002</v>
      </c>
      <c r="U33" s="81">
        <v>2791.3</v>
      </c>
      <c r="V33" s="81">
        <v>432.75940000000003</v>
      </c>
      <c r="W33" s="81">
        <v>565.79700000000003</v>
      </c>
      <c r="X33" s="82">
        <v>6684.1944000000003</v>
      </c>
      <c r="Y33" s="80" t="s">
        <v>803</v>
      </c>
      <c r="Z33" s="81">
        <v>251.55600000000001</v>
      </c>
      <c r="AA33" s="81">
        <v>59</v>
      </c>
      <c r="AB33" s="81">
        <v>432.75940000000003</v>
      </c>
      <c r="AC33" s="81">
        <v>565.79700000000003</v>
      </c>
      <c r="AD33" s="82">
        <v>1309.1124</v>
      </c>
    </row>
    <row r="34" spans="1:30" x14ac:dyDescent="0.35">
      <c r="A34" s="1"/>
      <c r="B34" s="80" t="s">
        <v>804</v>
      </c>
      <c r="C34" s="81">
        <v>218.7</v>
      </c>
      <c r="D34" s="81">
        <v>156.19999999999999</v>
      </c>
      <c r="E34" s="81">
        <v>0.4</v>
      </c>
      <c r="F34" s="81">
        <v>106.1</v>
      </c>
      <c r="G34" s="81">
        <v>2190.643</v>
      </c>
      <c r="H34" s="81">
        <v>2644.7809999999999</v>
      </c>
      <c r="I34" s="81">
        <v>1.2</v>
      </c>
      <c r="J34" s="81">
        <v>484.34699999999998</v>
      </c>
      <c r="K34" s="81">
        <v>399.7</v>
      </c>
      <c r="L34" s="81">
        <v>0</v>
      </c>
      <c r="M34" s="81">
        <v>428.33679000000001</v>
      </c>
      <c r="N34" s="81">
        <v>0</v>
      </c>
      <c r="O34" s="81">
        <v>481.4</v>
      </c>
      <c r="P34" s="81">
        <v>5320.9709999999995</v>
      </c>
      <c r="Q34" s="81">
        <v>828.03679</v>
      </c>
      <c r="R34" s="82">
        <v>6630.4077900000002</v>
      </c>
      <c r="S34" s="80" t="s">
        <v>804</v>
      </c>
      <c r="T34" s="81">
        <v>2809.0430000000001</v>
      </c>
      <c r="U34" s="81">
        <v>2800.9810000000002</v>
      </c>
      <c r="V34" s="81">
        <v>429.93678999999997</v>
      </c>
      <c r="W34" s="81">
        <v>590.447</v>
      </c>
      <c r="X34" s="82">
        <v>6630.4077900000002</v>
      </c>
      <c r="Y34" s="80" t="s">
        <v>804</v>
      </c>
      <c r="Z34" s="81">
        <v>251.35900000000001</v>
      </c>
      <c r="AA34" s="81">
        <v>58.9</v>
      </c>
      <c r="AB34" s="81">
        <v>429.93678999999997</v>
      </c>
      <c r="AC34" s="81">
        <v>590.447</v>
      </c>
      <c r="AD34" s="82">
        <v>1330.6427900000001</v>
      </c>
    </row>
    <row r="35" spans="1:30" x14ac:dyDescent="0.35">
      <c r="A35" s="1"/>
      <c r="B35" s="80" t="s">
        <v>805</v>
      </c>
      <c r="C35" s="81">
        <v>165.8</v>
      </c>
      <c r="D35" s="81">
        <v>157.9</v>
      </c>
      <c r="E35" s="81">
        <v>0.4</v>
      </c>
      <c r="F35" s="81">
        <v>102.4</v>
      </c>
      <c r="G35" s="81">
        <v>2100.58</v>
      </c>
      <c r="H35" s="81">
        <v>2627.5659999999998</v>
      </c>
      <c r="I35" s="81">
        <v>1.1000000000000001</v>
      </c>
      <c r="J35" s="81">
        <v>527.03200000000004</v>
      </c>
      <c r="K35" s="81">
        <v>391.1</v>
      </c>
      <c r="L35" s="81">
        <v>0</v>
      </c>
      <c r="M35" s="81">
        <v>421.35093000000001</v>
      </c>
      <c r="N35" s="81">
        <v>0</v>
      </c>
      <c r="O35" s="81">
        <v>426.5</v>
      </c>
      <c r="P35" s="81">
        <v>5256.2780000000002</v>
      </c>
      <c r="Q35" s="81">
        <v>812.45092999999997</v>
      </c>
      <c r="R35" s="82">
        <v>6495.2289300000002</v>
      </c>
      <c r="S35" s="80" t="s">
        <v>805</v>
      </c>
      <c r="T35" s="81">
        <v>2657.48</v>
      </c>
      <c r="U35" s="81">
        <v>2785.4659999999999</v>
      </c>
      <c r="V35" s="81">
        <v>422.85093000000001</v>
      </c>
      <c r="W35" s="81">
        <v>629.43200000000002</v>
      </c>
      <c r="X35" s="82">
        <v>6495.2289300000002</v>
      </c>
      <c r="Y35" s="80" t="s">
        <v>805</v>
      </c>
      <c r="Z35" s="81">
        <v>251.64500000000001</v>
      </c>
      <c r="AA35" s="81">
        <v>60</v>
      </c>
      <c r="AB35" s="81">
        <v>422.85093000000001</v>
      </c>
      <c r="AC35" s="81">
        <v>629.43200000000002</v>
      </c>
      <c r="AD35" s="82">
        <v>1363.9279300000001</v>
      </c>
    </row>
    <row r="36" spans="1:30" x14ac:dyDescent="0.35">
      <c r="A36" s="1"/>
      <c r="B36" s="80" t="s">
        <v>806</v>
      </c>
      <c r="C36" s="81">
        <v>188.5</v>
      </c>
      <c r="D36" s="81">
        <v>157.19999999999999</v>
      </c>
      <c r="E36" s="81">
        <v>0.3</v>
      </c>
      <c r="F36" s="81">
        <v>102.2</v>
      </c>
      <c r="G36" s="81">
        <v>2387.39</v>
      </c>
      <c r="H36" s="81">
        <v>2341.7669999999998</v>
      </c>
      <c r="I36" s="81">
        <v>1</v>
      </c>
      <c r="J36" s="81">
        <v>527.20799999999997</v>
      </c>
      <c r="K36" s="81">
        <v>407.8</v>
      </c>
      <c r="L36" s="81">
        <v>0</v>
      </c>
      <c r="M36" s="81">
        <v>413.53602999999998</v>
      </c>
      <c r="N36" s="81">
        <v>0</v>
      </c>
      <c r="O36" s="81">
        <v>448.2</v>
      </c>
      <c r="P36" s="81">
        <v>5257.3649999999998</v>
      </c>
      <c r="Q36" s="81">
        <v>821.33603000000005</v>
      </c>
      <c r="R36" s="82">
        <v>6526.90103</v>
      </c>
      <c r="S36" s="80" t="s">
        <v>806</v>
      </c>
      <c r="T36" s="81">
        <v>2983.69</v>
      </c>
      <c r="U36" s="81">
        <v>2498.9670000000001</v>
      </c>
      <c r="V36" s="81">
        <v>414.83602999999999</v>
      </c>
      <c r="W36" s="81">
        <v>629.40800000000002</v>
      </c>
      <c r="X36" s="82">
        <v>6526.90103</v>
      </c>
      <c r="Y36" s="80" t="s">
        <v>806</v>
      </c>
      <c r="Z36" s="81">
        <v>250.46</v>
      </c>
      <c r="AA36" s="81">
        <v>60.3</v>
      </c>
      <c r="AB36" s="81">
        <v>414.83602999999999</v>
      </c>
      <c r="AC36" s="81">
        <v>629.40800000000002</v>
      </c>
      <c r="AD36" s="82">
        <v>1355.0040300000001</v>
      </c>
    </row>
    <row r="37" spans="1:30" x14ac:dyDescent="0.35">
      <c r="A37" s="1"/>
      <c r="B37" s="80" t="s">
        <v>74</v>
      </c>
      <c r="C37" s="81">
        <v>209.2</v>
      </c>
      <c r="D37" s="81">
        <v>158.6</v>
      </c>
      <c r="E37" s="81">
        <v>0.3</v>
      </c>
      <c r="F37" s="81">
        <v>100.1</v>
      </c>
      <c r="G37" s="81">
        <v>2366.1590000000001</v>
      </c>
      <c r="H37" s="81">
        <v>2398.2759999999998</v>
      </c>
      <c r="I37" s="81">
        <v>0.9</v>
      </c>
      <c r="J37" s="81">
        <v>492.65699999999998</v>
      </c>
      <c r="K37" s="81">
        <v>414.9</v>
      </c>
      <c r="L37" s="81">
        <v>0</v>
      </c>
      <c r="M37" s="81">
        <v>402.17408</v>
      </c>
      <c r="N37" s="81">
        <v>0</v>
      </c>
      <c r="O37" s="81">
        <v>468.2</v>
      </c>
      <c r="P37" s="81">
        <v>5257.9920000000002</v>
      </c>
      <c r="Q37" s="81">
        <v>817.07407999999998</v>
      </c>
      <c r="R37" s="82">
        <v>6543.2660800000003</v>
      </c>
      <c r="S37" s="80" t="s">
        <v>74</v>
      </c>
      <c r="T37" s="81">
        <v>2990.259</v>
      </c>
      <c r="U37" s="81">
        <v>2556.8760000000002</v>
      </c>
      <c r="V37" s="81">
        <v>403.37407999999999</v>
      </c>
      <c r="W37" s="81">
        <v>592.75699999999995</v>
      </c>
      <c r="X37" s="82">
        <v>6543.2660800000003</v>
      </c>
      <c r="Y37" s="80" t="s">
        <v>74</v>
      </c>
      <c r="Z37" s="81">
        <v>249.554</v>
      </c>
      <c r="AA37" s="81">
        <v>61.5</v>
      </c>
      <c r="AB37" s="81">
        <v>403.37407999999999</v>
      </c>
      <c r="AC37" s="81">
        <v>592.75699999999995</v>
      </c>
      <c r="AD37" s="82">
        <v>1307.18508</v>
      </c>
    </row>
    <row r="38" spans="1:30" x14ac:dyDescent="0.35">
      <c r="A38" s="1"/>
      <c r="B38" s="80" t="s">
        <v>807</v>
      </c>
      <c r="C38" s="81">
        <v>211.4</v>
      </c>
      <c r="D38" s="81">
        <v>158.69999999999999</v>
      </c>
      <c r="E38" s="81">
        <v>0.3</v>
      </c>
      <c r="F38" s="81">
        <v>96.6</v>
      </c>
      <c r="G38" s="81">
        <v>2238.9830000000002</v>
      </c>
      <c r="H38" s="81">
        <v>2494.788</v>
      </c>
      <c r="I38" s="81">
        <v>0.6</v>
      </c>
      <c r="J38" s="81">
        <v>551.95299999999997</v>
      </c>
      <c r="K38" s="81">
        <v>429.1</v>
      </c>
      <c r="L38" s="81">
        <v>0</v>
      </c>
      <c r="M38" s="81">
        <v>384.17018999999999</v>
      </c>
      <c r="N38" s="81">
        <v>0</v>
      </c>
      <c r="O38" s="81">
        <v>467</v>
      </c>
      <c r="P38" s="81">
        <v>5286.3239999999996</v>
      </c>
      <c r="Q38" s="81">
        <v>813.27018999999996</v>
      </c>
      <c r="R38" s="82">
        <v>6566.5941899999998</v>
      </c>
      <c r="S38" s="80" t="s">
        <v>807</v>
      </c>
      <c r="T38" s="81">
        <v>2879.4830000000002</v>
      </c>
      <c r="U38" s="81">
        <v>2653.4879999999998</v>
      </c>
      <c r="V38" s="81">
        <v>385.07019000000003</v>
      </c>
      <c r="W38" s="81">
        <v>648.553</v>
      </c>
      <c r="X38" s="82">
        <v>6566.5941899999998</v>
      </c>
      <c r="Y38" s="80" t="s">
        <v>807</v>
      </c>
      <c r="Z38" s="81">
        <v>252.154</v>
      </c>
      <c r="AA38" s="81">
        <v>61.1</v>
      </c>
      <c r="AB38" s="81">
        <v>385.07019000000003</v>
      </c>
      <c r="AC38" s="81">
        <v>648.553</v>
      </c>
      <c r="AD38" s="82">
        <v>1346.8771899999999</v>
      </c>
    </row>
    <row r="39" spans="1:30" x14ac:dyDescent="0.35">
      <c r="A39" s="1"/>
      <c r="B39" s="80" t="s">
        <v>808</v>
      </c>
      <c r="C39" s="81">
        <v>209.9</v>
      </c>
      <c r="D39" s="81">
        <v>158.5</v>
      </c>
      <c r="E39" s="81">
        <v>0.2</v>
      </c>
      <c r="F39" s="81">
        <v>101.3</v>
      </c>
      <c r="G39" s="81">
        <v>2133.643</v>
      </c>
      <c r="H39" s="81">
        <v>2483.4470000000001</v>
      </c>
      <c r="I39" s="81">
        <v>0.6</v>
      </c>
      <c r="J39" s="81">
        <v>627.79100000000005</v>
      </c>
      <c r="K39" s="81">
        <v>428.6</v>
      </c>
      <c r="L39" s="81">
        <v>0</v>
      </c>
      <c r="M39" s="81">
        <v>356.89846</v>
      </c>
      <c r="N39" s="81">
        <v>0</v>
      </c>
      <c r="O39" s="81">
        <v>469.9</v>
      </c>
      <c r="P39" s="81">
        <v>5245.4809999999998</v>
      </c>
      <c r="Q39" s="81">
        <v>785.49846000000002</v>
      </c>
      <c r="R39" s="82">
        <v>6500.8794600000001</v>
      </c>
      <c r="S39" s="80" t="s">
        <v>808</v>
      </c>
      <c r="T39" s="81">
        <v>2772.143</v>
      </c>
      <c r="U39" s="81">
        <v>2641.9470000000001</v>
      </c>
      <c r="V39" s="81">
        <v>357.69846000000001</v>
      </c>
      <c r="W39" s="81">
        <v>729.09100000000001</v>
      </c>
      <c r="X39" s="82">
        <v>6500.8794600000001</v>
      </c>
      <c r="Y39" s="80" t="s">
        <v>808</v>
      </c>
      <c r="Z39" s="81">
        <v>255.25399999999999</v>
      </c>
      <c r="AA39" s="81">
        <v>60.7</v>
      </c>
      <c r="AB39" s="81">
        <v>357.69846000000001</v>
      </c>
      <c r="AC39" s="81">
        <v>729.09100000000001</v>
      </c>
      <c r="AD39" s="82">
        <v>1402.7434599999999</v>
      </c>
    </row>
    <row r="40" spans="1:30" x14ac:dyDescent="0.35">
      <c r="A40" s="1"/>
      <c r="B40" s="80" t="s">
        <v>809</v>
      </c>
      <c r="C40" s="81">
        <v>215.1</v>
      </c>
      <c r="D40" s="81">
        <v>159.6</v>
      </c>
      <c r="E40" s="81">
        <v>0.1</v>
      </c>
      <c r="F40" s="81">
        <v>94.6</v>
      </c>
      <c r="G40" s="81">
        <v>2182.4960000000001</v>
      </c>
      <c r="H40" s="81">
        <v>2495.5419999999999</v>
      </c>
      <c r="I40" s="81">
        <v>0.2</v>
      </c>
      <c r="J40" s="81">
        <v>661.61599999999999</v>
      </c>
      <c r="K40" s="81">
        <v>429.3</v>
      </c>
      <c r="L40" s="81">
        <v>0</v>
      </c>
      <c r="M40" s="81">
        <v>289.07598000000002</v>
      </c>
      <c r="N40" s="81">
        <v>0</v>
      </c>
      <c r="O40" s="81">
        <v>469.4</v>
      </c>
      <c r="P40" s="81">
        <v>5339.8540000000003</v>
      </c>
      <c r="Q40" s="81">
        <v>718.37598000000003</v>
      </c>
      <c r="R40" s="82">
        <v>6527.6299799999997</v>
      </c>
      <c r="S40" s="80" t="s">
        <v>809</v>
      </c>
      <c r="T40" s="81">
        <v>2826.8960000000002</v>
      </c>
      <c r="U40" s="81">
        <v>2655.1419999999998</v>
      </c>
      <c r="V40" s="81">
        <v>289.37598000000003</v>
      </c>
      <c r="W40" s="81">
        <v>756.21600000000001</v>
      </c>
      <c r="X40" s="82">
        <v>6527.6299799999997</v>
      </c>
      <c r="Y40" s="80" t="s">
        <v>809</v>
      </c>
      <c r="Z40" s="81">
        <v>252.65700000000001</v>
      </c>
      <c r="AA40" s="81">
        <v>62.5</v>
      </c>
      <c r="AB40" s="81">
        <v>289.37598000000003</v>
      </c>
      <c r="AC40" s="81">
        <v>756.21600000000001</v>
      </c>
      <c r="AD40" s="82">
        <v>1360.7489800000001</v>
      </c>
    </row>
    <row r="41" spans="1:30" x14ac:dyDescent="0.35">
      <c r="A41" s="1"/>
      <c r="B41" s="80" t="s">
        <v>810</v>
      </c>
      <c r="C41" s="81">
        <v>213.8</v>
      </c>
      <c r="D41" s="81">
        <v>158.9</v>
      </c>
      <c r="E41" s="81">
        <v>0.1</v>
      </c>
      <c r="F41" s="81">
        <v>90.2</v>
      </c>
      <c r="G41" s="81">
        <v>2424.1559999999999</v>
      </c>
      <c r="H41" s="81">
        <v>2396.0610000000001</v>
      </c>
      <c r="I41" s="81">
        <v>0.1</v>
      </c>
      <c r="J41" s="81">
        <v>645.077</v>
      </c>
      <c r="K41" s="81">
        <v>429.5</v>
      </c>
      <c r="L41" s="81">
        <v>0</v>
      </c>
      <c r="M41" s="81">
        <v>162.50837000000001</v>
      </c>
      <c r="N41" s="81">
        <v>0</v>
      </c>
      <c r="O41" s="81">
        <v>463</v>
      </c>
      <c r="P41" s="81">
        <v>5465.3940000000002</v>
      </c>
      <c r="Q41" s="81">
        <v>592.00837000000001</v>
      </c>
      <c r="R41" s="82">
        <v>6520.4023699999998</v>
      </c>
      <c r="S41" s="80" t="s">
        <v>810</v>
      </c>
      <c r="T41" s="81">
        <v>3067.4560000000001</v>
      </c>
      <c r="U41" s="81">
        <v>2554.9609999999998</v>
      </c>
      <c r="V41" s="81">
        <v>162.70837</v>
      </c>
      <c r="W41" s="81">
        <v>735.27700000000004</v>
      </c>
      <c r="X41" s="82">
        <v>6520.4023699999998</v>
      </c>
      <c r="Y41" s="80" t="s">
        <v>810</v>
      </c>
      <c r="Z41" s="81">
        <v>251.256</v>
      </c>
      <c r="AA41" s="81">
        <v>61.2</v>
      </c>
      <c r="AB41" s="81">
        <v>162.70837</v>
      </c>
      <c r="AC41" s="81">
        <v>735.27700000000004</v>
      </c>
      <c r="AD41" s="82">
        <v>1210.44137</v>
      </c>
    </row>
    <row r="42" spans="1:30" x14ac:dyDescent="0.35">
      <c r="A42" s="1"/>
      <c r="B42" s="80" t="s">
        <v>811</v>
      </c>
      <c r="C42" s="81">
        <v>213.6</v>
      </c>
      <c r="D42" s="81">
        <v>160</v>
      </c>
      <c r="E42" s="81">
        <v>0.1</v>
      </c>
      <c r="F42" s="81">
        <v>92.7</v>
      </c>
      <c r="G42" s="81">
        <v>2720.5320000000002</v>
      </c>
      <c r="H42" s="81">
        <v>2434.2649999999999</v>
      </c>
      <c r="I42" s="81">
        <v>0.1</v>
      </c>
      <c r="J42" s="81">
        <v>643.86500000000001</v>
      </c>
      <c r="K42" s="81">
        <v>430.3</v>
      </c>
      <c r="L42" s="81">
        <v>0</v>
      </c>
      <c r="M42" s="81">
        <v>50.694490000000002</v>
      </c>
      <c r="N42" s="81">
        <v>0</v>
      </c>
      <c r="O42" s="81">
        <v>466.4</v>
      </c>
      <c r="P42" s="81">
        <v>5798.7619999999997</v>
      </c>
      <c r="Q42" s="81">
        <v>480.99448999999998</v>
      </c>
      <c r="R42" s="82">
        <v>6746.1564900000003</v>
      </c>
      <c r="S42" s="80" t="s">
        <v>811</v>
      </c>
      <c r="T42" s="81">
        <v>3364.4319999999998</v>
      </c>
      <c r="U42" s="81">
        <v>2594.2649999999999</v>
      </c>
      <c r="V42" s="81">
        <v>50.894489999999998</v>
      </c>
      <c r="W42" s="81">
        <v>736.56500000000005</v>
      </c>
      <c r="X42" s="82">
        <v>6746.1564900000003</v>
      </c>
      <c r="Y42" s="80" t="s">
        <v>811</v>
      </c>
      <c r="Z42" s="81">
        <v>250.06200000000001</v>
      </c>
      <c r="AA42" s="81">
        <v>62.1</v>
      </c>
      <c r="AB42" s="81">
        <v>50.894489999999998</v>
      </c>
      <c r="AC42" s="81">
        <v>736.56500000000005</v>
      </c>
      <c r="AD42" s="82">
        <v>1099.62149</v>
      </c>
    </row>
    <row r="43" spans="1:30" x14ac:dyDescent="0.35">
      <c r="A43" s="1"/>
      <c r="B43" s="80" t="s">
        <v>812</v>
      </c>
      <c r="C43" s="81">
        <v>213.6</v>
      </c>
      <c r="D43" s="81">
        <v>158.19999999999999</v>
      </c>
      <c r="E43" s="81">
        <v>0</v>
      </c>
      <c r="F43" s="81">
        <v>91.8</v>
      </c>
      <c r="G43" s="81">
        <v>2758.5929999999998</v>
      </c>
      <c r="H43" s="81">
        <v>2506.4659999999999</v>
      </c>
      <c r="I43" s="81">
        <v>0</v>
      </c>
      <c r="J43" s="81">
        <v>623.83699999999999</v>
      </c>
      <c r="K43" s="81">
        <v>531.5</v>
      </c>
      <c r="L43" s="81">
        <v>0</v>
      </c>
      <c r="M43" s="81">
        <v>1.74261</v>
      </c>
      <c r="N43" s="81">
        <v>0</v>
      </c>
      <c r="O43" s="81">
        <v>463.6</v>
      </c>
      <c r="P43" s="81">
        <v>5888.8959999999997</v>
      </c>
      <c r="Q43" s="81">
        <v>533.24261000000001</v>
      </c>
      <c r="R43" s="82">
        <v>6885.7386100000003</v>
      </c>
      <c r="S43" s="80" t="s">
        <v>812</v>
      </c>
      <c r="T43" s="81">
        <v>3503.6930000000002</v>
      </c>
      <c r="U43" s="81">
        <v>2664.6660000000002</v>
      </c>
      <c r="V43" s="81">
        <v>1.74261</v>
      </c>
      <c r="W43" s="81">
        <v>715.63699999999994</v>
      </c>
      <c r="X43" s="82">
        <v>6885.7386100000003</v>
      </c>
      <c r="Y43" s="80" t="s">
        <v>812</v>
      </c>
      <c r="Z43" s="81">
        <v>248.66499999999999</v>
      </c>
      <c r="AA43" s="81">
        <v>61.2</v>
      </c>
      <c r="AB43" s="81">
        <v>1.74261</v>
      </c>
      <c r="AC43" s="81">
        <v>715.63699999999994</v>
      </c>
      <c r="AD43" s="82">
        <v>1027.24461</v>
      </c>
    </row>
    <row r="44" spans="1:30" x14ac:dyDescent="0.35">
      <c r="A44" s="1"/>
      <c r="B44" s="80" t="s">
        <v>813</v>
      </c>
      <c r="C44" s="81">
        <v>262.5</v>
      </c>
      <c r="D44" s="81">
        <v>159.4</v>
      </c>
      <c r="E44" s="81">
        <v>0</v>
      </c>
      <c r="F44" s="81">
        <v>97.7</v>
      </c>
      <c r="G44" s="81">
        <v>3052.1579999999999</v>
      </c>
      <c r="H44" s="81">
        <v>2510.2379999999998</v>
      </c>
      <c r="I44" s="81">
        <v>0</v>
      </c>
      <c r="J44" s="81">
        <v>627.18600000000004</v>
      </c>
      <c r="K44" s="81">
        <v>568.20000000000005</v>
      </c>
      <c r="L44" s="81">
        <v>0</v>
      </c>
      <c r="M44" s="81">
        <v>0</v>
      </c>
      <c r="N44" s="81">
        <v>0</v>
      </c>
      <c r="O44" s="81">
        <v>519.6</v>
      </c>
      <c r="P44" s="81">
        <v>6189.5820000000003</v>
      </c>
      <c r="Q44" s="81">
        <v>568.20000000000005</v>
      </c>
      <c r="R44" s="82">
        <v>7277.3819999999996</v>
      </c>
      <c r="S44" s="80" t="s">
        <v>813</v>
      </c>
      <c r="T44" s="81">
        <v>3882.8580000000002</v>
      </c>
      <c r="U44" s="81">
        <v>2669.6379999999999</v>
      </c>
      <c r="V44" s="81">
        <v>0</v>
      </c>
      <c r="W44" s="81">
        <v>724.88599999999997</v>
      </c>
      <c r="X44" s="82">
        <v>7277.3819999999996</v>
      </c>
      <c r="Y44" s="80" t="s">
        <v>813</v>
      </c>
      <c r="Z44" s="81">
        <v>251.952</v>
      </c>
      <c r="AA44" s="81">
        <v>61.4</v>
      </c>
      <c r="AB44" s="81">
        <v>0</v>
      </c>
      <c r="AC44" s="81">
        <v>724.88599999999997</v>
      </c>
      <c r="AD44" s="82">
        <v>1038.2380000000001</v>
      </c>
    </row>
    <row r="45" spans="1:30" x14ac:dyDescent="0.35">
      <c r="A45" s="1"/>
      <c r="B45" s="80" t="s">
        <v>814</v>
      </c>
      <c r="C45" s="81">
        <v>277.10000000000002</v>
      </c>
      <c r="D45" s="81">
        <v>158.6</v>
      </c>
      <c r="E45" s="81">
        <v>0</v>
      </c>
      <c r="F45" s="81">
        <v>87.4</v>
      </c>
      <c r="G45" s="81">
        <v>3131.9670000000001</v>
      </c>
      <c r="H45" s="81">
        <v>2612.8150000000001</v>
      </c>
      <c r="I45" s="81">
        <v>0</v>
      </c>
      <c r="J45" s="81">
        <v>617.11099999999999</v>
      </c>
      <c r="K45" s="81">
        <v>583.1</v>
      </c>
      <c r="L45" s="81">
        <v>0</v>
      </c>
      <c r="M45" s="81">
        <v>0</v>
      </c>
      <c r="N45" s="81">
        <v>0</v>
      </c>
      <c r="O45" s="81">
        <v>523.1</v>
      </c>
      <c r="P45" s="81">
        <v>6361.893</v>
      </c>
      <c r="Q45" s="81">
        <v>583.1</v>
      </c>
      <c r="R45" s="82">
        <v>7468.0929999999998</v>
      </c>
      <c r="S45" s="80" t="s">
        <v>814</v>
      </c>
      <c r="T45" s="81">
        <v>3992.1669999999999</v>
      </c>
      <c r="U45" s="81">
        <v>2771.415</v>
      </c>
      <c r="V45" s="81">
        <v>0</v>
      </c>
      <c r="W45" s="81">
        <v>704.51099999999997</v>
      </c>
      <c r="X45" s="82">
        <v>7468.0929999999998</v>
      </c>
      <c r="Y45" s="80" t="s">
        <v>814</v>
      </c>
      <c r="Z45" s="81">
        <v>258.15600000000001</v>
      </c>
      <c r="AA45" s="81">
        <v>60.6</v>
      </c>
      <c r="AB45" s="81">
        <v>0</v>
      </c>
      <c r="AC45" s="81">
        <v>704.51099999999997</v>
      </c>
      <c r="AD45" s="82">
        <v>1023.2670000000001</v>
      </c>
    </row>
    <row r="46" spans="1:30" x14ac:dyDescent="0.35">
      <c r="A46" s="1"/>
      <c r="B46" s="80" t="s">
        <v>815</v>
      </c>
      <c r="C46" s="81">
        <v>274</v>
      </c>
      <c r="D46" s="81">
        <v>159.30000000000001</v>
      </c>
      <c r="E46" s="81">
        <v>0</v>
      </c>
      <c r="F46" s="81">
        <v>65.8</v>
      </c>
      <c r="G46" s="81">
        <v>3070.5990000000002</v>
      </c>
      <c r="H46" s="81">
        <v>2603.9630000000002</v>
      </c>
      <c r="I46" s="81">
        <v>0</v>
      </c>
      <c r="J46" s="81">
        <v>635.63199999999995</v>
      </c>
      <c r="K46" s="81">
        <v>576.29999999999995</v>
      </c>
      <c r="L46" s="81">
        <v>0</v>
      </c>
      <c r="M46" s="81">
        <v>0</v>
      </c>
      <c r="N46" s="81">
        <v>0</v>
      </c>
      <c r="O46" s="81">
        <v>499.1</v>
      </c>
      <c r="P46" s="81">
        <v>6310.1940000000004</v>
      </c>
      <c r="Q46" s="81">
        <v>576.29999999999995</v>
      </c>
      <c r="R46" s="82">
        <v>7385.5940000000001</v>
      </c>
      <c r="S46" s="80" t="s">
        <v>815</v>
      </c>
      <c r="T46" s="81">
        <v>3920.8989999999999</v>
      </c>
      <c r="U46" s="81">
        <v>2763.2629999999999</v>
      </c>
      <c r="V46" s="81">
        <v>0</v>
      </c>
      <c r="W46" s="81">
        <v>701.43200000000002</v>
      </c>
      <c r="X46" s="82">
        <v>7385.5940000000001</v>
      </c>
      <c r="Y46" s="80" t="s">
        <v>815</v>
      </c>
      <c r="Z46" s="81">
        <v>258.26</v>
      </c>
      <c r="AA46" s="81">
        <v>60.5</v>
      </c>
      <c r="AB46" s="81">
        <v>0</v>
      </c>
      <c r="AC46" s="81">
        <v>701.43200000000002</v>
      </c>
      <c r="AD46" s="82">
        <v>1020.192</v>
      </c>
    </row>
    <row r="47" spans="1:30" x14ac:dyDescent="0.35">
      <c r="A47" s="1"/>
      <c r="B47" s="80" t="s">
        <v>816</v>
      </c>
      <c r="C47" s="81">
        <v>275.10000000000002</v>
      </c>
      <c r="D47" s="81">
        <v>157.80000000000001</v>
      </c>
      <c r="E47" s="81">
        <v>0</v>
      </c>
      <c r="F47" s="81">
        <v>61.1</v>
      </c>
      <c r="G47" s="81">
        <v>3158.0279999999998</v>
      </c>
      <c r="H47" s="81">
        <v>2617.5569999999998</v>
      </c>
      <c r="I47" s="81">
        <v>0</v>
      </c>
      <c r="J47" s="81">
        <v>607.22900000000004</v>
      </c>
      <c r="K47" s="81">
        <v>576.1</v>
      </c>
      <c r="L47" s="81">
        <v>0</v>
      </c>
      <c r="M47" s="81">
        <v>0</v>
      </c>
      <c r="N47" s="81">
        <v>0</v>
      </c>
      <c r="O47" s="81">
        <v>494</v>
      </c>
      <c r="P47" s="81">
        <v>6382.8140000000003</v>
      </c>
      <c r="Q47" s="81">
        <v>576.1</v>
      </c>
      <c r="R47" s="82">
        <v>7452.9139999999998</v>
      </c>
      <c r="S47" s="80" t="s">
        <v>816</v>
      </c>
      <c r="T47" s="81">
        <v>4009.2280000000001</v>
      </c>
      <c r="U47" s="81">
        <v>2775.357</v>
      </c>
      <c r="V47" s="81">
        <v>0</v>
      </c>
      <c r="W47" s="81">
        <v>668.32899999999995</v>
      </c>
      <c r="X47" s="82">
        <v>7452.9139999999998</v>
      </c>
      <c r="Y47" s="80" t="s">
        <v>816</v>
      </c>
      <c r="Z47" s="81">
        <v>257.351</v>
      </c>
      <c r="AA47" s="81">
        <v>59.7</v>
      </c>
      <c r="AB47" s="81">
        <v>0</v>
      </c>
      <c r="AC47" s="81">
        <v>668.32899999999995</v>
      </c>
      <c r="AD47" s="82">
        <v>985.38</v>
      </c>
    </row>
    <row r="48" spans="1:30" x14ac:dyDescent="0.35">
      <c r="A48" s="1"/>
      <c r="B48" s="80" t="s">
        <v>817</v>
      </c>
      <c r="C48" s="81">
        <v>250.4</v>
      </c>
      <c r="D48" s="81">
        <v>159</v>
      </c>
      <c r="E48" s="81">
        <v>0</v>
      </c>
      <c r="F48" s="81">
        <v>57.5</v>
      </c>
      <c r="G48" s="81">
        <v>3141.7930000000001</v>
      </c>
      <c r="H48" s="81">
        <v>2608.0160000000001</v>
      </c>
      <c r="I48" s="81">
        <v>0</v>
      </c>
      <c r="J48" s="81">
        <v>604.93899999999996</v>
      </c>
      <c r="K48" s="81">
        <v>581.4</v>
      </c>
      <c r="L48" s="81">
        <v>0</v>
      </c>
      <c r="M48" s="81">
        <v>0</v>
      </c>
      <c r="N48" s="81">
        <v>0</v>
      </c>
      <c r="O48" s="81">
        <v>466.9</v>
      </c>
      <c r="P48" s="81">
        <v>6354.7479999999996</v>
      </c>
      <c r="Q48" s="81">
        <v>581.4</v>
      </c>
      <c r="R48" s="82">
        <v>7403.0479999999998</v>
      </c>
      <c r="S48" s="80" t="s">
        <v>817</v>
      </c>
      <c r="T48" s="81">
        <v>3973.5929999999998</v>
      </c>
      <c r="U48" s="81">
        <v>2767.0160000000001</v>
      </c>
      <c r="V48" s="81">
        <v>0</v>
      </c>
      <c r="W48" s="81">
        <v>662.43899999999996</v>
      </c>
      <c r="X48" s="82">
        <v>7403.0479999999998</v>
      </c>
      <c r="Y48" s="80" t="s">
        <v>817</v>
      </c>
      <c r="Z48" s="81">
        <v>254.94900000000001</v>
      </c>
      <c r="AA48" s="81">
        <v>60.6</v>
      </c>
      <c r="AB48" s="81">
        <v>0</v>
      </c>
      <c r="AC48" s="81">
        <v>662.43899999999996</v>
      </c>
      <c r="AD48" s="82">
        <v>977.98800000000006</v>
      </c>
    </row>
    <row r="49" spans="1:30" x14ac:dyDescent="0.35">
      <c r="A49" s="1"/>
      <c r="B49" s="80" t="s">
        <v>818</v>
      </c>
      <c r="C49" s="81">
        <v>229.5</v>
      </c>
      <c r="D49" s="81">
        <v>159.5</v>
      </c>
      <c r="E49" s="81">
        <v>0</v>
      </c>
      <c r="F49" s="81">
        <v>47.6</v>
      </c>
      <c r="G49" s="81">
        <v>3083.7840000000001</v>
      </c>
      <c r="H49" s="81">
        <v>2617.6689999999999</v>
      </c>
      <c r="I49" s="81">
        <v>0</v>
      </c>
      <c r="J49" s="81">
        <v>617.45799999999997</v>
      </c>
      <c r="K49" s="81">
        <v>580.6</v>
      </c>
      <c r="L49" s="81">
        <v>0</v>
      </c>
      <c r="M49" s="81">
        <v>0</v>
      </c>
      <c r="N49" s="81">
        <v>0</v>
      </c>
      <c r="O49" s="81">
        <v>436.6</v>
      </c>
      <c r="P49" s="81">
        <v>6318.9110000000001</v>
      </c>
      <c r="Q49" s="81">
        <v>580.6</v>
      </c>
      <c r="R49" s="82">
        <v>7336.1109999999999</v>
      </c>
      <c r="S49" s="80" t="s">
        <v>818</v>
      </c>
      <c r="T49" s="81">
        <v>3893.884</v>
      </c>
      <c r="U49" s="81">
        <v>2777.1689999999999</v>
      </c>
      <c r="V49" s="81">
        <v>0</v>
      </c>
      <c r="W49" s="81">
        <v>665.05799999999999</v>
      </c>
      <c r="X49" s="82">
        <v>7336.1109999999999</v>
      </c>
      <c r="Y49" s="80" t="s">
        <v>818</v>
      </c>
      <c r="Z49" s="81">
        <v>255.244</v>
      </c>
      <c r="AA49" s="81">
        <v>61.2</v>
      </c>
      <c r="AB49" s="81">
        <v>0</v>
      </c>
      <c r="AC49" s="81">
        <v>665.05799999999999</v>
      </c>
      <c r="AD49" s="82">
        <v>981.50199999999995</v>
      </c>
    </row>
    <row r="50" spans="1:30" x14ac:dyDescent="0.35">
      <c r="A50" s="1"/>
      <c r="B50" s="80" t="s">
        <v>819</v>
      </c>
      <c r="C50" s="81">
        <v>229.6</v>
      </c>
      <c r="D50" s="81">
        <v>159.6</v>
      </c>
      <c r="E50" s="81">
        <v>0</v>
      </c>
      <c r="F50" s="81">
        <v>42.6</v>
      </c>
      <c r="G50" s="81">
        <v>3178.5059999999999</v>
      </c>
      <c r="H50" s="81">
        <v>2609.0839999999998</v>
      </c>
      <c r="I50" s="81">
        <v>0</v>
      </c>
      <c r="J50" s="81">
        <v>582.50800000000004</v>
      </c>
      <c r="K50" s="81">
        <v>584</v>
      </c>
      <c r="L50" s="81">
        <v>0</v>
      </c>
      <c r="M50" s="81">
        <v>0</v>
      </c>
      <c r="N50" s="81">
        <v>0</v>
      </c>
      <c r="O50" s="81">
        <v>431.8</v>
      </c>
      <c r="P50" s="81">
        <v>6370.098</v>
      </c>
      <c r="Q50" s="81">
        <v>584</v>
      </c>
      <c r="R50" s="82">
        <v>7385.8980000000001</v>
      </c>
      <c r="S50" s="80" t="s">
        <v>819</v>
      </c>
      <c r="T50" s="81">
        <v>3992.1060000000002</v>
      </c>
      <c r="U50" s="81">
        <v>2768.6840000000002</v>
      </c>
      <c r="V50" s="81">
        <v>0</v>
      </c>
      <c r="W50" s="81">
        <v>625.10799999999995</v>
      </c>
      <c r="X50" s="82">
        <v>7385.8980000000001</v>
      </c>
      <c r="Y50" s="80" t="s">
        <v>819</v>
      </c>
      <c r="Z50" s="81">
        <v>255.55699999999999</v>
      </c>
      <c r="AA50" s="81">
        <v>60.1</v>
      </c>
      <c r="AB50" s="81">
        <v>0</v>
      </c>
      <c r="AC50" s="81">
        <v>625.10799999999995</v>
      </c>
      <c r="AD50" s="82">
        <v>940.76499999999999</v>
      </c>
    </row>
    <row r="51" spans="1:30" x14ac:dyDescent="0.35">
      <c r="A51" s="1"/>
      <c r="B51" s="80" t="s">
        <v>820</v>
      </c>
      <c r="C51" s="81">
        <v>204.3</v>
      </c>
      <c r="D51" s="81">
        <v>159.80000000000001</v>
      </c>
      <c r="E51" s="81">
        <v>0</v>
      </c>
      <c r="F51" s="81">
        <v>47</v>
      </c>
      <c r="G51" s="81">
        <v>3013.3620000000001</v>
      </c>
      <c r="H51" s="81">
        <v>2614.9079999999999</v>
      </c>
      <c r="I51" s="81">
        <v>0</v>
      </c>
      <c r="J51" s="81">
        <v>573.71400000000006</v>
      </c>
      <c r="K51" s="81">
        <v>584.70000000000005</v>
      </c>
      <c r="L51" s="81">
        <v>0</v>
      </c>
      <c r="M51" s="81">
        <v>0</v>
      </c>
      <c r="N51" s="81">
        <v>0</v>
      </c>
      <c r="O51" s="81">
        <v>411.1</v>
      </c>
      <c r="P51" s="81">
        <v>6201.9840000000004</v>
      </c>
      <c r="Q51" s="81">
        <v>584.70000000000005</v>
      </c>
      <c r="R51" s="82">
        <v>7197.7839999999997</v>
      </c>
      <c r="S51" s="80" t="s">
        <v>820</v>
      </c>
      <c r="T51" s="81">
        <v>3802.3620000000001</v>
      </c>
      <c r="U51" s="81">
        <v>2774.7080000000001</v>
      </c>
      <c r="V51" s="81">
        <v>0</v>
      </c>
      <c r="W51" s="81">
        <v>620.71400000000006</v>
      </c>
      <c r="X51" s="82">
        <v>7197.7839999999997</v>
      </c>
      <c r="Y51" s="80" t="s">
        <v>820</v>
      </c>
      <c r="Z51" s="81">
        <v>251.369</v>
      </c>
      <c r="AA51" s="81">
        <v>61.8</v>
      </c>
      <c r="AB51" s="81">
        <v>0</v>
      </c>
      <c r="AC51" s="81">
        <v>620.71400000000006</v>
      </c>
      <c r="AD51" s="82">
        <v>933.88300000000004</v>
      </c>
    </row>
    <row r="52" spans="1:30" x14ac:dyDescent="0.35">
      <c r="A52" s="1"/>
      <c r="B52" s="80" t="s">
        <v>821</v>
      </c>
      <c r="C52" s="81">
        <v>156.30000000000001</v>
      </c>
      <c r="D52" s="81">
        <v>159.4</v>
      </c>
      <c r="E52" s="81">
        <v>0</v>
      </c>
      <c r="F52" s="81">
        <v>43.9</v>
      </c>
      <c r="G52" s="81">
        <v>2936.6410000000001</v>
      </c>
      <c r="H52" s="81">
        <v>2510.6779999999999</v>
      </c>
      <c r="I52" s="81">
        <v>0</v>
      </c>
      <c r="J52" s="81">
        <v>547.59299999999996</v>
      </c>
      <c r="K52" s="81">
        <v>575.9</v>
      </c>
      <c r="L52" s="81">
        <v>0</v>
      </c>
      <c r="M52" s="81">
        <v>0</v>
      </c>
      <c r="N52" s="81">
        <v>0</v>
      </c>
      <c r="O52" s="81">
        <v>359.6</v>
      </c>
      <c r="P52" s="81">
        <v>5994.9120000000003</v>
      </c>
      <c r="Q52" s="81">
        <v>575.9</v>
      </c>
      <c r="R52" s="82">
        <v>6930.4120000000003</v>
      </c>
      <c r="S52" s="80" t="s">
        <v>821</v>
      </c>
      <c r="T52" s="81">
        <v>3668.8409999999999</v>
      </c>
      <c r="U52" s="81">
        <v>2670.078</v>
      </c>
      <c r="V52" s="81">
        <v>0</v>
      </c>
      <c r="W52" s="81">
        <v>591.49300000000005</v>
      </c>
      <c r="X52" s="82">
        <v>6930.4120000000003</v>
      </c>
      <c r="Y52" s="80" t="s">
        <v>821</v>
      </c>
      <c r="Z52" s="81">
        <v>251.85400000000001</v>
      </c>
      <c r="AA52" s="81">
        <v>60.7</v>
      </c>
      <c r="AB52" s="81">
        <v>0</v>
      </c>
      <c r="AC52" s="81">
        <v>591.49300000000005</v>
      </c>
      <c r="AD52" s="82">
        <v>904.04700000000003</v>
      </c>
    </row>
    <row r="53" spans="1:30" x14ac:dyDescent="0.35">
      <c r="A53" s="1"/>
      <c r="B53" s="80" t="s">
        <v>822</v>
      </c>
      <c r="C53" s="81">
        <v>157.80000000000001</v>
      </c>
      <c r="D53" s="81">
        <v>160.30000000000001</v>
      </c>
      <c r="E53" s="81">
        <v>0</v>
      </c>
      <c r="F53" s="81">
        <v>44.5</v>
      </c>
      <c r="G53" s="81">
        <v>2825.886</v>
      </c>
      <c r="H53" s="81">
        <v>2502.0749999999998</v>
      </c>
      <c r="I53" s="81">
        <v>0</v>
      </c>
      <c r="J53" s="81">
        <v>490.03500000000003</v>
      </c>
      <c r="K53" s="81">
        <v>537.20000000000005</v>
      </c>
      <c r="L53" s="81">
        <v>0</v>
      </c>
      <c r="M53" s="81">
        <v>0</v>
      </c>
      <c r="N53" s="81">
        <v>0</v>
      </c>
      <c r="O53" s="81">
        <v>362.6</v>
      </c>
      <c r="P53" s="81">
        <v>5817.9960000000001</v>
      </c>
      <c r="Q53" s="81">
        <v>537.20000000000005</v>
      </c>
      <c r="R53" s="82">
        <v>6717.7960000000003</v>
      </c>
      <c r="S53" s="80" t="s">
        <v>822</v>
      </c>
      <c r="T53" s="81">
        <v>3520.886</v>
      </c>
      <c r="U53" s="81">
        <v>2662.375</v>
      </c>
      <c r="V53" s="81">
        <v>0</v>
      </c>
      <c r="W53" s="81">
        <v>534.53499999999997</v>
      </c>
      <c r="X53" s="82">
        <v>6717.7960000000003</v>
      </c>
      <c r="Y53" s="80" t="s">
        <v>822</v>
      </c>
      <c r="Z53" s="81">
        <v>255.15199999999999</v>
      </c>
      <c r="AA53" s="81">
        <v>58.6</v>
      </c>
      <c r="AB53" s="81">
        <v>0</v>
      </c>
      <c r="AC53" s="81">
        <v>534.53499999999997</v>
      </c>
      <c r="AD53" s="82">
        <v>848.28700000000003</v>
      </c>
    </row>
    <row r="54" spans="1:30" x14ac:dyDescent="0.35">
      <c r="A54" s="1"/>
      <c r="B54" s="80" t="s">
        <v>823</v>
      </c>
      <c r="C54" s="81">
        <v>160.30000000000001</v>
      </c>
      <c r="D54" s="81">
        <v>158.80000000000001</v>
      </c>
      <c r="E54" s="81">
        <v>0</v>
      </c>
      <c r="F54" s="81">
        <v>54.5</v>
      </c>
      <c r="G54" s="81">
        <v>2734.652</v>
      </c>
      <c r="H54" s="81">
        <v>2516.6019999999999</v>
      </c>
      <c r="I54" s="81">
        <v>0</v>
      </c>
      <c r="J54" s="81">
        <v>434.94099999999997</v>
      </c>
      <c r="K54" s="81">
        <v>550.4</v>
      </c>
      <c r="L54" s="81">
        <v>0</v>
      </c>
      <c r="M54" s="81">
        <v>0</v>
      </c>
      <c r="N54" s="81">
        <v>0</v>
      </c>
      <c r="O54" s="81">
        <v>373.6</v>
      </c>
      <c r="P54" s="81">
        <v>5686.1949999999997</v>
      </c>
      <c r="Q54" s="81">
        <v>550.4</v>
      </c>
      <c r="R54" s="82">
        <v>6610.1949999999997</v>
      </c>
      <c r="S54" s="80" t="s">
        <v>823</v>
      </c>
      <c r="T54" s="81">
        <v>3445.3519999999999</v>
      </c>
      <c r="U54" s="81">
        <v>2675.402</v>
      </c>
      <c r="V54" s="81">
        <v>0</v>
      </c>
      <c r="W54" s="81">
        <v>489.44099999999997</v>
      </c>
      <c r="X54" s="82">
        <v>6610.1949999999997</v>
      </c>
      <c r="Y54" s="80" t="s">
        <v>823</v>
      </c>
      <c r="Z54" s="81">
        <v>251.56200000000001</v>
      </c>
      <c r="AA54" s="81">
        <v>62</v>
      </c>
      <c r="AB54" s="81">
        <v>0</v>
      </c>
      <c r="AC54" s="81">
        <v>489.44099999999997</v>
      </c>
      <c r="AD54" s="82">
        <v>803.00300000000004</v>
      </c>
    </row>
    <row r="55" spans="1:30" x14ac:dyDescent="0.35">
      <c r="A55" s="1"/>
      <c r="B55" s="80" t="s">
        <v>54</v>
      </c>
      <c r="C55" s="81">
        <v>164.6</v>
      </c>
      <c r="D55" s="81">
        <v>157.69999999999999</v>
      </c>
      <c r="E55" s="81">
        <v>0</v>
      </c>
      <c r="F55" s="81">
        <v>50.7</v>
      </c>
      <c r="G55" s="81">
        <v>2785.8359999999998</v>
      </c>
      <c r="H55" s="81">
        <v>2379.1559999999999</v>
      </c>
      <c r="I55" s="81">
        <v>0</v>
      </c>
      <c r="J55" s="81">
        <v>384.76499999999999</v>
      </c>
      <c r="K55" s="81">
        <v>549</v>
      </c>
      <c r="L55" s="81">
        <v>0</v>
      </c>
      <c r="M55" s="81">
        <v>0</v>
      </c>
      <c r="N55" s="81">
        <v>0</v>
      </c>
      <c r="O55" s="81">
        <v>373</v>
      </c>
      <c r="P55" s="81">
        <v>5549.7569999999996</v>
      </c>
      <c r="Q55" s="81">
        <v>549</v>
      </c>
      <c r="R55" s="82">
        <v>6471.7569999999996</v>
      </c>
      <c r="S55" s="80" t="s">
        <v>54</v>
      </c>
      <c r="T55" s="81">
        <v>3499.4360000000001</v>
      </c>
      <c r="U55" s="81">
        <v>2536.8560000000002</v>
      </c>
      <c r="V55" s="81">
        <v>0</v>
      </c>
      <c r="W55" s="81">
        <v>435.46499999999997</v>
      </c>
      <c r="X55" s="82">
        <v>6471.7569999999996</v>
      </c>
      <c r="Y55" s="80" t="s">
        <v>54</v>
      </c>
      <c r="Z55" s="81">
        <v>250.76499999999999</v>
      </c>
      <c r="AA55" s="81">
        <v>61.4</v>
      </c>
      <c r="AB55" s="81">
        <v>0</v>
      </c>
      <c r="AC55" s="81">
        <v>435.46499999999997</v>
      </c>
      <c r="AD55" s="82">
        <v>747.63</v>
      </c>
    </row>
    <row r="56" spans="1:30" x14ac:dyDescent="0.35">
      <c r="A56" s="1"/>
      <c r="B56" s="83" t="s">
        <v>976</v>
      </c>
      <c r="C56" s="84">
        <v>4506.95</v>
      </c>
      <c r="D56" s="84">
        <v>3779.8</v>
      </c>
      <c r="E56" s="84">
        <v>2.95</v>
      </c>
      <c r="F56" s="84">
        <v>1266.7</v>
      </c>
      <c r="G56" s="84">
        <v>60819.122499999998</v>
      </c>
      <c r="H56" s="84">
        <v>62458.644999999997</v>
      </c>
      <c r="I56" s="84">
        <v>8.85</v>
      </c>
      <c r="J56" s="84">
        <v>9781.6465000000007</v>
      </c>
      <c r="K56" s="84">
        <v>11516.65</v>
      </c>
      <c r="L56" s="84">
        <v>0</v>
      </c>
      <c r="M56" s="84">
        <v>4288.3308200000001</v>
      </c>
      <c r="N56" s="84">
        <v>0</v>
      </c>
      <c r="O56" s="84">
        <v>9556.4</v>
      </c>
      <c r="P56" s="84">
        <v>133068.264</v>
      </c>
      <c r="Q56" s="84">
        <v>15804.980820000001</v>
      </c>
      <c r="R56" s="84">
        <v>158429.64481999999</v>
      </c>
      <c r="S56" s="83" t="s">
        <v>976</v>
      </c>
      <c r="T56" s="84">
        <v>76842.722500000003</v>
      </c>
      <c r="U56" s="84">
        <v>66238.445000000007</v>
      </c>
      <c r="V56" s="84">
        <v>4300.1308200000003</v>
      </c>
      <c r="W56" s="84">
        <v>11048.3465</v>
      </c>
      <c r="X56" s="84">
        <v>158429.64481999999</v>
      </c>
      <c r="Y56" s="83" t="s">
        <v>976</v>
      </c>
      <c r="Z56" s="84">
        <v>6064.68</v>
      </c>
      <c r="AA56" s="84">
        <v>1438</v>
      </c>
      <c r="AB56" s="84">
        <v>4300.1308200000003</v>
      </c>
      <c r="AC56" s="84">
        <v>11048.3465</v>
      </c>
      <c r="AD56" s="84">
        <v>22851.157319999998</v>
      </c>
    </row>
  </sheetData>
  <mergeCells count="13">
    <mergeCell ref="B3:G3"/>
    <mergeCell ref="C5:R5"/>
    <mergeCell ref="T5:X5"/>
    <mergeCell ref="Z5:AD5"/>
    <mergeCell ref="C6:F6"/>
    <mergeCell ref="G6:J6"/>
    <mergeCell ref="K6:N6"/>
    <mergeCell ref="O6:R6"/>
    <mergeCell ref="T6:X6"/>
    <mergeCell ref="Z6:AD6"/>
    <mergeCell ref="B5:B7"/>
    <mergeCell ref="S5:S7"/>
    <mergeCell ref="Y5:Y7"/>
  </mergeCells>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P56"/>
  <sheetViews>
    <sheetView showGridLines="0" zoomScale="80" workbookViewId="0">
      <pane xSplit="7" ySplit="6" topLeftCell="H7" activePane="bottomRight" state="frozen"/>
      <selection pane="topRight" activeCell="H1" sqref="H1"/>
      <selection pane="bottomLeft" activeCell="A7" sqref="A7"/>
      <selection pane="bottomRight"/>
    </sheetView>
  </sheetViews>
  <sheetFormatPr defaultRowHeight="14.5" x14ac:dyDescent="0.35"/>
  <cols>
    <col min="1" max="1" width="2" customWidth="1"/>
    <col min="2" max="2" width="37" customWidth="1"/>
    <col min="3" max="3" width="45" customWidth="1"/>
    <col min="4" max="4" width="13" customWidth="1"/>
    <col min="5" max="5" width="45" customWidth="1"/>
    <col min="6" max="9" width="20" customWidth="1"/>
    <col min="10" max="10" width="30" customWidth="1"/>
    <col min="11" max="12" width="19" customWidth="1"/>
    <col min="13" max="14" width="12" customWidth="1"/>
    <col min="15" max="15" width="15" customWidth="1"/>
    <col min="16" max="16" width="75" customWidth="1"/>
  </cols>
  <sheetData>
    <row r="1" spans="1:16" x14ac:dyDescent="0.35">
      <c r="A1" s="1"/>
      <c r="B1" s="1"/>
      <c r="C1" s="1"/>
      <c r="D1" s="1"/>
      <c r="E1" s="1"/>
      <c r="F1" s="1"/>
      <c r="G1" s="1"/>
      <c r="H1" s="1"/>
      <c r="I1" s="1"/>
      <c r="J1" s="1"/>
      <c r="K1" s="1"/>
      <c r="L1" s="1"/>
      <c r="M1" s="1"/>
      <c r="N1" s="1"/>
      <c r="O1" s="1"/>
      <c r="P1" s="1"/>
    </row>
    <row r="2" spans="1:16" x14ac:dyDescent="0.35">
      <c r="A2" s="1"/>
      <c r="B2" s="1"/>
      <c r="C2" s="1"/>
      <c r="D2" s="1"/>
      <c r="E2" s="1"/>
      <c r="F2" s="1"/>
      <c r="G2" s="1"/>
      <c r="H2" s="1"/>
      <c r="I2" s="1"/>
      <c r="J2" s="1"/>
      <c r="K2" s="1"/>
      <c r="L2" s="1"/>
      <c r="M2" s="1"/>
      <c r="N2" s="1"/>
      <c r="O2" s="1"/>
      <c r="P2" s="1"/>
    </row>
    <row r="3" spans="1:16" ht="69" customHeight="1" x14ac:dyDescent="0.35">
      <c r="A3" s="1"/>
      <c r="B3" s="163" t="s">
        <v>0</v>
      </c>
      <c r="C3" s="164"/>
      <c r="D3" s="164"/>
      <c r="E3" s="164"/>
      <c r="F3" s="164"/>
      <c r="G3" s="164"/>
      <c r="H3" s="1"/>
      <c r="I3" s="1"/>
      <c r="J3" s="1"/>
      <c r="K3" s="1"/>
      <c r="L3" s="1"/>
      <c r="M3" s="1"/>
      <c r="N3" s="1"/>
      <c r="O3" s="1"/>
      <c r="P3" s="1"/>
    </row>
    <row r="4" spans="1:16" ht="0" hidden="1" customHeight="1" x14ac:dyDescent="0.35">
      <c r="A4" s="1"/>
      <c r="B4" s="1"/>
      <c r="C4" s="1"/>
      <c r="D4" s="1"/>
      <c r="E4" s="1"/>
      <c r="F4" s="1"/>
      <c r="G4" s="1"/>
      <c r="H4" s="1"/>
      <c r="I4" s="1"/>
      <c r="J4" s="1"/>
      <c r="K4" s="1"/>
      <c r="L4" s="1"/>
      <c r="M4" s="1"/>
      <c r="N4" s="1"/>
      <c r="O4" s="1"/>
      <c r="P4" s="1"/>
    </row>
    <row r="5" spans="1:16" ht="23" x14ac:dyDescent="0.5">
      <c r="A5" s="1"/>
      <c r="B5" s="22" t="s">
        <v>1181</v>
      </c>
      <c r="C5" s="1"/>
      <c r="D5" s="1"/>
      <c r="E5" s="1"/>
      <c r="F5" s="1"/>
      <c r="G5" s="1"/>
      <c r="H5" s="1"/>
      <c r="I5" s="1"/>
      <c r="J5" s="1"/>
      <c r="K5" s="1"/>
      <c r="L5" s="1"/>
      <c r="M5" s="1"/>
      <c r="N5" s="1"/>
      <c r="O5" s="1"/>
      <c r="P5" s="1"/>
    </row>
    <row r="6" spans="1:16" ht="28" x14ac:dyDescent="0.35">
      <c r="A6" s="1"/>
      <c r="B6" s="3" t="s">
        <v>158</v>
      </c>
      <c r="C6" s="3" t="s">
        <v>1182</v>
      </c>
      <c r="D6" s="3" t="s">
        <v>1183</v>
      </c>
      <c r="E6" s="3" t="s">
        <v>1184</v>
      </c>
      <c r="F6" s="3" t="s">
        <v>161</v>
      </c>
      <c r="G6" s="3" t="s">
        <v>162</v>
      </c>
      <c r="H6" s="3" t="s">
        <v>1185</v>
      </c>
      <c r="I6" s="3" t="s">
        <v>1186</v>
      </c>
      <c r="J6" s="3" t="s">
        <v>1187</v>
      </c>
      <c r="K6" s="3" t="s">
        <v>1188</v>
      </c>
      <c r="L6" s="3" t="s">
        <v>1189</v>
      </c>
      <c r="M6" s="3" t="s">
        <v>1190</v>
      </c>
      <c r="N6" s="3" t="s">
        <v>1191</v>
      </c>
      <c r="O6" s="3" t="s">
        <v>1192</v>
      </c>
      <c r="P6" s="3" t="s">
        <v>1193</v>
      </c>
    </row>
    <row r="7" spans="1:16" x14ac:dyDescent="0.35">
      <c r="A7" s="1"/>
      <c r="B7" s="6" t="s">
        <v>612</v>
      </c>
      <c r="C7" s="6" t="s">
        <v>996</v>
      </c>
      <c r="D7" s="85" t="s">
        <v>72</v>
      </c>
      <c r="E7" s="6" t="s">
        <v>1194</v>
      </c>
      <c r="F7" s="85" t="s">
        <v>18</v>
      </c>
      <c r="G7" s="85" t="s">
        <v>19</v>
      </c>
      <c r="H7" s="85" t="s">
        <v>567</v>
      </c>
      <c r="I7" s="85" t="s">
        <v>567</v>
      </c>
      <c r="J7" s="85" t="s">
        <v>1195</v>
      </c>
      <c r="K7" s="85" t="s">
        <v>567</v>
      </c>
      <c r="L7" s="85" t="s">
        <v>567</v>
      </c>
      <c r="M7" s="85" t="s">
        <v>567</v>
      </c>
      <c r="N7" s="85" t="s">
        <v>567</v>
      </c>
      <c r="O7" s="6" t="s">
        <v>1196</v>
      </c>
      <c r="P7" s="6"/>
    </row>
    <row r="8" spans="1:16" x14ac:dyDescent="0.35">
      <c r="A8" s="1"/>
      <c r="B8" s="6" t="s">
        <v>613</v>
      </c>
      <c r="C8" s="6" t="s">
        <v>1069</v>
      </c>
      <c r="D8" s="85" t="s">
        <v>72</v>
      </c>
      <c r="E8" s="6" t="s">
        <v>1197</v>
      </c>
      <c r="F8" s="85" t="s">
        <v>18</v>
      </c>
      <c r="G8" s="85" t="s">
        <v>19</v>
      </c>
      <c r="H8" s="85" t="s">
        <v>567</v>
      </c>
      <c r="I8" s="85" t="s">
        <v>567</v>
      </c>
      <c r="J8" s="85" t="s">
        <v>1195</v>
      </c>
      <c r="K8" s="85" t="s">
        <v>567</v>
      </c>
      <c r="L8" s="85" t="s">
        <v>567</v>
      </c>
      <c r="M8" s="85" t="s">
        <v>567</v>
      </c>
      <c r="N8" s="85" t="s">
        <v>567</v>
      </c>
      <c r="O8" s="6" t="s">
        <v>1196</v>
      </c>
      <c r="P8" s="6"/>
    </row>
    <row r="9" spans="1:16" x14ac:dyDescent="0.35">
      <c r="A9" s="1"/>
      <c r="B9" s="6" t="s">
        <v>614</v>
      </c>
      <c r="C9" s="6" t="s">
        <v>1071</v>
      </c>
      <c r="D9" s="85" t="s">
        <v>72</v>
      </c>
      <c r="E9" s="6" t="s">
        <v>1198</v>
      </c>
      <c r="F9" s="85" t="s">
        <v>18</v>
      </c>
      <c r="G9" s="85" t="s">
        <v>19</v>
      </c>
      <c r="H9" s="85" t="s">
        <v>567</v>
      </c>
      <c r="I9" s="85" t="s">
        <v>567</v>
      </c>
      <c r="J9" s="85" t="s">
        <v>1195</v>
      </c>
      <c r="K9" s="85" t="s">
        <v>567</v>
      </c>
      <c r="L9" s="85" t="s">
        <v>567</v>
      </c>
      <c r="M9" s="85" t="s">
        <v>567</v>
      </c>
      <c r="N9" s="85" t="s">
        <v>567</v>
      </c>
      <c r="O9" s="6" t="s">
        <v>1196</v>
      </c>
      <c r="P9" s="6"/>
    </row>
    <row r="10" spans="1:16" x14ac:dyDescent="0.35">
      <c r="A10" s="1"/>
      <c r="B10" s="6" t="s">
        <v>609</v>
      </c>
      <c r="C10" s="6" t="s">
        <v>1000</v>
      </c>
      <c r="D10" s="85" t="s">
        <v>72</v>
      </c>
      <c r="E10" s="6" t="s">
        <v>1199</v>
      </c>
      <c r="F10" s="85" t="s">
        <v>18</v>
      </c>
      <c r="G10" s="85" t="s">
        <v>1200</v>
      </c>
      <c r="H10" s="85" t="s">
        <v>567</v>
      </c>
      <c r="I10" s="85" t="s">
        <v>567</v>
      </c>
      <c r="J10" s="85" t="s">
        <v>1195</v>
      </c>
      <c r="K10" s="85" t="s">
        <v>567</v>
      </c>
      <c r="L10" s="85" t="s">
        <v>567</v>
      </c>
      <c r="M10" s="85" t="s">
        <v>567</v>
      </c>
      <c r="N10" s="85" t="s">
        <v>567</v>
      </c>
      <c r="O10" s="6" t="s">
        <v>1196</v>
      </c>
      <c r="P10" s="6"/>
    </row>
    <row r="11" spans="1:16" x14ac:dyDescent="0.35">
      <c r="A11" s="1"/>
      <c r="B11" s="6" t="s">
        <v>609</v>
      </c>
      <c r="C11" s="6" t="s">
        <v>1000</v>
      </c>
      <c r="D11" s="85" t="s">
        <v>1201</v>
      </c>
      <c r="E11" s="6" t="s">
        <v>1202</v>
      </c>
      <c r="F11" s="85" t="s">
        <v>1200</v>
      </c>
      <c r="G11" s="85" t="s">
        <v>1203</v>
      </c>
      <c r="H11" s="85" t="s">
        <v>567</v>
      </c>
      <c r="I11" s="85" t="s">
        <v>567</v>
      </c>
      <c r="J11" s="85" t="s">
        <v>1195</v>
      </c>
      <c r="K11" s="85" t="s">
        <v>567</v>
      </c>
      <c r="L11" s="85" t="s">
        <v>567</v>
      </c>
      <c r="M11" s="85" t="s">
        <v>567</v>
      </c>
      <c r="N11" s="85" t="s">
        <v>567</v>
      </c>
      <c r="O11" s="6" t="s">
        <v>1196</v>
      </c>
      <c r="P11" s="6"/>
    </row>
    <row r="12" spans="1:16" x14ac:dyDescent="0.35">
      <c r="A12" s="1"/>
      <c r="B12" s="6" t="s">
        <v>609</v>
      </c>
      <c r="C12" s="6" t="s">
        <v>1000</v>
      </c>
      <c r="D12" s="85" t="s">
        <v>72</v>
      </c>
      <c r="E12" s="6" t="s">
        <v>1199</v>
      </c>
      <c r="F12" s="85" t="s">
        <v>1203</v>
      </c>
      <c r="G12" s="85" t="s">
        <v>1204</v>
      </c>
      <c r="H12" s="85" t="s">
        <v>567</v>
      </c>
      <c r="I12" s="85" t="s">
        <v>567</v>
      </c>
      <c r="J12" s="85" t="s">
        <v>1195</v>
      </c>
      <c r="K12" s="85" t="s">
        <v>567</v>
      </c>
      <c r="L12" s="85" t="s">
        <v>567</v>
      </c>
      <c r="M12" s="85" t="s">
        <v>567</v>
      </c>
      <c r="N12" s="85" t="s">
        <v>567</v>
      </c>
      <c r="O12" s="6" t="s">
        <v>1196</v>
      </c>
      <c r="P12" s="6"/>
    </row>
    <row r="13" spans="1:16" x14ac:dyDescent="0.35">
      <c r="A13" s="1"/>
      <c r="B13" s="6" t="s">
        <v>609</v>
      </c>
      <c r="C13" s="6" t="s">
        <v>1000</v>
      </c>
      <c r="D13" s="85" t="s">
        <v>1201</v>
      </c>
      <c r="E13" s="6" t="s">
        <v>1202</v>
      </c>
      <c r="F13" s="85" t="s">
        <v>1204</v>
      </c>
      <c r="G13" s="85" t="s">
        <v>19</v>
      </c>
      <c r="H13" s="85" t="s">
        <v>567</v>
      </c>
      <c r="I13" s="85" t="s">
        <v>567</v>
      </c>
      <c r="J13" s="85" t="s">
        <v>1195</v>
      </c>
      <c r="K13" s="85" t="s">
        <v>567</v>
      </c>
      <c r="L13" s="85" t="s">
        <v>567</v>
      </c>
      <c r="M13" s="85" t="s">
        <v>567</v>
      </c>
      <c r="N13" s="85" t="s">
        <v>567</v>
      </c>
      <c r="O13" s="6" t="s">
        <v>1196</v>
      </c>
      <c r="P13" s="6"/>
    </row>
    <row r="14" spans="1:16" x14ac:dyDescent="0.35">
      <c r="A14" s="1"/>
      <c r="B14" s="6" t="s">
        <v>29</v>
      </c>
      <c r="C14" s="6" t="s">
        <v>1081</v>
      </c>
      <c r="D14" s="85" t="s">
        <v>72</v>
      </c>
      <c r="E14" s="6" t="s">
        <v>1205</v>
      </c>
      <c r="F14" s="85" t="s">
        <v>18</v>
      </c>
      <c r="G14" s="85" t="s">
        <v>1206</v>
      </c>
      <c r="H14" s="85" t="s">
        <v>567</v>
      </c>
      <c r="I14" s="85" t="s">
        <v>567</v>
      </c>
      <c r="J14" s="85" t="s">
        <v>1207</v>
      </c>
      <c r="K14" s="85" t="s">
        <v>567</v>
      </c>
      <c r="L14" s="85" t="s">
        <v>567</v>
      </c>
      <c r="M14" s="85" t="s">
        <v>567</v>
      </c>
      <c r="N14" s="85" t="s">
        <v>567</v>
      </c>
      <c r="O14" s="6" t="s">
        <v>1196</v>
      </c>
      <c r="P14" s="6"/>
    </row>
    <row r="15" spans="1:16" x14ac:dyDescent="0.35">
      <c r="A15" s="1"/>
      <c r="B15" s="6" t="s">
        <v>29</v>
      </c>
      <c r="C15" s="6" t="s">
        <v>1081</v>
      </c>
      <c r="D15" s="85" t="s">
        <v>72</v>
      </c>
      <c r="E15" s="6" t="s">
        <v>1205</v>
      </c>
      <c r="F15" s="85" t="s">
        <v>1206</v>
      </c>
      <c r="G15" s="85" t="s">
        <v>1208</v>
      </c>
      <c r="H15" s="85" t="s">
        <v>567</v>
      </c>
      <c r="I15" s="85" t="s">
        <v>1209</v>
      </c>
      <c r="J15" s="85" t="s">
        <v>1210</v>
      </c>
      <c r="K15" s="85" t="s">
        <v>567</v>
      </c>
      <c r="L15" s="85" t="s">
        <v>567</v>
      </c>
      <c r="M15" s="85" t="s">
        <v>567</v>
      </c>
      <c r="N15" s="85" t="s">
        <v>567</v>
      </c>
      <c r="O15" s="6" t="s">
        <v>1196</v>
      </c>
      <c r="P15" s="6"/>
    </row>
    <row r="16" spans="1:16" x14ac:dyDescent="0.35">
      <c r="A16" s="1"/>
      <c r="B16" s="6" t="s">
        <v>29</v>
      </c>
      <c r="C16" s="6" t="s">
        <v>1081</v>
      </c>
      <c r="D16" s="85" t="s">
        <v>1211</v>
      </c>
      <c r="E16" s="6" t="s">
        <v>1205</v>
      </c>
      <c r="F16" s="85" t="s">
        <v>1212</v>
      </c>
      <c r="G16" s="85" t="s">
        <v>1213</v>
      </c>
      <c r="H16" s="85" t="s">
        <v>1214</v>
      </c>
      <c r="I16" s="85" t="s">
        <v>567</v>
      </c>
      <c r="J16" s="85" t="s">
        <v>1210</v>
      </c>
      <c r="K16" s="85" t="s">
        <v>567</v>
      </c>
      <c r="L16" s="85" t="s">
        <v>567</v>
      </c>
      <c r="M16" s="85" t="s">
        <v>567</v>
      </c>
      <c r="N16" s="85" t="s">
        <v>567</v>
      </c>
      <c r="O16" s="6" t="s">
        <v>1196</v>
      </c>
      <c r="P16" s="6"/>
    </row>
    <row r="17" spans="1:16" x14ac:dyDescent="0.35">
      <c r="A17" s="1"/>
      <c r="B17" s="6" t="s">
        <v>29</v>
      </c>
      <c r="C17" s="6" t="s">
        <v>1081</v>
      </c>
      <c r="D17" s="85" t="s">
        <v>72</v>
      </c>
      <c r="E17" s="6" t="s">
        <v>1205</v>
      </c>
      <c r="F17" s="85" t="s">
        <v>1213</v>
      </c>
      <c r="G17" s="85" t="s">
        <v>1215</v>
      </c>
      <c r="H17" s="85" t="s">
        <v>567</v>
      </c>
      <c r="I17" s="85" t="s">
        <v>567</v>
      </c>
      <c r="J17" s="85" t="s">
        <v>1207</v>
      </c>
      <c r="K17" s="85" t="s">
        <v>567</v>
      </c>
      <c r="L17" s="85" t="s">
        <v>567</v>
      </c>
      <c r="M17" s="85" t="s">
        <v>567</v>
      </c>
      <c r="N17" s="85" t="s">
        <v>1216</v>
      </c>
      <c r="O17" s="6" t="s">
        <v>1196</v>
      </c>
      <c r="P17" s="6" t="s">
        <v>1217</v>
      </c>
    </row>
    <row r="18" spans="1:16" x14ac:dyDescent="0.35">
      <c r="A18" s="1"/>
      <c r="B18" s="6" t="s">
        <v>29</v>
      </c>
      <c r="C18" s="6" t="s">
        <v>1081</v>
      </c>
      <c r="D18" s="85" t="s">
        <v>72</v>
      </c>
      <c r="E18" s="6" t="s">
        <v>1205</v>
      </c>
      <c r="F18" s="85" t="s">
        <v>1215</v>
      </c>
      <c r="G18" s="85" t="s">
        <v>40</v>
      </c>
      <c r="H18" s="85" t="s">
        <v>567</v>
      </c>
      <c r="I18" s="85" t="s">
        <v>567</v>
      </c>
      <c r="J18" s="85" t="s">
        <v>1210</v>
      </c>
      <c r="K18" s="85" t="s">
        <v>567</v>
      </c>
      <c r="L18" s="85" t="s">
        <v>567</v>
      </c>
      <c r="M18" s="85" t="s">
        <v>567</v>
      </c>
      <c r="N18" s="85" t="s">
        <v>567</v>
      </c>
      <c r="O18" s="6" t="s">
        <v>1196</v>
      </c>
      <c r="P18" s="6" t="s">
        <v>1218</v>
      </c>
    </row>
    <row r="19" spans="1:16" x14ac:dyDescent="0.35">
      <c r="A19" s="1"/>
      <c r="B19" s="6" t="s">
        <v>29</v>
      </c>
      <c r="C19" s="6" t="s">
        <v>1081</v>
      </c>
      <c r="D19" s="85" t="s">
        <v>72</v>
      </c>
      <c r="E19" s="6" t="s">
        <v>1205</v>
      </c>
      <c r="F19" s="85" t="s">
        <v>40</v>
      </c>
      <c r="G19" s="85" t="s">
        <v>1204</v>
      </c>
      <c r="H19" s="85" t="s">
        <v>567</v>
      </c>
      <c r="I19" s="85" t="s">
        <v>567</v>
      </c>
      <c r="J19" s="85" t="s">
        <v>1207</v>
      </c>
      <c r="K19" s="85" t="s">
        <v>567</v>
      </c>
      <c r="L19" s="85" t="s">
        <v>567</v>
      </c>
      <c r="M19" s="85" t="s">
        <v>567</v>
      </c>
      <c r="N19" s="85" t="s">
        <v>1216</v>
      </c>
      <c r="O19" s="6" t="s">
        <v>1196</v>
      </c>
      <c r="P19" s="6"/>
    </row>
    <row r="20" spans="1:16" x14ac:dyDescent="0.35">
      <c r="A20" s="1"/>
      <c r="B20" s="6" t="s">
        <v>29</v>
      </c>
      <c r="C20" s="6" t="s">
        <v>1081</v>
      </c>
      <c r="D20" s="85" t="s">
        <v>72</v>
      </c>
      <c r="E20" s="6" t="s">
        <v>1205</v>
      </c>
      <c r="F20" s="85" t="s">
        <v>1204</v>
      </c>
      <c r="G20" s="85" t="s">
        <v>1219</v>
      </c>
      <c r="H20" s="85" t="s">
        <v>567</v>
      </c>
      <c r="I20" s="85" t="s">
        <v>1220</v>
      </c>
      <c r="J20" s="85" t="s">
        <v>1210</v>
      </c>
      <c r="K20" s="85" t="s">
        <v>567</v>
      </c>
      <c r="L20" s="85" t="s">
        <v>567</v>
      </c>
      <c r="M20" s="85" t="s">
        <v>567</v>
      </c>
      <c r="N20" s="85" t="s">
        <v>567</v>
      </c>
      <c r="O20" s="6" t="s">
        <v>1196</v>
      </c>
      <c r="P20" s="6"/>
    </row>
    <row r="21" spans="1:16" x14ac:dyDescent="0.35">
      <c r="A21" s="1"/>
      <c r="B21" s="6" t="s">
        <v>69</v>
      </c>
      <c r="C21" s="6" t="s">
        <v>1087</v>
      </c>
      <c r="D21" s="85" t="s">
        <v>72</v>
      </c>
      <c r="E21" s="6" t="s">
        <v>1221</v>
      </c>
      <c r="F21" s="85" t="s">
        <v>18</v>
      </c>
      <c r="G21" s="85" t="s">
        <v>1222</v>
      </c>
      <c r="H21" s="85" t="s">
        <v>567</v>
      </c>
      <c r="I21" s="85" t="s">
        <v>567</v>
      </c>
      <c r="J21" s="85" t="s">
        <v>1207</v>
      </c>
      <c r="K21" s="85" t="s">
        <v>567</v>
      </c>
      <c r="L21" s="85" t="s">
        <v>567</v>
      </c>
      <c r="M21" s="85" t="s">
        <v>567</v>
      </c>
      <c r="N21" s="85" t="s">
        <v>567</v>
      </c>
      <c r="O21" s="6" t="s">
        <v>1196</v>
      </c>
      <c r="P21" s="6"/>
    </row>
    <row r="22" spans="1:16" x14ac:dyDescent="0.35">
      <c r="A22" s="1"/>
      <c r="B22" s="6" t="s">
        <v>69</v>
      </c>
      <c r="C22" s="6" t="s">
        <v>1087</v>
      </c>
      <c r="D22" s="85" t="s">
        <v>72</v>
      </c>
      <c r="E22" s="6" t="s">
        <v>1221</v>
      </c>
      <c r="F22" s="85" t="s">
        <v>1222</v>
      </c>
      <c r="G22" s="85" t="s">
        <v>1223</v>
      </c>
      <c r="H22" s="85" t="s">
        <v>567</v>
      </c>
      <c r="I22" s="85" t="s">
        <v>567</v>
      </c>
      <c r="J22" s="85" t="s">
        <v>1224</v>
      </c>
      <c r="K22" s="85" t="s">
        <v>567</v>
      </c>
      <c r="L22" s="85" t="s">
        <v>567</v>
      </c>
      <c r="M22" s="85" t="s">
        <v>567</v>
      </c>
      <c r="N22" s="85" t="s">
        <v>567</v>
      </c>
      <c r="O22" s="6" t="s">
        <v>1196</v>
      </c>
      <c r="P22" s="6"/>
    </row>
    <row r="23" spans="1:16" x14ac:dyDescent="0.35">
      <c r="A23" s="1"/>
      <c r="B23" s="6" t="s">
        <v>69</v>
      </c>
      <c r="C23" s="6" t="s">
        <v>1087</v>
      </c>
      <c r="D23" s="85" t="s">
        <v>72</v>
      </c>
      <c r="E23" s="6" t="s">
        <v>1221</v>
      </c>
      <c r="F23" s="85" t="s">
        <v>1223</v>
      </c>
      <c r="G23" s="85" t="s">
        <v>19</v>
      </c>
      <c r="H23" s="85" t="s">
        <v>567</v>
      </c>
      <c r="I23" s="85" t="s">
        <v>567</v>
      </c>
      <c r="J23" s="85" t="s">
        <v>1207</v>
      </c>
      <c r="K23" s="85" t="s">
        <v>567</v>
      </c>
      <c r="L23" s="85" t="s">
        <v>567</v>
      </c>
      <c r="M23" s="85" t="s">
        <v>567</v>
      </c>
      <c r="N23" s="85" t="s">
        <v>567</v>
      </c>
      <c r="O23" s="6" t="s">
        <v>1196</v>
      </c>
      <c r="P23" s="6"/>
    </row>
    <row r="24" spans="1:16" ht="50" x14ac:dyDescent="0.35">
      <c r="A24" s="1"/>
      <c r="B24" s="6" t="s">
        <v>75</v>
      </c>
      <c r="C24" s="6" t="s">
        <v>88</v>
      </c>
      <c r="D24" s="85" t="s">
        <v>72</v>
      </c>
      <c r="E24" s="6" t="s">
        <v>1225</v>
      </c>
      <c r="F24" s="85" t="s">
        <v>18</v>
      </c>
      <c r="G24" s="85" t="s">
        <v>19</v>
      </c>
      <c r="H24" s="85" t="s">
        <v>567</v>
      </c>
      <c r="I24" s="85" t="s">
        <v>567</v>
      </c>
      <c r="J24" s="85" t="s">
        <v>1207</v>
      </c>
      <c r="K24" s="85" t="s">
        <v>567</v>
      </c>
      <c r="L24" s="85" t="s">
        <v>567</v>
      </c>
      <c r="M24" s="85" t="s">
        <v>567</v>
      </c>
      <c r="N24" s="85" t="s">
        <v>567</v>
      </c>
      <c r="O24" s="6" t="s">
        <v>1196</v>
      </c>
      <c r="P24" s="6" t="s">
        <v>1226</v>
      </c>
    </row>
    <row r="25" spans="1:16" x14ac:dyDescent="0.35">
      <c r="A25" s="1"/>
      <c r="B25" s="6" t="s">
        <v>94</v>
      </c>
      <c r="C25" s="6" t="s">
        <v>95</v>
      </c>
      <c r="D25" s="85" t="s">
        <v>72</v>
      </c>
      <c r="E25" s="6" t="s">
        <v>1227</v>
      </c>
      <c r="F25" s="85" t="s">
        <v>18</v>
      </c>
      <c r="G25" s="85" t="s">
        <v>1228</v>
      </c>
      <c r="H25" s="85" t="s">
        <v>567</v>
      </c>
      <c r="I25" s="85" t="s">
        <v>567</v>
      </c>
      <c r="J25" s="85" t="s">
        <v>1207</v>
      </c>
      <c r="K25" s="85" t="s">
        <v>567</v>
      </c>
      <c r="L25" s="85" t="s">
        <v>567</v>
      </c>
      <c r="M25" s="85" t="s">
        <v>567</v>
      </c>
      <c r="N25" s="85" t="s">
        <v>567</v>
      </c>
      <c r="O25" s="6" t="s">
        <v>1196</v>
      </c>
      <c r="P25" s="6"/>
    </row>
    <row r="26" spans="1:16" x14ac:dyDescent="0.35">
      <c r="A26" s="1"/>
      <c r="B26" s="6" t="s">
        <v>94</v>
      </c>
      <c r="C26" s="6" t="s">
        <v>95</v>
      </c>
      <c r="D26" s="85" t="s">
        <v>72</v>
      </c>
      <c r="E26" s="6" t="s">
        <v>1227</v>
      </c>
      <c r="F26" s="85" t="s">
        <v>1228</v>
      </c>
      <c r="G26" s="85" t="s">
        <v>1229</v>
      </c>
      <c r="H26" s="85" t="s">
        <v>567</v>
      </c>
      <c r="I26" s="85" t="s">
        <v>567</v>
      </c>
      <c r="J26" s="85" t="s">
        <v>1210</v>
      </c>
      <c r="K26" s="85" t="s">
        <v>567</v>
      </c>
      <c r="L26" s="85" t="s">
        <v>567</v>
      </c>
      <c r="M26" s="85" t="s">
        <v>567</v>
      </c>
      <c r="N26" s="85" t="s">
        <v>567</v>
      </c>
      <c r="O26" s="6" t="s">
        <v>1196</v>
      </c>
      <c r="P26" s="6"/>
    </row>
    <row r="27" spans="1:16" x14ac:dyDescent="0.35">
      <c r="A27" s="1"/>
      <c r="B27" s="6" t="s">
        <v>94</v>
      </c>
      <c r="C27" s="6" t="s">
        <v>95</v>
      </c>
      <c r="D27" s="85" t="s">
        <v>72</v>
      </c>
      <c r="E27" s="6" t="s">
        <v>1227</v>
      </c>
      <c r="F27" s="85" t="s">
        <v>1229</v>
      </c>
      <c r="G27" s="85" t="s">
        <v>1230</v>
      </c>
      <c r="H27" s="85" t="s">
        <v>567</v>
      </c>
      <c r="I27" s="85" t="s">
        <v>567</v>
      </c>
      <c r="J27" s="85" t="s">
        <v>1207</v>
      </c>
      <c r="K27" s="85" t="s">
        <v>567</v>
      </c>
      <c r="L27" s="85" t="s">
        <v>567</v>
      </c>
      <c r="M27" s="85" t="s">
        <v>567</v>
      </c>
      <c r="N27" s="85" t="s">
        <v>567</v>
      </c>
      <c r="O27" s="6" t="s">
        <v>1196</v>
      </c>
      <c r="P27" s="6"/>
    </row>
    <row r="28" spans="1:16" x14ac:dyDescent="0.35">
      <c r="A28" s="1"/>
      <c r="B28" s="6" t="s">
        <v>94</v>
      </c>
      <c r="C28" s="6" t="s">
        <v>95</v>
      </c>
      <c r="D28" s="85" t="s">
        <v>72</v>
      </c>
      <c r="E28" s="6" t="s">
        <v>1227</v>
      </c>
      <c r="F28" s="85" t="s">
        <v>1230</v>
      </c>
      <c r="G28" s="85" t="s">
        <v>1231</v>
      </c>
      <c r="H28" s="85" t="s">
        <v>567</v>
      </c>
      <c r="I28" s="85" t="s">
        <v>567</v>
      </c>
      <c r="J28" s="85" t="s">
        <v>1207</v>
      </c>
      <c r="K28" s="85" t="s">
        <v>567</v>
      </c>
      <c r="L28" s="85" t="s">
        <v>567</v>
      </c>
      <c r="M28" s="85" t="s">
        <v>567</v>
      </c>
      <c r="N28" s="85" t="s">
        <v>567</v>
      </c>
      <c r="O28" s="6" t="s">
        <v>1196</v>
      </c>
      <c r="P28" s="6" t="s">
        <v>1232</v>
      </c>
    </row>
    <row r="29" spans="1:16" x14ac:dyDescent="0.35">
      <c r="A29" s="1"/>
      <c r="B29" s="6" t="s">
        <v>94</v>
      </c>
      <c r="C29" s="6" t="s">
        <v>95</v>
      </c>
      <c r="D29" s="85" t="s">
        <v>72</v>
      </c>
      <c r="E29" s="6" t="s">
        <v>1227</v>
      </c>
      <c r="F29" s="85" t="s">
        <v>1231</v>
      </c>
      <c r="G29" s="85" t="s">
        <v>1233</v>
      </c>
      <c r="H29" s="85" t="s">
        <v>567</v>
      </c>
      <c r="I29" s="85" t="s">
        <v>567</v>
      </c>
      <c r="J29" s="85" t="s">
        <v>1210</v>
      </c>
      <c r="K29" s="85" t="s">
        <v>567</v>
      </c>
      <c r="L29" s="85" t="s">
        <v>567</v>
      </c>
      <c r="M29" s="85" t="s">
        <v>567</v>
      </c>
      <c r="N29" s="85" t="s">
        <v>567</v>
      </c>
      <c r="O29" s="6" t="s">
        <v>1196</v>
      </c>
      <c r="P29" s="6"/>
    </row>
    <row r="30" spans="1:16" ht="37.5" x14ac:dyDescent="0.35">
      <c r="A30" s="1"/>
      <c r="B30" s="6" t="s">
        <v>94</v>
      </c>
      <c r="C30" s="6" t="s">
        <v>95</v>
      </c>
      <c r="D30" s="85" t="s">
        <v>72</v>
      </c>
      <c r="E30" s="6" t="s">
        <v>1227</v>
      </c>
      <c r="F30" s="85" t="s">
        <v>1233</v>
      </c>
      <c r="G30" s="85" t="s">
        <v>1234</v>
      </c>
      <c r="H30" s="85" t="s">
        <v>567</v>
      </c>
      <c r="I30" s="85" t="s">
        <v>567</v>
      </c>
      <c r="J30" s="85" t="s">
        <v>1207</v>
      </c>
      <c r="K30" s="85" t="s">
        <v>567</v>
      </c>
      <c r="L30" s="85" t="s">
        <v>567</v>
      </c>
      <c r="M30" s="85" t="s">
        <v>567</v>
      </c>
      <c r="N30" s="85" t="s">
        <v>567</v>
      </c>
      <c r="O30" s="6" t="s">
        <v>1196</v>
      </c>
      <c r="P30" s="6" t="s">
        <v>1235</v>
      </c>
    </row>
    <row r="31" spans="1:16" x14ac:dyDescent="0.35">
      <c r="A31" s="1"/>
      <c r="B31" s="6" t="s">
        <v>94</v>
      </c>
      <c r="C31" s="6" t="s">
        <v>95</v>
      </c>
      <c r="D31" s="85" t="s">
        <v>72</v>
      </c>
      <c r="E31" s="6" t="s">
        <v>1227</v>
      </c>
      <c r="F31" s="85" t="s">
        <v>1234</v>
      </c>
      <c r="G31" s="85" t="s">
        <v>19</v>
      </c>
      <c r="H31" s="85" t="s">
        <v>567</v>
      </c>
      <c r="I31" s="85" t="s">
        <v>567</v>
      </c>
      <c r="J31" s="85" t="s">
        <v>1210</v>
      </c>
      <c r="K31" s="85" t="s">
        <v>567</v>
      </c>
      <c r="L31" s="85" t="s">
        <v>567</v>
      </c>
      <c r="M31" s="85" t="s">
        <v>567</v>
      </c>
      <c r="N31" s="85" t="s">
        <v>567</v>
      </c>
      <c r="O31" s="6" t="s">
        <v>1196</v>
      </c>
      <c r="P31" s="6"/>
    </row>
    <row r="32" spans="1:16" ht="25" x14ac:dyDescent="0.35">
      <c r="A32" s="1"/>
      <c r="B32" s="6" t="s">
        <v>610</v>
      </c>
      <c r="C32" s="6" t="s">
        <v>1108</v>
      </c>
      <c r="D32" s="85" t="s">
        <v>1109</v>
      </c>
      <c r="E32" s="6" t="s">
        <v>1236</v>
      </c>
      <c r="F32" s="85" t="s">
        <v>18</v>
      </c>
      <c r="G32" s="85" t="s">
        <v>19</v>
      </c>
      <c r="H32" s="85" t="s">
        <v>567</v>
      </c>
      <c r="I32" s="85" t="s">
        <v>567</v>
      </c>
      <c r="J32" s="85" t="s">
        <v>1195</v>
      </c>
      <c r="K32" s="85" t="s">
        <v>567</v>
      </c>
      <c r="L32" s="85" t="s">
        <v>567</v>
      </c>
      <c r="M32" s="85" t="s">
        <v>567</v>
      </c>
      <c r="N32" s="85" t="s">
        <v>567</v>
      </c>
      <c r="O32" s="6" t="s">
        <v>1196</v>
      </c>
      <c r="P32" s="6"/>
    </row>
    <row r="33" spans="1:16" ht="25" x14ac:dyDescent="0.35">
      <c r="A33" s="1"/>
      <c r="B33" s="6" t="s">
        <v>610</v>
      </c>
      <c r="C33" s="6" t="s">
        <v>1108</v>
      </c>
      <c r="D33" s="85" t="s">
        <v>1110</v>
      </c>
      <c r="E33" s="6" t="s">
        <v>1237</v>
      </c>
      <c r="F33" s="85" t="s">
        <v>18</v>
      </c>
      <c r="G33" s="85" t="s">
        <v>19</v>
      </c>
      <c r="H33" s="85" t="s">
        <v>567</v>
      </c>
      <c r="I33" s="85" t="s">
        <v>567</v>
      </c>
      <c r="J33" s="85" t="s">
        <v>1195</v>
      </c>
      <c r="K33" s="85" t="s">
        <v>567</v>
      </c>
      <c r="L33" s="85" t="s">
        <v>567</v>
      </c>
      <c r="M33" s="85" t="s">
        <v>567</v>
      </c>
      <c r="N33" s="85" t="s">
        <v>567</v>
      </c>
      <c r="O33" s="6" t="s">
        <v>1196</v>
      </c>
      <c r="P33" s="6"/>
    </row>
    <row r="34" spans="1:16" ht="25" x14ac:dyDescent="0.35">
      <c r="A34" s="1"/>
      <c r="B34" s="6" t="s">
        <v>101</v>
      </c>
      <c r="C34" s="6" t="s">
        <v>106</v>
      </c>
      <c r="D34" s="85" t="s">
        <v>72</v>
      </c>
      <c r="E34" s="6" t="s">
        <v>1238</v>
      </c>
      <c r="F34" s="85" t="s">
        <v>18</v>
      </c>
      <c r="G34" s="85" t="s">
        <v>1239</v>
      </c>
      <c r="H34" s="85" t="s">
        <v>567</v>
      </c>
      <c r="I34" s="85" t="s">
        <v>567</v>
      </c>
      <c r="J34" s="85" t="s">
        <v>1207</v>
      </c>
      <c r="K34" s="85" t="s">
        <v>567</v>
      </c>
      <c r="L34" s="85" t="s">
        <v>567</v>
      </c>
      <c r="M34" s="85" t="s">
        <v>567</v>
      </c>
      <c r="N34" s="85" t="s">
        <v>567</v>
      </c>
      <c r="O34" s="6" t="s">
        <v>1196</v>
      </c>
      <c r="P34" s="6" t="s">
        <v>1240</v>
      </c>
    </row>
    <row r="35" spans="1:16" x14ac:dyDescent="0.35">
      <c r="A35" s="1"/>
      <c r="B35" s="6" t="s">
        <v>101</v>
      </c>
      <c r="C35" s="6" t="s">
        <v>106</v>
      </c>
      <c r="D35" s="85" t="s">
        <v>72</v>
      </c>
      <c r="E35" s="6" t="s">
        <v>1238</v>
      </c>
      <c r="F35" s="85" t="s">
        <v>1239</v>
      </c>
      <c r="G35" s="85" t="s">
        <v>1241</v>
      </c>
      <c r="H35" s="85" t="s">
        <v>567</v>
      </c>
      <c r="I35" s="85" t="s">
        <v>567</v>
      </c>
      <c r="J35" s="85" t="s">
        <v>1210</v>
      </c>
      <c r="K35" s="85" t="s">
        <v>567</v>
      </c>
      <c r="L35" s="85" t="s">
        <v>567</v>
      </c>
      <c r="M35" s="85" t="s">
        <v>567</v>
      </c>
      <c r="N35" s="85" t="s">
        <v>567</v>
      </c>
      <c r="O35" s="6" t="s">
        <v>1196</v>
      </c>
      <c r="P35" s="6"/>
    </row>
    <row r="36" spans="1:16" ht="25" x14ac:dyDescent="0.35">
      <c r="A36" s="1"/>
      <c r="B36" s="6" t="s">
        <v>101</v>
      </c>
      <c r="C36" s="6" t="s">
        <v>106</v>
      </c>
      <c r="D36" s="85" t="s">
        <v>72</v>
      </c>
      <c r="E36" s="6" t="s">
        <v>1238</v>
      </c>
      <c r="F36" s="85" t="s">
        <v>1241</v>
      </c>
      <c r="G36" s="85" t="s">
        <v>1242</v>
      </c>
      <c r="H36" s="85" t="s">
        <v>567</v>
      </c>
      <c r="I36" s="85" t="s">
        <v>567</v>
      </c>
      <c r="J36" s="85" t="s">
        <v>1207</v>
      </c>
      <c r="K36" s="85" t="s">
        <v>567</v>
      </c>
      <c r="L36" s="85" t="s">
        <v>567</v>
      </c>
      <c r="M36" s="85" t="s">
        <v>567</v>
      </c>
      <c r="N36" s="85" t="s">
        <v>567</v>
      </c>
      <c r="O36" s="6" t="s">
        <v>1196</v>
      </c>
      <c r="P36" s="6" t="s">
        <v>1243</v>
      </c>
    </row>
    <row r="37" spans="1:16" x14ac:dyDescent="0.35">
      <c r="A37" s="1"/>
      <c r="B37" s="6" t="s">
        <v>101</v>
      </c>
      <c r="C37" s="6" t="s">
        <v>106</v>
      </c>
      <c r="D37" s="85" t="s">
        <v>72</v>
      </c>
      <c r="E37" s="6" t="s">
        <v>1238</v>
      </c>
      <c r="F37" s="85" t="s">
        <v>1242</v>
      </c>
      <c r="G37" s="85" t="s">
        <v>19</v>
      </c>
      <c r="H37" s="85" t="s">
        <v>567</v>
      </c>
      <c r="I37" s="85" t="s">
        <v>567</v>
      </c>
      <c r="J37" s="85" t="s">
        <v>1210</v>
      </c>
      <c r="K37" s="85" t="s">
        <v>567</v>
      </c>
      <c r="L37" s="85" t="s">
        <v>567</v>
      </c>
      <c r="M37" s="85" t="s">
        <v>567</v>
      </c>
      <c r="N37" s="85" t="s">
        <v>567</v>
      </c>
      <c r="O37" s="6" t="s">
        <v>1196</v>
      </c>
      <c r="P37" s="6"/>
    </row>
    <row r="38" spans="1:16" x14ac:dyDescent="0.35">
      <c r="A38" s="1"/>
      <c r="B38" s="6" t="s">
        <v>101</v>
      </c>
      <c r="C38" s="6" t="s">
        <v>109</v>
      </c>
      <c r="D38" s="85" t="s">
        <v>72</v>
      </c>
      <c r="E38" s="6" t="s">
        <v>1244</v>
      </c>
      <c r="F38" s="85" t="s">
        <v>18</v>
      </c>
      <c r="G38" s="85" t="s">
        <v>1245</v>
      </c>
      <c r="H38" s="85" t="s">
        <v>567</v>
      </c>
      <c r="I38" s="85" t="s">
        <v>567</v>
      </c>
      <c r="J38" s="85" t="s">
        <v>1207</v>
      </c>
      <c r="K38" s="85" t="s">
        <v>567</v>
      </c>
      <c r="L38" s="85" t="s">
        <v>567</v>
      </c>
      <c r="M38" s="85" t="s">
        <v>567</v>
      </c>
      <c r="N38" s="85" t="s">
        <v>567</v>
      </c>
      <c r="O38" s="6" t="s">
        <v>1196</v>
      </c>
      <c r="P38" s="6"/>
    </row>
    <row r="39" spans="1:16" ht="25" x14ac:dyDescent="0.35">
      <c r="A39" s="1"/>
      <c r="B39" s="6" t="s">
        <v>101</v>
      </c>
      <c r="C39" s="6" t="s">
        <v>109</v>
      </c>
      <c r="D39" s="85" t="s">
        <v>72</v>
      </c>
      <c r="E39" s="6" t="s">
        <v>1244</v>
      </c>
      <c r="F39" s="85" t="s">
        <v>1245</v>
      </c>
      <c r="G39" s="85" t="s">
        <v>1246</v>
      </c>
      <c r="H39" s="85" t="s">
        <v>567</v>
      </c>
      <c r="I39" s="85" t="s">
        <v>567</v>
      </c>
      <c r="J39" s="85" t="s">
        <v>1210</v>
      </c>
      <c r="K39" s="85" t="s">
        <v>567</v>
      </c>
      <c r="L39" s="85" t="s">
        <v>567</v>
      </c>
      <c r="M39" s="85" t="s">
        <v>567</v>
      </c>
      <c r="N39" s="85" t="s">
        <v>567</v>
      </c>
      <c r="O39" s="6" t="s">
        <v>1196</v>
      </c>
      <c r="P39" s="6" t="s">
        <v>1247</v>
      </c>
    </row>
    <row r="40" spans="1:16" x14ac:dyDescent="0.35">
      <c r="A40" s="1"/>
      <c r="B40" s="6" t="s">
        <v>101</v>
      </c>
      <c r="C40" s="6" t="s">
        <v>109</v>
      </c>
      <c r="D40" s="85" t="s">
        <v>72</v>
      </c>
      <c r="E40" s="6" t="s">
        <v>1244</v>
      </c>
      <c r="F40" s="85" t="s">
        <v>1246</v>
      </c>
      <c r="G40" s="85" t="s">
        <v>19</v>
      </c>
      <c r="H40" s="85" t="s">
        <v>567</v>
      </c>
      <c r="I40" s="85" t="s">
        <v>567</v>
      </c>
      <c r="J40" s="85" t="s">
        <v>1207</v>
      </c>
      <c r="K40" s="85" t="s">
        <v>567</v>
      </c>
      <c r="L40" s="85" t="s">
        <v>567</v>
      </c>
      <c r="M40" s="85" t="s">
        <v>567</v>
      </c>
      <c r="N40" s="85" t="s">
        <v>567</v>
      </c>
      <c r="O40" s="6" t="s">
        <v>1196</v>
      </c>
      <c r="P40" s="6"/>
    </row>
    <row r="41" spans="1:16" x14ac:dyDescent="0.35">
      <c r="A41" s="1"/>
      <c r="B41" s="6" t="s">
        <v>121</v>
      </c>
      <c r="C41" s="6" t="s">
        <v>1123</v>
      </c>
      <c r="D41" s="85" t="s">
        <v>72</v>
      </c>
      <c r="E41" s="6" t="s">
        <v>1248</v>
      </c>
      <c r="F41" s="85" t="s">
        <v>18</v>
      </c>
      <c r="G41" s="85" t="s">
        <v>1249</v>
      </c>
      <c r="H41" s="85" t="s">
        <v>567</v>
      </c>
      <c r="I41" s="85" t="s">
        <v>1250</v>
      </c>
      <c r="J41" s="85" t="s">
        <v>1210</v>
      </c>
      <c r="K41" s="85" t="s">
        <v>567</v>
      </c>
      <c r="L41" s="85" t="s">
        <v>567</v>
      </c>
      <c r="M41" s="85" t="s">
        <v>567</v>
      </c>
      <c r="N41" s="85" t="s">
        <v>567</v>
      </c>
      <c r="O41" s="6" t="s">
        <v>1196</v>
      </c>
      <c r="P41" s="6"/>
    </row>
    <row r="42" spans="1:16" x14ac:dyDescent="0.35">
      <c r="A42" s="1"/>
      <c r="B42" s="6" t="s">
        <v>121</v>
      </c>
      <c r="C42" s="6" t="s">
        <v>130</v>
      </c>
      <c r="D42" s="85" t="s">
        <v>72</v>
      </c>
      <c r="E42" s="6" t="s">
        <v>1251</v>
      </c>
      <c r="F42" s="85" t="s">
        <v>18</v>
      </c>
      <c r="G42" s="85" t="s">
        <v>1200</v>
      </c>
      <c r="H42" s="85" t="s">
        <v>567</v>
      </c>
      <c r="I42" s="85" t="s">
        <v>567</v>
      </c>
      <c r="J42" s="85" t="s">
        <v>1207</v>
      </c>
      <c r="K42" s="85" t="s">
        <v>567</v>
      </c>
      <c r="L42" s="85" t="s">
        <v>567</v>
      </c>
      <c r="M42" s="85" t="s">
        <v>567</v>
      </c>
      <c r="N42" s="85" t="s">
        <v>567</v>
      </c>
      <c r="O42" s="6" t="s">
        <v>1196</v>
      </c>
      <c r="P42" s="6"/>
    </row>
    <row r="43" spans="1:16" x14ac:dyDescent="0.35">
      <c r="A43" s="1"/>
      <c r="B43" s="6" t="s">
        <v>121</v>
      </c>
      <c r="C43" s="6" t="s">
        <v>130</v>
      </c>
      <c r="D43" s="85" t="s">
        <v>72</v>
      </c>
      <c r="E43" s="6" t="s">
        <v>1251</v>
      </c>
      <c r="F43" s="85" t="s">
        <v>1200</v>
      </c>
      <c r="G43" s="85" t="s">
        <v>1252</v>
      </c>
      <c r="H43" s="85" t="s">
        <v>567</v>
      </c>
      <c r="I43" s="85" t="s">
        <v>567</v>
      </c>
      <c r="J43" s="85" t="s">
        <v>1224</v>
      </c>
      <c r="K43" s="85" t="s">
        <v>567</v>
      </c>
      <c r="L43" s="85" t="s">
        <v>567</v>
      </c>
      <c r="M43" s="85" t="s">
        <v>567</v>
      </c>
      <c r="N43" s="85" t="s">
        <v>567</v>
      </c>
      <c r="O43" s="6" t="s">
        <v>1253</v>
      </c>
      <c r="P43" s="6" t="s">
        <v>1254</v>
      </c>
    </row>
    <row r="44" spans="1:16" x14ac:dyDescent="0.35">
      <c r="A44" s="1"/>
      <c r="B44" s="6" t="s">
        <v>121</v>
      </c>
      <c r="C44" s="6" t="s">
        <v>130</v>
      </c>
      <c r="D44" s="85" t="s">
        <v>72</v>
      </c>
      <c r="E44" s="6" t="s">
        <v>1251</v>
      </c>
      <c r="F44" s="85" t="s">
        <v>1252</v>
      </c>
      <c r="G44" s="85" t="s">
        <v>1255</v>
      </c>
      <c r="H44" s="85" t="s">
        <v>567</v>
      </c>
      <c r="I44" s="85" t="s">
        <v>567</v>
      </c>
      <c r="J44" s="85" t="s">
        <v>1207</v>
      </c>
      <c r="K44" s="85" t="s">
        <v>567</v>
      </c>
      <c r="L44" s="85" t="s">
        <v>567</v>
      </c>
      <c r="M44" s="85" t="s">
        <v>567</v>
      </c>
      <c r="N44" s="85" t="s">
        <v>567</v>
      </c>
      <c r="O44" s="6" t="s">
        <v>1196</v>
      </c>
      <c r="P44" s="6"/>
    </row>
    <row r="45" spans="1:16" x14ac:dyDescent="0.35">
      <c r="A45" s="1"/>
      <c r="B45" s="6" t="s">
        <v>121</v>
      </c>
      <c r="C45" s="6" t="s">
        <v>130</v>
      </c>
      <c r="D45" s="85" t="s">
        <v>72</v>
      </c>
      <c r="E45" s="6" t="s">
        <v>1251</v>
      </c>
      <c r="F45" s="85" t="s">
        <v>1255</v>
      </c>
      <c r="G45" s="85" t="s">
        <v>1256</v>
      </c>
      <c r="H45" s="85" t="s">
        <v>567</v>
      </c>
      <c r="I45" s="85" t="s">
        <v>567</v>
      </c>
      <c r="J45" s="85" t="s">
        <v>1210</v>
      </c>
      <c r="K45" s="85" t="s">
        <v>567</v>
      </c>
      <c r="L45" s="85" t="s">
        <v>567</v>
      </c>
      <c r="M45" s="85" t="s">
        <v>567</v>
      </c>
      <c r="N45" s="85" t="s">
        <v>567</v>
      </c>
      <c r="O45" s="6" t="s">
        <v>1196</v>
      </c>
      <c r="P45" s="6"/>
    </row>
    <row r="46" spans="1:16" x14ac:dyDescent="0.35">
      <c r="A46" s="1"/>
      <c r="B46" s="6" t="s">
        <v>121</v>
      </c>
      <c r="C46" s="6" t="s">
        <v>130</v>
      </c>
      <c r="D46" s="85" t="s">
        <v>72</v>
      </c>
      <c r="E46" s="6" t="s">
        <v>1251</v>
      </c>
      <c r="F46" s="85" t="s">
        <v>1256</v>
      </c>
      <c r="G46" s="85" t="s">
        <v>1231</v>
      </c>
      <c r="H46" s="85" t="s">
        <v>567</v>
      </c>
      <c r="I46" s="85" t="s">
        <v>567</v>
      </c>
      <c r="J46" s="85" t="s">
        <v>1207</v>
      </c>
      <c r="K46" s="85" t="s">
        <v>567</v>
      </c>
      <c r="L46" s="85" t="s">
        <v>567</v>
      </c>
      <c r="M46" s="85" t="s">
        <v>567</v>
      </c>
      <c r="N46" s="85" t="s">
        <v>567</v>
      </c>
      <c r="O46" s="6" t="s">
        <v>1196</v>
      </c>
      <c r="P46" s="6"/>
    </row>
    <row r="47" spans="1:16" x14ac:dyDescent="0.35">
      <c r="A47" s="1"/>
      <c r="B47" s="6" t="s">
        <v>121</v>
      </c>
      <c r="C47" s="6" t="s">
        <v>130</v>
      </c>
      <c r="D47" s="85" t="s">
        <v>72</v>
      </c>
      <c r="E47" s="6" t="s">
        <v>1251</v>
      </c>
      <c r="F47" s="85" t="s">
        <v>1231</v>
      </c>
      <c r="G47" s="85" t="s">
        <v>1233</v>
      </c>
      <c r="H47" s="85" t="s">
        <v>567</v>
      </c>
      <c r="I47" s="85" t="s">
        <v>567</v>
      </c>
      <c r="J47" s="85" t="s">
        <v>1210</v>
      </c>
      <c r="K47" s="85" t="s">
        <v>567</v>
      </c>
      <c r="L47" s="85" t="s">
        <v>567</v>
      </c>
      <c r="M47" s="85" t="s">
        <v>567</v>
      </c>
      <c r="N47" s="85" t="s">
        <v>567</v>
      </c>
      <c r="O47" s="6" t="s">
        <v>1196</v>
      </c>
      <c r="P47" s="6"/>
    </row>
    <row r="48" spans="1:16" x14ac:dyDescent="0.35">
      <c r="A48" s="1"/>
      <c r="B48" s="6" t="s">
        <v>121</v>
      </c>
      <c r="C48" s="6" t="s">
        <v>130</v>
      </c>
      <c r="D48" s="85" t="s">
        <v>72</v>
      </c>
      <c r="E48" s="6" t="s">
        <v>1251</v>
      </c>
      <c r="F48" s="85" t="s">
        <v>1233</v>
      </c>
      <c r="G48" s="85" t="s">
        <v>1257</v>
      </c>
      <c r="H48" s="85" t="s">
        <v>567</v>
      </c>
      <c r="I48" s="85" t="s">
        <v>567</v>
      </c>
      <c r="J48" s="85" t="s">
        <v>1207</v>
      </c>
      <c r="K48" s="85" t="s">
        <v>567</v>
      </c>
      <c r="L48" s="85" t="s">
        <v>567</v>
      </c>
      <c r="M48" s="85" t="s">
        <v>567</v>
      </c>
      <c r="N48" s="85" t="s">
        <v>567</v>
      </c>
      <c r="O48" s="6" t="s">
        <v>1196</v>
      </c>
      <c r="P48" s="6"/>
    </row>
    <row r="49" spans="1:16" x14ac:dyDescent="0.35">
      <c r="A49" s="1"/>
      <c r="B49" s="6" t="s">
        <v>121</v>
      </c>
      <c r="C49" s="6" t="s">
        <v>130</v>
      </c>
      <c r="D49" s="85" t="s">
        <v>72</v>
      </c>
      <c r="E49" s="6" t="s">
        <v>1251</v>
      </c>
      <c r="F49" s="85" t="s">
        <v>1257</v>
      </c>
      <c r="G49" s="85" t="s">
        <v>1258</v>
      </c>
      <c r="H49" s="85" t="s">
        <v>567</v>
      </c>
      <c r="I49" s="85" t="s">
        <v>567</v>
      </c>
      <c r="J49" s="85" t="s">
        <v>1210</v>
      </c>
      <c r="K49" s="85" t="s">
        <v>567</v>
      </c>
      <c r="L49" s="85" t="s">
        <v>567</v>
      </c>
      <c r="M49" s="85" t="s">
        <v>567</v>
      </c>
      <c r="N49" s="85" t="s">
        <v>567</v>
      </c>
      <c r="O49" s="6" t="s">
        <v>1196</v>
      </c>
      <c r="P49" s="6"/>
    </row>
    <row r="50" spans="1:16" x14ac:dyDescent="0.35">
      <c r="A50" s="1"/>
      <c r="B50" s="6" t="s">
        <v>121</v>
      </c>
      <c r="C50" s="6" t="s">
        <v>130</v>
      </c>
      <c r="D50" s="85" t="s">
        <v>72</v>
      </c>
      <c r="E50" s="6" t="s">
        <v>1251</v>
      </c>
      <c r="F50" s="85" t="s">
        <v>1258</v>
      </c>
      <c r="G50" s="85" t="s">
        <v>1234</v>
      </c>
      <c r="H50" s="85" t="s">
        <v>567</v>
      </c>
      <c r="I50" s="85" t="s">
        <v>567</v>
      </c>
      <c r="J50" s="85" t="s">
        <v>1207</v>
      </c>
      <c r="K50" s="85" t="s">
        <v>567</v>
      </c>
      <c r="L50" s="85" t="s">
        <v>567</v>
      </c>
      <c r="M50" s="85" t="s">
        <v>567</v>
      </c>
      <c r="N50" s="85" t="s">
        <v>567</v>
      </c>
      <c r="O50" s="6" t="s">
        <v>1196</v>
      </c>
      <c r="P50" s="6"/>
    </row>
    <row r="51" spans="1:16" x14ac:dyDescent="0.35">
      <c r="A51" s="1"/>
      <c r="B51" s="6" t="s">
        <v>121</v>
      </c>
      <c r="C51" s="6" t="s">
        <v>130</v>
      </c>
      <c r="D51" s="85" t="s">
        <v>72</v>
      </c>
      <c r="E51" s="6" t="s">
        <v>1251</v>
      </c>
      <c r="F51" s="85" t="s">
        <v>1234</v>
      </c>
      <c r="G51" s="85" t="s">
        <v>19</v>
      </c>
      <c r="H51" s="85" t="s">
        <v>567</v>
      </c>
      <c r="I51" s="85" t="s">
        <v>567</v>
      </c>
      <c r="J51" s="85" t="s">
        <v>1210</v>
      </c>
      <c r="K51" s="85" t="s">
        <v>567</v>
      </c>
      <c r="L51" s="85" t="s">
        <v>567</v>
      </c>
      <c r="M51" s="85" t="s">
        <v>567</v>
      </c>
      <c r="N51" s="85" t="s">
        <v>567</v>
      </c>
      <c r="O51" s="6" t="s">
        <v>1196</v>
      </c>
      <c r="P51" s="6"/>
    </row>
    <row r="52" spans="1:16" x14ac:dyDescent="0.35">
      <c r="A52" s="1"/>
      <c r="B52" s="6" t="s">
        <v>596</v>
      </c>
      <c r="C52" s="6" t="s">
        <v>1026</v>
      </c>
      <c r="D52" s="85" t="s">
        <v>72</v>
      </c>
      <c r="E52" s="6" t="s">
        <v>1259</v>
      </c>
      <c r="F52" s="85" t="s">
        <v>18</v>
      </c>
      <c r="G52" s="85" t="s">
        <v>19</v>
      </c>
      <c r="H52" s="85" t="s">
        <v>1260</v>
      </c>
      <c r="I52" s="85" t="s">
        <v>567</v>
      </c>
      <c r="J52" s="85" t="s">
        <v>1207</v>
      </c>
      <c r="K52" s="85" t="s">
        <v>567</v>
      </c>
      <c r="L52" s="85" t="s">
        <v>567</v>
      </c>
      <c r="M52" s="85" t="s">
        <v>567</v>
      </c>
      <c r="N52" s="85" t="s">
        <v>567</v>
      </c>
      <c r="O52" s="6" t="s">
        <v>1196</v>
      </c>
      <c r="P52" s="6"/>
    </row>
    <row r="53" spans="1:16" x14ac:dyDescent="0.35">
      <c r="A53" s="1"/>
      <c r="B53" s="6" t="s">
        <v>596</v>
      </c>
      <c r="C53" s="6" t="s">
        <v>1129</v>
      </c>
      <c r="D53" s="85" t="s">
        <v>72</v>
      </c>
      <c r="E53" s="6" t="s">
        <v>1261</v>
      </c>
      <c r="F53" s="85" t="s">
        <v>18</v>
      </c>
      <c r="G53" s="85" t="s">
        <v>19</v>
      </c>
      <c r="H53" s="85" t="s">
        <v>567</v>
      </c>
      <c r="I53" s="85" t="s">
        <v>567</v>
      </c>
      <c r="J53" s="85" t="s">
        <v>1207</v>
      </c>
      <c r="K53" s="85" t="s">
        <v>567</v>
      </c>
      <c r="L53" s="85" t="s">
        <v>567</v>
      </c>
      <c r="M53" s="85" t="s">
        <v>567</v>
      </c>
      <c r="N53" s="85" t="s">
        <v>567</v>
      </c>
      <c r="O53" s="6" t="s">
        <v>1196</v>
      </c>
      <c r="P53" s="6"/>
    </row>
    <row r="54" spans="1:16" x14ac:dyDescent="0.35">
      <c r="A54" s="1"/>
      <c r="B54" s="6" t="s">
        <v>596</v>
      </c>
      <c r="C54" s="6" t="s">
        <v>1130</v>
      </c>
      <c r="D54" s="85" t="s">
        <v>59</v>
      </c>
      <c r="E54" s="6" t="s">
        <v>1262</v>
      </c>
      <c r="F54" s="85" t="s">
        <v>18</v>
      </c>
      <c r="G54" s="85" t="s">
        <v>19</v>
      </c>
      <c r="H54" s="85" t="s">
        <v>567</v>
      </c>
      <c r="I54" s="85" t="s">
        <v>567</v>
      </c>
      <c r="J54" s="85" t="s">
        <v>1207</v>
      </c>
      <c r="K54" s="85" t="s">
        <v>567</v>
      </c>
      <c r="L54" s="85" t="s">
        <v>567</v>
      </c>
      <c r="M54" s="85" t="s">
        <v>567</v>
      </c>
      <c r="N54" s="85" t="s">
        <v>567</v>
      </c>
      <c r="O54" s="6" t="s">
        <v>1196</v>
      </c>
      <c r="P54" s="6"/>
    </row>
    <row r="55" spans="1:16" x14ac:dyDescent="0.35">
      <c r="A55" s="1"/>
      <c r="B55" s="6" t="s">
        <v>596</v>
      </c>
      <c r="C55" s="6" t="s">
        <v>1131</v>
      </c>
      <c r="D55" s="85" t="s">
        <v>72</v>
      </c>
      <c r="E55" s="6" t="s">
        <v>1263</v>
      </c>
      <c r="F55" s="85" t="s">
        <v>18</v>
      </c>
      <c r="G55" s="85" t="s">
        <v>19</v>
      </c>
      <c r="H55" s="85" t="s">
        <v>567</v>
      </c>
      <c r="I55" s="85" t="s">
        <v>567</v>
      </c>
      <c r="J55" s="85" t="s">
        <v>1207</v>
      </c>
      <c r="K55" s="85" t="s">
        <v>567</v>
      </c>
      <c r="L55" s="85" t="s">
        <v>567</v>
      </c>
      <c r="M55" s="85" t="s">
        <v>567</v>
      </c>
      <c r="N55" s="85" t="s">
        <v>567</v>
      </c>
      <c r="O55" s="6" t="s">
        <v>1196</v>
      </c>
      <c r="P55" s="6"/>
    </row>
    <row r="56" spans="1:16" x14ac:dyDescent="0.35">
      <c r="A56" s="1"/>
      <c r="B56" s="6" t="s">
        <v>611</v>
      </c>
      <c r="C56" s="6" t="s">
        <v>1032</v>
      </c>
      <c r="D56" s="85" t="s">
        <v>72</v>
      </c>
      <c r="E56" s="6" t="s">
        <v>1264</v>
      </c>
      <c r="F56" s="85" t="s">
        <v>18</v>
      </c>
      <c r="G56" s="85" t="s">
        <v>19</v>
      </c>
      <c r="H56" s="85" t="s">
        <v>567</v>
      </c>
      <c r="I56" s="85" t="s">
        <v>567</v>
      </c>
      <c r="J56" s="85" t="s">
        <v>1195</v>
      </c>
      <c r="K56" s="85" t="s">
        <v>567</v>
      </c>
      <c r="L56" s="85" t="s">
        <v>567</v>
      </c>
      <c r="M56" s="85" t="s">
        <v>567</v>
      </c>
      <c r="N56" s="85" t="s">
        <v>567</v>
      </c>
      <c r="O56" s="6" t="s">
        <v>1196</v>
      </c>
      <c r="P56" s="6"/>
    </row>
  </sheetData>
  <mergeCells count="1">
    <mergeCell ref="B3:G3"/>
  </mergeCells>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N33"/>
  <sheetViews>
    <sheetView showGridLines="0" zoomScale="80" workbookViewId="0">
      <pane ySplit="6" topLeftCell="A16" activePane="bottomLeft" state="frozen"/>
      <selection pane="bottomLeft" activeCell="F21" sqref="F21"/>
    </sheetView>
  </sheetViews>
  <sheetFormatPr defaultRowHeight="14.5" x14ac:dyDescent="0.35"/>
  <cols>
    <col min="1" max="1" width="2" customWidth="1"/>
    <col min="2" max="2" width="30" customWidth="1"/>
    <col min="3" max="3" width="35" customWidth="1"/>
    <col min="4" max="4" width="25" customWidth="1"/>
    <col min="5" max="6" width="16" customWidth="1"/>
    <col min="7" max="7" width="70" customWidth="1"/>
    <col min="8" max="8" width="13" customWidth="1"/>
    <col min="9" max="10" width="8" customWidth="1"/>
    <col min="11" max="11" width="11" customWidth="1"/>
    <col min="12" max="12" width="13" customWidth="1"/>
    <col min="13" max="13" width="8" customWidth="1"/>
    <col min="14" max="14" width="17" customWidth="1"/>
  </cols>
  <sheetData>
    <row r="1" spans="1:14" x14ac:dyDescent="0.35">
      <c r="A1" s="1"/>
      <c r="B1" s="1"/>
      <c r="C1" s="1"/>
      <c r="D1" s="1"/>
      <c r="E1" s="1"/>
      <c r="F1" s="1"/>
      <c r="G1" s="1"/>
      <c r="H1" s="1"/>
      <c r="I1" s="1"/>
      <c r="J1" s="1"/>
      <c r="K1" s="1"/>
      <c r="L1" s="1"/>
      <c r="M1" s="1"/>
      <c r="N1" s="1"/>
    </row>
    <row r="2" spans="1:14" x14ac:dyDescent="0.35">
      <c r="A2" s="1"/>
      <c r="B2" s="1"/>
      <c r="C2" s="1"/>
      <c r="D2" s="1"/>
      <c r="E2" s="1"/>
      <c r="F2" s="1"/>
      <c r="G2" s="1"/>
      <c r="H2" s="1"/>
      <c r="I2" s="1"/>
      <c r="J2" s="1"/>
      <c r="K2" s="1"/>
      <c r="L2" s="1"/>
      <c r="M2" s="1"/>
      <c r="N2" s="1"/>
    </row>
    <row r="3" spans="1:14" ht="69" customHeight="1" x14ac:dyDescent="0.35">
      <c r="A3" s="1"/>
      <c r="B3" s="163" t="s">
        <v>0</v>
      </c>
      <c r="C3" s="164"/>
      <c r="D3" s="164"/>
      <c r="E3" s="164"/>
      <c r="F3" s="164"/>
      <c r="G3" s="164"/>
      <c r="H3" s="1"/>
      <c r="I3" s="1"/>
      <c r="J3" s="1"/>
      <c r="K3" s="1"/>
      <c r="L3" s="1"/>
      <c r="M3" s="1"/>
      <c r="N3" s="1"/>
    </row>
    <row r="4" spans="1:14" ht="0" hidden="1" customHeight="1" x14ac:dyDescent="0.35">
      <c r="A4" s="1"/>
      <c r="B4" s="1"/>
      <c r="C4" s="1"/>
      <c r="D4" s="1"/>
      <c r="E4" s="1"/>
      <c r="F4" s="1"/>
      <c r="G4" s="1"/>
      <c r="H4" s="1"/>
      <c r="I4" s="1"/>
      <c r="J4" s="1"/>
      <c r="K4" s="1"/>
      <c r="L4" s="1"/>
      <c r="M4" s="1"/>
      <c r="N4" s="1"/>
    </row>
    <row r="5" spans="1:14" ht="30" customHeight="1" x14ac:dyDescent="0.4">
      <c r="A5" s="1"/>
      <c r="B5" s="2" t="s">
        <v>1265</v>
      </c>
      <c r="C5" s="1"/>
      <c r="D5" s="1"/>
      <c r="E5" s="1"/>
      <c r="F5" s="1"/>
      <c r="G5" s="1"/>
      <c r="H5" s="1"/>
      <c r="I5" s="1"/>
      <c r="J5" s="1"/>
      <c r="K5" s="1"/>
      <c r="L5" s="1"/>
      <c r="M5" s="1"/>
      <c r="N5" s="1"/>
    </row>
    <row r="6" spans="1:14" ht="20" customHeight="1" x14ac:dyDescent="0.35">
      <c r="A6" s="1"/>
      <c r="B6" s="7" t="s">
        <v>158</v>
      </c>
      <c r="C6" s="7" t="s">
        <v>159</v>
      </c>
      <c r="D6" s="7" t="s">
        <v>160</v>
      </c>
      <c r="E6" s="7" t="s">
        <v>161</v>
      </c>
      <c r="F6" s="7" t="s">
        <v>162</v>
      </c>
      <c r="G6" s="7" t="s">
        <v>163</v>
      </c>
      <c r="H6" s="7" t="s">
        <v>164</v>
      </c>
      <c r="I6" s="7" t="s">
        <v>165</v>
      </c>
      <c r="J6" s="7" t="s">
        <v>166</v>
      </c>
      <c r="K6" s="7" t="s">
        <v>167</v>
      </c>
      <c r="L6" s="7" t="s">
        <v>168</v>
      </c>
      <c r="M6" s="7" t="s">
        <v>169</v>
      </c>
      <c r="N6" s="7" t="s">
        <v>170</v>
      </c>
    </row>
    <row r="7" spans="1:14" ht="25" x14ac:dyDescent="0.35">
      <c r="A7" s="1"/>
      <c r="B7" s="5" t="s">
        <v>209</v>
      </c>
      <c r="C7" s="5" t="s">
        <v>210</v>
      </c>
      <c r="D7" s="5" t="s">
        <v>72</v>
      </c>
      <c r="E7" s="4" t="s">
        <v>211</v>
      </c>
      <c r="F7" s="4" t="s">
        <v>212</v>
      </c>
      <c r="G7" s="6" t="s">
        <v>213</v>
      </c>
      <c r="H7" s="8">
        <v>1</v>
      </c>
      <c r="I7" s="5" t="s">
        <v>177</v>
      </c>
      <c r="J7" s="5" t="s">
        <v>194</v>
      </c>
      <c r="K7" s="5" t="s">
        <v>179</v>
      </c>
      <c r="L7" s="5" t="s">
        <v>199</v>
      </c>
      <c r="M7" s="8">
        <v>13132</v>
      </c>
      <c r="N7" s="5" t="s">
        <v>214</v>
      </c>
    </row>
    <row r="8" spans="1:14" ht="25" x14ac:dyDescent="0.35">
      <c r="A8" s="1"/>
      <c r="B8" s="5" t="s">
        <v>215</v>
      </c>
      <c r="C8" s="5" t="s">
        <v>658</v>
      </c>
      <c r="D8" s="5" t="s">
        <v>72</v>
      </c>
      <c r="E8" s="4" t="s">
        <v>174</v>
      </c>
      <c r="F8" s="4" t="s">
        <v>175</v>
      </c>
      <c r="G8" s="6" t="s">
        <v>1266</v>
      </c>
      <c r="H8" s="8">
        <v>19.600000000000001</v>
      </c>
      <c r="I8" s="5" t="s">
        <v>177</v>
      </c>
      <c r="J8" s="5" t="s">
        <v>194</v>
      </c>
      <c r="K8" s="5" t="s">
        <v>179</v>
      </c>
      <c r="L8" s="5" t="s">
        <v>218</v>
      </c>
      <c r="M8" s="8">
        <v>17492</v>
      </c>
      <c r="N8" s="5" t="s">
        <v>214</v>
      </c>
    </row>
    <row r="9" spans="1:14" ht="25" x14ac:dyDescent="0.35">
      <c r="A9" s="1"/>
      <c r="B9" s="5" t="s">
        <v>215</v>
      </c>
      <c r="C9" s="5" t="s">
        <v>658</v>
      </c>
      <c r="D9" s="5" t="s">
        <v>59</v>
      </c>
      <c r="E9" s="4" t="s">
        <v>174</v>
      </c>
      <c r="F9" s="4" t="s">
        <v>175</v>
      </c>
      <c r="G9" s="6" t="s">
        <v>219</v>
      </c>
      <c r="H9" s="8">
        <v>6.6</v>
      </c>
      <c r="I9" s="5" t="s">
        <v>177</v>
      </c>
      <c r="J9" s="5" t="s">
        <v>194</v>
      </c>
      <c r="K9" s="5" t="s">
        <v>179</v>
      </c>
      <c r="L9" s="5" t="s">
        <v>218</v>
      </c>
      <c r="M9" s="8">
        <v>17494</v>
      </c>
      <c r="N9" s="5" t="s">
        <v>214</v>
      </c>
    </row>
    <row r="10" spans="1:14" x14ac:dyDescent="0.35">
      <c r="A10" s="1"/>
      <c r="B10" s="5" t="s">
        <v>56</v>
      </c>
      <c r="C10" s="5" t="s">
        <v>220</v>
      </c>
      <c r="D10" s="5" t="s">
        <v>59</v>
      </c>
      <c r="E10" s="4" t="s">
        <v>174</v>
      </c>
      <c r="F10" s="4" t="s">
        <v>175</v>
      </c>
      <c r="G10" s="6" t="s">
        <v>221</v>
      </c>
      <c r="H10" s="8">
        <v>74.698999999999998</v>
      </c>
      <c r="I10" s="5" t="s">
        <v>177</v>
      </c>
      <c r="J10" s="5" t="s">
        <v>194</v>
      </c>
      <c r="K10" s="5" t="s">
        <v>179</v>
      </c>
      <c r="L10" s="5" t="s">
        <v>199</v>
      </c>
      <c r="M10" s="8">
        <v>110</v>
      </c>
      <c r="N10" s="5" t="s">
        <v>214</v>
      </c>
    </row>
    <row r="11" spans="1:14" x14ac:dyDescent="0.35">
      <c r="A11" s="1"/>
      <c r="B11" s="5" t="s">
        <v>64</v>
      </c>
      <c r="C11" s="5" t="s">
        <v>245</v>
      </c>
      <c r="D11" s="5" t="s">
        <v>72</v>
      </c>
      <c r="E11" s="4" t="s">
        <v>246</v>
      </c>
      <c r="F11" s="4" t="s">
        <v>247</v>
      </c>
      <c r="G11" s="6" t="s">
        <v>1267</v>
      </c>
      <c r="H11" s="8">
        <v>1.63595</v>
      </c>
      <c r="I11" s="5" t="s">
        <v>177</v>
      </c>
      <c r="J11" s="5" t="s">
        <v>194</v>
      </c>
      <c r="K11" s="5" t="s">
        <v>179</v>
      </c>
      <c r="L11" s="5" t="s">
        <v>180</v>
      </c>
      <c r="M11" s="8">
        <v>1195</v>
      </c>
      <c r="N11" s="5" t="s">
        <v>214</v>
      </c>
    </row>
    <row r="12" spans="1:14" x14ac:dyDescent="0.35">
      <c r="A12" s="1"/>
      <c r="B12" s="5" t="s">
        <v>64</v>
      </c>
      <c r="C12" s="5" t="s">
        <v>245</v>
      </c>
      <c r="D12" s="5" t="s">
        <v>72</v>
      </c>
      <c r="E12" s="4" t="s">
        <v>249</v>
      </c>
      <c r="F12" s="4" t="s">
        <v>247</v>
      </c>
      <c r="G12" s="6" t="s">
        <v>1268</v>
      </c>
      <c r="H12" s="8">
        <v>1.63595</v>
      </c>
      <c r="I12" s="5" t="s">
        <v>177</v>
      </c>
      <c r="J12" s="5" t="s">
        <v>194</v>
      </c>
      <c r="K12" s="5" t="s">
        <v>179</v>
      </c>
      <c r="L12" s="5" t="s">
        <v>199</v>
      </c>
      <c r="M12" s="8">
        <v>1195</v>
      </c>
      <c r="N12" s="5" t="s">
        <v>214</v>
      </c>
    </row>
    <row r="13" spans="1:14" x14ac:dyDescent="0.35">
      <c r="A13" s="1"/>
      <c r="B13" s="5" t="s">
        <v>64</v>
      </c>
      <c r="C13" s="5" t="s">
        <v>251</v>
      </c>
      <c r="D13" s="5" t="s">
        <v>86</v>
      </c>
      <c r="E13" s="4" t="s">
        <v>174</v>
      </c>
      <c r="F13" s="4" t="s">
        <v>175</v>
      </c>
      <c r="G13" s="6" t="s">
        <v>252</v>
      </c>
      <c r="H13" s="8">
        <v>0.20963999999999999</v>
      </c>
      <c r="I13" s="5" t="s">
        <v>177</v>
      </c>
      <c r="J13" s="5" t="s">
        <v>194</v>
      </c>
      <c r="K13" s="5" t="s">
        <v>179</v>
      </c>
      <c r="L13" s="5" t="s">
        <v>199</v>
      </c>
      <c r="M13" s="8">
        <v>115</v>
      </c>
      <c r="N13" s="5" t="s">
        <v>214</v>
      </c>
    </row>
    <row r="14" spans="1:14" x14ac:dyDescent="0.35">
      <c r="A14" s="1"/>
      <c r="B14" s="5" t="s">
        <v>64</v>
      </c>
      <c r="C14" s="5" t="s">
        <v>251</v>
      </c>
      <c r="D14" s="5" t="s">
        <v>72</v>
      </c>
      <c r="E14" s="4" t="s">
        <v>253</v>
      </c>
      <c r="F14" s="4" t="s">
        <v>247</v>
      </c>
      <c r="G14" s="6" t="s">
        <v>1267</v>
      </c>
      <c r="H14" s="8">
        <v>0.58028000000000002</v>
      </c>
      <c r="I14" s="5" t="s">
        <v>177</v>
      </c>
      <c r="J14" s="5" t="s">
        <v>194</v>
      </c>
      <c r="K14" s="5" t="s">
        <v>179</v>
      </c>
      <c r="L14" s="5" t="s">
        <v>180</v>
      </c>
      <c r="M14" s="8">
        <v>1196</v>
      </c>
      <c r="N14" s="5" t="s">
        <v>214</v>
      </c>
    </row>
    <row r="15" spans="1:14" x14ac:dyDescent="0.35">
      <c r="A15" s="1"/>
      <c r="B15" s="5" t="s">
        <v>64</v>
      </c>
      <c r="C15" s="5" t="s">
        <v>254</v>
      </c>
      <c r="D15" s="5" t="s">
        <v>72</v>
      </c>
      <c r="E15" s="4" t="s">
        <v>255</v>
      </c>
      <c r="F15" s="4" t="s">
        <v>247</v>
      </c>
      <c r="G15" s="6" t="s">
        <v>1267</v>
      </c>
      <c r="H15" s="8">
        <v>4.6624699999999999</v>
      </c>
      <c r="I15" s="5" t="s">
        <v>177</v>
      </c>
      <c r="J15" s="5" t="s">
        <v>194</v>
      </c>
      <c r="K15" s="5" t="s">
        <v>179</v>
      </c>
      <c r="L15" s="5" t="s">
        <v>180</v>
      </c>
      <c r="M15" s="8">
        <v>1197</v>
      </c>
      <c r="N15" s="5" t="s">
        <v>214</v>
      </c>
    </row>
    <row r="16" spans="1:14" x14ac:dyDescent="0.35">
      <c r="A16" s="1"/>
      <c r="B16" s="5" t="s">
        <v>64</v>
      </c>
      <c r="C16" s="5" t="s">
        <v>256</v>
      </c>
      <c r="D16" s="5" t="s">
        <v>72</v>
      </c>
      <c r="E16" s="4" t="s">
        <v>257</v>
      </c>
      <c r="F16" s="4" t="s">
        <v>247</v>
      </c>
      <c r="G16" s="6" t="s">
        <v>1267</v>
      </c>
      <c r="H16" s="8">
        <v>15.367000000000001</v>
      </c>
      <c r="I16" s="5" t="s">
        <v>177</v>
      </c>
      <c r="J16" s="5" t="s">
        <v>194</v>
      </c>
      <c r="K16" s="5" t="s">
        <v>179</v>
      </c>
      <c r="L16" s="5" t="s">
        <v>180</v>
      </c>
      <c r="M16" s="8">
        <v>1198</v>
      </c>
      <c r="N16" s="5" t="s">
        <v>214</v>
      </c>
    </row>
    <row r="17" spans="1:14" x14ac:dyDescent="0.35">
      <c r="A17" s="1"/>
      <c r="B17" s="5" t="s">
        <v>64</v>
      </c>
      <c r="C17" s="5" t="s">
        <v>265</v>
      </c>
      <c r="D17" s="5" t="s">
        <v>72</v>
      </c>
      <c r="E17" s="4" t="s">
        <v>174</v>
      </c>
      <c r="F17" s="4" t="s">
        <v>175</v>
      </c>
      <c r="G17" s="6" t="s">
        <v>1269</v>
      </c>
      <c r="H17" s="8">
        <v>8.9130000000000003</v>
      </c>
      <c r="I17" s="5" t="s">
        <v>177</v>
      </c>
      <c r="J17" s="5" t="s">
        <v>194</v>
      </c>
      <c r="K17" s="5" t="s">
        <v>179</v>
      </c>
      <c r="L17" s="5" t="s">
        <v>199</v>
      </c>
      <c r="M17" s="8">
        <v>1200</v>
      </c>
      <c r="N17" s="5" t="s">
        <v>214</v>
      </c>
    </row>
    <row r="18" spans="1:14" x14ac:dyDescent="0.35">
      <c r="A18" s="1"/>
      <c r="B18" s="5" t="s">
        <v>64</v>
      </c>
      <c r="C18" s="5" t="s">
        <v>267</v>
      </c>
      <c r="D18" s="5" t="s">
        <v>268</v>
      </c>
      <c r="E18" s="4" t="s">
        <v>174</v>
      </c>
      <c r="F18" s="4" t="s">
        <v>175</v>
      </c>
      <c r="G18" s="6" t="s">
        <v>269</v>
      </c>
      <c r="H18" s="8">
        <v>12.23925</v>
      </c>
      <c r="I18" s="5" t="s">
        <v>177</v>
      </c>
      <c r="J18" s="5" t="s">
        <v>194</v>
      </c>
      <c r="K18" s="5" t="s">
        <v>179</v>
      </c>
      <c r="L18" s="5" t="s">
        <v>199</v>
      </c>
      <c r="M18" s="8">
        <v>15110</v>
      </c>
      <c r="N18" s="5" t="s">
        <v>214</v>
      </c>
    </row>
    <row r="19" spans="1:14" x14ac:dyDescent="0.35">
      <c r="A19" s="1"/>
      <c r="B19" s="5" t="s">
        <v>23</v>
      </c>
      <c r="C19" s="5" t="s">
        <v>273</v>
      </c>
      <c r="D19" s="5" t="s">
        <v>274</v>
      </c>
      <c r="E19" s="4" t="s">
        <v>275</v>
      </c>
      <c r="F19" s="4" t="s">
        <v>276</v>
      </c>
      <c r="G19" s="6" t="s">
        <v>277</v>
      </c>
      <c r="H19" s="8">
        <v>100</v>
      </c>
      <c r="I19" s="5" t="s">
        <v>177</v>
      </c>
      <c r="J19" s="5" t="s">
        <v>194</v>
      </c>
      <c r="K19" s="5" t="s">
        <v>179</v>
      </c>
      <c r="L19" s="5" t="s">
        <v>199</v>
      </c>
      <c r="M19" s="8">
        <v>14807</v>
      </c>
      <c r="N19" s="5" t="s">
        <v>214</v>
      </c>
    </row>
    <row r="20" spans="1:14" ht="25" x14ac:dyDescent="0.35">
      <c r="A20" s="1"/>
      <c r="B20" s="5" t="s">
        <v>29</v>
      </c>
      <c r="C20" s="5" t="s">
        <v>30</v>
      </c>
      <c r="D20" s="5" t="s">
        <v>32</v>
      </c>
      <c r="E20" s="4" t="s">
        <v>283</v>
      </c>
      <c r="F20" s="4" t="s">
        <v>284</v>
      </c>
      <c r="G20" s="6" t="s">
        <v>1270</v>
      </c>
      <c r="H20" s="8">
        <v>11</v>
      </c>
      <c r="I20" s="5" t="s">
        <v>286</v>
      </c>
      <c r="J20" s="5" t="s">
        <v>194</v>
      </c>
      <c r="K20" s="5" t="s">
        <v>179</v>
      </c>
      <c r="L20" s="5" t="s">
        <v>180</v>
      </c>
      <c r="M20" s="8">
        <v>124</v>
      </c>
      <c r="N20" s="5" t="s">
        <v>214</v>
      </c>
    </row>
    <row r="21" spans="1:14" x14ac:dyDescent="0.35">
      <c r="A21" s="1"/>
      <c r="B21" s="5" t="s">
        <v>29</v>
      </c>
      <c r="C21" s="5" t="s">
        <v>289</v>
      </c>
      <c r="D21" s="5" t="s">
        <v>290</v>
      </c>
      <c r="E21" s="4" t="s">
        <v>174</v>
      </c>
      <c r="F21" s="4" t="s">
        <v>175</v>
      </c>
      <c r="G21" s="6" t="s">
        <v>1271</v>
      </c>
      <c r="H21" s="8">
        <v>5.7320000000000002</v>
      </c>
      <c r="I21" s="5" t="s">
        <v>177</v>
      </c>
      <c r="J21" s="5" t="s">
        <v>194</v>
      </c>
      <c r="K21" s="5" t="s">
        <v>179</v>
      </c>
      <c r="L21" s="5" t="s">
        <v>218</v>
      </c>
      <c r="M21" s="8">
        <v>12780</v>
      </c>
      <c r="N21" s="5" t="s">
        <v>214</v>
      </c>
    </row>
    <row r="22" spans="1:14" x14ac:dyDescent="0.35">
      <c r="A22" s="1"/>
      <c r="B22" s="5" t="s">
        <v>311</v>
      </c>
      <c r="C22" s="5" t="s">
        <v>312</v>
      </c>
      <c r="D22" s="5" t="s">
        <v>72</v>
      </c>
      <c r="E22" s="4" t="s">
        <v>313</v>
      </c>
      <c r="F22" s="4" t="s">
        <v>314</v>
      </c>
      <c r="G22" s="6" t="s">
        <v>315</v>
      </c>
      <c r="H22" s="8">
        <v>0</v>
      </c>
      <c r="I22" s="5" t="s">
        <v>177</v>
      </c>
      <c r="J22" s="5" t="s">
        <v>194</v>
      </c>
      <c r="K22" s="5" t="s">
        <v>179</v>
      </c>
      <c r="L22" s="5" t="s">
        <v>199</v>
      </c>
      <c r="M22" s="8">
        <v>14970</v>
      </c>
      <c r="N22" s="5" t="s">
        <v>214</v>
      </c>
    </row>
    <row r="23" spans="1:14" ht="50" x14ac:dyDescent="0.35">
      <c r="A23" s="1"/>
      <c r="B23" s="5" t="s">
        <v>353</v>
      </c>
      <c r="C23" s="5" t="s">
        <v>354</v>
      </c>
      <c r="D23" s="5" t="s">
        <v>59</v>
      </c>
      <c r="E23" s="4" t="s">
        <v>355</v>
      </c>
      <c r="F23" s="4" t="s">
        <v>356</v>
      </c>
      <c r="G23" s="6" t="s">
        <v>357</v>
      </c>
      <c r="H23" s="8">
        <v>0</v>
      </c>
      <c r="I23" s="5" t="s">
        <v>177</v>
      </c>
      <c r="J23" s="5" t="s">
        <v>194</v>
      </c>
      <c r="K23" s="5" t="s">
        <v>179</v>
      </c>
      <c r="L23" s="5" t="s">
        <v>180</v>
      </c>
      <c r="M23" s="8">
        <v>14846</v>
      </c>
      <c r="N23" s="5" t="s">
        <v>214</v>
      </c>
    </row>
    <row r="24" spans="1:14" ht="25" x14ac:dyDescent="0.35">
      <c r="A24" s="1"/>
      <c r="B24" s="5" t="s">
        <v>101</v>
      </c>
      <c r="C24" s="5" t="s">
        <v>369</v>
      </c>
      <c r="D24" s="5" t="s">
        <v>72</v>
      </c>
      <c r="E24" s="4" t="s">
        <v>174</v>
      </c>
      <c r="F24" s="4" t="s">
        <v>370</v>
      </c>
      <c r="G24" s="6" t="s">
        <v>371</v>
      </c>
      <c r="H24" s="8">
        <v>582.51</v>
      </c>
      <c r="I24" s="5" t="s">
        <v>177</v>
      </c>
      <c r="J24" s="5" t="s">
        <v>194</v>
      </c>
      <c r="K24" s="5" t="s">
        <v>179</v>
      </c>
      <c r="L24" s="5" t="s">
        <v>199</v>
      </c>
      <c r="M24" s="8">
        <v>15210</v>
      </c>
      <c r="N24" s="5" t="s">
        <v>214</v>
      </c>
    </row>
    <row r="25" spans="1:14" x14ac:dyDescent="0.35">
      <c r="A25" s="1"/>
      <c r="B25" s="5" t="s">
        <v>116</v>
      </c>
      <c r="C25" s="5" t="s">
        <v>1272</v>
      </c>
      <c r="D25" s="5" t="s">
        <v>86</v>
      </c>
      <c r="E25" s="4" t="s">
        <v>174</v>
      </c>
      <c r="F25" s="4" t="s">
        <v>175</v>
      </c>
      <c r="G25" s="6" t="s">
        <v>393</v>
      </c>
      <c r="H25" s="8">
        <v>44.4</v>
      </c>
      <c r="I25" s="5" t="s">
        <v>177</v>
      </c>
      <c r="J25" s="5" t="s">
        <v>194</v>
      </c>
      <c r="K25" s="5" t="s">
        <v>179</v>
      </c>
      <c r="L25" s="5" t="s">
        <v>218</v>
      </c>
      <c r="M25" s="8">
        <v>75</v>
      </c>
      <c r="N25" s="5" t="s">
        <v>214</v>
      </c>
    </row>
    <row r="26" spans="1:14" x14ac:dyDescent="0.35">
      <c r="A26" s="1"/>
      <c r="B26" s="5" t="s">
        <v>116</v>
      </c>
      <c r="C26" s="5" t="s">
        <v>1272</v>
      </c>
      <c r="D26" s="5" t="s">
        <v>274</v>
      </c>
      <c r="E26" s="4" t="s">
        <v>174</v>
      </c>
      <c r="F26" s="4" t="s">
        <v>175</v>
      </c>
      <c r="G26" s="6" t="s">
        <v>394</v>
      </c>
      <c r="H26" s="8">
        <v>44.4</v>
      </c>
      <c r="I26" s="5" t="s">
        <v>177</v>
      </c>
      <c r="J26" s="5" t="s">
        <v>194</v>
      </c>
      <c r="K26" s="5" t="s">
        <v>179</v>
      </c>
      <c r="L26" s="5" t="s">
        <v>218</v>
      </c>
      <c r="M26" s="8">
        <v>76</v>
      </c>
      <c r="N26" s="5" t="s">
        <v>214</v>
      </c>
    </row>
    <row r="27" spans="1:14" x14ac:dyDescent="0.35">
      <c r="A27" s="1"/>
      <c r="B27" s="5" t="s">
        <v>116</v>
      </c>
      <c r="C27" s="5" t="s">
        <v>395</v>
      </c>
      <c r="D27" s="5" t="s">
        <v>396</v>
      </c>
      <c r="E27" s="4" t="s">
        <v>174</v>
      </c>
      <c r="F27" s="4" t="s">
        <v>175</v>
      </c>
      <c r="G27" s="6" t="s">
        <v>397</v>
      </c>
      <c r="H27" s="8">
        <v>0</v>
      </c>
      <c r="I27" s="5" t="s">
        <v>177</v>
      </c>
      <c r="J27" s="5" t="s">
        <v>194</v>
      </c>
      <c r="K27" s="5" t="s">
        <v>179</v>
      </c>
      <c r="L27" s="5" t="s">
        <v>199</v>
      </c>
      <c r="M27" s="8">
        <v>204</v>
      </c>
      <c r="N27" s="5" t="s">
        <v>214</v>
      </c>
    </row>
    <row r="28" spans="1:14" ht="25" x14ac:dyDescent="0.35">
      <c r="A28" s="1"/>
      <c r="B28" s="5" t="s">
        <v>404</v>
      </c>
      <c r="C28" s="5" t="s">
        <v>1273</v>
      </c>
      <c r="D28" s="5" t="s">
        <v>32</v>
      </c>
      <c r="E28" s="4" t="s">
        <v>174</v>
      </c>
      <c r="F28" s="4" t="s">
        <v>175</v>
      </c>
      <c r="G28" s="6" t="s">
        <v>406</v>
      </c>
      <c r="H28" s="8">
        <v>1.2</v>
      </c>
      <c r="I28" s="5" t="s">
        <v>390</v>
      </c>
      <c r="J28" s="5" t="s">
        <v>194</v>
      </c>
      <c r="K28" s="5" t="s">
        <v>179</v>
      </c>
      <c r="L28" s="5" t="s">
        <v>199</v>
      </c>
      <c r="M28" s="8">
        <v>18813</v>
      </c>
      <c r="N28" s="5" t="s">
        <v>214</v>
      </c>
    </row>
    <row r="29" spans="1:14" ht="25" x14ac:dyDescent="0.35">
      <c r="A29" s="1"/>
      <c r="B29" s="5" t="s">
        <v>404</v>
      </c>
      <c r="C29" s="5" t="s">
        <v>407</v>
      </c>
      <c r="D29" s="5" t="s">
        <v>86</v>
      </c>
      <c r="E29" s="4" t="s">
        <v>174</v>
      </c>
      <c r="F29" s="4" t="s">
        <v>408</v>
      </c>
      <c r="G29" s="6" t="s">
        <v>409</v>
      </c>
      <c r="H29" s="8">
        <v>1.5</v>
      </c>
      <c r="I29" s="5" t="s">
        <v>390</v>
      </c>
      <c r="J29" s="5" t="s">
        <v>194</v>
      </c>
      <c r="K29" s="5" t="s">
        <v>179</v>
      </c>
      <c r="L29" s="5" t="s">
        <v>199</v>
      </c>
      <c r="M29" s="8">
        <v>13301</v>
      </c>
      <c r="N29" s="5" t="s">
        <v>214</v>
      </c>
    </row>
    <row r="30" spans="1:14" x14ac:dyDescent="0.35">
      <c r="A30" s="1"/>
      <c r="B30" s="5" t="s">
        <v>410</v>
      </c>
      <c r="C30" s="5" t="s">
        <v>411</v>
      </c>
      <c r="D30" s="5" t="s">
        <v>412</v>
      </c>
      <c r="E30" s="4" t="s">
        <v>174</v>
      </c>
      <c r="F30" s="4" t="s">
        <v>175</v>
      </c>
      <c r="G30" s="6" t="s">
        <v>413</v>
      </c>
      <c r="H30" s="8">
        <v>217.12</v>
      </c>
      <c r="I30" s="5" t="s">
        <v>177</v>
      </c>
      <c r="J30" s="5" t="s">
        <v>194</v>
      </c>
      <c r="K30" s="5" t="s">
        <v>179</v>
      </c>
      <c r="L30" s="5" t="s">
        <v>199</v>
      </c>
      <c r="M30" s="8">
        <v>14928</v>
      </c>
      <c r="N30" s="5" t="s">
        <v>214</v>
      </c>
    </row>
    <row r="31" spans="1:14" ht="62.5" x14ac:dyDescent="0.35">
      <c r="A31" s="1"/>
      <c r="B31" s="5" t="s">
        <v>141</v>
      </c>
      <c r="C31" s="5" t="s">
        <v>501</v>
      </c>
      <c r="D31" s="5" t="s">
        <v>59</v>
      </c>
      <c r="E31" s="4" t="s">
        <v>174</v>
      </c>
      <c r="F31" s="4" t="s">
        <v>175</v>
      </c>
      <c r="G31" s="6" t="s">
        <v>1274</v>
      </c>
      <c r="H31" s="8">
        <v>0</v>
      </c>
      <c r="I31" s="5" t="s">
        <v>177</v>
      </c>
      <c r="J31" s="5" t="s">
        <v>194</v>
      </c>
      <c r="K31" s="5" t="s">
        <v>179</v>
      </c>
      <c r="L31" s="5" t="s">
        <v>218</v>
      </c>
      <c r="M31" s="8">
        <v>14966</v>
      </c>
      <c r="N31" s="5" t="s">
        <v>214</v>
      </c>
    </row>
    <row r="32" spans="1:14" x14ac:dyDescent="0.35">
      <c r="A32" s="1"/>
      <c r="B32" s="5" t="s">
        <v>141</v>
      </c>
      <c r="C32" s="5" t="s">
        <v>503</v>
      </c>
      <c r="D32" s="5" t="s">
        <v>86</v>
      </c>
      <c r="E32" s="4" t="s">
        <v>174</v>
      </c>
      <c r="F32" s="4" t="s">
        <v>175</v>
      </c>
      <c r="G32" s="6" t="s">
        <v>504</v>
      </c>
      <c r="H32" s="8">
        <v>12</v>
      </c>
      <c r="I32" s="5" t="s">
        <v>177</v>
      </c>
      <c r="J32" s="5" t="s">
        <v>194</v>
      </c>
      <c r="K32" s="5" t="s">
        <v>179</v>
      </c>
      <c r="L32" s="5" t="s">
        <v>199</v>
      </c>
      <c r="M32" s="8">
        <v>41</v>
      </c>
      <c r="N32" s="5" t="s">
        <v>214</v>
      </c>
    </row>
    <row r="33" spans="1:14" x14ac:dyDescent="0.35">
      <c r="A33" s="1"/>
      <c r="B33" s="5" t="s">
        <v>141</v>
      </c>
      <c r="C33" s="5" t="s">
        <v>505</v>
      </c>
      <c r="D33" s="5" t="s">
        <v>86</v>
      </c>
      <c r="E33" s="4" t="s">
        <v>174</v>
      </c>
      <c r="F33" s="4" t="s">
        <v>175</v>
      </c>
      <c r="G33" s="6" t="s">
        <v>506</v>
      </c>
      <c r="H33" s="8">
        <v>3.08</v>
      </c>
      <c r="I33" s="5" t="s">
        <v>177</v>
      </c>
      <c r="J33" s="5" t="s">
        <v>194</v>
      </c>
      <c r="K33" s="5" t="s">
        <v>179</v>
      </c>
      <c r="L33" s="5" t="s">
        <v>218</v>
      </c>
      <c r="M33" s="8">
        <v>45</v>
      </c>
      <c r="N33" s="5" t="s">
        <v>214</v>
      </c>
    </row>
  </sheetData>
  <mergeCells count="1">
    <mergeCell ref="B3:G3"/>
  </mergeCells>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6A0D9C-2255-448A-A964-6265F31603C2}">
  <dimension ref="B3:HS63"/>
  <sheetViews>
    <sheetView showGridLines="0" workbookViewId="0">
      <pane xSplit="2" ySplit="6" topLeftCell="C37" activePane="bottomRight" state="frozen"/>
      <selection pane="topRight" activeCell="C1" sqref="C1"/>
      <selection pane="bottomLeft" activeCell="A7" sqref="A7"/>
      <selection pane="bottomRight" activeCell="HN10" sqref="HN10"/>
    </sheetView>
  </sheetViews>
  <sheetFormatPr defaultRowHeight="14.5" x14ac:dyDescent="0.35"/>
  <cols>
    <col min="1" max="1" width="8.7265625" style="203"/>
    <col min="2" max="2" width="8" style="203" customWidth="1"/>
    <col min="3" max="101" width="6" style="203" customWidth="1"/>
    <col min="102" max="135" width="7" style="203" customWidth="1"/>
    <col min="136" max="136" width="8.7265625" style="203"/>
    <col min="137" max="197" width="6" style="203" customWidth="1"/>
    <col min="198" max="198" width="8.7265625" style="203"/>
    <col min="199" max="206" width="6" style="203" customWidth="1"/>
    <col min="207" max="207" width="8.7265625" style="203"/>
    <col min="208" max="215" width="6" style="203" customWidth="1"/>
    <col min="216" max="16384" width="8.7265625" style="203"/>
  </cols>
  <sheetData>
    <row r="3" spans="2:227" ht="19" thickBot="1" x14ac:dyDescent="0.5">
      <c r="B3" s="238" t="s">
        <v>53</v>
      </c>
      <c r="E3" s="237" t="s">
        <v>3487</v>
      </c>
      <c r="F3" s="237"/>
      <c r="G3" s="237"/>
      <c r="H3" s="237"/>
      <c r="I3" s="237"/>
      <c r="J3" s="237"/>
      <c r="K3" s="237"/>
      <c r="L3" s="237" t="s">
        <v>3486</v>
      </c>
      <c r="M3" s="237"/>
      <c r="N3" s="237"/>
      <c r="O3" s="237"/>
      <c r="P3" s="237"/>
      <c r="Q3" s="237"/>
      <c r="R3" s="237"/>
      <c r="S3" s="237"/>
      <c r="T3" s="237"/>
      <c r="U3" s="237"/>
      <c r="V3" s="237" t="s">
        <v>3487</v>
      </c>
      <c r="W3" s="237"/>
      <c r="X3" s="237"/>
      <c r="Y3" s="237"/>
      <c r="Z3" s="237"/>
      <c r="AA3" s="237"/>
      <c r="AB3" s="237"/>
      <c r="AC3" s="237" t="s">
        <v>3486</v>
      </c>
      <c r="EG3" s="236" t="s">
        <v>3485</v>
      </c>
      <c r="GQ3" s="236" t="s">
        <v>3484</v>
      </c>
      <c r="GZ3" s="236" t="s">
        <v>3483</v>
      </c>
    </row>
    <row r="4" spans="2:227" ht="15" thickBot="1" x14ac:dyDescent="0.4">
      <c r="B4" s="235" t="s">
        <v>3482</v>
      </c>
      <c r="C4" s="232" t="s">
        <v>3481</v>
      </c>
      <c r="D4" s="231"/>
      <c r="E4" s="232" t="s">
        <v>294</v>
      </c>
      <c r="F4" s="234"/>
      <c r="G4" s="234"/>
      <c r="H4" s="231"/>
      <c r="I4" s="232" t="s">
        <v>3453</v>
      </c>
      <c r="J4" s="231"/>
      <c r="K4" s="232" t="s">
        <v>3480</v>
      </c>
      <c r="L4" s="231"/>
      <c r="M4" s="232" t="s">
        <v>101</v>
      </c>
      <c r="N4" s="234"/>
      <c r="O4" s="234"/>
      <c r="P4" s="234"/>
      <c r="Q4" s="234"/>
      <c r="R4" s="234"/>
      <c r="S4" s="234"/>
      <c r="T4" s="231"/>
      <c r="U4" s="232" t="s">
        <v>573</v>
      </c>
      <c r="V4" s="234"/>
      <c r="W4" s="234"/>
      <c r="X4" s="231"/>
      <c r="Y4" s="232" t="s">
        <v>3479</v>
      </c>
      <c r="Z4" s="231"/>
      <c r="AA4" s="232" t="s">
        <v>3478</v>
      </c>
      <c r="AB4" s="231"/>
      <c r="AC4" s="232" t="s">
        <v>64</v>
      </c>
      <c r="AD4" s="234"/>
      <c r="AE4" s="234"/>
      <c r="AF4" s="234"/>
      <c r="AG4" s="234"/>
      <c r="AH4" s="234"/>
      <c r="AI4" s="234"/>
      <c r="AJ4" s="234"/>
      <c r="AK4" s="231"/>
      <c r="AL4" s="233" t="s">
        <v>3452</v>
      </c>
      <c r="AM4" s="233" t="s">
        <v>3477</v>
      </c>
      <c r="AN4" s="233" t="s">
        <v>3476</v>
      </c>
      <c r="AO4" s="233" t="s">
        <v>3475</v>
      </c>
      <c r="AP4" s="232" t="s">
        <v>3474</v>
      </c>
      <c r="AQ4" s="231"/>
      <c r="AR4" s="232" t="s">
        <v>3473</v>
      </c>
      <c r="AS4" s="231"/>
      <c r="AT4" s="233" t="s">
        <v>3472</v>
      </c>
      <c r="AU4" s="232" t="s">
        <v>3471</v>
      </c>
      <c r="AV4" s="231"/>
      <c r="AW4" s="233" t="s">
        <v>3470</v>
      </c>
      <c r="AX4" s="233" t="s">
        <v>3469</v>
      </c>
      <c r="AY4" s="233" t="s">
        <v>3468</v>
      </c>
      <c r="AZ4" s="232" t="s">
        <v>94</v>
      </c>
      <c r="BA4" s="234"/>
      <c r="BB4" s="231"/>
      <c r="BC4" s="232" t="s">
        <v>141</v>
      </c>
      <c r="BD4" s="234"/>
      <c r="BE4" s="234"/>
      <c r="BF4" s="234"/>
      <c r="BG4" s="234"/>
      <c r="BH4" s="234"/>
      <c r="BI4" s="234"/>
      <c r="BJ4" s="234"/>
      <c r="BK4" s="231"/>
      <c r="BL4" s="233" t="s">
        <v>669</v>
      </c>
      <c r="BM4" s="232" t="s">
        <v>69</v>
      </c>
      <c r="BN4" s="234"/>
      <c r="BO4" s="231"/>
      <c r="BP4" s="232" t="s">
        <v>75</v>
      </c>
      <c r="BQ4" s="234"/>
      <c r="BR4" s="234"/>
      <c r="BS4" s="234"/>
      <c r="BT4" s="234"/>
      <c r="BU4" s="234"/>
      <c r="BV4" s="234"/>
      <c r="BW4" s="234"/>
      <c r="BX4" s="234"/>
      <c r="BY4" s="234"/>
      <c r="BZ4" s="234"/>
      <c r="CA4" s="234"/>
      <c r="CB4" s="234"/>
      <c r="CC4" s="231"/>
      <c r="CD4" s="232" t="s">
        <v>3467</v>
      </c>
      <c r="CE4" s="231"/>
      <c r="CF4" s="232" t="s">
        <v>121</v>
      </c>
      <c r="CG4" s="234"/>
      <c r="CH4" s="234"/>
      <c r="CI4" s="234"/>
      <c r="CJ4" s="234"/>
      <c r="CK4" s="234"/>
      <c r="CL4" s="234"/>
      <c r="CM4" s="234"/>
      <c r="CN4" s="234"/>
      <c r="CO4" s="234"/>
      <c r="CP4" s="234"/>
      <c r="CQ4" s="231"/>
      <c r="CR4" s="232" t="s">
        <v>138</v>
      </c>
      <c r="CS4" s="234"/>
      <c r="CT4" s="234"/>
      <c r="CU4" s="231"/>
      <c r="CV4" s="232" t="s">
        <v>3466</v>
      </c>
      <c r="CW4" s="231"/>
      <c r="CX4" s="232" t="s">
        <v>3465</v>
      </c>
      <c r="CY4" s="234"/>
      <c r="CZ4" s="231"/>
      <c r="DA4" s="232" t="s">
        <v>3464</v>
      </c>
      <c r="DB4" s="234"/>
      <c r="DC4" s="234"/>
      <c r="DD4" s="231"/>
      <c r="DE4" s="232" t="s">
        <v>3463</v>
      </c>
      <c r="DF4" s="234"/>
      <c r="DG4" s="234"/>
      <c r="DH4" s="234"/>
      <c r="DI4" s="234"/>
      <c r="DJ4" s="234"/>
      <c r="DK4" s="234"/>
      <c r="DL4" s="234"/>
      <c r="DM4" s="234"/>
      <c r="DN4" s="234"/>
      <c r="DO4" s="234"/>
      <c r="DP4" s="231"/>
      <c r="DQ4" s="232" t="s">
        <v>3462</v>
      </c>
      <c r="DR4" s="234"/>
      <c r="DS4" s="234"/>
      <c r="DT4" s="231"/>
      <c r="DU4" s="232" t="s">
        <v>3461</v>
      </c>
      <c r="DV4" s="234"/>
      <c r="DW4" s="234"/>
      <c r="DX4" s="231"/>
      <c r="DY4" s="233"/>
      <c r="DZ4" s="232" t="s">
        <v>3460</v>
      </c>
      <c r="EA4" s="234"/>
      <c r="EB4" s="234"/>
      <c r="EC4" s="234"/>
      <c r="ED4" s="234"/>
      <c r="EE4" s="231"/>
      <c r="EG4" s="233" t="s">
        <v>3429</v>
      </c>
      <c r="EH4" s="233" t="s">
        <v>3459</v>
      </c>
      <c r="EI4" s="233" t="s">
        <v>3458</v>
      </c>
      <c r="EJ4" s="233" t="s">
        <v>3457</v>
      </c>
      <c r="EK4" s="233" t="s">
        <v>3456</v>
      </c>
      <c r="EL4" s="233" t="s">
        <v>3455</v>
      </c>
      <c r="EM4" s="233" t="s">
        <v>3454</v>
      </c>
      <c r="EN4" s="232" t="s">
        <v>3453</v>
      </c>
      <c r="EO4" s="231"/>
      <c r="EP4" s="233" t="s">
        <v>3452</v>
      </c>
      <c r="EQ4" s="233" t="s">
        <v>3426</v>
      </c>
      <c r="ER4" s="233" t="s">
        <v>3451</v>
      </c>
      <c r="ES4" s="233" t="s">
        <v>3450</v>
      </c>
      <c r="ET4" s="233" t="s">
        <v>3449</v>
      </c>
      <c r="EU4" s="233" t="s">
        <v>3448</v>
      </c>
      <c r="EV4" s="233" t="s">
        <v>3447</v>
      </c>
      <c r="EW4" s="233" t="s">
        <v>3446</v>
      </c>
      <c r="EX4" s="233" t="s">
        <v>3445</v>
      </c>
      <c r="EY4" s="233" t="s">
        <v>3444</v>
      </c>
      <c r="EZ4" s="233" t="s">
        <v>3443</v>
      </c>
      <c r="FA4" s="233" t="s">
        <v>3442</v>
      </c>
      <c r="FB4" s="233" t="s">
        <v>3441</v>
      </c>
      <c r="FC4" s="232" t="s">
        <v>404</v>
      </c>
      <c r="FD4" s="234"/>
      <c r="FE4" s="234"/>
      <c r="FF4" s="231"/>
      <c r="FG4" s="233" t="s">
        <v>3440</v>
      </c>
      <c r="FH4" s="233" t="s">
        <v>3439</v>
      </c>
      <c r="FI4" s="233" t="s">
        <v>3425</v>
      </c>
      <c r="FJ4" s="233" t="s">
        <v>3424</v>
      </c>
      <c r="FK4" s="233" t="s">
        <v>3438</v>
      </c>
      <c r="FL4" s="233" t="s">
        <v>3437</v>
      </c>
      <c r="FM4" s="233" t="s">
        <v>3436</v>
      </c>
      <c r="FN4" s="232" t="s">
        <v>601</v>
      </c>
      <c r="FO4" s="234"/>
      <c r="FP4" s="234"/>
      <c r="FQ4" s="231"/>
      <c r="FR4" s="233" t="s">
        <v>3435</v>
      </c>
      <c r="FS4" s="232" t="s">
        <v>3434</v>
      </c>
      <c r="FT4" s="231"/>
      <c r="FU4" s="232" t="s">
        <v>75</v>
      </c>
      <c r="FV4" s="234"/>
      <c r="FW4" s="234"/>
      <c r="FX4" s="234"/>
      <c r="FY4" s="231"/>
      <c r="FZ4" s="232" t="s">
        <v>3433</v>
      </c>
      <c r="GA4" s="231"/>
      <c r="GB4" s="232" t="s">
        <v>605</v>
      </c>
      <c r="GC4" s="234"/>
      <c r="GD4" s="234"/>
      <c r="GE4" s="231"/>
      <c r="GF4" s="233" t="s">
        <v>3432</v>
      </c>
      <c r="GG4" s="233" t="s">
        <v>3431</v>
      </c>
      <c r="GH4" s="232" t="s">
        <v>121</v>
      </c>
      <c r="GI4" s="234"/>
      <c r="GJ4" s="234"/>
      <c r="GK4" s="234"/>
      <c r="GL4" s="231"/>
      <c r="GM4" s="233" t="s">
        <v>3430</v>
      </c>
      <c r="GN4" s="232" t="s">
        <v>3417</v>
      </c>
      <c r="GO4" s="231"/>
      <c r="GQ4" s="233" t="s">
        <v>3429</v>
      </c>
      <c r="GR4" s="232" t="s">
        <v>3428</v>
      </c>
      <c r="GS4" s="231"/>
      <c r="GT4" s="232" t="s">
        <v>3427</v>
      </c>
      <c r="GU4" s="231"/>
      <c r="GV4" s="233" t="s">
        <v>3426</v>
      </c>
      <c r="GW4" s="233" t="s">
        <v>3425</v>
      </c>
      <c r="GX4" s="233" t="s">
        <v>3424</v>
      </c>
      <c r="GZ4" s="233" t="s">
        <v>3423</v>
      </c>
      <c r="HA4" s="233" t="s">
        <v>3422</v>
      </c>
      <c r="HB4" s="233" t="s">
        <v>3421</v>
      </c>
      <c r="HC4" s="233" t="s">
        <v>3420</v>
      </c>
      <c r="HD4" s="233" t="s">
        <v>3419</v>
      </c>
      <c r="HE4" s="233" t="s">
        <v>3418</v>
      </c>
      <c r="HF4" s="232" t="s">
        <v>3417</v>
      </c>
      <c r="HG4" s="231"/>
    </row>
    <row r="5" spans="2:227" x14ac:dyDescent="0.35">
      <c r="B5" s="229"/>
      <c r="C5" s="228">
        <v>337</v>
      </c>
      <c r="D5" s="227">
        <v>338</v>
      </c>
      <c r="E5" s="228">
        <v>101</v>
      </c>
      <c r="F5" s="230">
        <v>102</v>
      </c>
      <c r="G5" s="230">
        <v>42667</v>
      </c>
      <c r="H5" s="227">
        <v>42668</v>
      </c>
      <c r="I5" s="228">
        <v>126</v>
      </c>
      <c r="J5" s="227">
        <v>127</v>
      </c>
      <c r="K5" s="228">
        <v>138</v>
      </c>
      <c r="L5" s="227">
        <v>139</v>
      </c>
      <c r="M5" s="228">
        <v>197</v>
      </c>
      <c r="N5" s="230">
        <v>203</v>
      </c>
      <c r="O5" s="230">
        <v>204</v>
      </c>
      <c r="P5" s="230">
        <v>230</v>
      </c>
      <c r="Q5" s="230">
        <v>209</v>
      </c>
      <c r="R5" s="230">
        <v>56677</v>
      </c>
      <c r="S5" s="230">
        <v>796</v>
      </c>
      <c r="T5" s="227">
        <v>2146</v>
      </c>
      <c r="U5" s="228">
        <v>142</v>
      </c>
      <c r="V5" s="230">
        <v>143</v>
      </c>
      <c r="W5" s="230">
        <v>125</v>
      </c>
      <c r="X5" s="227">
        <v>187</v>
      </c>
      <c r="Y5" s="228">
        <v>163</v>
      </c>
      <c r="Z5" s="227">
        <v>166</v>
      </c>
      <c r="AA5" s="228">
        <v>298</v>
      </c>
      <c r="AB5" s="227">
        <v>219</v>
      </c>
      <c r="AC5" s="228">
        <v>151</v>
      </c>
      <c r="AD5" s="230">
        <v>152</v>
      </c>
      <c r="AE5" s="230">
        <v>153</v>
      </c>
      <c r="AF5" s="230">
        <v>154</v>
      </c>
      <c r="AG5" s="230">
        <v>756</v>
      </c>
      <c r="AH5" s="230">
        <v>217</v>
      </c>
      <c r="AI5" s="230">
        <v>218</v>
      </c>
      <c r="AJ5" s="230">
        <v>156</v>
      </c>
      <c r="AK5" s="227">
        <v>155</v>
      </c>
      <c r="AL5" s="229">
        <v>182</v>
      </c>
      <c r="AM5" s="229">
        <v>212</v>
      </c>
      <c r="AN5" s="229">
        <v>264</v>
      </c>
      <c r="AO5" s="229">
        <v>758</v>
      </c>
      <c r="AP5" s="228">
        <v>263</v>
      </c>
      <c r="AQ5" s="227">
        <v>265</v>
      </c>
      <c r="AR5" s="228">
        <v>775</v>
      </c>
      <c r="AS5" s="227">
        <v>777</v>
      </c>
      <c r="AT5" s="229">
        <v>2154</v>
      </c>
      <c r="AU5" s="228">
        <v>150</v>
      </c>
      <c r="AV5" s="227">
        <v>149</v>
      </c>
      <c r="AW5" s="229">
        <v>188</v>
      </c>
      <c r="AX5" s="229">
        <v>2131</v>
      </c>
      <c r="AY5" s="229">
        <v>755</v>
      </c>
      <c r="AZ5" s="228">
        <v>252</v>
      </c>
      <c r="BA5" s="230">
        <v>249</v>
      </c>
      <c r="BB5" s="227">
        <v>250</v>
      </c>
      <c r="BC5" s="228">
        <v>117</v>
      </c>
      <c r="BD5" s="230">
        <v>267</v>
      </c>
      <c r="BE5" s="230">
        <v>268</v>
      </c>
      <c r="BF5" s="230">
        <v>119</v>
      </c>
      <c r="BG5" s="230">
        <v>120</v>
      </c>
      <c r="BH5" s="230">
        <v>189</v>
      </c>
      <c r="BI5" s="230">
        <v>121</v>
      </c>
      <c r="BJ5" s="230">
        <v>122</v>
      </c>
      <c r="BK5" s="227">
        <v>266</v>
      </c>
      <c r="BL5" s="229">
        <v>251</v>
      </c>
      <c r="BM5" s="228">
        <v>115</v>
      </c>
      <c r="BN5" s="230">
        <v>239</v>
      </c>
      <c r="BO5" s="227">
        <v>288</v>
      </c>
      <c r="BP5" s="228">
        <v>240</v>
      </c>
      <c r="BQ5" s="230">
        <v>241</v>
      </c>
      <c r="BR5" s="230">
        <v>242</v>
      </c>
      <c r="BS5" s="230">
        <v>191</v>
      </c>
      <c r="BT5" s="230">
        <v>194</v>
      </c>
      <c r="BU5" s="230">
        <v>196</v>
      </c>
      <c r="BV5" s="230">
        <v>207</v>
      </c>
      <c r="BW5" s="230">
        <v>236</v>
      </c>
      <c r="BX5" s="230">
        <v>795</v>
      </c>
      <c r="BY5" s="230">
        <v>285</v>
      </c>
      <c r="BZ5" s="230">
        <v>995</v>
      </c>
      <c r="CA5" s="230">
        <v>996</v>
      </c>
      <c r="CB5" s="230">
        <v>997</v>
      </c>
      <c r="CC5" s="227">
        <v>766</v>
      </c>
      <c r="CD5" s="228">
        <v>926</v>
      </c>
      <c r="CE5" s="227">
        <v>924</v>
      </c>
      <c r="CF5" s="228">
        <v>103</v>
      </c>
      <c r="CG5" s="230">
        <v>104</v>
      </c>
      <c r="CH5" s="230">
        <v>106</v>
      </c>
      <c r="CI5" s="230">
        <v>105</v>
      </c>
      <c r="CJ5" s="230">
        <v>107</v>
      </c>
      <c r="CK5" s="230">
        <v>110</v>
      </c>
      <c r="CL5" s="230">
        <v>109</v>
      </c>
      <c r="CM5" s="230">
        <v>144</v>
      </c>
      <c r="CN5" s="230">
        <v>113</v>
      </c>
      <c r="CO5" s="230">
        <v>114</v>
      </c>
      <c r="CP5" s="230">
        <v>193</v>
      </c>
      <c r="CQ5" s="227">
        <v>208</v>
      </c>
      <c r="CR5" s="228">
        <v>786</v>
      </c>
      <c r="CS5" s="230">
        <v>787</v>
      </c>
      <c r="CT5" s="230">
        <v>788</v>
      </c>
      <c r="CU5" s="227">
        <v>789</v>
      </c>
      <c r="CV5" s="228">
        <v>248</v>
      </c>
      <c r="CW5" s="227">
        <v>2159</v>
      </c>
      <c r="CX5" s="228">
        <v>-1222</v>
      </c>
      <c r="CY5" s="230">
        <v>-1223</v>
      </c>
      <c r="CZ5" s="227">
        <v>-1224</v>
      </c>
      <c r="DA5" s="228">
        <v>1221</v>
      </c>
      <c r="DB5" s="230">
        <v>1222</v>
      </c>
      <c r="DC5" s="230">
        <v>1223</v>
      </c>
      <c r="DD5" s="227">
        <v>1224</v>
      </c>
      <c r="DE5" s="228">
        <v>1250</v>
      </c>
      <c r="DF5" s="230">
        <v>1251</v>
      </c>
      <c r="DG5" s="230">
        <v>1252</v>
      </c>
      <c r="DH5" s="230">
        <v>1253</v>
      </c>
      <c r="DI5" s="230">
        <v>1254</v>
      </c>
      <c r="DJ5" s="230">
        <v>1255</v>
      </c>
      <c r="DK5" s="230">
        <v>1256</v>
      </c>
      <c r="DL5" s="230">
        <v>1257</v>
      </c>
      <c r="DM5" s="230">
        <v>1258</v>
      </c>
      <c r="DN5" s="230">
        <v>1259</v>
      </c>
      <c r="DO5" s="230">
        <v>1260</v>
      </c>
      <c r="DP5" s="227">
        <v>1261</v>
      </c>
      <c r="DQ5" s="228">
        <v>1226</v>
      </c>
      <c r="DR5" s="230">
        <v>1219</v>
      </c>
      <c r="DS5" s="230">
        <v>1220</v>
      </c>
      <c r="DT5" s="227">
        <v>-1203</v>
      </c>
      <c r="DU5" s="228">
        <v>1227</v>
      </c>
      <c r="DV5" s="230">
        <v>1205</v>
      </c>
      <c r="DW5" s="230">
        <v>1207</v>
      </c>
      <c r="DX5" s="227">
        <v>1206</v>
      </c>
      <c r="DY5" s="229">
        <v>1218</v>
      </c>
      <c r="DZ5" s="228">
        <v>1211</v>
      </c>
      <c r="EA5" s="230">
        <v>1212</v>
      </c>
      <c r="EB5" s="230">
        <v>1213</v>
      </c>
      <c r="EC5" s="230">
        <v>1214</v>
      </c>
      <c r="ED5" s="230">
        <v>1229</v>
      </c>
      <c r="EE5" s="227">
        <v>-1221</v>
      </c>
      <c r="EG5" s="229">
        <v>289</v>
      </c>
      <c r="EH5" s="229">
        <v>303</v>
      </c>
      <c r="EI5" s="229">
        <v>59715</v>
      </c>
      <c r="EJ5" s="229">
        <v>62255</v>
      </c>
      <c r="EK5" s="229">
        <v>1263</v>
      </c>
      <c r="EL5" s="229">
        <v>61800</v>
      </c>
      <c r="EM5" s="229">
        <v>2194</v>
      </c>
      <c r="EN5" s="228">
        <v>216</v>
      </c>
      <c r="EO5" s="227">
        <v>198</v>
      </c>
      <c r="EP5" s="229">
        <v>49607</v>
      </c>
      <c r="EQ5" s="229">
        <v>213</v>
      </c>
      <c r="ER5" s="229">
        <v>214</v>
      </c>
      <c r="ES5" s="229">
        <v>260</v>
      </c>
      <c r="ET5" s="229">
        <v>2152</v>
      </c>
      <c r="EU5" s="229">
        <v>2128</v>
      </c>
      <c r="EV5" s="229">
        <v>247</v>
      </c>
      <c r="EW5" s="229">
        <v>228</v>
      </c>
      <c r="EX5" s="229">
        <v>2135</v>
      </c>
      <c r="EY5" s="229">
        <v>261</v>
      </c>
      <c r="EZ5" s="229">
        <v>237</v>
      </c>
      <c r="FA5" s="229">
        <v>253</v>
      </c>
      <c r="FB5" s="229">
        <v>770</v>
      </c>
      <c r="FC5" s="228">
        <v>225</v>
      </c>
      <c r="FD5" s="230">
        <v>2201</v>
      </c>
      <c r="FE5" s="230">
        <v>2171</v>
      </c>
      <c r="FF5" s="227">
        <v>760</v>
      </c>
      <c r="FG5" s="229">
        <v>235</v>
      </c>
      <c r="FH5" s="229">
        <v>238</v>
      </c>
      <c r="FI5" s="229">
        <v>232</v>
      </c>
      <c r="FJ5" s="229">
        <v>2190</v>
      </c>
      <c r="FK5" s="229">
        <v>2184</v>
      </c>
      <c r="FL5" s="229">
        <v>61855</v>
      </c>
      <c r="FM5" s="229">
        <v>223</v>
      </c>
      <c r="FN5" s="228">
        <v>226</v>
      </c>
      <c r="FO5" s="230">
        <v>201</v>
      </c>
      <c r="FP5" s="230">
        <v>258</v>
      </c>
      <c r="FQ5" s="227">
        <v>259</v>
      </c>
      <c r="FR5" s="229">
        <v>920</v>
      </c>
      <c r="FS5" s="228">
        <v>257</v>
      </c>
      <c r="FT5" s="227">
        <v>256</v>
      </c>
      <c r="FU5" s="228">
        <v>2148</v>
      </c>
      <c r="FV5" s="230">
        <v>58288</v>
      </c>
      <c r="FW5" s="230">
        <v>58289</v>
      </c>
      <c r="FX5" s="230">
        <v>58839</v>
      </c>
      <c r="FY5" s="227">
        <v>58840</v>
      </c>
      <c r="FZ5" s="228">
        <v>296</v>
      </c>
      <c r="GA5" s="227">
        <v>297</v>
      </c>
      <c r="GB5" s="228">
        <v>211</v>
      </c>
      <c r="GC5" s="230">
        <v>2175</v>
      </c>
      <c r="GD5" s="230">
        <v>2178</v>
      </c>
      <c r="GE5" s="227">
        <v>2181</v>
      </c>
      <c r="GF5" s="229">
        <v>1262</v>
      </c>
      <c r="GG5" s="229">
        <v>233</v>
      </c>
      <c r="GH5" s="228">
        <v>2150</v>
      </c>
      <c r="GI5" s="230">
        <v>2165</v>
      </c>
      <c r="GJ5" s="230">
        <v>2161</v>
      </c>
      <c r="GK5" s="230">
        <v>61197</v>
      </c>
      <c r="GL5" s="227">
        <v>58851</v>
      </c>
      <c r="GM5" s="229">
        <v>234</v>
      </c>
      <c r="GN5" s="228">
        <v>215</v>
      </c>
      <c r="GO5" s="227">
        <v>917</v>
      </c>
      <c r="GQ5" s="229">
        <v>289</v>
      </c>
      <c r="GR5" s="228">
        <v>58333</v>
      </c>
      <c r="GS5" s="227">
        <v>58336</v>
      </c>
      <c r="GT5" s="228">
        <v>202</v>
      </c>
      <c r="GU5" s="227">
        <v>58487</v>
      </c>
      <c r="GV5" s="229">
        <v>213</v>
      </c>
      <c r="GW5" s="229">
        <v>232</v>
      </c>
      <c r="GX5" s="229">
        <v>2190</v>
      </c>
      <c r="GZ5" s="229">
        <v>221</v>
      </c>
      <c r="HA5" s="229">
        <v>222</v>
      </c>
      <c r="HB5" s="229">
        <v>224</v>
      </c>
      <c r="HC5" s="229">
        <v>2187</v>
      </c>
      <c r="HD5" s="229">
        <v>227</v>
      </c>
      <c r="HE5" s="229">
        <v>49400</v>
      </c>
      <c r="HF5" s="228">
        <v>199</v>
      </c>
      <c r="HG5" s="227">
        <v>200</v>
      </c>
      <c r="HQ5" s="229">
        <v>7000</v>
      </c>
      <c r="HR5" s="228">
        <v>7001</v>
      </c>
      <c r="HS5" s="227">
        <v>7002</v>
      </c>
    </row>
    <row r="6" spans="2:227" ht="170" customHeight="1" thickBot="1" x14ac:dyDescent="0.4">
      <c r="B6" s="225" t="s">
        <v>3416</v>
      </c>
      <c r="C6" s="224" t="s">
        <v>620</v>
      </c>
      <c r="D6" s="223" t="s">
        <v>621</v>
      </c>
      <c r="E6" s="224" t="s">
        <v>295</v>
      </c>
      <c r="F6" s="226" t="s">
        <v>622</v>
      </c>
      <c r="G6" s="226" t="s">
        <v>623</v>
      </c>
      <c r="H6" s="223" t="s">
        <v>624</v>
      </c>
      <c r="I6" s="224" t="s">
        <v>625</v>
      </c>
      <c r="J6" s="223" t="s">
        <v>626</v>
      </c>
      <c r="K6" s="224" t="s">
        <v>627</v>
      </c>
      <c r="L6" s="223" t="s">
        <v>628</v>
      </c>
      <c r="M6" s="224" t="s">
        <v>629</v>
      </c>
      <c r="N6" s="226" t="s">
        <v>630</v>
      </c>
      <c r="O6" s="226" t="s">
        <v>631</v>
      </c>
      <c r="P6" s="226" t="s">
        <v>632</v>
      </c>
      <c r="Q6" s="226" t="s">
        <v>633</v>
      </c>
      <c r="R6" s="226" t="s">
        <v>634</v>
      </c>
      <c r="S6" s="226" t="s">
        <v>369</v>
      </c>
      <c r="T6" s="223" t="s">
        <v>635</v>
      </c>
      <c r="U6" s="224" t="s">
        <v>636</v>
      </c>
      <c r="V6" s="226" t="s">
        <v>637</v>
      </c>
      <c r="W6" s="226" t="s">
        <v>638</v>
      </c>
      <c r="X6" s="223" t="s">
        <v>639</v>
      </c>
      <c r="Y6" s="224" t="s">
        <v>273</v>
      </c>
      <c r="Z6" s="223" t="s">
        <v>640</v>
      </c>
      <c r="AA6" s="224" t="s">
        <v>641</v>
      </c>
      <c r="AB6" s="223" t="s">
        <v>289</v>
      </c>
      <c r="AC6" s="224" t="s">
        <v>642</v>
      </c>
      <c r="AD6" s="226" t="s">
        <v>256</v>
      </c>
      <c r="AE6" s="226" t="s">
        <v>643</v>
      </c>
      <c r="AF6" s="226" t="s">
        <v>265</v>
      </c>
      <c r="AG6" s="226" t="s">
        <v>644</v>
      </c>
      <c r="AH6" s="226" t="s">
        <v>645</v>
      </c>
      <c r="AI6" s="226" t="s">
        <v>646</v>
      </c>
      <c r="AJ6" s="226" t="s">
        <v>647</v>
      </c>
      <c r="AK6" s="223" t="s">
        <v>648</v>
      </c>
      <c r="AL6" s="225" t="s">
        <v>649</v>
      </c>
      <c r="AM6" s="225" t="s">
        <v>650</v>
      </c>
      <c r="AN6" s="225" t="s">
        <v>651</v>
      </c>
      <c r="AO6" s="225" t="s">
        <v>652</v>
      </c>
      <c r="AP6" s="224" t="s">
        <v>653</v>
      </c>
      <c r="AQ6" s="223" t="s">
        <v>654</v>
      </c>
      <c r="AR6" s="224" t="s">
        <v>655</v>
      </c>
      <c r="AS6" s="223" t="s">
        <v>312</v>
      </c>
      <c r="AT6" s="225" t="s">
        <v>576</v>
      </c>
      <c r="AU6" s="224" t="s">
        <v>220</v>
      </c>
      <c r="AV6" s="223" t="s">
        <v>656</v>
      </c>
      <c r="AW6" s="225" t="s">
        <v>657</v>
      </c>
      <c r="AX6" s="225" t="s">
        <v>658</v>
      </c>
      <c r="AY6" s="225" t="s">
        <v>659</v>
      </c>
      <c r="AZ6" s="224" t="s">
        <v>660</v>
      </c>
      <c r="BA6" s="226" t="s">
        <v>661</v>
      </c>
      <c r="BB6" s="223" t="s">
        <v>662</v>
      </c>
      <c r="BC6" s="224" t="s">
        <v>663</v>
      </c>
      <c r="BD6" s="226" t="s">
        <v>505</v>
      </c>
      <c r="BE6" s="226" t="s">
        <v>664</v>
      </c>
      <c r="BF6" s="226" t="s">
        <v>503</v>
      </c>
      <c r="BG6" s="226" t="s">
        <v>665</v>
      </c>
      <c r="BH6" s="226" t="s">
        <v>666</v>
      </c>
      <c r="BI6" s="226" t="s">
        <v>667</v>
      </c>
      <c r="BJ6" s="226" t="s">
        <v>668</v>
      </c>
      <c r="BK6" s="223" t="s">
        <v>501</v>
      </c>
      <c r="BL6" s="225" t="s">
        <v>669</v>
      </c>
      <c r="BM6" s="224" t="s">
        <v>670</v>
      </c>
      <c r="BN6" s="226" t="s">
        <v>671</v>
      </c>
      <c r="BO6" s="223" t="s">
        <v>672</v>
      </c>
      <c r="BP6" s="224" t="s">
        <v>673</v>
      </c>
      <c r="BQ6" s="226" t="s">
        <v>674</v>
      </c>
      <c r="BR6" s="226" t="s">
        <v>675</v>
      </c>
      <c r="BS6" s="226" t="s">
        <v>676</v>
      </c>
      <c r="BT6" s="226" t="s">
        <v>677</v>
      </c>
      <c r="BU6" s="226" t="s">
        <v>678</v>
      </c>
      <c r="BV6" s="226" t="s">
        <v>679</v>
      </c>
      <c r="BW6" s="226" t="s">
        <v>680</v>
      </c>
      <c r="BX6" s="226" t="s">
        <v>681</v>
      </c>
      <c r="BY6" s="226" t="s">
        <v>682</v>
      </c>
      <c r="BZ6" s="226" t="s">
        <v>683</v>
      </c>
      <c r="CA6" s="226" t="s">
        <v>684</v>
      </c>
      <c r="CB6" s="226" t="s">
        <v>685</v>
      </c>
      <c r="CC6" s="223" t="s">
        <v>686</v>
      </c>
      <c r="CD6" s="224" t="s">
        <v>687</v>
      </c>
      <c r="CE6" s="223" t="s">
        <v>688</v>
      </c>
      <c r="CF6" s="224" t="s">
        <v>689</v>
      </c>
      <c r="CG6" s="226" t="s">
        <v>690</v>
      </c>
      <c r="CH6" s="226" t="s">
        <v>691</v>
      </c>
      <c r="CI6" s="226" t="s">
        <v>692</v>
      </c>
      <c r="CJ6" s="226" t="s">
        <v>693</v>
      </c>
      <c r="CK6" s="226" t="s">
        <v>694</v>
      </c>
      <c r="CL6" s="226" t="s">
        <v>695</v>
      </c>
      <c r="CM6" s="226" t="s">
        <v>696</v>
      </c>
      <c r="CN6" s="226" t="s">
        <v>697</v>
      </c>
      <c r="CO6" s="226" t="s">
        <v>698</v>
      </c>
      <c r="CP6" s="226" t="s">
        <v>699</v>
      </c>
      <c r="CQ6" s="223" t="s">
        <v>700</v>
      </c>
      <c r="CR6" s="224" t="s">
        <v>701</v>
      </c>
      <c r="CS6" s="226" t="s">
        <v>702</v>
      </c>
      <c r="CT6" s="226" t="s">
        <v>703</v>
      </c>
      <c r="CU6" s="223" t="s">
        <v>704</v>
      </c>
      <c r="CV6" s="224" t="s">
        <v>705</v>
      </c>
      <c r="CW6" s="223" t="s">
        <v>706</v>
      </c>
      <c r="CX6" s="224" t="s">
        <v>3415</v>
      </c>
      <c r="CY6" s="226" t="s">
        <v>3414</v>
      </c>
      <c r="CZ6" s="223" t="s">
        <v>3413</v>
      </c>
      <c r="DA6" s="224" t="s">
        <v>3412</v>
      </c>
      <c r="DB6" s="226" t="s">
        <v>3411</v>
      </c>
      <c r="DC6" s="226" t="s">
        <v>3410</v>
      </c>
      <c r="DD6" s="223" t="s">
        <v>3409</v>
      </c>
      <c r="DE6" s="224" t="s">
        <v>3408</v>
      </c>
      <c r="DF6" s="226" t="s">
        <v>3407</v>
      </c>
      <c r="DG6" s="226" t="s">
        <v>3406</v>
      </c>
      <c r="DH6" s="226" t="s">
        <v>3405</v>
      </c>
      <c r="DI6" s="226" t="s">
        <v>3404</v>
      </c>
      <c r="DJ6" s="226" t="s">
        <v>3403</v>
      </c>
      <c r="DK6" s="226" t="s">
        <v>3402</v>
      </c>
      <c r="DL6" s="226" t="s">
        <v>3401</v>
      </c>
      <c r="DM6" s="226" t="s">
        <v>3400</v>
      </c>
      <c r="DN6" s="226" t="s">
        <v>3399</v>
      </c>
      <c r="DO6" s="226" t="s">
        <v>3398</v>
      </c>
      <c r="DP6" s="223" t="s">
        <v>3397</v>
      </c>
      <c r="DQ6" s="224" t="s">
        <v>3396</v>
      </c>
      <c r="DR6" s="226" t="s">
        <v>3395</v>
      </c>
      <c r="DS6" s="226" t="s">
        <v>3394</v>
      </c>
      <c r="DT6" s="223" t="s">
        <v>3393</v>
      </c>
      <c r="DU6" s="224" t="s">
        <v>3392</v>
      </c>
      <c r="DV6" s="226" t="s">
        <v>3391</v>
      </c>
      <c r="DW6" s="226" t="s">
        <v>3390</v>
      </c>
      <c r="DX6" s="223" t="s">
        <v>3389</v>
      </c>
      <c r="DY6" s="225" t="s">
        <v>3388</v>
      </c>
      <c r="DZ6" s="224" t="s">
        <v>3387</v>
      </c>
      <c r="EA6" s="226" t="s">
        <v>3386</v>
      </c>
      <c r="EB6" s="226" t="s">
        <v>3385</v>
      </c>
      <c r="EC6" s="226" t="s">
        <v>3384</v>
      </c>
      <c r="ED6" s="226" t="s">
        <v>3383</v>
      </c>
      <c r="EE6" s="223" t="s">
        <v>3382</v>
      </c>
      <c r="EG6" s="225" t="s">
        <v>761</v>
      </c>
      <c r="EH6" s="225" t="s">
        <v>707</v>
      </c>
      <c r="EI6" s="225" t="s">
        <v>708</v>
      </c>
      <c r="EJ6" s="225" t="s">
        <v>709</v>
      </c>
      <c r="EK6" s="225" t="s">
        <v>710</v>
      </c>
      <c r="EL6" s="225" t="s">
        <v>711</v>
      </c>
      <c r="EM6" s="225" t="s">
        <v>712</v>
      </c>
      <c r="EN6" s="224" t="s">
        <v>713</v>
      </c>
      <c r="EO6" s="223" t="s">
        <v>714</v>
      </c>
      <c r="EP6" s="225" t="s">
        <v>715</v>
      </c>
      <c r="EQ6" s="225" t="s">
        <v>766</v>
      </c>
      <c r="ER6" s="225" t="s">
        <v>716</v>
      </c>
      <c r="ES6" s="225" t="s">
        <v>717</v>
      </c>
      <c r="ET6" s="225" t="s">
        <v>718</v>
      </c>
      <c r="EU6" s="225" t="s">
        <v>719</v>
      </c>
      <c r="EV6" s="225" t="s">
        <v>720</v>
      </c>
      <c r="EW6" s="225" t="s">
        <v>721</v>
      </c>
      <c r="EX6" s="225" t="s">
        <v>722</v>
      </c>
      <c r="EY6" s="225" t="s">
        <v>723</v>
      </c>
      <c r="EZ6" s="225" t="s">
        <v>724</v>
      </c>
      <c r="FA6" s="225" t="s">
        <v>725</v>
      </c>
      <c r="FB6" s="225" t="s">
        <v>726</v>
      </c>
      <c r="FC6" s="224" t="s">
        <v>407</v>
      </c>
      <c r="FD6" s="226" t="s">
        <v>727</v>
      </c>
      <c r="FE6" s="226" t="s">
        <v>728</v>
      </c>
      <c r="FF6" s="223" t="s">
        <v>729</v>
      </c>
      <c r="FG6" s="225" t="s">
        <v>730</v>
      </c>
      <c r="FH6" s="225" t="s">
        <v>731</v>
      </c>
      <c r="FI6" s="225" t="s">
        <v>767</v>
      </c>
      <c r="FJ6" s="225" t="s">
        <v>768</v>
      </c>
      <c r="FK6" s="225" t="s">
        <v>732</v>
      </c>
      <c r="FL6" s="225" t="s">
        <v>733</v>
      </c>
      <c r="FM6" s="225" t="s">
        <v>210</v>
      </c>
      <c r="FN6" s="224" t="s">
        <v>734</v>
      </c>
      <c r="FO6" s="226" t="s">
        <v>735</v>
      </c>
      <c r="FP6" s="226" t="s">
        <v>736</v>
      </c>
      <c r="FQ6" s="223" t="s">
        <v>737</v>
      </c>
      <c r="FR6" s="225" t="s">
        <v>738</v>
      </c>
      <c r="FS6" s="224" t="s">
        <v>739</v>
      </c>
      <c r="FT6" s="223" t="s">
        <v>740</v>
      </c>
      <c r="FU6" s="224" t="s">
        <v>741</v>
      </c>
      <c r="FV6" s="226" t="s">
        <v>742</v>
      </c>
      <c r="FW6" s="226" t="s">
        <v>743</v>
      </c>
      <c r="FX6" s="226" t="s">
        <v>744</v>
      </c>
      <c r="FY6" s="223" t="s">
        <v>745</v>
      </c>
      <c r="FZ6" s="224" t="s">
        <v>746</v>
      </c>
      <c r="GA6" s="223" t="s">
        <v>747</v>
      </c>
      <c r="GB6" s="224" t="s">
        <v>748</v>
      </c>
      <c r="GC6" s="226" t="s">
        <v>749</v>
      </c>
      <c r="GD6" s="226" t="s">
        <v>750</v>
      </c>
      <c r="GE6" s="223" t="s">
        <v>751</v>
      </c>
      <c r="GF6" s="225" t="s">
        <v>752</v>
      </c>
      <c r="GG6" s="225" t="s">
        <v>753</v>
      </c>
      <c r="GH6" s="224" t="s">
        <v>754</v>
      </c>
      <c r="GI6" s="226" t="s">
        <v>755</v>
      </c>
      <c r="GJ6" s="226" t="s">
        <v>756</v>
      </c>
      <c r="GK6" s="226" t="s">
        <v>757</v>
      </c>
      <c r="GL6" s="223" t="s">
        <v>758</v>
      </c>
      <c r="GM6" s="225" t="s">
        <v>472</v>
      </c>
      <c r="GN6" s="224" t="s">
        <v>759</v>
      </c>
      <c r="GO6" s="223" t="s">
        <v>760</v>
      </c>
      <c r="GQ6" s="225" t="s">
        <v>761</v>
      </c>
      <c r="GR6" s="224" t="s">
        <v>762</v>
      </c>
      <c r="GS6" s="223" t="s">
        <v>763</v>
      </c>
      <c r="GT6" s="224" t="s">
        <v>764</v>
      </c>
      <c r="GU6" s="223" t="s">
        <v>765</v>
      </c>
      <c r="GV6" s="225" t="s">
        <v>766</v>
      </c>
      <c r="GW6" s="225" t="s">
        <v>767</v>
      </c>
      <c r="GX6" s="225" t="s">
        <v>768</v>
      </c>
      <c r="GZ6" s="225" t="s">
        <v>770</v>
      </c>
      <c r="HA6" s="225" t="s">
        <v>771</v>
      </c>
      <c r="HB6" s="225" t="s">
        <v>772</v>
      </c>
      <c r="HC6" s="225" t="s">
        <v>773</v>
      </c>
      <c r="HD6" s="225" t="s">
        <v>774</v>
      </c>
      <c r="HE6" s="225" t="s">
        <v>775</v>
      </c>
      <c r="HF6" s="224" t="s">
        <v>776</v>
      </c>
      <c r="HG6" s="223" t="s">
        <v>777</v>
      </c>
      <c r="HQ6" s="225" t="s">
        <v>3488</v>
      </c>
      <c r="HR6" s="224" t="s">
        <v>3489</v>
      </c>
      <c r="HS6" s="223" t="s">
        <v>3490</v>
      </c>
    </row>
    <row r="7" spans="2:227" x14ac:dyDescent="0.35">
      <c r="B7" s="222" t="s">
        <v>778</v>
      </c>
      <c r="C7" s="215"/>
      <c r="D7" s="214"/>
      <c r="E7" s="215"/>
      <c r="F7" s="217"/>
      <c r="G7" s="217">
        <v>8.8258700000000001</v>
      </c>
      <c r="H7" s="214">
        <v>8.5166900000000005</v>
      </c>
      <c r="I7" s="215"/>
      <c r="J7" s="214"/>
      <c r="K7" s="215">
        <v>88.059200000000004</v>
      </c>
      <c r="L7" s="214"/>
      <c r="M7" s="215"/>
      <c r="N7" s="217"/>
      <c r="O7" s="217"/>
      <c r="P7" s="217"/>
      <c r="Q7" s="217"/>
      <c r="R7" s="217"/>
      <c r="S7" s="217"/>
      <c r="T7" s="214"/>
      <c r="U7" s="215">
        <v>18.14123</v>
      </c>
      <c r="V7" s="217">
        <v>19.191960000000002</v>
      </c>
      <c r="W7" s="217">
        <v>24.425360000000001</v>
      </c>
      <c r="X7" s="214">
        <v>1.0612699999999999</v>
      </c>
      <c r="Y7" s="215"/>
      <c r="Z7" s="214"/>
      <c r="AA7" s="215"/>
      <c r="AB7" s="214"/>
      <c r="AC7" s="215"/>
      <c r="AD7" s="217"/>
      <c r="AE7" s="217"/>
      <c r="AF7" s="217"/>
      <c r="AG7" s="217"/>
      <c r="AH7" s="217"/>
      <c r="AI7" s="217"/>
      <c r="AJ7" s="217">
        <v>24.4617</v>
      </c>
      <c r="AK7" s="214">
        <v>10.27692</v>
      </c>
      <c r="AL7" s="216"/>
      <c r="AM7" s="216"/>
      <c r="AN7" s="216"/>
      <c r="AO7" s="216">
        <v>179.37322</v>
      </c>
      <c r="AP7" s="215"/>
      <c r="AQ7" s="214">
        <v>7.9327300000000003</v>
      </c>
      <c r="AR7" s="215"/>
      <c r="AS7" s="214"/>
      <c r="AT7" s="216"/>
      <c r="AU7" s="215"/>
      <c r="AV7" s="214"/>
      <c r="AW7" s="216"/>
      <c r="AX7" s="216"/>
      <c r="AY7" s="216"/>
      <c r="AZ7" s="215"/>
      <c r="BA7" s="217"/>
      <c r="BB7" s="214"/>
      <c r="BC7" s="215"/>
      <c r="BD7" s="217"/>
      <c r="BE7" s="217"/>
      <c r="BF7" s="217"/>
      <c r="BG7" s="217"/>
      <c r="BH7" s="217"/>
      <c r="BI7" s="217"/>
      <c r="BJ7" s="217"/>
      <c r="BK7" s="214"/>
      <c r="BL7" s="216"/>
      <c r="BM7" s="215"/>
      <c r="BN7" s="217">
        <v>184.87493000000001</v>
      </c>
      <c r="BO7" s="214"/>
      <c r="BP7" s="215">
        <v>167.61232000000001</v>
      </c>
      <c r="BQ7" s="217"/>
      <c r="BR7" s="217">
        <v>168.58996999999999</v>
      </c>
      <c r="BS7" s="217"/>
      <c r="BT7" s="217"/>
      <c r="BU7" s="217"/>
      <c r="BV7" s="217"/>
      <c r="BW7" s="217"/>
      <c r="BX7" s="217"/>
      <c r="BY7" s="217">
        <v>110.49702000000001</v>
      </c>
      <c r="BZ7" s="217">
        <v>206.49456000000001</v>
      </c>
      <c r="CA7" s="217">
        <v>206.11548999999999</v>
      </c>
      <c r="CB7" s="217">
        <v>205.99002999999999</v>
      </c>
      <c r="CC7" s="214"/>
      <c r="CD7" s="215">
        <v>17.41583</v>
      </c>
      <c r="CE7" s="214">
        <v>44.053669999999997</v>
      </c>
      <c r="CF7" s="215"/>
      <c r="CG7" s="217"/>
      <c r="CH7" s="217"/>
      <c r="CI7" s="217"/>
      <c r="CJ7" s="217"/>
      <c r="CK7" s="217">
        <v>118.14735</v>
      </c>
      <c r="CL7" s="217">
        <v>47.905140000000003</v>
      </c>
      <c r="CM7" s="217">
        <v>53.710120000000003</v>
      </c>
      <c r="CN7" s="217"/>
      <c r="CO7" s="217"/>
      <c r="CP7" s="217"/>
      <c r="CQ7" s="214"/>
      <c r="CR7" s="215">
        <v>180.55348000000001</v>
      </c>
      <c r="CS7" s="217">
        <v>180.52450999999999</v>
      </c>
      <c r="CT7" s="217">
        <v>181.33356000000001</v>
      </c>
      <c r="CU7" s="214">
        <v>181.02912000000001</v>
      </c>
      <c r="CV7" s="215"/>
      <c r="CW7" s="214">
        <v>297.29741999999999</v>
      </c>
      <c r="CX7" s="215"/>
      <c r="CY7" s="217"/>
      <c r="CZ7" s="218"/>
      <c r="DA7" s="215"/>
      <c r="DB7" s="217"/>
      <c r="DC7" s="217"/>
      <c r="DD7" s="214"/>
      <c r="DE7" s="215"/>
      <c r="DF7" s="217"/>
      <c r="DG7" s="217"/>
      <c r="DH7" s="217"/>
      <c r="DI7" s="217"/>
      <c r="DJ7" s="217"/>
      <c r="DK7" s="217"/>
      <c r="DL7" s="217"/>
      <c r="DM7" s="217"/>
      <c r="DN7" s="217"/>
      <c r="DO7" s="217"/>
      <c r="DP7" s="214"/>
      <c r="DQ7" s="221"/>
      <c r="DR7" s="220"/>
      <c r="DS7" s="220"/>
      <c r="DT7" s="219"/>
      <c r="DU7" s="215"/>
      <c r="DV7" s="217"/>
      <c r="DW7" s="217"/>
      <c r="DX7" s="214"/>
      <c r="DY7" s="216"/>
      <c r="DZ7" s="215"/>
      <c r="EA7" s="217"/>
      <c r="EB7" s="217"/>
      <c r="EC7" s="217"/>
      <c r="ED7" s="217"/>
      <c r="EE7" s="218"/>
      <c r="EG7" s="216"/>
      <c r="EH7" s="216"/>
      <c r="EI7" s="216"/>
      <c r="EJ7" s="216"/>
      <c r="EK7" s="216"/>
      <c r="EL7" s="216"/>
      <c r="EM7" s="216"/>
      <c r="EN7" s="215"/>
      <c r="EO7" s="214"/>
      <c r="EP7" s="216"/>
      <c r="EQ7" s="216"/>
      <c r="ER7" s="216"/>
      <c r="ES7" s="216"/>
      <c r="ET7" s="216"/>
      <c r="EU7" s="216"/>
      <c r="EV7" s="216"/>
      <c r="EW7" s="216"/>
      <c r="EX7" s="216"/>
      <c r="EY7" s="216"/>
      <c r="EZ7" s="216"/>
      <c r="FA7" s="216"/>
      <c r="FB7" s="216"/>
      <c r="FC7" s="215"/>
      <c r="FD7" s="217"/>
      <c r="FE7" s="217"/>
      <c r="FF7" s="214"/>
      <c r="FG7" s="216"/>
      <c r="FH7" s="216"/>
      <c r="FI7" s="216"/>
      <c r="FJ7" s="216"/>
      <c r="FK7" s="216"/>
      <c r="FL7" s="216"/>
      <c r="FM7" s="216"/>
      <c r="FN7" s="215"/>
      <c r="FO7" s="217"/>
      <c r="FP7" s="217"/>
      <c r="FQ7" s="214"/>
      <c r="FR7" s="216"/>
      <c r="FS7" s="215"/>
      <c r="FT7" s="214"/>
      <c r="FU7" s="215"/>
      <c r="FV7" s="217"/>
      <c r="FW7" s="217"/>
      <c r="FX7" s="217"/>
      <c r="FY7" s="214"/>
      <c r="FZ7" s="215"/>
      <c r="GA7" s="214"/>
      <c r="GB7" s="215"/>
      <c r="GC7" s="217"/>
      <c r="GD7" s="217"/>
      <c r="GE7" s="214"/>
      <c r="GF7" s="216"/>
      <c r="GG7" s="216"/>
      <c r="GH7" s="215"/>
      <c r="GI7" s="217"/>
      <c r="GJ7" s="217"/>
      <c r="GK7" s="217"/>
      <c r="GL7" s="214"/>
      <c r="GM7" s="216"/>
      <c r="GN7" s="215"/>
      <c r="GO7" s="214"/>
      <c r="GQ7" s="216"/>
      <c r="GR7" s="215"/>
      <c r="GS7" s="214"/>
      <c r="GT7" s="215"/>
      <c r="GU7" s="214"/>
      <c r="GV7" s="216"/>
      <c r="GW7" s="216"/>
      <c r="GX7" s="216"/>
      <c r="GZ7" s="216"/>
      <c r="HA7" s="216"/>
      <c r="HB7" s="216"/>
      <c r="HC7" s="216"/>
      <c r="HD7" s="216"/>
      <c r="HE7" s="216"/>
      <c r="HF7" s="215"/>
      <c r="HG7" s="214"/>
      <c r="HQ7" s="216">
        <v>2942.4106700000002</v>
      </c>
      <c r="HR7" s="215">
        <v>2880.6521200000002</v>
      </c>
      <c r="HS7" s="214">
        <v>401.68746999999996</v>
      </c>
    </row>
    <row r="8" spans="2:227" x14ac:dyDescent="0.35">
      <c r="B8" s="222" t="s">
        <v>779</v>
      </c>
      <c r="C8" s="215"/>
      <c r="D8" s="214"/>
      <c r="E8" s="215"/>
      <c r="F8" s="217"/>
      <c r="G8" s="217">
        <v>8.8258700000000001</v>
      </c>
      <c r="H8" s="214">
        <v>8.5166900000000005</v>
      </c>
      <c r="I8" s="215"/>
      <c r="J8" s="214"/>
      <c r="K8" s="215">
        <v>88.059200000000004</v>
      </c>
      <c r="L8" s="214"/>
      <c r="M8" s="215"/>
      <c r="N8" s="217"/>
      <c r="O8" s="217"/>
      <c r="P8" s="217"/>
      <c r="Q8" s="217"/>
      <c r="R8" s="217"/>
      <c r="S8" s="217"/>
      <c r="T8" s="214"/>
      <c r="U8" s="215">
        <v>18.14123</v>
      </c>
      <c r="V8" s="217">
        <v>19.191960000000002</v>
      </c>
      <c r="W8" s="217">
        <v>24.425360000000001</v>
      </c>
      <c r="X8" s="214">
        <v>1.0612699999999999</v>
      </c>
      <c r="Y8" s="215"/>
      <c r="Z8" s="214"/>
      <c r="AA8" s="215"/>
      <c r="AB8" s="214"/>
      <c r="AC8" s="215"/>
      <c r="AD8" s="217"/>
      <c r="AE8" s="217"/>
      <c r="AF8" s="217"/>
      <c r="AG8" s="217"/>
      <c r="AH8" s="217"/>
      <c r="AI8" s="217"/>
      <c r="AJ8" s="217">
        <v>24.4617</v>
      </c>
      <c r="AK8" s="214">
        <v>10.27692</v>
      </c>
      <c r="AL8" s="216"/>
      <c r="AM8" s="216"/>
      <c r="AN8" s="216"/>
      <c r="AO8" s="216">
        <v>179.37322</v>
      </c>
      <c r="AP8" s="215"/>
      <c r="AQ8" s="214">
        <v>7.9327300000000003</v>
      </c>
      <c r="AR8" s="215"/>
      <c r="AS8" s="214"/>
      <c r="AT8" s="216"/>
      <c r="AU8" s="215"/>
      <c r="AV8" s="214"/>
      <c r="AW8" s="216"/>
      <c r="AX8" s="216"/>
      <c r="AY8" s="216"/>
      <c r="AZ8" s="215"/>
      <c r="BA8" s="217"/>
      <c r="BB8" s="214"/>
      <c r="BC8" s="215"/>
      <c r="BD8" s="217"/>
      <c r="BE8" s="217"/>
      <c r="BF8" s="217"/>
      <c r="BG8" s="217"/>
      <c r="BH8" s="217"/>
      <c r="BI8" s="217"/>
      <c r="BJ8" s="217"/>
      <c r="BK8" s="214"/>
      <c r="BL8" s="216"/>
      <c r="BM8" s="215"/>
      <c r="BN8" s="217">
        <v>184.87493000000001</v>
      </c>
      <c r="BO8" s="214"/>
      <c r="BP8" s="215">
        <v>167.61232000000001</v>
      </c>
      <c r="BQ8" s="217"/>
      <c r="BR8" s="217">
        <v>168.58996999999999</v>
      </c>
      <c r="BS8" s="217"/>
      <c r="BT8" s="217"/>
      <c r="BU8" s="217"/>
      <c r="BV8" s="217"/>
      <c r="BW8" s="217"/>
      <c r="BX8" s="217"/>
      <c r="BY8" s="217">
        <v>110.49702000000001</v>
      </c>
      <c r="BZ8" s="217">
        <v>206.49456000000001</v>
      </c>
      <c r="CA8" s="217">
        <v>206.11548999999999</v>
      </c>
      <c r="CB8" s="217">
        <v>205.99002999999999</v>
      </c>
      <c r="CC8" s="214"/>
      <c r="CD8" s="215">
        <v>17.41583</v>
      </c>
      <c r="CE8" s="214">
        <v>44.053669999999997</v>
      </c>
      <c r="CF8" s="215"/>
      <c r="CG8" s="217"/>
      <c r="CH8" s="217"/>
      <c r="CI8" s="217"/>
      <c r="CJ8" s="217"/>
      <c r="CK8" s="217">
        <v>118.14735</v>
      </c>
      <c r="CL8" s="217">
        <v>47.905140000000003</v>
      </c>
      <c r="CM8" s="217">
        <v>53.710120000000003</v>
      </c>
      <c r="CN8" s="217"/>
      <c r="CO8" s="217"/>
      <c r="CP8" s="217"/>
      <c r="CQ8" s="214"/>
      <c r="CR8" s="215">
        <v>180.55348000000001</v>
      </c>
      <c r="CS8" s="217">
        <v>180.52450999999999</v>
      </c>
      <c r="CT8" s="217">
        <v>181.33356000000001</v>
      </c>
      <c r="CU8" s="214">
        <v>181.02912000000001</v>
      </c>
      <c r="CV8" s="215"/>
      <c r="CW8" s="214">
        <v>297.29741999999999</v>
      </c>
      <c r="CX8" s="215"/>
      <c r="CY8" s="217"/>
      <c r="CZ8" s="218"/>
      <c r="DA8" s="215"/>
      <c r="DB8" s="217"/>
      <c r="DC8" s="217"/>
      <c r="DD8" s="214"/>
      <c r="DE8" s="215"/>
      <c r="DF8" s="217"/>
      <c r="DG8" s="217"/>
      <c r="DH8" s="217"/>
      <c r="DI8" s="217"/>
      <c r="DJ8" s="217"/>
      <c r="DK8" s="217"/>
      <c r="DL8" s="217"/>
      <c r="DM8" s="217"/>
      <c r="DN8" s="217"/>
      <c r="DO8" s="217"/>
      <c r="DP8" s="214"/>
      <c r="DQ8" s="221"/>
      <c r="DR8" s="220"/>
      <c r="DS8" s="220"/>
      <c r="DT8" s="219"/>
      <c r="DU8" s="215"/>
      <c r="DV8" s="217"/>
      <c r="DW8" s="217"/>
      <c r="DX8" s="214"/>
      <c r="DY8" s="216"/>
      <c r="DZ8" s="215"/>
      <c r="EA8" s="217"/>
      <c r="EB8" s="217"/>
      <c r="EC8" s="217"/>
      <c r="ED8" s="217"/>
      <c r="EE8" s="218"/>
      <c r="EG8" s="216"/>
      <c r="EH8" s="216"/>
      <c r="EI8" s="216"/>
      <c r="EJ8" s="216"/>
      <c r="EK8" s="216"/>
      <c r="EL8" s="216"/>
      <c r="EM8" s="216"/>
      <c r="EN8" s="215"/>
      <c r="EO8" s="214"/>
      <c r="EP8" s="216"/>
      <c r="EQ8" s="216"/>
      <c r="ER8" s="216"/>
      <c r="ES8" s="216"/>
      <c r="ET8" s="216"/>
      <c r="EU8" s="216"/>
      <c r="EV8" s="216"/>
      <c r="EW8" s="216"/>
      <c r="EX8" s="216"/>
      <c r="EY8" s="216"/>
      <c r="EZ8" s="216"/>
      <c r="FA8" s="216"/>
      <c r="FB8" s="216"/>
      <c r="FC8" s="215"/>
      <c r="FD8" s="217"/>
      <c r="FE8" s="217"/>
      <c r="FF8" s="214"/>
      <c r="FG8" s="216"/>
      <c r="FH8" s="216"/>
      <c r="FI8" s="216"/>
      <c r="FJ8" s="216"/>
      <c r="FK8" s="216"/>
      <c r="FL8" s="216"/>
      <c r="FM8" s="216"/>
      <c r="FN8" s="215"/>
      <c r="FO8" s="217"/>
      <c r="FP8" s="217"/>
      <c r="FQ8" s="214"/>
      <c r="FR8" s="216"/>
      <c r="FS8" s="215"/>
      <c r="FT8" s="214"/>
      <c r="FU8" s="215"/>
      <c r="FV8" s="217"/>
      <c r="FW8" s="217"/>
      <c r="FX8" s="217"/>
      <c r="FY8" s="214"/>
      <c r="FZ8" s="215"/>
      <c r="GA8" s="214"/>
      <c r="GB8" s="215"/>
      <c r="GC8" s="217"/>
      <c r="GD8" s="217"/>
      <c r="GE8" s="214"/>
      <c r="GF8" s="216"/>
      <c r="GG8" s="216"/>
      <c r="GH8" s="215"/>
      <c r="GI8" s="217"/>
      <c r="GJ8" s="217"/>
      <c r="GK8" s="217"/>
      <c r="GL8" s="214"/>
      <c r="GM8" s="216"/>
      <c r="GN8" s="215"/>
      <c r="GO8" s="214"/>
      <c r="GQ8" s="216"/>
      <c r="GR8" s="215"/>
      <c r="GS8" s="214"/>
      <c r="GT8" s="215"/>
      <c r="GU8" s="214"/>
      <c r="GV8" s="216"/>
      <c r="GW8" s="216"/>
      <c r="GX8" s="216"/>
      <c r="GZ8" s="216"/>
      <c r="HA8" s="216"/>
      <c r="HB8" s="216"/>
      <c r="HC8" s="216"/>
      <c r="HD8" s="216"/>
      <c r="HE8" s="216"/>
      <c r="HF8" s="215"/>
      <c r="HG8" s="214"/>
      <c r="HQ8" s="216">
        <v>2942.4106700000002</v>
      </c>
      <c r="HR8" s="215">
        <v>2880.6521200000002</v>
      </c>
      <c r="HS8" s="214">
        <v>401.68746999999996</v>
      </c>
    </row>
    <row r="9" spans="2:227" x14ac:dyDescent="0.35">
      <c r="B9" s="222" t="s">
        <v>780</v>
      </c>
      <c r="C9" s="215"/>
      <c r="D9" s="214"/>
      <c r="E9" s="215"/>
      <c r="F9" s="217"/>
      <c r="G9" s="217">
        <v>8.8258700000000001</v>
      </c>
      <c r="H9" s="214">
        <v>8.5166900000000005</v>
      </c>
      <c r="I9" s="215"/>
      <c r="J9" s="214"/>
      <c r="K9" s="215">
        <v>88.059200000000004</v>
      </c>
      <c r="L9" s="214"/>
      <c r="M9" s="215"/>
      <c r="N9" s="217"/>
      <c r="O9" s="217"/>
      <c r="P9" s="217"/>
      <c r="Q9" s="217"/>
      <c r="R9" s="217"/>
      <c r="S9" s="217"/>
      <c r="T9" s="214"/>
      <c r="U9" s="215">
        <v>18.14123</v>
      </c>
      <c r="V9" s="217">
        <v>19.191960000000002</v>
      </c>
      <c r="W9" s="217">
        <v>24.425360000000001</v>
      </c>
      <c r="X9" s="214">
        <v>1.0612699999999999</v>
      </c>
      <c r="Y9" s="215"/>
      <c r="Z9" s="214"/>
      <c r="AA9" s="215"/>
      <c r="AB9" s="214"/>
      <c r="AC9" s="215"/>
      <c r="AD9" s="217"/>
      <c r="AE9" s="217"/>
      <c r="AF9" s="217"/>
      <c r="AG9" s="217"/>
      <c r="AH9" s="217"/>
      <c r="AI9" s="217"/>
      <c r="AJ9" s="217">
        <v>24.4617</v>
      </c>
      <c r="AK9" s="214">
        <v>10.27692</v>
      </c>
      <c r="AL9" s="216"/>
      <c r="AM9" s="216"/>
      <c r="AN9" s="216"/>
      <c r="AO9" s="216">
        <v>179.37322</v>
      </c>
      <c r="AP9" s="215"/>
      <c r="AQ9" s="214">
        <v>7.9327300000000003</v>
      </c>
      <c r="AR9" s="215"/>
      <c r="AS9" s="214"/>
      <c r="AT9" s="216"/>
      <c r="AU9" s="215"/>
      <c r="AV9" s="214"/>
      <c r="AW9" s="216"/>
      <c r="AX9" s="216"/>
      <c r="AY9" s="216"/>
      <c r="AZ9" s="215"/>
      <c r="BA9" s="217"/>
      <c r="BB9" s="214"/>
      <c r="BC9" s="215"/>
      <c r="BD9" s="217"/>
      <c r="BE9" s="217"/>
      <c r="BF9" s="217"/>
      <c r="BG9" s="217"/>
      <c r="BH9" s="217"/>
      <c r="BI9" s="217"/>
      <c r="BJ9" s="217"/>
      <c r="BK9" s="214"/>
      <c r="BL9" s="216"/>
      <c r="BM9" s="215"/>
      <c r="BN9" s="217">
        <v>184.87493000000001</v>
      </c>
      <c r="BO9" s="214"/>
      <c r="BP9" s="215">
        <v>167.61232000000001</v>
      </c>
      <c r="BQ9" s="217"/>
      <c r="BR9" s="217">
        <v>168.58996999999999</v>
      </c>
      <c r="BS9" s="217"/>
      <c r="BT9" s="217"/>
      <c r="BU9" s="217"/>
      <c r="BV9" s="217"/>
      <c r="BW9" s="217"/>
      <c r="BX9" s="217"/>
      <c r="BY9" s="217">
        <v>110.49702000000001</v>
      </c>
      <c r="BZ9" s="217">
        <v>206.49456000000001</v>
      </c>
      <c r="CA9" s="217">
        <v>206.11548999999999</v>
      </c>
      <c r="CB9" s="217">
        <v>205.99002999999999</v>
      </c>
      <c r="CC9" s="214"/>
      <c r="CD9" s="215">
        <v>17.41583</v>
      </c>
      <c r="CE9" s="214">
        <v>44.053669999999997</v>
      </c>
      <c r="CF9" s="215"/>
      <c r="CG9" s="217"/>
      <c r="CH9" s="217"/>
      <c r="CI9" s="217"/>
      <c r="CJ9" s="217"/>
      <c r="CK9" s="217">
        <v>118.14735</v>
      </c>
      <c r="CL9" s="217">
        <v>47.905140000000003</v>
      </c>
      <c r="CM9" s="217">
        <v>53.710120000000003</v>
      </c>
      <c r="CN9" s="217"/>
      <c r="CO9" s="217"/>
      <c r="CP9" s="217"/>
      <c r="CQ9" s="214"/>
      <c r="CR9" s="215">
        <v>180.55348000000001</v>
      </c>
      <c r="CS9" s="217">
        <v>180.52450999999999</v>
      </c>
      <c r="CT9" s="217">
        <v>181.33356000000001</v>
      </c>
      <c r="CU9" s="214">
        <v>181.02912000000001</v>
      </c>
      <c r="CV9" s="215"/>
      <c r="CW9" s="214">
        <v>297.29741999999999</v>
      </c>
      <c r="CX9" s="215"/>
      <c r="CY9" s="217"/>
      <c r="CZ9" s="218"/>
      <c r="DA9" s="215"/>
      <c r="DB9" s="217"/>
      <c r="DC9" s="217"/>
      <c r="DD9" s="214"/>
      <c r="DE9" s="215"/>
      <c r="DF9" s="217"/>
      <c r="DG9" s="217"/>
      <c r="DH9" s="217"/>
      <c r="DI9" s="217"/>
      <c r="DJ9" s="217"/>
      <c r="DK9" s="217"/>
      <c r="DL9" s="217"/>
      <c r="DM9" s="217"/>
      <c r="DN9" s="217"/>
      <c r="DO9" s="217"/>
      <c r="DP9" s="214"/>
      <c r="DQ9" s="221"/>
      <c r="DR9" s="220"/>
      <c r="DS9" s="220"/>
      <c r="DT9" s="219"/>
      <c r="DU9" s="215"/>
      <c r="DV9" s="217"/>
      <c r="DW9" s="217"/>
      <c r="DX9" s="214"/>
      <c r="DY9" s="216"/>
      <c r="DZ9" s="215"/>
      <c r="EA9" s="217"/>
      <c r="EB9" s="217"/>
      <c r="EC9" s="217"/>
      <c r="ED9" s="217"/>
      <c r="EE9" s="218"/>
      <c r="EG9" s="216"/>
      <c r="EH9" s="216"/>
      <c r="EI9" s="216"/>
      <c r="EJ9" s="216"/>
      <c r="EK9" s="216"/>
      <c r="EL9" s="216"/>
      <c r="EM9" s="216"/>
      <c r="EN9" s="215"/>
      <c r="EO9" s="214"/>
      <c r="EP9" s="216"/>
      <c r="EQ9" s="216"/>
      <c r="ER9" s="216"/>
      <c r="ES9" s="216"/>
      <c r="ET9" s="216"/>
      <c r="EU9" s="216"/>
      <c r="EV9" s="216"/>
      <c r="EW9" s="216"/>
      <c r="EX9" s="216"/>
      <c r="EY9" s="216"/>
      <c r="EZ9" s="216"/>
      <c r="FA9" s="216"/>
      <c r="FB9" s="216"/>
      <c r="FC9" s="215"/>
      <c r="FD9" s="217"/>
      <c r="FE9" s="217"/>
      <c r="FF9" s="214"/>
      <c r="FG9" s="216"/>
      <c r="FH9" s="216"/>
      <c r="FI9" s="216"/>
      <c r="FJ9" s="216"/>
      <c r="FK9" s="216"/>
      <c r="FL9" s="216"/>
      <c r="FM9" s="216"/>
      <c r="FN9" s="215"/>
      <c r="FO9" s="217"/>
      <c r="FP9" s="217"/>
      <c r="FQ9" s="214"/>
      <c r="FR9" s="216"/>
      <c r="FS9" s="215"/>
      <c r="FT9" s="214"/>
      <c r="FU9" s="215"/>
      <c r="FV9" s="217"/>
      <c r="FW9" s="217"/>
      <c r="FX9" s="217"/>
      <c r="FY9" s="214"/>
      <c r="FZ9" s="215"/>
      <c r="GA9" s="214"/>
      <c r="GB9" s="215"/>
      <c r="GC9" s="217"/>
      <c r="GD9" s="217"/>
      <c r="GE9" s="214"/>
      <c r="GF9" s="216"/>
      <c r="GG9" s="216"/>
      <c r="GH9" s="215"/>
      <c r="GI9" s="217"/>
      <c r="GJ9" s="217"/>
      <c r="GK9" s="217"/>
      <c r="GL9" s="214"/>
      <c r="GM9" s="216"/>
      <c r="GN9" s="215"/>
      <c r="GO9" s="214"/>
      <c r="GQ9" s="216"/>
      <c r="GR9" s="215"/>
      <c r="GS9" s="214"/>
      <c r="GT9" s="215"/>
      <c r="GU9" s="214"/>
      <c r="GV9" s="216"/>
      <c r="GW9" s="216"/>
      <c r="GX9" s="216"/>
      <c r="GZ9" s="216"/>
      <c r="HA9" s="216"/>
      <c r="HB9" s="216"/>
      <c r="HC9" s="216"/>
      <c r="HD9" s="216"/>
      <c r="HE9" s="216"/>
      <c r="HF9" s="215"/>
      <c r="HG9" s="214"/>
      <c r="HQ9" s="216">
        <v>2942.4106700000002</v>
      </c>
      <c r="HR9" s="215">
        <v>2880.6521200000002</v>
      </c>
      <c r="HS9" s="214">
        <v>401.68746999999996</v>
      </c>
    </row>
    <row r="10" spans="2:227" x14ac:dyDescent="0.35">
      <c r="B10" s="222" t="s">
        <v>781</v>
      </c>
      <c r="C10" s="215"/>
      <c r="D10" s="214"/>
      <c r="E10" s="215"/>
      <c r="F10" s="217"/>
      <c r="G10" s="217">
        <v>8.8258700000000001</v>
      </c>
      <c r="H10" s="214">
        <v>8.5166900000000005</v>
      </c>
      <c r="I10" s="215"/>
      <c r="J10" s="214"/>
      <c r="K10" s="215">
        <v>88.059200000000004</v>
      </c>
      <c r="L10" s="214"/>
      <c r="M10" s="215"/>
      <c r="N10" s="217"/>
      <c r="O10" s="217"/>
      <c r="P10" s="217"/>
      <c r="Q10" s="217"/>
      <c r="R10" s="217"/>
      <c r="S10" s="217"/>
      <c r="T10" s="214"/>
      <c r="U10" s="215">
        <v>18.14123</v>
      </c>
      <c r="V10" s="217">
        <v>19.191960000000002</v>
      </c>
      <c r="W10" s="217">
        <v>24.425360000000001</v>
      </c>
      <c r="X10" s="214">
        <v>1.0612699999999999</v>
      </c>
      <c r="Y10" s="215"/>
      <c r="Z10" s="214"/>
      <c r="AA10" s="215"/>
      <c r="AB10" s="214"/>
      <c r="AC10" s="215"/>
      <c r="AD10" s="217"/>
      <c r="AE10" s="217"/>
      <c r="AF10" s="217"/>
      <c r="AG10" s="217"/>
      <c r="AH10" s="217"/>
      <c r="AI10" s="217"/>
      <c r="AJ10" s="217">
        <v>24.4617</v>
      </c>
      <c r="AK10" s="214">
        <v>10.27692</v>
      </c>
      <c r="AL10" s="216"/>
      <c r="AM10" s="216"/>
      <c r="AN10" s="216"/>
      <c r="AO10" s="216">
        <v>179.37322</v>
      </c>
      <c r="AP10" s="215"/>
      <c r="AQ10" s="214">
        <v>7.9327300000000003</v>
      </c>
      <c r="AR10" s="215"/>
      <c r="AS10" s="214"/>
      <c r="AT10" s="216"/>
      <c r="AU10" s="215"/>
      <c r="AV10" s="214"/>
      <c r="AW10" s="216"/>
      <c r="AX10" s="216"/>
      <c r="AY10" s="216"/>
      <c r="AZ10" s="215"/>
      <c r="BA10" s="217"/>
      <c r="BB10" s="214"/>
      <c r="BC10" s="215"/>
      <c r="BD10" s="217"/>
      <c r="BE10" s="217"/>
      <c r="BF10" s="217"/>
      <c r="BG10" s="217"/>
      <c r="BH10" s="217"/>
      <c r="BI10" s="217"/>
      <c r="BJ10" s="217"/>
      <c r="BK10" s="214"/>
      <c r="BL10" s="216"/>
      <c r="BM10" s="215"/>
      <c r="BN10" s="217">
        <v>184.87493000000001</v>
      </c>
      <c r="BO10" s="214"/>
      <c r="BP10" s="215">
        <v>167.61232000000001</v>
      </c>
      <c r="BQ10" s="217"/>
      <c r="BR10" s="217">
        <v>168.58996999999999</v>
      </c>
      <c r="BS10" s="217"/>
      <c r="BT10" s="217"/>
      <c r="BU10" s="217"/>
      <c r="BV10" s="217"/>
      <c r="BW10" s="217"/>
      <c r="BX10" s="217"/>
      <c r="BY10" s="217">
        <v>110.49702000000001</v>
      </c>
      <c r="BZ10" s="217">
        <v>206.49456000000001</v>
      </c>
      <c r="CA10" s="217">
        <v>206.11548999999999</v>
      </c>
      <c r="CB10" s="217">
        <v>205.99002999999999</v>
      </c>
      <c r="CC10" s="214"/>
      <c r="CD10" s="215">
        <v>17.41583</v>
      </c>
      <c r="CE10" s="214">
        <v>44.053669999999997</v>
      </c>
      <c r="CF10" s="215"/>
      <c r="CG10" s="217"/>
      <c r="CH10" s="217"/>
      <c r="CI10" s="217"/>
      <c r="CJ10" s="217"/>
      <c r="CK10" s="217">
        <v>118.14735</v>
      </c>
      <c r="CL10" s="217">
        <v>47.905140000000003</v>
      </c>
      <c r="CM10" s="217">
        <v>53.710120000000003</v>
      </c>
      <c r="CN10" s="217"/>
      <c r="CO10" s="217"/>
      <c r="CP10" s="217"/>
      <c r="CQ10" s="214"/>
      <c r="CR10" s="215">
        <v>180.55348000000001</v>
      </c>
      <c r="CS10" s="217">
        <v>180.52450999999999</v>
      </c>
      <c r="CT10" s="217">
        <v>181.33356000000001</v>
      </c>
      <c r="CU10" s="214">
        <v>181.02912000000001</v>
      </c>
      <c r="CV10" s="215"/>
      <c r="CW10" s="214">
        <v>297.29741999999999</v>
      </c>
      <c r="CX10" s="215"/>
      <c r="CY10" s="217"/>
      <c r="CZ10" s="218"/>
      <c r="DA10" s="215"/>
      <c r="DB10" s="217"/>
      <c r="DC10" s="217"/>
      <c r="DD10" s="214"/>
      <c r="DE10" s="215"/>
      <c r="DF10" s="217"/>
      <c r="DG10" s="217"/>
      <c r="DH10" s="217"/>
      <c r="DI10" s="217"/>
      <c r="DJ10" s="217"/>
      <c r="DK10" s="217"/>
      <c r="DL10" s="217"/>
      <c r="DM10" s="217"/>
      <c r="DN10" s="217"/>
      <c r="DO10" s="217"/>
      <c r="DP10" s="214"/>
      <c r="DQ10" s="221"/>
      <c r="DR10" s="220"/>
      <c r="DS10" s="220"/>
      <c r="DT10" s="219"/>
      <c r="DU10" s="215"/>
      <c r="DV10" s="217"/>
      <c r="DW10" s="217"/>
      <c r="DX10" s="214"/>
      <c r="DY10" s="216"/>
      <c r="DZ10" s="215"/>
      <c r="EA10" s="217"/>
      <c r="EB10" s="217"/>
      <c r="EC10" s="217"/>
      <c r="ED10" s="217"/>
      <c r="EE10" s="218"/>
      <c r="EG10" s="216"/>
      <c r="EH10" s="216"/>
      <c r="EI10" s="216"/>
      <c r="EJ10" s="216"/>
      <c r="EK10" s="216"/>
      <c r="EL10" s="216"/>
      <c r="EM10" s="216"/>
      <c r="EN10" s="215"/>
      <c r="EO10" s="214"/>
      <c r="EP10" s="216"/>
      <c r="EQ10" s="216"/>
      <c r="ER10" s="216"/>
      <c r="ES10" s="216"/>
      <c r="ET10" s="216"/>
      <c r="EU10" s="216"/>
      <c r="EV10" s="216"/>
      <c r="EW10" s="216"/>
      <c r="EX10" s="216"/>
      <c r="EY10" s="216"/>
      <c r="EZ10" s="216"/>
      <c r="FA10" s="216"/>
      <c r="FB10" s="216"/>
      <c r="FC10" s="215"/>
      <c r="FD10" s="217"/>
      <c r="FE10" s="217"/>
      <c r="FF10" s="214"/>
      <c r="FG10" s="216"/>
      <c r="FH10" s="216"/>
      <c r="FI10" s="216"/>
      <c r="FJ10" s="216"/>
      <c r="FK10" s="216"/>
      <c r="FL10" s="216"/>
      <c r="FM10" s="216"/>
      <c r="FN10" s="215"/>
      <c r="FO10" s="217"/>
      <c r="FP10" s="217"/>
      <c r="FQ10" s="214"/>
      <c r="FR10" s="216"/>
      <c r="FS10" s="215"/>
      <c r="FT10" s="214"/>
      <c r="FU10" s="215"/>
      <c r="FV10" s="217"/>
      <c r="FW10" s="217"/>
      <c r="FX10" s="217"/>
      <c r="FY10" s="214"/>
      <c r="FZ10" s="215"/>
      <c r="GA10" s="214"/>
      <c r="GB10" s="215"/>
      <c r="GC10" s="217"/>
      <c r="GD10" s="217"/>
      <c r="GE10" s="214"/>
      <c r="GF10" s="216"/>
      <c r="GG10" s="216"/>
      <c r="GH10" s="215"/>
      <c r="GI10" s="217"/>
      <c r="GJ10" s="217"/>
      <c r="GK10" s="217"/>
      <c r="GL10" s="214"/>
      <c r="GM10" s="216"/>
      <c r="GN10" s="215"/>
      <c r="GO10" s="214"/>
      <c r="GQ10" s="216"/>
      <c r="GR10" s="215"/>
      <c r="GS10" s="214"/>
      <c r="GT10" s="215"/>
      <c r="GU10" s="214"/>
      <c r="GV10" s="216"/>
      <c r="GW10" s="216"/>
      <c r="GX10" s="216"/>
      <c r="GZ10" s="216"/>
      <c r="HA10" s="216"/>
      <c r="HB10" s="216"/>
      <c r="HC10" s="216"/>
      <c r="HD10" s="216"/>
      <c r="HE10" s="216"/>
      <c r="HF10" s="215"/>
      <c r="HG10" s="214"/>
      <c r="HQ10" s="216">
        <v>2942.4106700000002</v>
      </c>
      <c r="HR10" s="215">
        <v>2880.6521200000002</v>
      </c>
      <c r="HS10" s="214">
        <v>401.68746999999996</v>
      </c>
    </row>
    <row r="11" spans="2:227" x14ac:dyDescent="0.35">
      <c r="B11" s="222" t="s">
        <v>782</v>
      </c>
      <c r="C11" s="215"/>
      <c r="D11" s="214"/>
      <c r="E11" s="215"/>
      <c r="F11" s="217"/>
      <c r="G11" s="217">
        <v>8.8258700000000001</v>
      </c>
      <c r="H11" s="214">
        <v>8.5166900000000005</v>
      </c>
      <c r="I11" s="215"/>
      <c r="J11" s="214"/>
      <c r="K11" s="215">
        <v>88.059200000000004</v>
      </c>
      <c r="L11" s="214"/>
      <c r="M11" s="215"/>
      <c r="N11" s="217"/>
      <c r="O11" s="217"/>
      <c r="P11" s="217"/>
      <c r="Q11" s="217"/>
      <c r="R11" s="217"/>
      <c r="S11" s="217"/>
      <c r="T11" s="214"/>
      <c r="U11" s="215">
        <v>18.14123</v>
      </c>
      <c r="V11" s="217">
        <v>19.191960000000002</v>
      </c>
      <c r="W11" s="217">
        <v>24.425360000000001</v>
      </c>
      <c r="X11" s="214">
        <v>1.0612699999999999</v>
      </c>
      <c r="Y11" s="215"/>
      <c r="Z11" s="214"/>
      <c r="AA11" s="215"/>
      <c r="AB11" s="214">
        <v>5.7728700000000002</v>
      </c>
      <c r="AC11" s="215"/>
      <c r="AD11" s="217"/>
      <c r="AE11" s="217"/>
      <c r="AF11" s="217"/>
      <c r="AG11" s="217"/>
      <c r="AH11" s="217"/>
      <c r="AI11" s="217"/>
      <c r="AJ11" s="217">
        <v>24.4617</v>
      </c>
      <c r="AK11" s="214">
        <v>10.27692</v>
      </c>
      <c r="AL11" s="216"/>
      <c r="AM11" s="216"/>
      <c r="AN11" s="216"/>
      <c r="AO11" s="216">
        <v>179.37322</v>
      </c>
      <c r="AP11" s="215"/>
      <c r="AQ11" s="214">
        <v>7.9327300000000003</v>
      </c>
      <c r="AR11" s="215"/>
      <c r="AS11" s="214"/>
      <c r="AT11" s="216"/>
      <c r="AU11" s="215"/>
      <c r="AV11" s="214"/>
      <c r="AW11" s="216"/>
      <c r="AX11" s="216"/>
      <c r="AY11" s="216"/>
      <c r="AZ11" s="215"/>
      <c r="BA11" s="217"/>
      <c r="BB11" s="214"/>
      <c r="BC11" s="215"/>
      <c r="BD11" s="217"/>
      <c r="BE11" s="217"/>
      <c r="BF11" s="217"/>
      <c r="BG11" s="217"/>
      <c r="BH11" s="217"/>
      <c r="BI11" s="217"/>
      <c r="BJ11" s="217"/>
      <c r="BK11" s="214"/>
      <c r="BL11" s="216"/>
      <c r="BM11" s="215"/>
      <c r="BN11" s="217">
        <v>184.87493000000001</v>
      </c>
      <c r="BO11" s="214"/>
      <c r="BP11" s="215">
        <v>167.61232000000001</v>
      </c>
      <c r="BQ11" s="217"/>
      <c r="BR11" s="217">
        <v>168.58996999999999</v>
      </c>
      <c r="BS11" s="217"/>
      <c r="BT11" s="217"/>
      <c r="BU11" s="217"/>
      <c r="BV11" s="217"/>
      <c r="BW11" s="217"/>
      <c r="BX11" s="217"/>
      <c r="BY11" s="217">
        <v>110.49702000000001</v>
      </c>
      <c r="BZ11" s="217">
        <v>206.49456000000001</v>
      </c>
      <c r="CA11" s="217">
        <v>206.11548999999999</v>
      </c>
      <c r="CB11" s="217">
        <v>205.99002999999999</v>
      </c>
      <c r="CC11" s="214"/>
      <c r="CD11" s="215">
        <v>17.41583</v>
      </c>
      <c r="CE11" s="214">
        <v>44.053669999999997</v>
      </c>
      <c r="CF11" s="215"/>
      <c r="CG11" s="217"/>
      <c r="CH11" s="217"/>
      <c r="CI11" s="217"/>
      <c r="CJ11" s="217"/>
      <c r="CK11" s="217">
        <v>118.14735</v>
      </c>
      <c r="CL11" s="217">
        <v>47.905140000000003</v>
      </c>
      <c r="CM11" s="217">
        <v>53.710120000000003</v>
      </c>
      <c r="CN11" s="217"/>
      <c r="CO11" s="217"/>
      <c r="CP11" s="217"/>
      <c r="CQ11" s="214"/>
      <c r="CR11" s="215">
        <v>180.55348000000001</v>
      </c>
      <c r="CS11" s="217">
        <v>180.52450999999999</v>
      </c>
      <c r="CT11" s="217">
        <v>181.33356000000001</v>
      </c>
      <c r="CU11" s="214">
        <v>181.02912000000001</v>
      </c>
      <c r="CV11" s="215"/>
      <c r="CW11" s="214">
        <v>297.29741999999999</v>
      </c>
      <c r="CX11" s="215"/>
      <c r="CY11" s="217"/>
      <c r="CZ11" s="218"/>
      <c r="DA11" s="215"/>
      <c r="DB11" s="217"/>
      <c r="DC11" s="217"/>
      <c r="DD11" s="214"/>
      <c r="DE11" s="215"/>
      <c r="DF11" s="217"/>
      <c r="DG11" s="217"/>
      <c r="DH11" s="217"/>
      <c r="DI11" s="217"/>
      <c r="DJ11" s="217"/>
      <c r="DK11" s="217"/>
      <c r="DL11" s="217"/>
      <c r="DM11" s="217"/>
      <c r="DN11" s="217"/>
      <c r="DO11" s="217"/>
      <c r="DP11" s="214"/>
      <c r="DQ11" s="221"/>
      <c r="DR11" s="220"/>
      <c r="DS11" s="220"/>
      <c r="DT11" s="219"/>
      <c r="DU11" s="215"/>
      <c r="DV11" s="217"/>
      <c r="DW11" s="217"/>
      <c r="DX11" s="214"/>
      <c r="DY11" s="216"/>
      <c r="DZ11" s="215"/>
      <c r="EA11" s="217"/>
      <c r="EB11" s="217"/>
      <c r="EC11" s="217"/>
      <c r="ED11" s="217"/>
      <c r="EE11" s="218"/>
      <c r="EG11" s="216"/>
      <c r="EH11" s="216"/>
      <c r="EI11" s="216"/>
      <c r="EJ11" s="216"/>
      <c r="EK11" s="216"/>
      <c r="EL11" s="216"/>
      <c r="EM11" s="216"/>
      <c r="EN11" s="215"/>
      <c r="EO11" s="214"/>
      <c r="EP11" s="216"/>
      <c r="EQ11" s="216"/>
      <c r="ER11" s="216"/>
      <c r="ES11" s="216"/>
      <c r="ET11" s="216"/>
      <c r="EU11" s="216"/>
      <c r="EV11" s="216"/>
      <c r="EW11" s="216"/>
      <c r="EX11" s="216"/>
      <c r="EY11" s="216"/>
      <c r="EZ11" s="216"/>
      <c r="FA11" s="216"/>
      <c r="FB11" s="216"/>
      <c r="FC11" s="215"/>
      <c r="FD11" s="217"/>
      <c r="FE11" s="217"/>
      <c r="FF11" s="214"/>
      <c r="FG11" s="216"/>
      <c r="FH11" s="216"/>
      <c r="FI11" s="216"/>
      <c r="FJ11" s="216"/>
      <c r="FK11" s="216"/>
      <c r="FL11" s="216"/>
      <c r="FM11" s="216"/>
      <c r="FN11" s="215"/>
      <c r="FO11" s="217"/>
      <c r="FP11" s="217"/>
      <c r="FQ11" s="214"/>
      <c r="FR11" s="216"/>
      <c r="FS11" s="215"/>
      <c r="FT11" s="214"/>
      <c r="FU11" s="215"/>
      <c r="FV11" s="217"/>
      <c r="FW11" s="217"/>
      <c r="FX11" s="217"/>
      <c r="FY11" s="214"/>
      <c r="FZ11" s="215"/>
      <c r="GA11" s="214"/>
      <c r="GB11" s="215"/>
      <c r="GC11" s="217"/>
      <c r="GD11" s="217"/>
      <c r="GE11" s="214"/>
      <c r="GF11" s="216"/>
      <c r="GG11" s="216"/>
      <c r="GH11" s="215"/>
      <c r="GI11" s="217"/>
      <c r="GJ11" s="217"/>
      <c r="GK11" s="217"/>
      <c r="GL11" s="214"/>
      <c r="GM11" s="216"/>
      <c r="GN11" s="215"/>
      <c r="GO11" s="214"/>
      <c r="GQ11" s="216"/>
      <c r="GR11" s="215"/>
      <c r="GS11" s="214"/>
      <c r="GT11" s="215"/>
      <c r="GU11" s="214"/>
      <c r="GV11" s="216"/>
      <c r="GW11" s="216"/>
      <c r="GX11" s="216"/>
      <c r="GZ11" s="216"/>
      <c r="HA11" s="216"/>
      <c r="HB11" s="216"/>
      <c r="HC11" s="216"/>
      <c r="HD11" s="216"/>
      <c r="HE11" s="216"/>
      <c r="HF11" s="215"/>
      <c r="HG11" s="214"/>
      <c r="HQ11" s="216">
        <v>2948.18354</v>
      </c>
      <c r="HR11" s="215">
        <v>2886.42499</v>
      </c>
      <c r="HS11" s="214">
        <v>401.68746999999996</v>
      </c>
    </row>
    <row r="12" spans="2:227" x14ac:dyDescent="0.35">
      <c r="B12" s="222" t="s">
        <v>783</v>
      </c>
      <c r="C12" s="215"/>
      <c r="D12" s="214"/>
      <c r="E12" s="215"/>
      <c r="F12" s="217"/>
      <c r="G12" s="217">
        <v>8.8258700000000001</v>
      </c>
      <c r="H12" s="214">
        <v>8.5166900000000005</v>
      </c>
      <c r="I12" s="215"/>
      <c r="J12" s="214"/>
      <c r="K12" s="215">
        <v>88.059200000000004</v>
      </c>
      <c r="L12" s="214"/>
      <c r="M12" s="215"/>
      <c r="N12" s="217"/>
      <c r="O12" s="217"/>
      <c r="P12" s="217"/>
      <c r="Q12" s="217"/>
      <c r="R12" s="217"/>
      <c r="S12" s="217"/>
      <c r="T12" s="214"/>
      <c r="U12" s="215">
        <v>18.14123</v>
      </c>
      <c r="V12" s="217">
        <v>19.191960000000002</v>
      </c>
      <c r="W12" s="217">
        <v>24.425360000000001</v>
      </c>
      <c r="X12" s="214">
        <v>1.0612699999999999</v>
      </c>
      <c r="Y12" s="215"/>
      <c r="Z12" s="214"/>
      <c r="AA12" s="215"/>
      <c r="AB12" s="214">
        <v>11.514430000000001</v>
      </c>
      <c r="AC12" s="215"/>
      <c r="AD12" s="217"/>
      <c r="AE12" s="217"/>
      <c r="AF12" s="217"/>
      <c r="AG12" s="217"/>
      <c r="AH12" s="217"/>
      <c r="AI12" s="217"/>
      <c r="AJ12" s="217">
        <v>24.4617</v>
      </c>
      <c r="AK12" s="214">
        <v>10.27692</v>
      </c>
      <c r="AL12" s="216"/>
      <c r="AM12" s="216"/>
      <c r="AN12" s="216"/>
      <c r="AO12" s="216">
        <v>179.37322</v>
      </c>
      <c r="AP12" s="215"/>
      <c r="AQ12" s="214">
        <v>7.9327300000000003</v>
      </c>
      <c r="AR12" s="215"/>
      <c r="AS12" s="214"/>
      <c r="AT12" s="216"/>
      <c r="AU12" s="215"/>
      <c r="AV12" s="214"/>
      <c r="AW12" s="216"/>
      <c r="AX12" s="216"/>
      <c r="AY12" s="216"/>
      <c r="AZ12" s="215"/>
      <c r="BA12" s="217"/>
      <c r="BB12" s="214"/>
      <c r="BC12" s="215"/>
      <c r="BD12" s="217"/>
      <c r="BE12" s="217"/>
      <c r="BF12" s="217"/>
      <c r="BG12" s="217"/>
      <c r="BH12" s="217"/>
      <c r="BI12" s="217"/>
      <c r="BJ12" s="217"/>
      <c r="BK12" s="214"/>
      <c r="BL12" s="216"/>
      <c r="BM12" s="215"/>
      <c r="BN12" s="217">
        <v>184.87493000000001</v>
      </c>
      <c r="BO12" s="214"/>
      <c r="BP12" s="215">
        <v>167.61232000000001</v>
      </c>
      <c r="BQ12" s="217"/>
      <c r="BR12" s="217">
        <v>168.58996999999999</v>
      </c>
      <c r="BS12" s="217"/>
      <c r="BT12" s="217"/>
      <c r="BU12" s="217"/>
      <c r="BV12" s="217"/>
      <c r="BW12" s="217"/>
      <c r="BX12" s="217"/>
      <c r="BY12" s="217">
        <v>110.49702000000001</v>
      </c>
      <c r="BZ12" s="217">
        <v>206.49456000000001</v>
      </c>
      <c r="CA12" s="217">
        <v>206.11548999999999</v>
      </c>
      <c r="CB12" s="217">
        <v>205.99002999999999</v>
      </c>
      <c r="CC12" s="214"/>
      <c r="CD12" s="215">
        <v>17.41583</v>
      </c>
      <c r="CE12" s="214">
        <v>44.053669999999997</v>
      </c>
      <c r="CF12" s="215"/>
      <c r="CG12" s="217"/>
      <c r="CH12" s="217"/>
      <c r="CI12" s="217"/>
      <c r="CJ12" s="217"/>
      <c r="CK12" s="217">
        <v>118.14735</v>
      </c>
      <c r="CL12" s="217">
        <v>47.905140000000003</v>
      </c>
      <c r="CM12" s="217">
        <v>53.710120000000003</v>
      </c>
      <c r="CN12" s="217"/>
      <c r="CO12" s="217"/>
      <c r="CP12" s="217"/>
      <c r="CQ12" s="214"/>
      <c r="CR12" s="215">
        <v>180.55348000000001</v>
      </c>
      <c r="CS12" s="217">
        <v>180.52450999999999</v>
      </c>
      <c r="CT12" s="217">
        <v>181.33356000000001</v>
      </c>
      <c r="CU12" s="214">
        <v>181.02912000000001</v>
      </c>
      <c r="CV12" s="215"/>
      <c r="CW12" s="214">
        <v>297.29741999999999</v>
      </c>
      <c r="CX12" s="215"/>
      <c r="CY12" s="217"/>
      <c r="CZ12" s="218"/>
      <c r="DA12" s="215"/>
      <c r="DB12" s="217"/>
      <c r="DC12" s="217"/>
      <c r="DD12" s="214"/>
      <c r="DE12" s="215"/>
      <c r="DF12" s="217"/>
      <c r="DG12" s="217"/>
      <c r="DH12" s="217"/>
      <c r="DI12" s="217"/>
      <c r="DJ12" s="217"/>
      <c r="DK12" s="217"/>
      <c r="DL12" s="217"/>
      <c r="DM12" s="217"/>
      <c r="DN12" s="217"/>
      <c r="DO12" s="217"/>
      <c r="DP12" s="214"/>
      <c r="DQ12" s="221"/>
      <c r="DR12" s="220"/>
      <c r="DS12" s="220"/>
      <c r="DT12" s="219"/>
      <c r="DU12" s="215"/>
      <c r="DV12" s="217"/>
      <c r="DW12" s="217"/>
      <c r="DX12" s="214"/>
      <c r="DY12" s="216"/>
      <c r="DZ12" s="215"/>
      <c r="EA12" s="217"/>
      <c r="EB12" s="217"/>
      <c r="EC12" s="217"/>
      <c r="ED12" s="217"/>
      <c r="EE12" s="218"/>
      <c r="EG12" s="216"/>
      <c r="EH12" s="216"/>
      <c r="EI12" s="216"/>
      <c r="EJ12" s="216"/>
      <c r="EK12" s="216"/>
      <c r="EL12" s="216"/>
      <c r="EM12" s="216"/>
      <c r="EN12" s="215"/>
      <c r="EO12" s="214"/>
      <c r="EP12" s="216"/>
      <c r="EQ12" s="216"/>
      <c r="ER12" s="216"/>
      <c r="ES12" s="216"/>
      <c r="ET12" s="216"/>
      <c r="EU12" s="216"/>
      <c r="EV12" s="216"/>
      <c r="EW12" s="216"/>
      <c r="EX12" s="216"/>
      <c r="EY12" s="216"/>
      <c r="EZ12" s="216"/>
      <c r="FA12" s="216"/>
      <c r="FB12" s="216"/>
      <c r="FC12" s="215"/>
      <c r="FD12" s="217"/>
      <c r="FE12" s="217"/>
      <c r="FF12" s="214"/>
      <c r="FG12" s="216"/>
      <c r="FH12" s="216"/>
      <c r="FI12" s="216"/>
      <c r="FJ12" s="216"/>
      <c r="FK12" s="216"/>
      <c r="FL12" s="216"/>
      <c r="FM12" s="216"/>
      <c r="FN12" s="215"/>
      <c r="FO12" s="217"/>
      <c r="FP12" s="217"/>
      <c r="FQ12" s="214"/>
      <c r="FR12" s="216"/>
      <c r="FS12" s="215"/>
      <c r="FT12" s="214"/>
      <c r="FU12" s="215"/>
      <c r="FV12" s="217"/>
      <c r="FW12" s="217"/>
      <c r="FX12" s="217"/>
      <c r="FY12" s="214"/>
      <c r="FZ12" s="215"/>
      <c r="GA12" s="214"/>
      <c r="GB12" s="215"/>
      <c r="GC12" s="217"/>
      <c r="GD12" s="217"/>
      <c r="GE12" s="214"/>
      <c r="GF12" s="216"/>
      <c r="GG12" s="216"/>
      <c r="GH12" s="215"/>
      <c r="GI12" s="217"/>
      <c r="GJ12" s="217"/>
      <c r="GK12" s="217"/>
      <c r="GL12" s="214"/>
      <c r="GM12" s="216"/>
      <c r="GN12" s="215"/>
      <c r="GO12" s="214"/>
      <c r="GQ12" s="216"/>
      <c r="GR12" s="215"/>
      <c r="GS12" s="214"/>
      <c r="GT12" s="215"/>
      <c r="GU12" s="214"/>
      <c r="GV12" s="216"/>
      <c r="GW12" s="216"/>
      <c r="GX12" s="216"/>
      <c r="GZ12" s="216"/>
      <c r="HA12" s="216"/>
      <c r="HB12" s="216"/>
      <c r="HC12" s="216"/>
      <c r="HD12" s="216"/>
      <c r="HE12" s="216"/>
      <c r="HF12" s="215"/>
      <c r="HG12" s="214"/>
      <c r="HQ12" s="216">
        <v>2953.9250999999999</v>
      </c>
      <c r="HR12" s="215">
        <v>2892.1665499999999</v>
      </c>
      <c r="HS12" s="214">
        <v>401.68746999999996</v>
      </c>
    </row>
    <row r="13" spans="2:227" x14ac:dyDescent="0.35">
      <c r="B13" s="222" t="s">
        <v>784</v>
      </c>
      <c r="C13" s="215"/>
      <c r="D13" s="214"/>
      <c r="E13" s="215"/>
      <c r="F13" s="217"/>
      <c r="G13" s="217">
        <v>8.8258700000000001</v>
      </c>
      <c r="H13" s="214">
        <v>8.5166900000000005</v>
      </c>
      <c r="I13" s="215"/>
      <c r="J13" s="214"/>
      <c r="K13" s="215">
        <v>88.059200000000004</v>
      </c>
      <c r="L13" s="214"/>
      <c r="M13" s="215"/>
      <c r="N13" s="217"/>
      <c r="O13" s="217"/>
      <c r="P13" s="217"/>
      <c r="Q13" s="217"/>
      <c r="R13" s="217"/>
      <c r="S13" s="217"/>
      <c r="T13" s="214"/>
      <c r="U13" s="215">
        <v>18.14123</v>
      </c>
      <c r="V13" s="217">
        <v>19.191960000000002</v>
      </c>
      <c r="W13" s="217">
        <v>24.425360000000001</v>
      </c>
      <c r="X13" s="214">
        <v>1.0612699999999999</v>
      </c>
      <c r="Y13" s="215"/>
      <c r="Z13" s="214"/>
      <c r="AA13" s="215"/>
      <c r="AB13" s="214">
        <v>11.514430000000001</v>
      </c>
      <c r="AC13" s="215"/>
      <c r="AD13" s="217"/>
      <c r="AE13" s="217"/>
      <c r="AF13" s="217"/>
      <c r="AG13" s="217"/>
      <c r="AH13" s="217"/>
      <c r="AI13" s="217"/>
      <c r="AJ13" s="217">
        <v>24.4617</v>
      </c>
      <c r="AK13" s="214">
        <v>10.27692</v>
      </c>
      <c r="AL13" s="216"/>
      <c r="AM13" s="216"/>
      <c r="AN13" s="216"/>
      <c r="AO13" s="216">
        <v>179.37322</v>
      </c>
      <c r="AP13" s="215"/>
      <c r="AQ13" s="214">
        <v>7.9327300000000003</v>
      </c>
      <c r="AR13" s="215"/>
      <c r="AS13" s="214"/>
      <c r="AT13" s="216"/>
      <c r="AU13" s="215"/>
      <c r="AV13" s="214"/>
      <c r="AW13" s="216"/>
      <c r="AX13" s="216"/>
      <c r="AY13" s="216"/>
      <c r="AZ13" s="215"/>
      <c r="BA13" s="217"/>
      <c r="BB13" s="214"/>
      <c r="BC13" s="215"/>
      <c r="BD13" s="217"/>
      <c r="BE13" s="217"/>
      <c r="BF13" s="217"/>
      <c r="BG13" s="217"/>
      <c r="BH13" s="217"/>
      <c r="BI13" s="217"/>
      <c r="BJ13" s="217"/>
      <c r="BK13" s="214"/>
      <c r="BL13" s="216"/>
      <c r="BM13" s="215"/>
      <c r="BN13" s="217">
        <v>184.87493000000001</v>
      </c>
      <c r="BO13" s="214"/>
      <c r="BP13" s="215">
        <v>167.61232000000001</v>
      </c>
      <c r="BQ13" s="217"/>
      <c r="BR13" s="217">
        <v>168.58996999999999</v>
      </c>
      <c r="BS13" s="217"/>
      <c r="BT13" s="217"/>
      <c r="BU13" s="217"/>
      <c r="BV13" s="217"/>
      <c r="BW13" s="217"/>
      <c r="BX13" s="217"/>
      <c r="BY13" s="217">
        <v>110.49702000000001</v>
      </c>
      <c r="BZ13" s="217">
        <v>206.49456000000001</v>
      </c>
      <c r="CA13" s="217">
        <v>206.11548999999999</v>
      </c>
      <c r="CB13" s="217">
        <v>205.99002999999999</v>
      </c>
      <c r="CC13" s="214"/>
      <c r="CD13" s="215">
        <v>17.41583</v>
      </c>
      <c r="CE13" s="214">
        <v>44.053669999999997</v>
      </c>
      <c r="CF13" s="215"/>
      <c r="CG13" s="217"/>
      <c r="CH13" s="217"/>
      <c r="CI13" s="217"/>
      <c r="CJ13" s="217"/>
      <c r="CK13" s="217">
        <v>118.14735</v>
      </c>
      <c r="CL13" s="217">
        <v>47.905140000000003</v>
      </c>
      <c r="CM13" s="217">
        <v>53.710120000000003</v>
      </c>
      <c r="CN13" s="217"/>
      <c r="CO13" s="217"/>
      <c r="CP13" s="217"/>
      <c r="CQ13" s="214"/>
      <c r="CR13" s="215">
        <v>180.55348000000001</v>
      </c>
      <c r="CS13" s="217">
        <v>180.52450999999999</v>
      </c>
      <c r="CT13" s="217">
        <v>181.33356000000001</v>
      </c>
      <c r="CU13" s="214">
        <v>181.02912000000001</v>
      </c>
      <c r="CV13" s="215"/>
      <c r="CW13" s="214">
        <v>297.29741999999999</v>
      </c>
      <c r="CX13" s="215"/>
      <c r="CY13" s="217"/>
      <c r="CZ13" s="218"/>
      <c r="DA13" s="215"/>
      <c r="DB13" s="217"/>
      <c r="DC13" s="217"/>
      <c r="DD13" s="214"/>
      <c r="DE13" s="215"/>
      <c r="DF13" s="217"/>
      <c r="DG13" s="217"/>
      <c r="DH13" s="217"/>
      <c r="DI13" s="217"/>
      <c r="DJ13" s="217"/>
      <c r="DK13" s="217"/>
      <c r="DL13" s="217"/>
      <c r="DM13" s="217"/>
      <c r="DN13" s="217"/>
      <c r="DO13" s="217"/>
      <c r="DP13" s="214"/>
      <c r="DQ13" s="221"/>
      <c r="DR13" s="220"/>
      <c r="DS13" s="220"/>
      <c r="DT13" s="219"/>
      <c r="DU13" s="215"/>
      <c r="DV13" s="217"/>
      <c r="DW13" s="217"/>
      <c r="DX13" s="214"/>
      <c r="DY13" s="216"/>
      <c r="DZ13" s="215"/>
      <c r="EA13" s="217"/>
      <c r="EB13" s="217"/>
      <c r="EC13" s="217"/>
      <c r="ED13" s="217"/>
      <c r="EE13" s="218"/>
      <c r="EG13" s="216"/>
      <c r="EH13" s="216"/>
      <c r="EI13" s="216"/>
      <c r="EJ13" s="216"/>
      <c r="EK13" s="216"/>
      <c r="EL13" s="216"/>
      <c r="EM13" s="216"/>
      <c r="EN13" s="215"/>
      <c r="EO13" s="214"/>
      <c r="EP13" s="216"/>
      <c r="EQ13" s="216"/>
      <c r="ER13" s="216"/>
      <c r="ES13" s="216"/>
      <c r="ET13" s="216"/>
      <c r="EU13" s="216"/>
      <c r="EV13" s="216"/>
      <c r="EW13" s="216"/>
      <c r="EX13" s="216"/>
      <c r="EY13" s="216"/>
      <c r="EZ13" s="216"/>
      <c r="FA13" s="216"/>
      <c r="FB13" s="216"/>
      <c r="FC13" s="215"/>
      <c r="FD13" s="217"/>
      <c r="FE13" s="217"/>
      <c r="FF13" s="214"/>
      <c r="FG13" s="216"/>
      <c r="FH13" s="216"/>
      <c r="FI13" s="216"/>
      <c r="FJ13" s="216"/>
      <c r="FK13" s="216"/>
      <c r="FL13" s="216"/>
      <c r="FM13" s="216"/>
      <c r="FN13" s="215"/>
      <c r="FO13" s="217"/>
      <c r="FP13" s="217"/>
      <c r="FQ13" s="214"/>
      <c r="FR13" s="216"/>
      <c r="FS13" s="215"/>
      <c r="FT13" s="214"/>
      <c r="FU13" s="215"/>
      <c r="FV13" s="217"/>
      <c r="FW13" s="217"/>
      <c r="FX13" s="217"/>
      <c r="FY13" s="214"/>
      <c r="FZ13" s="215"/>
      <c r="GA13" s="214"/>
      <c r="GB13" s="215"/>
      <c r="GC13" s="217"/>
      <c r="GD13" s="217"/>
      <c r="GE13" s="214"/>
      <c r="GF13" s="216"/>
      <c r="GG13" s="216"/>
      <c r="GH13" s="215"/>
      <c r="GI13" s="217"/>
      <c r="GJ13" s="217"/>
      <c r="GK13" s="217"/>
      <c r="GL13" s="214"/>
      <c r="GM13" s="216"/>
      <c r="GN13" s="215"/>
      <c r="GO13" s="214"/>
      <c r="GQ13" s="216"/>
      <c r="GR13" s="215"/>
      <c r="GS13" s="214"/>
      <c r="GT13" s="215"/>
      <c r="GU13" s="214"/>
      <c r="GV13" s="216"/>
      <c r="GW13" s="216"/>
      <c r="GX13" s="216"/>
      <c r="GZ13" s="216"/>
      <c r="HA13" s="216"/>
      <c r="HB13" s="216"/>
      <c r="HC13" s="216"/>
      <c r="HD13" s="216"/>
      <c r="HE13" s="216"/>
      <c r="HF13" s="215"/>
      <c r="HG13" s="214"/>
      <c r="HQ13" s="216">
        <v>2953.9250999999999</v>
      </c>
      <c r="HR13" s="215">
        <v>2892.1665499999999</v>
      </c>
      <c r="HS13" s="214">
        <v>401.68746999999996</v>
      </c>
    </row>
    <row r="14" spans="2:227" x14ac:dyDescent="0.35">
      <c r="B14" s="222" t="s">
        <v>785</v>
      </c>
      <c r="C14" s="215"/>
      <c r="D14" s="214"/>
      <c r="E14" s="215"/>
      <c r="F14" s="217"/>
      <c r="G14" s="217">
        <v>8.8258700000000001</v>
      </c>
      <c r="H14" s="214">
        <v>8.5166900000000005</v>
      </c>
      <c r="I14" s="215"/>
      <c r="J14" s="214"/>
      <c r="K14" s="215">
        <v>88.059200000000004</v>
      </c>
      <c r="L14" s="214"/>
      <c r="M14" s="215"/>
      <c r="N14" s="217"/>
      <c r="O14" s="217"/>
      <c r="P14" s="217"/>
      <c r="Q14" s="217"/>
      <c r="R14" s="217"/>
      <c r="S14" s="217"/>
      <c r="T14" s="214"/>
      <c r="U14" s="215">
        <v>18.14123</v>
      </c>
      <c r="V14" s="217">
        <v>19.191960000000002</v>
      </c>
      <c r="W14" s="217">
        <v>24.425360000000001</v>
      </c>
      <c r="X14" s="214">
        <v>1.0612699999999999</v>
      </c>
      <c r="Y14" s="215"/>
      <c r="Z14" s="214"/>
      <c r="AA14" s="215"/>
      <c r="AB14" s="214">
        <v>17.295719999999999</v>
      </c>
      <c r="AC14" s="215"/>
      <c r="AD14" s="217"/>
      <c r="AE14" s="217"/>
      <c r="AF14" s="217"/>
      <c r="AG14" s="217"/>
      <c r="AH14" s="217"/>
      <c r="AI14" s="217"/>
      <c r="AJ14" s="217">
        <v>24.4617</v>
      </c>
      <c r="AK14" s="214">
        <v>10.27692</v>
      </c>
      <c r="AL14" s="216"/>
      <c r="AM14" s="216"/>
      <c r="AN14" s="216"/>
      <c r="AO14" s="216">
        <v>179.37322</v>
      </c>
      <c r="AP14" s="215"/>
      <c r="AQ14" s="214">
        <v>7.9327300000000003</v>
      </c>
      <c r="AR14" s="215"/>
      <c r="AS14" s="214"/>
      <c r="AT14" s="216"/>
      <c r="AU14" s="215"/>
      <c r="AV14" s="214"/>
      <c r="AW14" s="216"/>
      <c r="AX14" s="216"/>
      <c r="AY14" s="216"/>
      <c r="AZ14" s="215"/>
      <c r="BA14" s="217"/>
      <c r="BB14" s="214"/>
      <c r="BC14" s="215"/>
      <c r="BD14" s="217"/>
      <c r="BE14" s="217"/>
      <c r="BF14" s="217"/>
      <c r="BG14" s="217"/>
      <c r="BH14" s="217"/>
      <c r="BI14" s="217"/>
      <c r="BJ14" s="217"/>
      <c r="BK14" s="214"/>
      <c r="BL14" s="216"/>
      <c r="BM14" s="215"/>
      <c r="BN14" s="217">
        <v>184.87493000000001</v>
      </c>
      <c r="BO14" s="214"/>
      <c r="BP14" s="215">
        <v>167.61232000000001</v>
      </c>
      <c r="BQ14" s="217"/>
      <c r="BR14" s="217">
        <v>168.58996999999999</v>
      </c>
      <c r="BS14" s="217"/>
      <c r="BT14" s="217"/>
      <c r="BU14" s="217"/>
      <c r="BV14" s="217"/>
      <c r="BW14" s="217"/>
      <c r="BX14" s="217"/>
      <c r="BY14" s="217">
        <v>110.49702000000001</v>
      </c>
      <c r="BZ14" s="217">
        <v>206.49456000000001</v>
      </c>
      <c r="CA14" s="217">
        <v>206.11548999999999</v>
      </c>
      <c r="CB14" s="217">
        <v>205.99002999999999</v>
      </c>
      <c r="CC14" s="214"/>
      <c r="CD14" s="215">
        <v>17.41583</v>
      </c>
      <c r="CE14" s="214">
        <v>44.053669999999997</v>
      </c>
      <c r="CF14" s="215"/>
      <c r="CG14" s="217"/>
      <c r="CH14" s="217"/>
      <c r="CI14" s="217"/>
      <c r="CJ14" s="217"/>
      <c r="CK14" s="217">
        <v>118.14735</v>
      </c>
      <c r="CL14" s="217">
        <v>47.905140000000003</v>
      </c>
      <c r="CM14" s="217">
        <v>53.710120000000003</v>
      </c>
      <c r="CN14" s="217"/>
      <c r="CO14" s="217"/>
      <c r="CP14" s="217"/>
      <c r="CQ14" s="214"/>
      <c r="CR14" s="215">
        <v>180.55348000000001</v>
      </c>
      <c r="CS14" s="217">
        <v>180.52450999999999</v>
      </c>
      <c r="CT14" s="217">
        <v>181.33356000000001</v>
      </c>
      <c r="CU14" s="214">
        <v>181.02912000000001</v>
      </c>
      <c r="CV14" s="215"/>
      <c r="CW14" s="214">
        <v>297.29741999999999</v>
      </c>
      <c r="CX14" s="215"/>
      <c r="CY14" s="217"/>
      <c r="CZ14" s="218"/>
      <c r="DA14" s="215"/>
      <c r="DB14" s="217"/>
      <c r="DC14" s="217"/>
      <c r="DD14" s="214"/>
      <c r="DE14" s="215"/>
      <c r="DF14" s="217"/>
      <c r="DG14" s="217"/>
      <c r="DH14" s="217"/>
      <c r="DI14" s="217"/>
      <c r="DJ14" s="217"/>
      <c r="DK14" s="217"/>
      <c r="DL14" s="217"/>
      <c r="DM14" s="217"/>
      <c r="DN14" s="217"/>
      <c r="DO14" s="217"/>
      <c r="DP14" s="214"/>
      <c r="DQ14" s="221"/>
      <c r="DR14" s="220"/>
      <c r="DS14" s="220"/>
      <c r="DT14" s="219"/>
      <c r="DU14" s="215"/>
      <c r="DV14" s="217"/>
      <c r="DW14" s="217"/>
      <c r="DX14" s="214"/>
      <c r="DY14" s="216"/>
      <c r="DZ14" s="215"/>
      <c r="EA14" s="217"/>
      <c r="EB14" s="217"/>
      <c r="EC14" s="217"/>
      <c r="ED14" s="217"/>
      <c r="EE14" s="218"/>
      <c r="EG14" s="216"/>
      <c r="EH14" s="216"/>
      <c r="EI14" s="216"/>
      <c r="EJ14" s="216"/>
      <c r="EK14" s="216"/>
      <c r="EL14" s="216"/>
      <c r="EM14" s="216"/>
      <c r="EN14" s="215"/>
      <c r="EO14" s="214"/>
      <c r="EP14" s="216"/>
      <c r="EQ14" s="216"/>
      <c r="ER14" s="216"/>
      <c r="ES14" s="216"/>
      <c r="ET14" s="216"/>
      <c r="EU14" s="216"/>
      <c r="EV14" s="216"/>
      <c r="EW14" s="216"/>
      <c r="EX14" s="216"/>
      <c r="EY14" s="216"/>
      <c r="EZ14" s="216"/>
      <c r="FA14" s="216"/>
      <c r="FB14" s="216"/>
      <c r="FC14" s="215"/>
      <c r="FD14" s="217"/>
      <c r="FE14" s="217"/>
      <c r="FF14" s="214"/>
      <c r="FG14" s="216"/>
      <c r="FH14" s="216"/>
      <c r="FI14" s="216"/>
      <c r="FJ14" s="216"/>
      <c r="FK14" s="216"/>
      <c r="FL14" s="216"/>
      <c r="FM14" s="216"/>
      <c r="FN14" s="215"/>
      <c r="FO14" s="217"/>
      <c r="FP14" s="217"/>
      <c r="FQ14" s="214"/>
      <c r="FR14" s="216"/>
      <c r="FS14" s="215"/>
      <c r="FT14" s="214"/>
      <c r="FU14" s="215"/>
      <c r="FV14" s="217"/>
      <c r="FW14" s="217"/>
      <c r="FX14" s="217"/>
      <c r="FY14" s="214"/>
      <c r="FZ14" s="215"/>
      <c r="GA14" s="214"/>
      <c r="GB14" s="215"/>
      <c r="GC14" s="217"/>
      <c r="GD14" s="217"/>
      <c r="GE14" s="214"/>
      <c r="GF14" s="216"/>
      <c r="GG14" s="216"/>
      <c r="GH14" s="215"/>
      <c r="GI14" s="217"/>
      <c r="GJ14" s="217"/>
      <c r="GK14" s="217"/>
      <c r="GL14" s="214"/>
      <c r="GM14" s="216"/>
      <c r="GN14" s="215"/>
      <c r="GO14" s="214"/>
      <c r="GQ14" s="216"/>
      <c r="GR14" s="215"/>
      <c r="GS14" s="214"/>
      <c r="GT14" s="215"/>
      <c r="GU14" s="214"/>
      <c r="GV14" s="216"/>
      <c r="GW14" s="216"/>
      <c r="GX14" s="216"/>
      <c r="GZ14" s="216"/>
      <c r="HA14" s="216"/>
      <c r="HB14" s="216"/>
      <c r="HC14" s="216"/>
      <c r="HD14" s="216"/>
      <c r="HE14" s="216"/>
      <c r="HF14" s="215"/>
      <c r="HG14" s="214"/>
      <c r="HQ14" s="216">
        <v>2959.7063899999998</v>
      </c>
      <c r="HR14" s="215">
        <v>2897.9478399999998</v>
      </c>
      <c r="HS14" s="214">
        <v>401.68746999999996</v>
      </c>
    </row>
    <row r="15" spans="2:227" x14ac:dyDescent="0.35">
      <c r="B15" s="222" t="s">
        <v>786</v>
      </c>
      <c r="C15" s="215"/>
      <c r="D15" s="214"/>
      <c r="E15" s="215"/>
      <c r="F15" s="217"/>
      <c r="G15" s="217">
        <v>8.8258700000000001</v>
      </c>
      <c r="H15" s="214">
        <v>8.5166900000000005</v>
      </c>
      <c r="I15" s="215"/>
      <c r="J15" s="214"/>
      <c r="K15" s="215">
        <v>88.059200000000004</v>
      </c>
      <c r="L15" s="214"/>
      <c r="M15" s="215"/>
      <c r="N15" s="217"/>
      <c r="O15" s="217"/>
      <c r="P15" s="217"/>
      <c r="Q15" s="217"/>
      <c r="R15" s="217"/>
      <c r="S15" s="217"/>
      <c r="T15" s="214"/>
      <c r="U15" s="215">
        <v>18.14123</v>
      </c>
      <c r="V15" s="217">
        <v>19.191960000000002</v>
      </c>
      <c r="W15" s="217">
        <v>24.425360000000001</v>
      </c>
      <c r="X15" s="214">
        <v>1.0612699999999999</v>
      </c>
      <c r="Y15" s="215"/>
      <c r="Z15" s="214"/>
      <c r="AA15" s="215"/>
      <c r="AB15" s="214">
        <v>17.295719999999999</v>
      </c>
      <c r="AC15" s="215"/>
      <c r="AD15" s="217"/>
      <c r="AE15" s="217"/>
      <c r="AF15" s="217"/>
      <c r="AG15" s="217"/>
      <c r="AH15" s="217"/>
      <c r="AI15" s="217"/>
      <c r="AJ15" s="217">
        <v>24.4617</v>
      </c>
      <c r="AK15" s="214">
        <v>10.27692</v>
      </c>
      <c r="AL15" s="216"/>
      <c r="AM15" s="216"/>
      <c r="AN15" s="216"/>
      <c r="AO15" s="216">
        <v>179.37322</v>
      </c>
      <c r="AP15" s="215"/>
      <c r="AQ15" s="214">
        <v>7.9327300000000003</v>
      </c>
      <c r="AR15" s="215"/>
      <c r="AS15" s="214"/>
      <c r="AT15" s="216"/>
      <c r="AU15" s="215"/>
      <c r="AV15" s="214"/>
      <c r="AW15" s="216"/>
      <c r="AX15" s="216"/>
      <c r="AY15" s="216"/>
      <c r="AZ15" s="215"/>
      <c r="BA15" s="217"/>
      <c r="BB15" s="214"/>
      <c r="BC15" s="215"/>
      <c r="BD15" s="217"/>
      <c r="BE15" s="217"/>
      <c r="BF15" s="217"/>
      <c r="BG15" s="217"/>
      <c r="BH15" s="217"/>
      <c r="BI15" s="217"/>
      <c r="BJ15" s="217"/>
      <c r="BK15" s="214"/>
      <c r="BL15" s="216"/>
      <c r="BM15" s="215"/>
      <c r="BN15" s="217">
        <v>184.87493000000001</v>
      </c>
      <c r="BO15" s="214"/>
      <c r="BP15" s="215">
        <v>167.61232000000001</v>
      </c>
      <c r="BQ15" s="217"/>
      <c r="BR15" s="217">
        <v>168.58996999999999</v>
      </c>
      <c r="BS15" s="217"/>
      <c r="BT15" s="217"/>
      <c r="BU15" s="217"/>
      <c r="BV15" s="217"/>
      <c r="BW15" s="217"/>
      <c r="BX15" s="217"/>
      <c r="BY15" s="217">
        <v>110.49702000000001</v>
      </c>
      <c r="BZ15" s="217">
        <v>206.49456000000001</v>
      </c>
      <c r="CA15" s="217">
        <v>206.11548999999999</v>
      </c>
      <c r="CB15" s="217">
        <v>205.99002999999999</v>
      </c>
      <c r="CC15" s="214"/>
      <c r="CD15" s="215">
        <v>17.41583</v>
      </c>
      <c r="CE15" s="214">
        <v>44.053669999999997</v>
      </c>
      <c r="CF15" s="215"/>
      <c r="CG15" s="217"/>
      <c r="CH15" s="217"/>
      <c r="CI15" s="217"/>
      <c r="CJ15" s="217"/>
      <c r="CK15" s="217">
        <v>118.14735</v>
      </c>
      <c r="CL15" s="217">
        <v>47.905140000000003</v>
      </c>
      <c r="CM15" s="217">
        <v>53.710120000000003</v>
      </c>
      <c r="CN15" s="217"/>
      <c r="CO15" s="217"/>
      <c r="CP15" s="217"/>
      <c r="CQ15" s="214"/>
      <c r="CR15" s="215">
        <v>180.55348000000001</v>
      </c>
      <c r="CS15" s="217">
        <v>180.52450999999999</v>
      </c>
      <c r="CT15" s="217">
        <v>181.33356000000001</v>
      </c>
      <c r="CU15" s="214">
        <v>181.02912000000001</v>
      </c>
      <c r="CV15" s="215"/>
      <c r="CW15" s="214">
        <v>297.29741999999999</v>
      </c>
      <c r="CX15" s="215"/>
      <c r="CY15" s="217"/>
      <c r="CZ15" s="218"/>
      <c r="DA15" s="215"/>
      <c r="DB15" s="217"/>
      <c r="DC15" s="217"/>
      <c r="DD15" s="214"/>
      <c r="DE15" s="215"/>
      <c r="DF15" s="217"/>
      <c r="DG15" s="217"/>
      <c r="DH15" s="217"/>
      <c r="DI15" s="217"/>
      <c r="DJ15" s="217"/>
      <c r="DK15" s="217"/>
      <c r="DL15" s="217"/>
      <c r="DM15" s="217"/>
      <c r="DN15" s="217"/>
      <c r="DO15" s="217"/>
      <c r="DP15" s="214"/>
      <c r="DQ15" s="221"/>
      <c r="DR15" s="220"/>
      <c r="DS15" s="220"/>
      <c r="DT15" s="219"/>
      <c r="DU15" s="215"/>
      <c r="DV15" s="217"/>
      <c r="DW15" s="217"/>
      <c r="DX15" s="214"/>
      <c r="DY15" s="216"/>
      <c r="DZ15" s="215"/>
      <c r="EA15" s="217"/>
      <c r="EB15" s="217"/>
      <c r="EC15" s="217"/>
      <c r="ED15" s="217"/>
      <c r="EE15" s="218"/>
      <c r="EG15" s="216"/>
      <c r="EH15" s="216"/>
      <c r="EI15" s="216"/>
      <c r="EJ15" s="216"/>
      <c r="EK15" s="216"/>
      <c r="EL15" s="216"/>
      <c r="EM15" s="216"/>
      <c r="EN15" s="215"/>
      <c r="EO15" s="214"/>
      <c r="EP15" s="216"/>
      <c r="EQ15" s="216"/>
      <c r="ER15" s="216"/>
      <c r="ES15" s="216"/>
      <c r="ET15" s="216"/>
      <c r="EU15" s="216"/>
      <c r="EV15" s="216"/>
      <c r="EW15" s="216"/>
      <c r="EX15" s="216"/>
      <c r="EY15" s="216"/>
      <c r="EZ15" s="216"/>
      <c r="FA15" s="216"/>
      <c r="FB15" s="216"/>
      <c r="FC15" s="215"/>
      <c r="FD15" s="217"/>
      <c r="FE15" s="217"/>
      <c r="FF15" s="214"/>
      <c r="FG15" s="216"/>
      <c r="FH15" s="216"/>
      <c r="FI15" s="216"/>
      <c r="FJ15" s="216"/>
      <c r="FK15" s="216"/>
      <c r="FL15" s="216"/>
      <c r="FM15" s="216"/>
      <c r="FN15" s="215"/>
      <c r="FO15" s="217"/>
      <c r="FP15" s="217"/>
      <c r="FQ15" s="214"/>
      <c r="FR15" s="216"/>
      <c r="FS15" s="215"/>
      <c r="FT15" s="214"/>
      <c r="FU15" s="215"/>
      <c r="FV15" s="217"/>
      <c r="FW15" s="217"/>
      <c r="FX15" s="217"/>
      <c r="FY15" s="214"/>
      <c r="FZ15" s="215"/>
      <c r="GA15" s="214"/>
      <c r="GB15" s="215"/>
      <c r="GC15" s="217"/>
      <c r="GD15" s="217"/>
      <c r="GE15" s="214"/>
      <c r="GF15" s="216"/>
      <c r="GG15" s="216"/>
      <c r="GH15" s="215"/>
      <c r="GI15" s="217"/>
      <c r="GJ15" s="217"/>
      <c r="GK15" s="217"/>
      <c r="GL15" s="214"/>
      <c r="GM15" s="216"/>
      <c r="GN15" s="215"/>
      <c r="GO15" s="214"/>
      <c r="GQ15" s="216"/>
      <c r="GR15" s="215"/>
      <c r="GS15" s="214"/>
      <c r="GT15" s="215"/>
      <c r="GU15" s="214"/>
      <c r="GV15" s="216"/>
      <c r="GW15" s="216"/>
      <c r="GX15" s="216"/>
      <c r="GZ15" s="216"/>
      <c r="HA15" s="216"/>
      <c r="HB15" s="216"/>
      <c r="HC15" s="216"/>
      <c r="HD15" s="216"/>
      <c r="HE15" s="216"/>
      <c r="HF15" s="215"/>
      <c r="HG15" s="214"/>
      <c r="HQ15" s="216">
        <v>2959.7063899999998</v>
      </c>
      <c r="HR15" s="215">
        <v>2897.9478399999998</v>
      </c>
      <c r="HS15" s="214">
        <v>401.68746999999996</v>
      </c>
    </row>
    <row r="16" spans="2:227" x14ac:dyDescent="0.35">
      <c r="B16" s="222" t="s">
        <v>787</v>
      </c>
      <c r="C16" s="215"/>
      <c r="D16" s="214"/>
      <c r="E16" s="215"/>
      <c r="F16" s="217"/>
      <c r="G16" s="217">
        <v>8.8258700000000001</v>
      </c>
      <c r="H16" s="214">
        <v>8.5166900000000005</v>
      </c>
      <c r="I16" s="215"/>
      <c r="J16" s="214"/>
      <c r="K16" s="215">
        <v>88.059200000000004</v>
      </c>
      <c r="L16" s="214"/>
      <c r="M16" s="215"/>
      <c r="N16" s="217"/>
      <c r="O16" s="217"/>
      <c r="P16" s="217"/>
      <c r="Q16" s="217"/>
      <c r="R16" s="217"/>
      <c r="S16" s="217"/>
      <c r="T16" s="214"/>
      <c r="U16" s="215">
        <v>18.14123</v>
      </c>
      <c r="V16" s="217">
        <v>19.191960000000002</v>
      </c>
      <c r="W16" s="217">
        <v>24.425360000000001</v>
      </c>
      <c r="X16" s="214">
        <v>1.0612699999999999</v>
      </c>
      <c r="Y16" s="215"/>
      <c r="Z16" s="214"/>
      <c r="AA16" s="215"/>
      <c r="AB16" s="214">
        <v>17.295719999999999</v>
      </c>
      <c r="AC16" s="215"/>
      <c r="AD16" s="217"/>
      <c r="AE16" s="217"/>
      <c r="AF16" s="217"/>
      <c r="AG16" s="217"/>
      <c r="AH16" s="217"/>
      <c r="AI16" s="217"/>
      <c r="AJ16" s="217">
        <v>24.4617</v>
      </c>
      <c r="AK16" s="214">
        <v>10.27692</v>
      </c>
      <c r="AL16" s="216"/>
      <c r="AM16" s="216"/>
      <c r="AN16" s="216"/>
      <c r="AO16" s="216">
        <v>179.37322</v>
      </c>
      <c r="AP16" s="215"/>
      <c r="AQ16" s="214">
        <v>7.9327300000000003</v>
      </c>
      <c r="AR16" s="215"/>
      <c r="AS16" s="214"/>
      <c r="AT16" s="216"/>
      <c r="AU16" s="215"/>
      <c r="AV16" s="214"/>
      <c r="AW16" s="216"/>
      <c r="AX16" s="216"/>
      <c r="AY16" s="216"/>
      <c r="AZ16" s="215"/>
      <c r="BA16" s="217"/>
      <c r="BB16" s="214"/>
      <c r="BC16" s="215"/>
      <c r="BD16" s="217"/>
      <c r="BE16" s="217"/>
      <c r="BF16" s="217"/>
      <c r="BG16" s="217"/>
      <c r="BH16" s="217"/>
      <c r="BI16" s="217"/>
      <c r="BJ16" s="217"/>
      <c r="BK16" s="214"/>
      <c r="BL16" s="216"/>
      <c r="BM16" s="215"/>
      <c r="BN16" s="217">
        <v>184.87493000000001</v>
      </c>
      <c r="BO16" s="214"/>
      <c r="BP16" s="215">
        <v>167.61232000000001</v>
      </c>
      <c r="BQ16" s="217"/>
      <c r="BR16" s="217">
        <v>168.58996999999999</v>
      </c>
      <c r="BS16" s="217"/>
      <c r="BT16" s="217"/>
      <c r="BU16" s="217"/>
      <c r="BV16" s="217"/>
      <c r="BW16" s="217"/>
      <c r="BX16" s="217"/>
      <c r="BY16" s="217">
        <v>110.49702000000001</v>
      </c>
      <c r="BZ16" s="217">
        <v>206.49456000000001</v>
      </c>
      <c r="CA16" s="217">
        <v>206.11548999999999</v>
      </c>
      <c r="CB16" s="217">
        <v>205.99002999999999</v>
      </c>
      <c r="CC16" s="214"/>
      <c r="CD16" s="215">
        <v>17.41583</v>
      </c>
      <c r="CE16" s="214">
        <v>44.053669999999997</v>
      </c>
      <c r="CF16" s="215"/>
      <c r="CG16" s="217"/>
      <c r="CH16" s="217"/>
      <c r="CI16" s="217"/>
      <c r="CJ16" s="217"/>
      <c r="CK16" s="217">
        <v>118.14735</v>
      </c>
      <c r="CL16" s="217">
        <v>47.905140000000003</v>
      </c>
      <c r="CM16" s="217">
        <v>53.710120000000003</v>
      </c>
      <c r="CN16" s="217"/>
      <c r="CO16" s="217"/>
      <c r="CP16" s="217"/>
      <c r="CQ16" s="214"/>
      <c r="CR16" s="215">
        <v>180.55348000000001</v>
      </c>
      <c r="CS16" s="217">
        <v>180.52450999999999</v>
      </c>
      <c r="CT16" s="217">
        <v>181.33356000000001</v>
      </c>
      <c r="CU16" s="214">
        <v>181.02912000000001</v>
      </c>
      <c r="CV16" s="215"/>
      <c r="CW16" s="214">
        <v>297.29741999999999</v>
      </c>
      <c r="CX16" s="215"/>
      <c r="CY16" s="217"/>
      <c r="CZ16" s="218"/>
      <c r="DA16" s="215"/>
      <c r="DB16" s="217"/>
      <c r="DC16" s="217"/>
      <c r="DD16" s="214"/>
      <c r="DE16" s="215"/>
      <c r="DF16" s="217"/>
      <c r="DG16" s="217"/>
      <c r="DH16" s="217"/>
      <c r="DI16" s="217"/>
      <c r="DJ16" s="217"/>
      <c r="DK16" s="217"/>
      <c r="DL16" s="217"/>
      <c r="DM16" s="217"/>
      <c r="DN16" s="217"/>
      <c r="DO16" s="217"/>
      <c r="DP16" s="214"/>
      <c r="DQ16" s="221"/>
      <c r="DR16" s="220"/>
      <c r="DS16" s="220"/>
      <c r="DT16" s="219"/>
      <c r="DU16" s="215"/>
      <c r="DV16" s="217"/>
      <c r="DW16" s="217"/>
      <c r="DX16" s="214"/>
      <c r="DY16" s="216"/>
      <c r="DZ16" s="215"/>
      <c r="EA16" s="217"/>
      <c r="EB16" s="217"/>
      <c r="EC16" s="217"/>
      <c r="ED16" s="217"/>
      <c r="EE16" s="218"/>
      <c r="EG16" s="216"/>
      <c r="EH16" s="216"/>
      <c r="EI16" s="216"/>
      <c r="EJ16" s="216"/>
      <c r="EK16" s="216"/>
      <c r="EL16" s="216"/>
      <c r="EM16" s="216"/>
      <c r="EN16" s="215"/>
      <c r="EO16" s="214"/>
      <c r="EP16" s="216"/>
      <c r="EQ16" s="216"/>
      <c r="ER16" s="216"/>
      <c r="ES16" s="216"/>
      <c r="ET16" s="216"/>
      <c r="EU16" s="216"/>
      <c r="EV16" s="216"/>
      <c r="EW16" s="216"/>
      <c r="EX16" s="216"/>
      <c r="EY16" s="216"/>
      <c r="EZ16" s="216"/>
      <c r="FA16" s="216"/>
      <c r="FB16" s="216"/>
      <c r="FC16" s="215"/>
      <c r="FD16" s="217"/>
      <c r="FE16" s="217"/>
      <c r="FF16" s="214"/>
      <c r="FG16" s="216"/>
      <c r="FH16" s="216"/>
      <c r="FI16" s="216"/>
      <c r="FJ16" s="216"/>
      <c r="FK16" s="216"/>
      <c r="FL16" s="216"/>
      <c r="FM16" s="216"/>
      <c r="FN16" s="215"/>
      <c r="FO16" s="217"/>
      <c r="FP16" s="217"/>
      <c r="FQ16" s="214"/>
      <c r="FR16" s="216"/>
      <c r="FS16" s="215"/>
      <c r="FT16" s="214"/>
      <c r="FU16" s="215"/>
      <c r="FV16" s="217"/>
      <c r="FW16" s="217"/>
      <c r="FX16" s="217"/>
      <c r="FY16" s="214"/>
      <c r="FZ16" s="215"/>
      <c r="GA16" s="214"/>
      <c r="GB16" s="215"/>
      <c r="GC16" s="217"/>
      <c r="GD16" s="217"/>
      <c r="GE16" s="214"/>
      <c r="GF16" s="216"/>
      <c r="GG16" s="216"/>
      <c r="GH16" s="215"/>
      <c r="GI16" s="217"/>
      <c r="GJ16" s="217"/>
      <c r="GK16" s="217"/>
      <c r="GL16" s="214"/>
      <c r="GM16" s="216"/>
      <c r="GN16" s="215"/>
      <c r="GO16" s="214"/>
      <c r="GQ16" s="216"/>
      <c r="GR16" s="215"/>
      <c r="GS16" s="214"/>
      <c r="GT16" s="215"/>
      <c r="GU16" s="214"/>
      <c r="GV16" s="216"/>
      <c r="GW16" s="216"/>
      <c r="GX16" s="216"/>
      <c r="GZ16" s="216"/>
      <c r="HA16" s="216"/>
      <c r="HB16" s="216"/>
      <c r="HC16" s="216"/>
      <c r="HD16" s="216"/>
      <c r="HE16" s="216"/>
      <c r="HF16" s="215"/>
      <c r="HG16" s="214"/>
      <c r="HQ16" s="216">
        <v>2959.7063899999998</v>
      </c>
      <c r="HR16" s="215">
        <v>2897.9478399999998</v>
      </c>
      <c r="HS16" s="214">
        <v>401.68746999999996</v>
      </c>
    </row>
    <row r="17" spans="2:227" x14ac:dyDescent="0.35">
      <c r="B17" s="222" t="s">
        <v>788</v>
      </c>
      <c r="C17" s="215"/>
      <c r="D17" s="214"/>
      <c r="E17" s="215"/>
      <c r="F17" s="217"/>
      <c r="G17" s="217">
        <v>8.8258700000000001</v>
      </c>
      <c r="H17" s="214">
        <v>8.5166900000000005</v>
      </c>
      <c r="I17" s="215"/>
      <c r="J17" s="214"/>
      <c r="K17" s="215">
        <v>88.059200000000004</v>
      </c>
      <c r="L17" s="214"/>
      <c r="M17" s="215"/>
      <c r="N17" s="217"/>
      <c r="O17" s="217"/>
      <c r="P17" s="217"/>
      <c r="Q17" s="217"/>
      <c r="R17" s="217"/>
      <c r="S17" s="217"/>
      <c r="T17" s="214"/>
      <c r="U17" s="215">
        <v>18.14123</v>
      </c>
      <c r="V17" s="217">
        <v>19.191960000000002</v>
      </c>
      <c r="W17" s="217">
        <v>24.425360000000001</v>
      </c>
      <c r="X17" s="214">
        <v>1.0612699999999999</v>
      </c>
      <c r="Y17" s="215"/>
      <c r="Z17" s="214"/>
      <c r="AA17" s="215"/>
      <c r="AB17" s="214">
        <v>17.295719999999999</v>
      </c>
      <c r="AC17" s="215"/>
      <c r="AD17" s="217"/>
      <c r="AE17" s="217"/>
      <c r="AF17" s="217"/>
      <c r="AG17" s="217"/>
      <c r="AH17" s="217"/>
      <c r="AI17" s="217"/>
      <c r="AJ17" s="217">
        <v>24.4617</v>
      </c>
      <c r="AK17" s="214">
        <v>10.27692</v>
      </c>
      <c r="AL17" s="216"/>
      <c r="AM17" s="216"/>
      <c r="AN17" s="216"/>
      <c r="AO17" s="216">
        <v>179.37322</v>
      </c>
      <c r="AP17" s="215"/>
      <c r="AQ17" s="214">
        <v>7.9327300000000003</v>
      </c>
      <c r="AR17" s="215"/>
      <c r="AS17" s="214"/>
      <c r="AT17" s="216"/>
      <c r="AU17" s="215"/>
      <c r="AV17" s="214"/>
      <c r="AW17" s="216"/>
      <c r="AX17" s="216"/>
      <c r="AY17" s="216"/>
      <c r="AZ17" s="215"/>
      <c r="BA17" s="217"/>
      <c r="BB17" s="214"/>
      <c r="BC17" s="215"/>
      <c r="BD17" s="217"/>
      <c r="BE17" s="217"/>
      <c r="BF17" s="217"/>
      <c r="BG17" s="217"/>
      <c r="BH17" s="217"/>
      <c r="BI17" s="217"/>
      <c r="BJ17" s="217"/>
      <c r="BK17" s="214"/>
      <c r="BL17" s="216"/>
      <c r="BM17" s="215"/>
      <c r="BN17" s="217">
        <v>184.87493000000001</v>
      </c>
      <c r="BO17" s="214"/>
      <c r="BP17" s="215">
        <v>167.61232000000001</v>
      </c>
      <c r="BQ17" s="217"/>
      <c r="BR17" s="217">
        <v>168.58996999999999</v>
      </c>
      <c r="BS17" s="217"/>
      <c r="BT17" s="217"/>
      <c r="BU17" s="217"/>
      <c r="BV17" s="217"/>
      <c r="BW17" s="217"/>
      <c r="BX17" s="217"/>
      <c r="BY17" s="217">
        <v>110.49702000000001</v>
      </c>
      <c r="BZ17" s="217">
        <v>206.49456000000001</v>
      </c>
      <c r="CA17" s="217">
        <v>206.11548999999999</v>
      </c>
      <c r="CB17" s="217">
        <v>205.99002999999999</v>
      </c>
      <c r="CC17" s="214"/>
      <c r="CD17" s="215">
        <v>17.41583</v>
      </c>
      <c r="CE17" s="214">
        <v>44.053669999999997</v>
      </c>
      <c r="CF17" s="215"/>
      <c r="CG17" s="217"/>
      <c r="CH17" s="217"/>
      <c r="CI17" s="217"/>
      <c r="CJ17" s="217"/>
      <c r="CK17" s="217">
        <v>118.14735</v>
      </c>
      <c r="CL17" s="217">
        <v>47.905140000000003</v>
      </c>
      <c r="CM17" s="217">
        <v>53.710120000000003</v>
      </c>
      <c r="CN17" s="217"/>
      <c r="CO17" s="217"/>
      <c r="CP17" s="217"/>
      <c r="CQ17" s="214"/>
      <c r="CR17" s="215">
        <v>180.55348000000001</v>
      </c>
      <c r="CS17" s="217">
        <v>180.52450999999999</v>
      </c>
      <c r="CT17" s="217">
        <v>181.33356000000001</v>
      </c>
      <c r="CU17" s="214">
        <v>181.02912000000001</v>
      </c>
      <c r="CV17" s="215"/>
      <c r="CW17" s="214">
        <v>297.29741999999999</v>
      </c>
      <c r="CX17" s="215"/>
      <c r="CY17" s="217"/>
      <c r="CZ17" s="218"/>
      <c r="DA17" s="215"/>
      <c r="DB17" s="217"/>
      <c r="DC17" s="217"/>
      <c r="DD17" s="214"/>
      <c r="DE17" s="215"/>
      <c r="DF17" s="217"/>
      <c r="DG17" s="217"/>
      <c r="DH17" s="217"/>
      <c r="DI17" s="217"/>
      <c r="DJ17" s="217"/>
      <c r="DK17" s="217"/>
      <c r="DL17" s="217"/>
      <c r="DM17" s="217"/>
      <c r="DN17" s="217"/>
      <c r="DO17" s="217"/>
      <c r="DP17" s="214"/>
      <c r="DQ17" s="221"/>
      <c r="DR17" s="220"/>
      <c r="DS17" s="220"/>
      <c r="DT17" s="219"/>
      <c r="DU17" s="215"/>
      <c r="DV17" s="217"/>
      <c r="DW17" s="217"/>
      <c r="DX17" s="214"/>
      <c r="DY17" s="216"/>
      <c r="DZ17" s="215"/>
      <c r="EA17" s="217"/>
      <c r="EB17" s="217"/>
      <c r="EC17" s="217"/>
      <c r="ED17" s="217"/>
      <c r="EE17" s="218"/>
      <c r="EG17" s="216"/>
      <c r="EH17" s="216"/>
      <c r="EI17" s="216"/>
      <c r="EJ17" s="216"/>
      <c r="EK17" s="216"/>
      <c r="EL17" s="216"/>
      <c r="EM17" s="216"/>
      <c r="EN17" s="215"/>
      <c r="EO17" s="214"/>
      <c r="EP17" s="216"/>
      <c r="EQ17" s="216"/>
      <c r="ER17" s="216"/>
      <c r="ES17" s="216"/>
      <c r="ET17" s="216"/>
      <c r="EU17" s="216"/>
      <c r="EV17" s="216"/>
      <c r="EW17" s="216"/>
      <c r="EX17" s="216"/>
      <c r="EY17" s="216"/>
      <c r="EZ17" s="216"/>
      <c r="FA17" s="216"/>
      <c r="FB17" s="216"/>
      <c r="FC17" s="215"/>
      <c r="FD17" s="217"/>
      <c r="FE17" s="217"/>
      <c r="FF17" s="214"/>
      <c r="FG17" s="216"/>
      <c r="FH17" s="216"/>
      <c r="FI17" s="216"/>
      <c r="FJ17" s="216"/>
      <c r="FK17" s="216"/>
      <c r="FL17" s="216"/>
      <c r="FM17" s="216"/>
      <c r="FN17" s="215"/>
      <c r="FO17" s="217"/>
      <c r="FP17" s="217"/>
      <c r="FQ17" s="214"/>
      <c r="FR17" s="216"/>
      <c r="FS17" s="215"/>
      <c r="FT17" s="214"/>
      <c r="FU17" s="215"/>
      <c r="FV17" s="217"/>
      <c r="FW17" s="217"/>
      <c r="FX17" s="217"/>
      <c r="FY17" s="214"/>
      <c r="FZ17" s="215"/>
      <c r="GA17" s="214"/>
      <c r="GB17" s="215"/>
      <c r="GC17" s="217"/>
      <c r="GD17" s="217"/>
      <c r="GE17" s="214"/>
      <c r="GF17" s="216"/>
      <c r="GG17" s="216"/>
      <c r="GH17" s="215"/>
      <c r="GI17" s="217"/>
      <c r="GJ17" s="217"/>
      <c r="GK17" s="217"/>
      <c r="GL17" s="214"/>
      <c r="GM17" s="216"/>
      <c r="GN17" s="215"/>
      <c r="GO17" s="214"/>
      <c r="GQ17" s="216"/>
      <c r="GR17" s="215"/>
      <c r="GS17" s="214"/>
      <c r="GT17" s="215"/>
      <c r="GU17" s="214"/>
      <c r="GV17" s="216"/>
      <c r="GW17" s="216"/>
      <c r="GX17" s="216"/>
      <c r="GZ17" s="216"/>
      <c r="HA17" s="216"/>
      <c r="HB17" s="216"/>
      <c r="HC17" s="216"/>
      <c r="HD17" s="216"/>
      <c r="HE17" s="216"/>
      <c r="HF17" s="215"/>
      <c r="HG17" s="214"/>
      <c r="HQ17" s="216">
        <v>2959.7063899999998</v>
      </c>
      <c r="HR17" s="215">
        <v>2897.9478399999998</v>
      </c>
      <c r="HS17" s="214">
        <v>401.68746999999996</v>
      </c>
    </row>
    <row r="18" spans="2:227" x14ac:dyDescent="0.35">
      <c r="B18" s="222" t="s">
        <v>789</v>
      </c>
      <c r="C18" s="215"/>
      <c r="D18" s="214"/>
      <c r="E18" s="215"/>
      <c r="F18" s="217"/>
      <c r="G18" s="217">
        <v>8.8258700000000001</v>
      </c>
      <c r="H18" s="214">
        <v>8.5166900000000005</v>
      </c>
      <c r="I18" s="215"/>
      <c r="J18" s="214"/>
      <c r="K18" s="215">
        <v>88.059200000000004</v>
      </c>
      <c r="L18" s="214"/>
      <c r="M18" s="215"/>
      <c r="N18" s="217"/>
      <c r="O18" s="217"/>
      <c r="P18" s="217"/>
      <c r="Q18" s="217"/>
      <c r="R18" s="217"/>
      <c r="S18" s="217"/>
      <c r="T18" s="214"/>
      <c r="U18" s="215">
        <v>18.14123</v>
      </c>
      <c r="V18" s="217">
        <v>19.191960000000002</v>
      </c>
      <c r="W18" s="217">
        <v>24.425360000000001</v>
      </c>
      <c r="X18" s="214">
        <v>1.0612699999999999</v>
      </c>
      <c r="Y18" s="215"/>
      <c r="Z18" s="214"/>
      <c r="AA18" s="215"/>
      <c r="AB18" s="214">
        <v>17.295719999999999</v>
      </c>
      <c r="AC18" s="215"/>
      <c r="AD18" s="217"/>
      <c r="AE18" s="217"/>
      <c r="AF18" s="217"/>
      <c r="AG18" s="217"/>
      <c r="AH18" s="217"/>
      <c r="AI18" s="217"/>
      <c r="AJ18" s="217">
        <v>24.4617</v>
      </c>
      <c r="AK18" s="214">
        <v>10.27692</v>
      </c>
      <c r="AL18" s="216"/>
      <c r="AM18" s="216"/>
      <c r="AN18" s="216"/>
      <c r="AO18" s="216">
        <v>179.37322</v>
      </c>
      <c r="AP18" s="215"/>
      <c r="AQ18" s="214">
        <v>7.9327300000000003</v>
      </c>
      <c r="AR18" s="215"/>
      <c r="AS18" s="214"/>
      <c r="AT18" s="216"/>
      <c r="AU18" s="215"/>
      <c r="AV18" s="214"/>
      <c r="AW18" s="216"/>
      <c r="AX18" s="216"/>
      <c r="AY18" s="216"/>
      <c r="AZ18" s="215"/>
      <c r="BA18" s="217"/>
      <c r="BB18" s="214"/>
      <c r="BC18" s="215"/>
      <c r="BD18" s="217"/>
      <c r="BE18" s="217"/>
      <c r="BF18" s="217"/>
      <c r="BG18" s="217"/>
      <c r="BH18" s="217"/>
      <c r="BI18" s="217"/>
      <c r="BJ18" s="217"/>
      <c r="BK18" s="214"/>
      <c r="BL18" s="216"/>
      <c r="BM18" s="215"/>
      <c r="BN18" s="217">
        <v>184.87493000000001</v>
      </c>
      <c r="BO18" s="214"/>
      <c r="BP18" s="215">
        <v>167.61232000000001</v>
      </c>
      <c r="BQ18" s="217"/>
      <c r="BR18" s="217">
        <v>168.58996999999999</v>
      </c>
      <c r="BS18" s="217"/>
      <c r="BT18" s="217"/>
      <c r="BU18" s="217"/>
      <c r="BV18" s="217"/>
      <c r="BW18" s="217"/>
      <c r="BX18" s="217"/>
      <c r="BY18" s="217">
        <v>110.49702000000001</v>
      </c>
      <c r="BZ18" s="217">
        <v>206.49456000000001</v>
      </c>
      <c r="CA18" s="217">
        <v>206.11548999999999</v>
      </c>
      <c r="CB18" s="217">
        <v>205.99002999999999</v>
      </c>
      <c r="CC18" s="214"/>
      <c r="CD18" s="215">
        <v>17.41583</v>
      </c>
      <c r="CE18" s="214">
        <v>44.053669999999997</v>
      </c>
      <c r="CF18" s="215"/>
      <c r="CG18" s="217"/>
      <c r="CH18" s="217"/>
      <c r="CI18" s="217"/>
      <c r="CJ18" s="217"/>
      <c r="CK18" s="217">
        <v>118.14735</v>
      </c>
      <c r="CL18" s="217">
        <v>47.905140000000003</v>
      </c>
      <c r="CM18" s="217">
        <v>53.710120000000003</v>
      </c>
      <c r="CN18" s="217"/>
      <c r="CO18" s="217"/>
      <c r="CP18" s="217"/>
      <c r="CQ18" s="214"/>
      <c r="CR18" s="215">
        <v>180.55348000000001</v>
      </c>
      <c r="CS18" s="217">
        <v>180.52450999999999</v>
      </c>
      <c r="CT18" s="217">
        <v>181.33356000000001</v>
      </c>
      <c r="CU18" s="214">
        <v>181.02912000000001</v>
      </c>
      <c r="CV18" s="215"/>
      <c r="CW18" s="214">
        <v>297.29741999999999</v>
      </c>
      <c r="CX18" s="215"/>
      <c r="CY18" s="217"/>
      <c r="CZ18" s="218"/>
      <c r="DA18" s="215"/>
      <c r="DB18" s="217"/>
      <c r="DC18" s="217"/>
      <c r="DD18" s="214"/>
      <c r="DE18" s="215"/>
      <c r="DF18" s="217"/>
      <c r="DG18" s="217"/>
      <c r="DH18" s="217"/>
      <c r="DI18" s="217"/>
      <c r="DJ18" s="217"/>
      <c r="DK18" s="217"/>
      <c r="DL18" s="217"/>
      <c r="DM18" s="217"/>
      <c r="DN18" s="217"/>
      <c r="DO18" s="217"/>
      <c r="DP18" s="214"/>
      <c r="DQ18" s="221"/>
      <c r="DR18" s="220"/>
      <c r="DS18" s="220"/>
      <c r="DT18" s="219"/>
      <c r="DU18" s="215"/>
      <c r="DV18" s="217"/>
      <c r="DW18" s="217"/>
      <c r="DX18" s="214"/>
      <c r="DY18" s="216"/>
      <c r="DZ18" s="215"/>
      <c r="EA18" s="217"/>
      <c r="EB18" s="217"/>
      <c r="EC18" s="217"/>
      <c r="ED18" s="217"/>
      <c r="EE18" s="218"/>
      <c r="EG18" s="216"/>
      <c r="EH18" s="216"/>
      <c r="EI18" s="216"/>
      <c r="EJ18" s="216"/>
      <c r="EK18" s="216"/>
      <c r="EL18" s="216"/>
      <c r="EM18" s="216"/>
      <c r="EN18" s="215"/>
      <c r="EO18" s="214"/>
      <c r="EP18" s="216"/>
      <c r="EQ18" s="216"/>
      <c r="ER18" s="216"/>
      <c r="ES18" s="216"/>
      <c r="ET18" s="216"/>
      <c r="EU18" s="216"/>
      <c r="EV18" s="216"/>
      <c r="EW18" s="216"/>
      <c r="EX18" s="216"/>
      <c r="EY18" s="216"/>
      <c r="EZ18" s="216"/>
      <c r="FA18" s="216"/>
      <c r="FB18" s="216"/>
      <c r="FC18" s="215"/>
      <c r="FD18" s="217"/>
      <c r="FE18" s="217"/>
      <c r="FF18" s="214"/>
      <c r="FG18" s="216"/>
      <c r="FH18" s="216"/>
      <c r="FI18" s="216"/>
      <c r="FJ18" s="216"/>
      <c r="FK18" s="216"/>
      <c r="FL18" s="216"/>
      <c r="FM18" s="216"/>
      <c r="FN18" s="215"/>
      <c r="FO18" s="217"/>
      <c r="FP18" s="217"/>
      <c r="FQ18" s="214"/>
      <c r="FR18" s="216"/>
      <c r="FS18" s="215"/>
      <c r="FT18" s="214"/>
      <c r="FU18" s="215"/>
      <c r="FV18" s="217"/>
      <c r="FW18" s="217"/>
      <c r="FX18" s="217"/>
      <c r="FY18" s="214"/>
      <c r="FZ18" s="215"/>
      <c r="GA18" s="214"/>
      <c r="GB18" s="215"/>
      <c r="GC18" s="217"/>
      <c r="GD18" s="217"/>
      <c r="GE18" s="214"/>
      <c r="GF18" s="216"/>
      <c r="GG18" s="216"/>
      <c r="GH18" s="215"/>
      <c r="GI18" s="217"/>
      <c r="GJ18" s="217"/>
      <c r="GK18" s="217"/>
      <c r="GL18" s="214"/>
      <c r="GM18" s="216"/>
      <c r="GN18" s="215"/>
      <c r="GO18" s="214"/>
      <c r="GQ18" s="216"/>
      <c r="GR18" s="215"/>
      <c r="GS18" s="214"/>
      <c r="GT18" s="215"/>
      <c r="GU18" s="214"/>
      <c r="GV18" s="216"/>
      <c r="GW18" s="216"/>
      <c r="GX18" s="216"/>
      <c r="GZ18" s="216"/>
      <c r="HA18" s="216"/>
      <c r="HB18" s="216"/>
      <c r="HC18" s="216"/>
      <c r="HD18" s="216"/>
      <c r="HE18" s="216"/>
      <c r="HF18" s="215"/>
      <c r="HG18" s="214"/>
      <c r="HQ18" s="216">
        <v>2959.7063899999998</v>
      </c>
      <c r="HR18" s="215">
        <v>2897.9478399999998</v>
      </c>
      <c r="HS18" s="214">
        <v>401.68746999999996</v>
      </c>
    </row>
    <row r="19" spans="2:227" x14ac:dyDescent="0.35">
      <c r="B19" s="222" t="s">
        <v>790</v>
      </c>
      <c r="C19" s="215"/>
      <c r="D19" s="214"/>
      <c r="E19" s="215"/>
      <c r="F19" s="217"/>
      <c r="G19" s="217">
        <v>8.8258700000000001</v>
      </c>
      <c r="H19" s="214">
        <v>8.5166900000000005</v>
      </c>
      <c r="I19" s="215"/>
      <c r="J19" s="214"/>
      <c r="K19" s="215">
        <v>88.059200000000004</v>
      </c>
      <c r="L19" s="214"/>
      <c r="M19" s="215"/>
      <c r="N19" s="217"/>
      <c r="O19" s="217"/>
      <c r="P19" s="217"/>
      <c r="Q19" s="217"/>
      <c r="R19" s="217"/>
      <c r="S19" s="217"/>
      <c r="T19" s="214"/>
      <c r="U19" s="215">
        <v>18.14123</v>
      </c>
      <c r="V19" s="217">
        <v>19.191960000000002</v>
      </c>
      <c r="W19" s="217">
        <v>24.425360000000001</v>
      </c>
      <c r="X19" s="214">
        <v>1.0612699999999999</v>
      </c>
      <c r="Y19" s="215"/>
      <c r="Z19" s="214"/>
      <c r="AA19" s="215"/>
      <c r="AB19" s="214">
        <v>17.295719999999999</v>
      </c>
      <c r="AC19" s="215"/>
      <c r="AD19" s="217"/>
      <c r="AE19" s="217"/>
      <c r="AF19" s="217"/>
      <c r="AG19" s="217"/>
      <c r="AH19" s="217"/>
      <c r="AI19" s="217"/>
      <c r="AJ19" s="217">
        <v>24.4617</v>
      </c>
      <c r="AK19" s="214">
        <v>10.27692</v>
      </c>
      <c r="AL19" s="216"/>
      <c r="AM19" s="216"/>
      <c r="AN19" s="216"/>
      <c r="AO19" s="216">
        <v>179.37322</v>
      </c>
      <c r="AP19" s="215"/>
      <c r="AQ19" s="214">
        <v>7.9327300000000003</v>
      </c>
      <c r="AR19" s="215"/>
      <c r="AS19" s="214"/>
      <c r="AT19" s="216"/>
      <c r="AU19" s="215"/>
      <c r="AV19" s="214"/>
      <c r="AW19" s="216"/>
      <c r="AX19" s="216"/>
      <c r="AY19" s="216"/>
      <c r="AZ19" s="215"/>
      <c r="BA19" s="217"/>
      <c r="BB19" s="214"/>
      <c r="BC19" s="215"/>
      <c r="BD19" s="217"/>
      <c r="BE19" s="217"/>
      <c r="BF19" s="217"/>
      <c r="BG19" s="217"/>
      <c r="BH19" s="217"/>
      <c r="BI19" s="217"/>
      <c r="BJ19" s="217"/>
      <c r="BK19" s="214"/>
      <c r="BL19" s="216"/>
      <c r="BM19" s="215"/>
      <c r="BN19" s="217">
        <v>184.87493000000001</v>
      </c>
      <c r="BO19" s="214"/>
      <c r="BP19" s="215">
        <v>167.61232000000001</v>
      </c>
      <c r="BQ19" s="217"/>
      <c r="BR19" s="217">
        <v>168.58996999999999</v>
      </c>
      <c r="BS19" s="217"/>
      <c r="BT19" s="217"/>
      <c r="BU19" s="217"/>
      <c r="BV19" s="217"/>
      <c r="BW19" s="217"/>
      <c r="BX19" s="217"/>
      <c r="BY19" s="217">
        <v>110.49702000000001</v>
      </c>
      <c r="BZ19" s="217">
        <v>206.49456000000001</v>
      </c>
      <c r="CA19" s="217">
        <v>206.11548999999999</v>
      </c>
      <c r="CB19" s="217">
        <v>205.99002999999999</v>
      </c>
      <c r="CC19" s="214"/>
      <c r="CD19" s="215">
        <v>17.41583</v>
      </c>
      <c r="CE19" s="214">
        <v>44.053669999999997</v>
      </c>
      <c r="CF19" s="215"/>
      <c r="CG19" s="217"/>
      <c r="CH19" s="217"/>
      <c r="CI19" s="217"/>
      <c r="CJ19" s="217"/>
      <c r="CK19" s="217">
        <v>118.14735</v>
      </c>
      <c r="CL19" s="217">
        <v>47.905140000000003</v>
      </c>
      <c r="CM19" s="217">
        <v>53.710120000000003</v>
      </c>
      <c r="CN19" s="217"/>
      <c r="CO19" s="217"/>
      <c r="CP19" s="217"/>
      <c r="CQ19" s="214">
        <v>191.19621000000001</v>
      </c>
      <c r="CR19" s="215">
        <v>180.55348000000001</v>
      </c>
      <c r="CS19" s="217">
        <v>180.52450999999999</v>
      </c>
      <c r="CT19" s="217">
        <v>181.33356000000001</v>
      </c>
      <c r="CU19" s="214">
        <v>181.02912000000001</v>
      </c>
      <c r="CV19" s="215"/>
      <c r="CW19" s="214">
        <v>297.29741999999999</v>
      </c>
      <c r="CX19" s="215"/>
      <c r="CY19" s="217"/>
      <c r="CZ19" s="218"/>
      <c r="DA19" s="215"/>
      <c r="DB19" s="217"/>
      <c r="DC19" s="217"/>
      <c r="DD19" s="214"/>
      <c r="DE19" s="215"/>
      <c r="DF19" s="217"/>
      <c r="DG19" s="217"/>
      <c r="DH19" s="217"/>
      <c r="DI19" s="217"/>
      <c r="DJ19" s="217"/>
      <c r="DK19" s="217"/>
      <c r="DL19" s="217"/>
      <c r="DM19" s="217"/>
      <c r="DN19" s="217"/>
      <c r="DO19" s="217"/>
      <c r="DP19" s="214"/>
      <c r="DQ19" s="221"/>
      <c r="DR19" s="220"/>
      <c r="DS19" s="220"/>
      <c r="DT19" s="219"/>
      <c r="DU19" s="215"/>
      <c r="DV19" s="217"/>
      <c r="DW19" s="217"/>
      <c r="DX19" s="214"/>
      <c r="DY19" s="216"/>
      <c r="DZ19" s="215"/>
      <c r="EA19" s="217"/>
      <c r="EB19" s="217"/>
      <c r="EC19" s="217"/>
      <c r="ED19" s="217"/>
      <c r="EE19" s="218"/>
      <c r="EG19" s="216"/>
      <c r="EH19" s="216"/>
      <c r="EI19" s="216"/>
      <c r="EJ19" s="216"/>
      <c r="EK19" s="216"/>
      <c r="EL19" s="216"/>
      <c r="EM19" s="216"/>
      <c r="EN19" s="215"/>
      <c r="EO19" s="214"/>
      <c r="EP19" s="216"/>
      <c r="EQ19" s="216"/>
      <c r="ER19" s="216"/>
      <c r="ES19" s="216"/>
      <c r="ET19" s="216"/>
      <c r="EU19" s="216"/>
      <c r="EV19" s="216"/>
      <c r="EW19" s="216"/>
      <c r="EX19" s="216"/>
      <c r="EY19" s="216"/>
      <c r="EZ19" s="216"/>
      <c r="FA19" s="216"/>
      <c r="FB19" s="216"/>
      <c r="FC19" s="215"/>
      <c r="FD19" s="217"/>
      <c r="FE19" s="217"/>
      <c r="FF19" s="214"/>
      <c r="FG19" s="216"/>
      <c r="FH19" s="216"/>
      <c r="FI19" s="216"/>
      <c r="FJ19" s="216"/>
      <c r="FK19" s="216"/>
      <c r="FL19" s="216"/>
      <c r="FM19" s="216"/>
      <c r="FN19" s="215"/>
      <c r="FO19" s="217"/>
      <c r="FP19" s="217"/>
      <c r="FQ19" s="214"/>
      <c r="FR19" s="216"/>
      <c r="FS19" s="215"/>
      <c r="FT19" s="214"/>
      <c r="FU19" s="215"/>
      <c r="FV19" s="217"/>
      <c r="FW19" s="217"/>
      <c r="FX19" s="217"/>
      <c r="FY19" s="214"/>
      <c r="FZ19" s="215"/>
      <c r="GA19" s="214"/>
      <c r="GB19" s="215"/>
      <c r="GC19" s="217"/>
      <c r="GD19" s="217"/>
      <c r="GE19" s="214"/>
      <c r="GF19" s="216"/>
      <c r="GG19" s="216"/>
      <c r="GH19" s="215"/>
      <c r="GI19" s="217"/>
      <c r="GJ19" s="217"/>
      <c r="GK19" s="217"/>
      <c r="GL19" s="214"/>
      <c r="GM19" s="216"/>
      <c r="GN19" s="215"/>
      <c r="GO19" s="214"/>
      <c r="GQ19" s="216"/>
      <c r="GR19" s="215"/>
      <c r="GS19" s="214"/>
      <c r="GT19" s="215"/>
      <c r="GU19" s="214"/>
      <c r="GV19" s="216"/>
      <c r="GW19" s="216"/>
      <c r="GX19" s="216"/>
      <c r="GZ19" s="216"/>
      <c r="HA19" s="216"/>
      <c r="HB19" s="216"/>
      <c r="HC19" s="216"/>
      <c r="HD19" s="216"/>
      <c r="HE19" s="216"/>
      <c r="HF19" s="215"/>
      <c r="HG19" s="214"/>
      <c r="HQ19" s="216">
        <v>3150.9025999999999</v>
      </c>
      <c r="HR19" s="215">
        <v>3089.1440499999999</v>
      </c>
      <c r="HS19" s="214">
        <v>401.68746999999996</v>
      </c>
    </row>
    <row r="20" spans="2:227" x14ac:dyDescent="0.35">
      <c r="B20" s="222" t="s">
        <v>791</v>
      </c>
      <c r="C20" s="215"/>
      <c r="D20" s="214"/>
      <c r="E20" s="215"/>
      <c r="F20" s="217"/>
      <c r="G20" s="217">
        <v>8.8258700000000001</v>
      </c>
      <c r="H20" s="214">
        <v>8.5166900000000005</v>
      </c>
      <c r="I20" s="215"/>
      <c r="J20" s="214"/>
      <c r="K20" s="215">
        <v>88.059200000000004</v>
      </c>
      <c r="L20" s="214"/>
      <c r="M20" s="215"/>
      <c r="N20" s="217"/>
      <c r="O20" s="217"/>
      <c r="P20" s="217"/>
      <c r="Q20" s="217"/>
      <c r="R20" s="217"/>
      <c r="S20" s="217"/>
      <c r="T20" s="214"/>
      <c r="U20" s="215">
        <v>18.14123</v>
      </c>
      <c r="V20" s="217">
        <v>19.191960000000002</v>
      </c>
      <c r="W20" s="217">
        <v>24.425360000000001</v>
      </c>
      <c r="X20" s="214">
        <v>1.0612699999999999</v>
      </c>
      <c r="Y20" s="215"/>
      <c r="Z20" s="214"/>
      <c r="AA20" s="215"/>
      <c r="AB20" s="214">
        <v>11.55416</v>
      </c>
      <c r="AC20" s="215"/>
      <c r="AD20" s="217"/>
      <c r="AE20" s="217"/>
      <c r="AF20" s="217"/>
      <c r="AG20" s="217"/>
      <c r="AH20" s="217"/>
      <c r="AI20" s="217"/>
      <c r="AJ20" s="217">
        <v>24.4617</v>
      </c>
      <c r="AK20" s="214">
        <v>10.27692</v>
      </c>
      <c r="AL20" s="216"/>
      <c r="AM20" s="216"/>
      <c r="AN20" s="216"/>
      <c r="AO20" s="216">
        <v>179.37322</v>
      </c>
      <c r="AP20" s="215"/>
      <c r="AQ20" s="214">
        <v>7.9327300000000003</v>
      </c>
      <c r="AR20" s="215"/>
      <c r="AS20" s="214"/>
      <c r="AT20" s="216"/>
      <c r="AU20" s="215"/>
      <c r="AV20" s="214"/>
      <c r="AW20" s="216"/>
      <c r="AX20" s="216"/>
      <c r="AY20" s="216"/>
      <c r="AZ20" s="215"/>
      <c r="BA20" s="217"/>
      <c r="BB20" s="214"/>
      <c r="BC20" s="215"/>
      <c r="BD20" s="217"/>
      <c r="BE20" s="217"/>
      <c r="BF20" s="217"/>
      <c r="BG20" s="217"/>
      <c r="BH20" s="217"/>
      <c r="BI20" s="217"/>
      <c r="BJ20" s="217"/>
      <c r="BK20" s="214"/>
      <c r="BL20" s="216"/>
      <c r="BM20" s="215"/>
      <c r="BN20" s="217">
        <v>184.87493000000001</v>
      </c>
      <c r="BO20" s="214"/>
      <c r="BP20" s="215">
        <v>167.61232000000001</v>
      </c>
      <c r="BQ20" s="217"/>
      <c r="BR20" s="217">
        <v>168.58996999999999</v>
      </c>
      <c r="BS20" s="217"/>
      <c r="BT20" s="217"/>
      <c r="BU20" s="217"/>
      <c r="BV20" s="217"/>
      <c r="BW20" s="217"/>
      <c r="BX20" s="217"/>
      <c r="BY20" s="217">
        <v>110.49702000000001</v>
      </c>
      <c r="BZ20" s="217">
        <v>206.49456000000001</v>
      </c>
      <c r="CA20" s="217">
        <v>206.11548999999999</v>
      </c>
      <c r="CB20" s="217">
        <v>205.99002999999999</v>
      </c>
      <c r="CC20" s="214"/>
      <c r="CD20" s="215">
        <v>17.41583</v>
      </c>
      <c r="CE20" s="214">
        <v>44.053669999999997</v>
      </c>
      <c r="CF20" s="215"/>
      <c r="CG20" s="217"/>
      <c r="CH20" s="217"/>
      <c r="CI20" s="217"/>
      <c r="CJ20" s="217"/>
      <c r="CK20" s="217">
        <v>118.14735</v>
      </c>
      <c r="CL20" s="217">
        <v>47.905140000000003</v>
      </c>
      <c r="CM20" s="217">
        <v>53.710120000000003</v>
      </c>
      <c r="CN20" s="217"/>
      <c r="CO20" s="217"/>
      <c r="CP20" s="217"/>
      <c r="CQ20" s="214">
        <v>191.19621000000001</v>
      </c>
      <c r="CR20" s="215">
        <v>180.55348000000001</v>
      </c>
      <c r="CS20" s="217">
        <v>180.52450999999999</v>
      </c>
      <c r="CT20" s="217">
        <v>181.33356000000001</v>
      </c>
      <c r="CU20" s="214">
        <v>181.02912000000001</v>
      </c>
      <c r="CV20" s="215"/>
      <c r="CW20" s="214">
        <v>297.29741999999999</v>
      </c>
      <c r="CX20" s="215"/>
      <c r="CY20" s="217"/>
      <c r="CZ20" s="218"/>
      <c r="DA20" s="215"/>
      <c r="DB20" s="217"/>
      <c r="DC20" s="217"/>
      <c r="DD20" s="214"/>
      <c r="DE20" s="215"/>
      <c r="DF20" s="217"/>
      <c r="DG20" s="217"/>
      <c r="DH20" s="217"/>
      <c r="DI20" s="217"/>
      <c r="DJ20" s="217"/>
      <c r="DK20" s="217"/>
      <c r="DL20" s="217"/>
      <c r="DM20" s="217"/>
      <c r="DN20" s="217"/>
      <c r="DO20" s="217"/>
      <c r="DP20" s="214"/>
      <c r="DQ20" s="221"/>
      <c r="DR20" s="220"/>
      <c r="DS20" s="220"/>
      <c r="DT20" s="219"/>
      <c r="DU20" s="215"/>
      <c r="DV20" s="217"/>
      <c r="DW20" s="217"/>
      <c r="DX20" s="214"/>
      <c r="DY20" s="216"/>
      <c r="DZ20" s="215"/>
      <c r="EA20" s="217"/>
      <c r="EB20" s="217"/>
      <c r="EC20" s="217"/>
      <c r="ED20" s="217"/>
      <c r="EE20" s="218"/>
      <c r="EG20" s="216"/>
      <c r="EH20" s="216"/>
      <c r="EI20" s="216"/>
      <c r="EJ20" s="216"/>
      <c r="EK20" s="216"/>
      <c r="EL20" s="216"/>
      <c r="EM20" s="216"/>
      <c r="EN20" s="215"/>
      <c r="EO20" s="214"/>
      <c r="EP20" s="216"/>
      <c r="EQ20" s="216"/>
      <c r="ER20" s="216"/>
      <c r="ES20" s="216"/>
      <c r="ET20" s="216"/>
      <c r="EU20" s="216"/>
      <c r="EV20" s="216"/>
      <c r="EW20" s="216"/>
      <c r="EX20" s="216"/>
      <c r="EY20" s="216"/>
      <c r="EZ20" s="216"/>
      <c r="FA20" s="216"/>
      <c r="FB20" s="216"/>
      <c r="FC20" s="215"/>
      <c r="FD20" s="217"/>
      <c r="FE20" s="217"/>
      <c r="FF20" s="214"/>
      <c r="FG20" s="216"/>
      <c r="FH20" s="216"/>
      <c r="FI20" s="216"/>
      <c r="FJ20" s="216"/>
      <c r="FK20" s="216"/>
      <c r="FL20" s="216"/>
      <c r="FM20" s="216"/>
      <c r="FN20" s="215"/>
      <c r="FO20" s="217"/>
      <c r="FP20" s="217"/>
      <c r="FQ20" s="214"/>
      <c r="FR20" s="216"/>
      <c r="FS20" s="215"/>
      <c r="FT20" s="214"/>
      <c r="FU20" s="215"/>
      <c r="FV20" s="217"/>
      <c r="FW20" s="217"/>
      <c r="FX20" s="217"/>
      <c r="FY20" s="214"/>
      <c r="FZ20" s="215"/>
      <c r="GA20" s="214"/>
      <c r="GB20" s="215"/>
      <c r="GC20" s="217"/>
      <c r="GD20" s="217"/>
      <c r="GE20" s="214"/>
      <c r="GF20" s="216"/>
      <c r="GG20" s="216"/>
      <c r="GH20" s="215"/>
      <c r="GI20" s="217"/>
      <c r="GJ20" s="217"/>
      <c r="GK20" s="217"/>
      <c r="GL20" s="214"/>
      <c r="GM20" s="216"/>
      <c r="GN20" s="215"/>
      <c r="GO20" s="214"/>
      <c r="GQ20" s="216"/>
      <c r="GR20" s="215"/>
      <c r="GS20" s="214"/>
      <c r="GT20" s="215"/>
      <c r="GU20" s="214"/>
      <c r="GV20" s="216"/>
      <c r="GW20" s="216"/>
      <c r="GX20" s="216"/>
      <c r="GZ20" s="216"/>
      <c r="HA20" s="216"/>
      <c r="HB20" s="216"/>
      <c r="HC20" s="216"/>
      <c r="HD20" s="216"/>
      <c r="HE20" s="216"/>
      <c r="HF20" s="215"/>
      <c r="HG20" s="214"/>
      <c r="HQ20" s="216">
        <v>3145.16104</v>
      </c>
      <c r="HR20" s="215">
        <v>3083.4024899999999</v>
      </c>
      <c r="HS20" s="214">
        <v>401.68746999999996</v>
      </c>
    </row>
    <row r="21" spans="2:227" x14ac:dyDescent="0.35">
      <c r="B21" s="222" t="s">
        <v>792</v>
      </c>
      <c r="C21" s="215"/>
      <c r="D21" s="214"/>
      <c r="E21" s="215"/>
      <c r="F21" s="217"/>
      <c r="G21" s="217">
        <v>8.8258700000000001</v>
      </c>
      <c r="H21" s="214">
        <v>8.5166900000000005</v>
      </c>
      <c r="I21" s="215"/>
      <c r="J21" s="214"/>
      <c r="K21" s="215">
        <v>88.059200000000004</v>
      </c>
      <c r="L21" s="214"/>
      <c r="M21" s="215"/>
      <c r="N21" s="217"/>
      <c r="O21" s="217"/>
      <c r="P21" s="217"/>
      <c r="Q21" s="217"/>
      <c r="R21" s="217"/>
      <c r="S21" s="217"/>
      <c r="T21" s="214"/>
      <c r="U21" s="215">
        <v>18.14123</v>
      </c>
      <c r="V21" s="217">
        <v>19.191960000000002</v>
      </c>
      <c r="W21" s="217">
        <v>24.425360000000001</v>
      </c>
      <c r="X21" s="214">
        <v>1.0612699999999999</v>
      </c>
      <c r="Y21" s="215"/>
      <c r="Z21" s="214"/>
      <c r="AA21" s="215"/>
      <c r="AB21" s="214">
        <v>11.55416</v>
      </c>
      <c r="AC21" s="215"/>
      <c r="AD21" s="217"/>
      <c r="AE21" s="217"/>
      <c r="AF21" s="217"/>
      <c r="AG21" s="217"/>
      <c r="AH21" s="217"/>
      <c r="AI21" s="217"/>
      <c r="AJ21" s="217">
        <v>24.4617</v>
      </c>
      <c r="AK21" s="214">
        <v>10.27692</v>
      </c>
      <c r="AL21" s="216"/>
      <c r="AM21" s="216"/>
      <c r="AN21" s="216"/>
      <c r="AO21" s="216">
        <v>179.37322</v>
      </c>
      <c r="AP21" s="215"/>
      <c r="AQ21" s="214">
        <v>7.9327300000000003</v>
      </c>
      <c r="AR21" s="215"/>
      <c r="AS21" s="214"/>
      <c r="AT21" s="216"/>
      <c r="AU21" s="215"/>
      <c r="AV21" s="214"/>
      <c r="AW21" s="216"/>
      <c r="AX21" s="216"/>
      <c r="AY21" s="216"/>
      <c r="AZ21" s="215"/>
      <c r="BA21" s="217"/>
      <c r="BB21" s="214"/>
      <c r="BC21" s="215"/>
      <c r="BD21" s="217"/>
      <c r="BE21" s="217"/>
      <c r="BF21" s="217"/>
      <c r="BG21" s="217"/>
      <c r="BH21" s="217"/>
      <c r="BI21" s="217"/>
      <c r="BJ21" s="217"/>
      <c r="BK21" s="214"/>
      <c r="BL21" s="216"/>
      <c r="BM21" s="215"/>
      <c r="BN21" s="217">
        <v>184.87493000000001</v>
      </c>
      <c r="BO21" s="214"/>
      <c r="BP21" s="215">
        <v>167.61232000000001</v>
      </c>
      <c r="BQ21" s="217"/>
      <c r="BR21" s="217">
        <v>168.58996999999999</v>
      </c>
      <c r="BS21" s="217"/>
      <c r="BT21" s="217"/>
      <c r="BU21" s="217"/>
      <c r="BV21" s="217"/>
      <c r="BW21" s="217"/>
      <c r="BX21" s="217"/>
      <c r="BY21" s="217">
        <v>110.49702000000001</v>
      </c>
      <c r="BZ21" s="217">
        <v>206.49456000000001</v>
      </c>
      <c r="CA21" s="217">
        <v>206.11548999999999</v>
      </c>
      <c r="CB21" s="217">
        <v>205.99002999999999</v>
      </c>
      <c r="CC21" s="214"/>
      <c r="CD21" s="215">
        <v>17.41583</v>
      </c>
      <c r="CE21" s="214">
        <v>44.053669999999997</v>
      </c>
      <c r="CF21" s="215"/>
      <c r="CG21" s="217"/>
      <c r="CH21" s="217"/>
      <c r="CI21" s="217"/>
      <c r="CJ21" s="217"/>
      <c r="CK21" s="217">
        <v>118.14735</v>
      </c>
      <c r="CL21" s="217">
        <v>47.905140000000003</v>
      </c>
      <c r="CM21" s="217">
        <v>53.710120000000003</v>
      </c>
      <c r="CN21" s="217"/>
      <c r="CO21" s="217"/>
      <c r="CP21" s="217"/>
      <c r="CQ21" s="214">
        <v>191.19621000000001</v>
      </c>
      <c r="CR21" s="215">
        <v>180.55348000000001</v>
      </c>
      <c r="CS21" s="217">
        <v>180.52450999999999</v>
      </c>
      <c r="CT21" s="217">
        <v>181.33356000000001</v>
      </c>
      <c r="CU21" s="214">
        <v>181.02912000000001</v>
      </c>
      <c r="CV21" s="215"/>
      <c r="CW21" s="214">
        <v>297.29741999999999</v>
      </c>
      <c r="CX21" s="215"/>
      <c r="CY21" s="217"/>
      <c r="CZ21" s="218"/>
      <c r="DA21" s="215"/>
      <c r="DB21" s="217"/>
      <c r="DC21" s="217"/>
      <c r="DD21" s="214"/>
      <c r="DE21" s="215"/>
      <c r="DF21" s="217"/>
      <c r="DG21" s="217"/>
      <c r="DH21" s="217"/>
      <c r="DI21" s="217"/>
      <c r="DJ21" s="217"/>
      <c r="DK21" s="217"/>
      <c r="DL21" s="217"/>
      <c r="DM21" s="217"/>
      <c r="DN21" s="217"/>
      <c r="DO21" s="217"/>
      <c r="DP21" s="214"/>
      <c r="DQ21" s="221"/>
      <c r="DR21" s="220"/>
      <c r="DS21" s="220"/>
      <c r="DT21" s="219"/>
      <c r="DU21" s="215"/>
      <c r="DV21" s="217"/>
      <c r="DW21" s="217"/>
      <c r="DX21" s="214"/>
      <c r="DY21" s="216"/>
      <c r="DZ21" s="215"/>
      <c r="EA21" s="217"/>
      <c r="EB21" s="217"/>
      <c r="EC21" s="217"/>
      <c r="ED21" s="217"/>
      <c r="EE21" s="218"/>
      <c r="EG21" s="216"/>
      <c r="EH21" s="216"/>
      <c r="EI21" s="216"/>
      <c r="EJ21" s="216"/>
      <c r="EK21" s="216"/>
      <c r="EL21" s="216"/>
      <c r="EM21" s="216"/>
      <c r="EN21" s="215"/>
      <c r="EO21" s="214"/>
      <c r="EP21" s="216"/>
      <c r="EQ21" s="216"/>
      <c r="ER21" s="216"/>
      <c r="ES21" s="216"/>
      <c r="ET21" s="216"/>
      <c r="EU21" s="216"/>
      <c r="EV21" s="216"/>
      <c r="EW21" s="216"/>
      <c r="EX21" s="216"/>
      <c r="EY21" s="216"/>
      <c r="EZ21" s="216"/>
      <c r="FA21" s="216"/>
      <c r="FB21" s="216"/>
      <c r="FC21" s="215"/>
      <c r="FD21" s="217"/>
      <c r="FE21" s="217"/>
      <c r="FF21" s="214"/>
      <c r="FG21" s="216"/>
      <c r="FH21" s="216"/>
      <c r="FI21" s="216"/>
      <c r="FJ21" s="216"/>
      <c r="FK21" s="216"/>
      <c r="FL21" s="216"/>
      <c r="FM21" s="216"/>
      <c r="FN21" s="215"/>
      <c r="FO21" s="217"/>
      <c r="FP21" s="217"/>
      <c r="FQ21" s="214"/>
      <c r="FR21" s="216"/>
      <c r="FS21" s="215"/>
      <c r="FT21" s="214"/>
      <c r="FU21" s="215"/>
      <c r="FV21" s="217"/>
      <c r="FW21" s="217"/>
      <c r="FX21" s="217"/>
      <c r="FY21" s="214"/>
      <c r="FZ21" s="215"/>
      <c r="GA21" s="214"/>
      <c r="GB21" s="215"/>
      <c r="GC21" s="217"/>
      <c r="GD21" s="217"/>
      <c r="GE21" s="214"/>
      <c r="GF21" s="216"/>
      <c r="GG21" s="216"/>
      <c r="GH21" s="215"/>
      <c r="GI21" s="217"/>
      <c r="GJ21" s="217"/>
      <c r="GK21" s="217"/>
      <c r="GL21" s="214"/>
      <c r="GM21" s="216"/>
      <c r="GN21" s="215"/>
      <c r="GO21" s="214"/>
      <c r="GQ21" s="216"/>
      <c r="GR21" s="215"/>
      <c r="GS21" s="214"/>
      <c r="GT21" s="215"/>
      <c r="GU21" s="214"/>
      <c r="GV21" s="216"/>
      <c r="GW21" s="216"/>
      <c r="GX21" s="216"/>
      <c r="GZ21" s="216"/>
      <c r="HA21" s="216"/>
      <c r="HB21" s="216"/>
      <c r="HC21" s="216"/>
      <c r="HD21" s="216"/>
      <c r="HE21" s="216"/>
      <c r="HF21" s="215"/>
      <c r="HG21" s="214"/>
      <c r="HQ21" s="216">
        <v>3145.16104</v>
      </c>
      <c r="HR21" s="215">
        <v>3083.4024899999999</v>
      </c>
      <c r="HS21" s="214">
        <v>401.68746999999996</v>
      </c>
    </row>
    <row r="22" spans="2:227" x14ac:dyDescent="0.35">
      <c r="B22" s="222" t="s">
        <v>793</v>
      </c>
      <c r="C22" s="215"/>
      <c r="D22" s="214"/>
      <c r="E22" s="215"/>
      <c r="F22" s="217"/>
      <c r="G22" s="217">
        <v>8.8258700000000001</v>
      </c>
      <c r="H22" s="214">
        <v>8.5166900000000005</v>
      </c>
      <c r="I22" s="215"/>
      <c r="J22" s="214"/>
      <c r="K22" s="215">
        <v>88.059200000000004</v>
      </c>
      <c r="L22" s="214"/>
      <c r="M22" s="215"/>
      <c r="N22" s="217"/>
      <c r="O22" s="217"/>
      <c r="P22" s="217"/>
      <c r="Q22" s="217"/>
      <c r="R22" s="217"/>
      <c r="S22" s="217"/>
      <c r="T22" s="214"/>
      <c r="U22" s="215">
        <v>18.14123</v>
      </c>
      <c r="V22" s="217">
        <v>19.191960000000002</v>
      </c>
      <c r="W22" s="217">
        <v>24.425360000000001</v>
      </c>
      <c r="X22" s="214">
        <v>1.0612699999999999</v>
      </c>
      <c r="Y22" s="215"/>
      <c r="Z22" s="214"/>
      <c r="AA22" s="215"/>
      <c r="AB22" s="214">
        <v>11.55416</v>
      </c>
      <c r="AC22" s="215"/>
      <c r="AD22" s="217"/>
      <c r="AE22" s="217"/>
      <c r="AF22" s="217"/>
      <c r="AG22" s="217"/>
      <c r="AH22" s="217"/>
      <c r="AI22" s="217"/>
      <c r="AJ22" s="217">
        <v>24.4617</v>
      </c>
      <c r="AK22" s="214">
        <v>10.27692</v>
      </c>
      <c r="AL22" s="216"/>
      <c r="AM22" s="216"/>
      <c r="AN22" s="216"/>
      <c r="AO22" s="216">
        <v>179.37322</v>
      </c>
      <c r="AP22" s="215"/>
      <c r="AQ22" s="214">
        <v>7.9327300000000003</v>
      </c>
      <c r="AR22" s="215"/>
      <c r="AS22" s="214"/>
      <c r="AT22" s="216"/>
      <c r="AU22" s="215"/>
      <c r="AV22" s="214"/>
      <c r="AW22" s="216"/>
      <c r="AX22" s="216"/>
      <c r="AY22" s="216"/>
      <c r="AZ22" s="215"/>
      <c r="BA22" s="217"/>
      <c r="BB22" s="214"/>
      <c r="BC22" s="215"/>
      <c r="BD22" s="217"/>
      <c r="BE22" s="217"/>
      <c r="BF22" s="217"/>
      <c r="BG22" s="217"/>
      <c r="BH22" s="217"/>
      <c r="BI22" s="217"/>
      <c r="BJ22" s="217"/>
      <c r="BK22" s="214"/>
      <c r="BL22" s="216"/>
      <c r="BM22" s="215"/>
      <c r="BN22" s="217">
        <v>184.87493000000001</v>
      </c>
      <c r="BO22" s="214"/>
      <c r="BP22" s="215">
        <v>167.61232000000001</v>
      </c>
      <c r="BQ22" s="217"/>
      <c r="BR22" s="217">
        <v>168.58996999999999</v>
      </c>
      <c r="BS22" s="217"/>
      <c r="BT22" s="217"/>
      <c r="BU22" s="217"/>
      <c r="BV22" s="217"/>
      <c r="BW22" s="217"/>
      <c r="BX22" s="217"/>
      <c r="BY22" s="217">
        <v>110.49702000000001</v>
      </c>
      <c r="BZ22" s="217">
        <v>206.49456000000001</v>
      </c>
      <c r="CA22" s="217">
        <v>206.11548999999999</v>
      </c>
      <c r="CB22" s="217">
        <v>205.99002999999999</v>
      </c>
      <c r="CC22" s="214"/>
      <c r="CD22" s="215">
        <v>17.41583</v>
      </c>
      <c r="CE22" s="214">
        <v>44.053669999999997</v>
      </c>
      <c r="CF22" s="215"/>
      <c r="CG22" s="217"/>
      <c r="CH22" s="217"/>
      <c r="CI22" s="217"/>
      <c r="CJ22" s="217"/>
      <c r="CK22" s="217">
        <v>118.14735</v>
      </c>
      <c r="CL22" s="217">
        <v>47.905140000000003</v>
      </c>
      <c r="CM22" s="217">
        <v>53.710120000000003</v>
      </c>
      <c r="CN22" s="217"/>
      <c r="CO22" s="217"/>
      <c r="CP22" s="217"/>
      <c r="CQ22" s="214">
        <v>191.19621000000001</v>
      </c>
      <c r="CR22" s="215">
        <v>180.55348000000001</v>
      </c>
      <c r="CS22" s="217">
        <v>180.52450999999999</v>
      </c>
      <c r="CT22" s="217">
        <v>181.33356000000001</v>
      </c>
      <c r="CU22" s="214">
        <v>181.02912000000001</v>
      </c>
      <c r="CV22" s="215"/>
      <c r="CW22" s="214">
        <v>297.29741999999999</v>
      </c>
      <c r="CX22" s="215"/>
      <c r="CY22" s="217"/>
      <c r="CZ22" s="218"/>
      <c r="DA22" s="215"/>
      <c r="DB22" s="217"/>
      <c r="DC22" s="217"/>
      <c r="DD22" s="214"/>
      <c r="DE22" s="215"/>
      <c r="DF22" s="217"/>
      <c r="DG22" s="217"/>
      <c r="DH22" s="217"/>
      <c r="DI22" s="217"/>
      <c r="DJ22" s="217"/>
      <c r="DK22" s="217"/>
      <c r="DL22" s="217"/>
      <c r="DM22" s="217"/>
      <c r="DN22" s="217"/>
      <c r="DO22" s="217"/>
      <c r="DP22" s="214"/>
      <c r="DQ22" s="221"/>
      <c r="DR22" s="220"/>
      <c r="DS22" s="220"/>
      <c r="DT22" s="219"/>
      <c r="DU22" s="215"/>
      <c r="DV22" s="217"/>
      <c r="DW22" s="217"/>
      <c r="DX22" s="214"/>
      <c r="DY22" s="216"/>
      <c r="DZ22" s="215"/>
      <c r="EA22" s="217"/>
      <c r="EB22" s="217"/>
      <c r="EC22" s="217"/>
      <c r="ED22" s="217"/>
      <c r="EE22" s="218"/>
      <c r="EG22" s="216"/>
      <c r="EH22" s="216"/>
      <c r="EI22" s="216"/>
      <c r="EJ22" s="216"/>
      <c r="EK22" s="216"/>
      <c r="EL22" s="216"/>
      <c r="EM22" s="216"/>
      <c r="EN22" s="215"/>
      <c r="EO22" s="214"/>
      <c r="EP22" s="216"/>
      <c r="EQ22" s="216"/>
      <c r="ER22" s="216"/>
      <c r="ES22" s="216"/>
      <c r="ET22" s="216"/>
      <c r="EU22" s="216"/>
      <c r="EV22" s="216"/>
      <c r="EW22" s="216"/>
      <c r="EX22" s="216"/>
      <c r="EY22" s="216"/>
      <c r="EZ22" s="216"/>
      <c r="FA22" s="216"/>
      <c r="FB22" s="216"/>
      <c r="FC22" s="215"/>
      <c r="FD22" s="217"/>
      <c r="FE22" s="217"/>
      <c r="FF22" s="214"/>
      <c r="FG22" s="216"/>
      <c r="FH22" s="216"/>
      <c r="FI22" s="216"/>
      <c r="FJ22" s="216"/>
      <c r="FK22" s="216"/>
      <c r="FL22" s="216"/>
      <c r="FM22" s="216"/>
      <c r="FN22" s="215"/>
      <c r="FO22" s="217"/>
      <c r="FP22" s="217"/>
      <c r="FQ22" s="214"/>
      <c r="FR22" s="216"/>
      <c r="FS22" s="215"/>
      <c r="FT22" s="214"/>
      <c r="FU22" s="215"/>
      <c r="FV22" s="217"/>
      <c r="FW22" s="217"/>
      <c r="FX22" s="217"/>
      <c r="FY22" s="214"/>
      <c r="FZ22" s="215"/>
      <c r="GA22" s="214"/>
      <c r="GB22" s="215"/>
      <c r="GC22" s="217"/>
      <c r="GD22" s="217"/>
      <c r="GE22" s="214"/>
      <c r="GF22" s="216"/>
      <c r="GG22" s="216"/>
      <c r="GH22" s="215"/>
      <c r="GI22" s="217"/>
      <c r="GJ22" s="217"/>
      <c r="GK22" s="217"/>
      <c r="GL22" s="214"/>
      <c r="GM22" s="216"/>
      <c r="GN22" s="215"/>
      <c r="GO22" s="214"/>
      <c r="GQ22" s="216"/>
      <c r="GR22" s="215"/>
      <c r="GS22" s="214"/>
      <c r="GT22" s="215"/>
      <c r="GU22" s="214"/>
      <c r="GV22" s="216"/>
      <c r="GW22" s="216"/>
      <c r="GX22" s="216"/>
      <c r="GZ22" s="216"/>
      <c r="HA22" s="216"/>
      <c r="HB22" s="216"/>
      <c r="HC22" s="216"/>
      <c r="HD22" s="216"/>
      <c r="HE22" s="216"/>
      <c r="HF22" s="215"/>
      <c r="HG22" s="214"/>
      <c r="HQ22" s="216">
        <v>3145.16104</v>
      </c>
      <c r="HR22" s="215">
        <v>3083.4024899999999</v>
      </c>
      <c r="HS22" s="214">
        <v>401.68746999999996</v>
      </c>
    </row>
    <row r="23" spans="2:227" x14ac:dyDescent="0.35">
      <c r="B23" s="222" t="s">
        <v>794</v>
      </c>
      <c r="C23" s="215"/>
      <c r="D23" s="214"/>
      <c r="E23" s="215"/>
      <c r="F23" s="217"/>
      <c r="G23" s="217">
        <v>8.8258700000000001</v>
      </c>
      <c r="H23" s="214">
        <v>8.5166900000000005</v>
      </c>
      <c r="I23" s="215"/>
      <c r="J23" s="214"/>
      <c r="K23" s="215">
        <v>88.059200000000004</v>
      </c>
      <c r="L23" s="214"/>
      <c r="M23" s="215"/>
      <c r="N23" s="217"/>
      <c r="O23" s="217"/>
      <c r="P23" s="217"/>
      <c r="Q23" s="217"/>
      <c r="R23" s="217"/>
      <c r="S23" s="217"/>
      <c r="T23" s="214"/>
      <c r="U23" s="215">
        <v>18.14123</v>
      </c>
      <c r="V23" s="217">
        <v>19.191960000000002</v>
      </c>
      <c r="W23" s="217">
        <v>24.425360000000001</v>
      </c>
      <c r="X23" s="214">
        <v>1.0612699999999999</v>
      </c>
      <c r="Y23" s="215"/>
      <c r="Z23" s="214"/>
      <c r="AA23" s="215"/>
      <c r="AB23" s="214">
        <v>11.55416</v>
      </c>
      <c r="AC23" s="215"/>
      <c r="AD23" s="217"/>
      <c r="AE23" s="217"/>
      <c r="AF23" s="217"/>
      <c r="AG23" s="217"/>
      <c r="AH23" s="217"/>
      <c r="AI23" s="217"/>
      <c r="AJ23" s="217">
        <v>24.4617</v>
      </c>
      <c r="AK23" s="214">
        <v>10.27692</v>
      </c>
      <c r="AL23" s="216"/>
      <c r="AM23" s="216"/>
      <c r="AN23" s="216"/>
      <c r="AO23" s="216">
        <v>179.37322</v>
      </c>
      <c r="AP23" s="215"/>
      <c r="AQ23" s="214">
        <v>7.9327300000000003</v>
      </c>
      <c r="AR23" s="215"/>
      <c r="AS23" s="214"/>
      <c r="AT23" s="216"/>
      <c r="AU23" s="215"/>
      <c r="AV23" s="214"/>
      <c r="AW23" s="216"/>
      <c r="AX23" s="216"/>
      <c r="AY23" s="216"/>
      <c r="AZ23" s="215"/>
      <c r="BA23" s="217"/>
      <c r="BB23" s="214"/>
      <c r="BC23" s="215"/>
      <c r="BD23" s="217"/>
      <c r="BE23" s="217"/>
      <c r="BF23" s="217"/>
      <c r="BG23" s="217"/>
      <c r="BH23" s="217"/>
      <c r="BI23" s="217"/>
      <c r="BJ23" s="217"/>
      <c r="BK23" s="214"/>
      <c r="BL23" s="216"/>
      <c r="BM23" s="215"/>
      <c r="BN23" s="217">
        <v>184.87493000000001</v>
      </c>
      <c r="BO23" s="214"/>
      <c r="BP23" s="215">
        <v>167.61232000000001</v>
      </c>
      <c r="BQ23" s="217"/>
      <c r="BR23" s="217">
        <v>168.58996999999999</v>
      </c>
      <c r="BS23" s="217"/>
      <c r="BT23" s="217"/>
      <c r="BU23" s="217"/>
      <c r="BV23" s="217"/>
      <c r="BW23" s="217"/>
      <c r="BX23" s="217"/>
      <c r="BY23" s="217">
        <v>110.49702000000001</v>
      </c>
      <c r="BZ23" s="217">
        <v>206.49456000000001</v>
      </c>
      <c r="CA23" s="217">
        <v>206.11548999999999</v>
      </c>
      <c r="CB23" s="217">
        <v>205.99002999999999</v>
      </c>
      <c r="CC23" s="214"/>
      <c r="CD23" s="215">
        <v>17.41583</v>
      </c>
      <c r="CE23" s="214">
        <v>44.053669999999997</v>
      </c>
      <c r="CF23" s="215"/>
      <c r="CG23" s="217"/>
      <c r="CH23" s="217"/>
      <c r="CI23" s="217"/>
      <c r="CJ23" s="217"/>
      <c r="CK23" s="217">
        <v>118.14735</v>
      </c>
      <c r="CL23" s="217">
        <v>47.905140000000003</v>
      </c>
      <c r="CM23" s="217">
        <v>53.710120000000003</v>
      </c>
      <c r="CN23" s="217"/>
      <c r="CO23" s="217"/>
      <c r="CP23" s="217"/>
      <c r="CQ23" s="214">
        <v>191.19621000000001</v>
      </c>
      <c r="CR23" s="215">
        <v>180.55348000000001</v>
      </c>
      <c r="CS23" s="217">
        <v>180.52450999999999</v>
      </c>
      <c r="CT23" s="217">
        <v>181.33356000000001</v>
      </c>
      <c r="CU23" s="214">
        <v>181.02912000000001</v>
      </c>
      <c r="CV23" s="215"/>
      <c r="CW23" s="214">
        <v>297.29741999999999</v>
      </c>
      <c r="CX23" s="215"/>
      <c r="CY23" s="217"/>
      <c r="CZ23" s="218"/>
      <c r="DA23" s="215"/>
      <c r="DB23" s="217"/>
      <c r="DC23" s="217"/>
      <c r="DD23" s="214"/>
      <c r="DE23" s="215"/>
      <c r="DF23" s="217"/>
      <c r="DG23" s="217"/>
      <c r="DH23" s="217"/>
      <c r="DI23" s="217"/>
      <c r="DJ23" s="217"/>
      <c r="DK23" s="217"/>
      <c r="DL23" s="217"/>
      <c r="DM23" s="217"/>
      <c r="DN23" s="217"/>
      <c r="DO23" s="217"/>
      <c r="DP23" s="214"/>
      <c r="DQ23" s="221"/>
      <c r="DR23" s="220"/>
      <c r="DS23" s="220"/>
      <c r="DT23" s="219"/>
      <c r="DU23" s="215"/>
      <c r="DV23" s="217"/>
      <c r="DW23" s="217"/>
      <c r="DX23" s="214"/>
      <c r="DY23" s="216"/>
      <c r="DZ23" s="215"/>
      <c r="EA23" s="217"/>
      <c r="EB23" s="217"/>
      <c r="EC23" s="217"/>
      <c r="ED23" s="217"/>
      <c r="EE23" s="218"/>
      <c r="EG23" s="216"/>
      <c r="EH23" s="216"/>
      <c r="EI23" s="216"/>
      <c r="EJ23" s="216"/>
      <c r="EK23" s="216"/>
      <c r="EL23" s="216"/>
      <c r="EM23" s="216"/>
      <c r="EN23" s="215"/>
      <c r="EO23" s="214"/>
      <c r="EP23" s="216"/>
      <c r="EQ23" s="216"/>
      <c r="ER23" s="216"/>
      <c r="ES23" s="216"/>
      <c r="ET23" s="216"/>
      <c r="EU23" s="216"/>
      <c r="EV23" s="216"/>
      <c r="EW23" s="216"/>
      <c r="EX23" s="216"/>
      <c r="EY23" s="216"/>
      <c r="EZ23" s="216"/>
      <c r="FA23" s="216"/>
      <c r="FB23" s="216"/>
      <c r="FC23" s="215"/>
      <c r="FD23" s="217"/>
      <c r="FE23" s="217"/>
      <c r="FF23" s="214"/>
      <c r="FG23" s="216"/>
      <c r="FH23" s="216"/>
      <c r="FI23" s="216"/>
      <c r="FJ23" s="216"/>
      <c r="FK23" s="216"/>
      <c r="FL23" s="216"/>
      <c r="FM23" s="216"/>
      <c r="FN23" s="215"/>
      <c r="FO23" s="217"/>
      <c r="FP23" s="217"/>
      <c r="FQ23" s="214"/>
      <c r="FR23" s="216"/>
      <c r="FS23" s="215"/>
      <c r="FT23" s="214"/>
      <c r="FU23" s="215"/>
      <c r="FV23" s="217"/>
      <c r="FW23" s="217"/>
      <c r="FX23" s="217"/>
      <c r="FY23" s="214"/>
      <c r="FZ23" s="215"/>
      <c r="GA23" s="214"/>
      <c r="GB23" s="215"/>
      <c r="GC23" s="217"/>
      <c r="GD23" s="217"/>
      <c r="GE23" s="214"/>
      <c r="GF23" s="216"/>
      <c r="GG23" s="216"/>
      <c r="GH23" s="215"/>
      <c r="GI23" s="217"/>
      <c r="GJ23" s="217"/>
      <c r="GK23" s="217"/>
      <c r="GL23" s="214"/>
      <c r="GM23" s="216"/>
      <c r="GN23" s="215"/>
      <c r="GO23" s="214"/>
      <c r="GQ23" s="216"/>
      <c r="GR23" s="215"/>
      <c r="GS23" s="214"/>
      <c r="GT23" s="215"/>
      <c r="GU23" s="214"/>
      <c r="GV23" s="216"/>
      <c r="GW23" s="216"/>
      <c r="GX23" s="216"/>
      <c r="GZ23" s="216"/>
      <c r="HA23" s="216"/>
      <c r="HB23" s="216"/>
      <c r="HC23" s="216"/>
      <c r="HD23" s="216"/>
      <c r="HE23" s="216"/>
      <c r="HF23" s="215"/>
      <c r="HG23" s="214"/>
      <c r="HQ23" s="216">
        <v>3145.16104</v>
      </c>
      <c r="HR23" s="215">
        <v>3083.4024899999999</v>
      </c>
      <c r="HS23" s="214">
        <v>401.68746999999996</v>
      </c>
    </row>
    <row r="24" spans="2:227" x14ac:dyDescent="0.35">
      <c r="B24" s="222" t="s">
        <v>795</v>
      </c>
      <c r="C24" s="215"/>
      <c r="D24" s="214"/>
      <c r="E24" s="215"/>
      <c r="F24" s="217"/>
      <c r="G24" s="217">
        <v>8.8258700000000001</v>
      </c>
      <c r="H24" s="214">
        <v>8.5166900000000005</v>
      </c>
      <c r="I24" s="215"/>
      <c r="J24" s="214"/>
      <c r="K24" s="215">
        <v>88.059200000000004</v>
      </c>
      <c r="L24" s="214"/>
      <c r="M24" s="215"/>
      <c r="N24" s="217"/>
      <c r="O24" s="217"/>
      <c r="P24" s="217"/>
      <c r="Q24" s="217"/>
      <c r="R24" s="217"/>
      <c r="S24" s="217"/>
      <c r="T24" s="214"/>
      <c r="U24" s="215">
        <v>18.14123</v>
      </c>
      <c r="V24" s="217">
        <v>19.191960000000002</v>
      </c>
      <c r="W24" s="217">
        <v>24.425360000000001</v>
      </c>
      <c r="X24" s="214">
        <v>1.0612699999999999</v>
      </c>
      <c r="Y24" s="215"/>
      <c r="Z24" s="214"/>
      <c r="AA24" s="215"/>
      <c r="AB24" s="214">
        <v>11.55416</v>
      </c>
      <c r="AC24" s="215"/>
      <c r="AD24" s="217"/>
      <c r="AE24" s="217"/>
      <c r="AF24" s="217"/>
      <c r="AG24" s="217"/>
      <c r="AH24" s="217"/>
      <c r="AI24" s="217"/>
      <c r="AJ24" s="217">
        <v>24.4617</v>
      </c>
      <c r="AK24" s="214">
        <v>10.27692</v>
      </c>
      <c r="AL24" s="216"/>
      <c r="AM24" s="216"/>
      <c r="AN24" s="216"/>
      <c r="AO24" s="216">
        <v>179.37322</v>
      </c>
      <c r="AP24" s="215"/>
      <c r="AQ24" s="214">
        <v>7.9327300000000003</v>
      </c>
      <c r="AR24" s="215"/>
      <c r="AS24" s="214"/>
      <c r="AT24" s="216"/>
      <c r="AU24" s="215"/>
      <c r="AV24" s="214"/>
      <c r="AW24" s="216"/>
      <c r="AX24" s="216"/>
      <c r="AY24" s="216"/>
      <c r="AZ24" s="215"/>
      <c r="BA24" s="217"/>
      <c r="BB24" s="214"/>
      <c r="BC24" s="215"/>
      <c r="BD24" s="217"/>
      <c r="BE24" s="217"/>
      <c r="BF24" s="217"/>
      <c r="BG24" s="217"/>
      <c r="BH24" s="217"/>
      <c r="BI24" s="217"/>
      <c r="BJ24" s="217"/>
      <c r="BK24" s="214"/>
      <c r="BL24" s="216"/>
      <c r="BM24" s="215"/>
      <c r="BN24" s="217">
        <v>184.87493000000001</v>
      </c>
      <c r="BO24" s="214"/>
      <c r="BP24" s="215">
        <v>167.61232000000001</v>
      </c>
      <c r="BQ24" s="217"/>
      <c r="BR24" s="217">
        <v>168.58996999999999</v>
      </c>
      <c r="BS24" s="217"/>
      <c r="BT24" s="217"/>
      <c r="BU24" s="217"/>
      <c r="BV24" s="217"/>
      <c r="BW24" s="217"/>
      <c r="BX24" s="217"/>
      <c r="BY24" s="217">
        <v>110.49702000000001</v>
      </c>
      <c r="BZ24" s="217">
        <v>206.49456000000001</v>
      </c>
      <c r="CA24" s="217">
        <v>206.11548999999999</v>
      </c>
      <c r="CB24" s="217">
        <v>205.99002999999999</v>
      </c>
      <c r="CC24" s="214"/>
      <c r="CD24" s="215">
        <v>17.41583</v>
      </c>
      <c r="CE24" s="214">
        <v>44.053669999999997</v>
      </c>
      <c r="CF24" s="215"/>
      <c r="CG24" s="217"/>
      <c r="CH24" s="217"/>
      <c r="CI24" s="217"/>
      <c r="CJ24" s="217"/>
      <c r="CK24" s="217">
        <v>118.14735</v>
      </c>
      <c r="CL24" s="217">
        <v>47.905140000000003</v>
      </c>
      <c r="CM24" s="217">
        <v>53.710120000000003</v>
      </c>
      <c r="CN24" s="217"/>
      <c r="CO24" s="217"/>
      <c r="CP24" s="217"/>
      <c r="CQ24" s="214">
        <v>191.19621000000001</v>
      </c>
      <c r="CR24" s="215">
        <v>180.55348000000001</v>
      </c>
      <c r="CS24" s="217">
        <v>180.52450999999999</v>
      </c>
      <c r="CT24" s="217">
        <v>181.33356000000001</v>
      </c>
      <c r="CU24" s="214">
        <v>181.02912000000001</v>
      </c>
      <c r="CV24" s="215"/>
      <c r="CW24" s="214">
        <v>297.29741999999999</v>
      </c>
      <c r="CX24" s="215"/>
      <c r="CY24" s="217"/>
      <c r="CZ24" s="218"/>
      <c r="DA24" s="215"/>
      <c r="DB24" s="217"/>
      <c r="DC24" s="217"/>
      <c r="DD24" s="214"/>
      <c r="DE24" s="215"/>
      <c r="DF24" s="217"/>
      <c r="DG24" s="217"/>
      <c r="DH24" s="217"/>
      <c r="DI24" s="217"/>
      <c r="DJ24" s="217"/>
      <c r="DK24" s="217"/>
      <c r="DL24" s="217"/>
      <c r="DM24" s="217"/>
      <c r="DN24" s="217"/>
      <c r="DO24" s="217"/>
      <c r="DP24" s="214"/>
      <c r="DQ24" s="221"/>
      <c r="DR24" s="220"/>
      <c r="DS24" s="220"/>
      <c r="DT24" s="219"/>
      <c r="DU24" s="215"/>
      <c r="DV24" s="217"/>
      <c r="DW24" s="217"/>
      <c r="DX24" s="214"/>
      <c r="DY24" s="216"/>
      <c r="DZ24" s="215"/>
      <c r="EA24" s="217"/>
      <c r="EB24" s="217"/>
      <c r="EC24" s="217"/>
      <c r="ED24" s="217"/>
      <c r="EE24" s="218"/>
      <c r="EG24" s="216"/>
      <c r="EH24" s="216"/>
      <c r="EI24" s="216"/>
      <c r="EJ24" s="216"/>
      <c r="EK24" s="216"/>
      <c r="EL24" s="216"/>
      <c r="EM24" s="216"/>
      <c r="EN24" s="215"/>
      <c r="EO24" s="214"/>
      <c r="EP24" s="216"/>
      <c r="EQ24" s="216"/>
      <c r="ER24" s="216"/>
      <c r="ES24" s="216"/>
      <c r="ET24" s="216"/>
      <c r="EU24" s="216"/>
      <c r="EV24" s="216"/>
      <c r="EW24" s="216"/>
      <c r="EX24" s="216"/>
      <c r="EY24" s="216"/>
      <c r="EZ24" s="216"/>
      <c r="FA24" s="216"/>
      <c r="FB24" s="216"/>
      <c r="FC24" s="215"/>
      <c r="FD24" s="217"/>
      <c r="FE24" s="217"/>
      <c r="FF24" s="214"/>
      <c r="FG24" s="216"/>
      <c r="FH24" s="216"/>
      <c r="FI24" s="216"/>
      <c r="FJ24" s="216"/>
      <c r="FK24" s="216"/>
      <c r="FL24" s="216"/>
      <c r="FM24" s="216"/>
      <c r="FN24" s="215"/>
      <c r="FO24" s="217"/>
      <c r="FP24" s="217"/>
      <c r="FQ24" s="214"/>
      <c r="FR24" s="216"/>
      <c r="FS24" s="215"/>
      <c r="FT24" s="214"/>
      <c r="FU24" s="215"/>
      <c r="FV24" s="217"/>
      <c r="FW24" s="217"/>
      <c r="FX24" s="217"/>
      <c r="FY24" s="214"/>
      <c r="FZ24" s="215"/>
      <c r="GA24" s="214"/>
      <c r="GB24" s="215"/>
      <c r="GC24" s="217"/>
      <c r="GD24" s="217"/>
      <c r="GE24" s="214"/>
      <c r="GF24" s="216"/>
      <c r="GG24" s="216"/>
      <c r="GH24" s="215"/>
      <c r="GI24" s="217"/>
      <c r="GJ24" s="217"/>
      <c r="GK24" s="217"/>
      <c r="GL24" s="214"/>
      <c r="GM24" s="216"/>
      <c r="GN24" s="215"/>
      <c r="GO24" s="214"/>
      <c r="GQ24" s="216"/>
      <c r="GR24" s="215"/>
      <c r="GS24" s="214"/>
      <c r="GT24" s="215"/>
      <c r="GU24" s="214"/>
      <c r="GV24" s="216"/>
      <c r="GW24" s="216"/>
      <c r="GX24" s="216"/>
      <c r="GZ24" s="216"/>
      <c r="HA24" s="216"/>
      <c r="HB24" s="216"/>
      <c r="HC24" s="216"/>
      <c r="HD24" s="216"/>
      <c r="HE24" s="216"/>
      <c r="HF24" s="215"/>
      <c r="HG24" s="214"/>
      <c r="HQ24" s="216">
        <v>3145.16104</v>
      </c>
      <c r="HR24" s="215">
        <v>3083.4024899999999</v>
      </c>
      <c r="HS24" s="214">
        <v>401.68746999999996</v>
      </c>
    </row>
    <row r="25" spans="2:227" x14ac:dyDescent="0.35">
      <c r="B25" s="222" t="s">
        <v>796</v>
      </c>
      <c r="C25" s="215"/>
      <c r="D25" s="214"/>
      <c r="E25" s="215"/>
      <c r="F25" s="217"/>
      <c r="G25" s="217">
        <v>8.8258700000000001</v>
      </c>
      <c r="H25" s="214">
        <v>8.5166900000000005</v>
      </c>
      <c r="I25" s="215"/>
      <c r="J25" s="214"/>
      <c r="K25" s="215">
        <v>88.059200000000004</v>
      </c>
      <c r="L25" s="214"/>
      <c r="M25" s="215"/>
      <c r="N25" s="217"/>
      <c r="O25" s="217"/>
      <c r="P25" s="217"/>
      <c r="Q25" s="217"/>
      <c r="R25" s="217"/>
      <c r="S25" s="217"/>
      <c r="T25" s="214"/>
      <c r="U25" s="215">
        <v>18.14123</v>
      </c>
      <c r="V25" s="217">
        <v>19.191960000000002</v>
      </c>
      <c r="W25" s="217">
        <v>24.425360000000001</v>
      </c>
      <c r="X25" s="214">
        <v>1.0612699999999999</v>
      </c>
      <c r="Y25" s="215"/>
      <c r="Z25" s="214"/>
      <c r="AA25" s="215"/>
      <c r="AB25" s="214">
        <v>5.7728700000000002</v>
      </c>
      <c r="AC25" s="215"/>
      <c r="AD25" s="217"/>
      <c r="AE25" s="217"/>
      <c r="AF25" s="217"/>
      <c r="AG25" s="217"/>
      <c r="AH25" s="217"/>
      <c r="AI25" s="217"/>
      <c r="AJ25" s="217">
        <v>24.4617</v>
      </c>
      <c r="AK25" s="214">
        <v>10.27692</v>
      </c>
      <c r="AL25" s="216"/>
      <c r="AM25" s="216"/>
      <c r="AN25" s="216"/>
      <c r="AO25" s="216">
        <v>179.37322</v>
      </c>
      <c r="AP25" s="215"/>
      <c r="AQ25" s="214">
        <v>7.9327300000000003</v>
      </c>
      <c r="AR25" s="215"/>
      <c r="AS25" s="214"/>
      <c r="AT25" s="216"/>
      <c r="AU25" s="215"/>
      <c r="AV25" s="214"/>
      <c r="AW25" s="216"/>
      <c r="AX25" s="216"/>
      <c r="AY25" s="216"/>
      <c r="AZ25" s="215"/>
      <c r="BA25" s="217"/>
      <c r="BB25" s="214"/>
      <c r="BC25" s="215"/>
      <c r="BD25" s="217"/>
      <c r="BE25" s="217"/>
      <c r="BF25" s="217"/>
      <c r="BG25" s="217"/>
      <c r="BH25" s="217"/>
      <c r="BI25" s="217"/>
      <c r="BJ25" s="217"/>
      <c r="BK25" s="214"/>
      <c r="BL25" s="216"/>
      <c r="BM25" s="215"/>
      <c r="BN25" s="217">
        <v>184.87493000000001</v>
      </c>
      <c r="BO25" s="214"/>
      <c r="BP25" s="215">
        <v>167.61232000000001</v>
      </c>
      <c r="BQ25" s="217"/>
      <c r="BR25" s="217">
        <v>168.58996999999999</v>
      </c>
      <c r="BS25" s="217"/>
      <c r="BT25" s="217"/>
      <c r="BU25" s="217"/>
      <c r="BV25" s="217"/>
      <c r="BW25" s="217"/>
      <c r="BX25" s="217"/>
      <c r="BY25" s="217">
        <v>110.49702000000001</v>
      </c>
      <c r="BZ25" s="217">
        <v>206.49456000000001</v>
      </c>
      <c r="CA25" s="217">
        <v>206.11548999999999</v>
      </c>
      <c r="CB25" s="217">
        <v>205.99002999999999</v>
      </c>
      <c r="CC25" s="214"/>
      <c r="CD25" s="215">
        <v>17.41583</v>
      </c>
      <c r="CE25" s="214">
        <v>44.053669999999997</v>
      </c>
      <c r="CF25" s="215"/>
      <c r="CG25" s="217"/>
      <c r="CH25" s="217"/>
      <c r="CI25" s="217"/>
      <c r="CJ25" s="217"/>
      <c r="CK25" s="217">
        <v>118.14735</v>
      </c>
      <c r="CL25" s="217">
        <v>47.905140000000003</v>
      </c>
      <c r="CM25" s="217">
        <v>53.710120000000003</v>
      </c>
      <c r="CN25" s="217"/>
      <c r="CO25" s="217"/>
      <c r="CP25" s="217"/>
      <c r="CQ25" s="214">
        <v>191.19621000000001</v>
      </c>
      <c r="CR25" s="215">
        <v>180.55348000000001</v>
      </c>
      <c r="CS25" s="217">
        <v>180.52450999999999</v>
      </c>
      <c r="CT25" s="217">
        <v>181.33356000000001</v>
      </c>
      <c r="CU25" s="214">
        <v>181.02912000000001</v>
      </c>
      <c r="CV25" s="215"/>
      <c r="CW25" s="214">
        <v>297.29741999999999</v>
      </c>
      <c r="CX25" s="215"/>
      <c r="CY25" s="217"/>
      <c r="CZ25" s="218"/>
      <c r="DA25" s="215"/>
      <c r="DB25" s="217"/>
      <c r="DC25" s="217"/>
      <c r="DD25" s="214"/>
      <c r="DE25" s="215"/>
      <c r="DF25" s="217"/>
      <c r="DG25" s="217"/>
      <c r="DH25" s="217"/>
      <c r="DI25" s="217"/>
      <c r="DJ25" s="217"/>
      <c r="DK25" s="217"/>
      <c r="DL25" s="217"/>
      <c r="DM25" s="217"/>
      <c r="DN25" s="217"/>
      <c r="DO25" s="217"/>
      <c r="DP25" s="214"/>
      <c r="DQ25" s="221"/>
      <c r="DR25" s="220"/>
      <c r="DS25" s="220"/>
      <c r="DT25" s="219"/>
      <c r="DU25" s="215"/>
      <c r="DV25" s="217"/>
      <c r="DW25" s="217"/>
      <c r="DX25" s="214"/>
      <c r="DY25" s="216"/>
      <c r="DZ25" s="215"/>
      <c r="EA25" s="217"/>
      <c r="EB25" s="217"/>
      <c r="EC25" s="217"/>
      <c r="ED25" s="217"/>
      <c r="EE25" s="218"/>
      <c r="EG25" s="216"/>
      <c r="EH25" s="216"/>
      <c r="EI25" s="216"/>
      <c r="EJ25" s="216"/>
      <c r="EK25" s="216"/>
      <c r="EL25" s="216"/>
      <c r="EM25" s="216"/>
      <c r="EN25" s="215"/>
      <c r="EO25" s="214"/>
      <c r="EP25" s="216"/>
      <c r="EQ25" s="216"/>
      <c r="ER25" s="216"/>
      <c r="ES25" s="216"/>
      <c r="ET25" s="216"/>
      <c r="EU25" s="216"/>
      <c r="EV25" s="216"/>
      <c r="EW25" s="216"/>
      <c r="EX25" s="216"/>
      <c r="EY25" s="216"/>
      <c r="EZ25" s="216"/>
      <c r="FA25" s="216"/>
      <c r="FB25" s="216"/>
      <c r="FC25" s="215"/>
      <c r="FD25" s="217"/>
      <c r="FE25" s="217"/>
      <c r="FF25" s="214"/>
      <c r="FG25" s="216"/>
      <c r="FH25" s="216"/>
      <c r="FI25" s="216"/>
      <c r="FJ25" s="216"/>
      <c r="FK25" s="216"/>
      <c r="FL25" s="216"/>
      <c r="FM25" s="216"/>
      <c r="FN25" s="215"/>
      <c r="FO25" s="217"/>
      <c r="FP25" s="217"/>
      <c r="FQ25" s="214"/>
      <c r="FR25" s="216"/>
      <c r="FS25" s="215"/>
      <c r="FT25" s="214"/>
      <c r="FU25" s="215"/>
      <c r="FV25" s="217"/>
      <c r="FW25" s="217"/>
      <c r="FX25" s="217"/>
      <c r="FY25" s="214"/>
      <c r="FZ25" s="215"/>
      <c r="GA25" s="214"/>
      <c r="GB25" s="215"/>
      <c r="GC25" s="217"/>
      <c r="GD25" s="217"/>
      <c r="GE25" s="214"/>
      <c r="GF25" s="216"/>
      <c r="GG25" s="216"/>
      <c r="GH25" s="215"/>
      <c r="GI25" s="217"/>
      <c r="GJ25" s="217"/>
      <c r="GK25" s="217"/>
      <c r="GL25" s="214"/>
      <c r="GM25" s="216"/>
      <c r="GN25" s="215"/>
      <c r="GO25" s="214"/>
      <c r="GQ25" s="216"/>
      <c r="GR25" s="215"/>
      <c r="GS25" s="214"/>
      <c r="GT25" s="215"/>
      <c r="GU25" s="214"/>
      <c r="GV25" s="216"/>
      <c r="GW25" s="216"/>
      <c r="GX25" s="216"/>
      <c r="GZ25" s="216"/>
      <c r="HA25" s="216"/>
      <c r="HB25" s="216"/>
      <c r="HC25" s="216"/>
      <c r="HD25" s="216"/>
      <c r="HE25" s="216"/>
      <c r="HF25" s="215"/>
      <c r="HG25" s="214"/>
      <c r="HQ25" s="216">
        <v>3139.3797500000001</v>
      </c>
      <c r="HR25" s="215">
        <v>3077.6212</v>
      </c>
      <c r="HS25" s="214">
        <v>401.68746999999996</v>
      </c>
    </row>
    <row r="26" spans="2:227" x14ac:dyDescent="0.35">
      <c r="B26" s="222" t="s">
        <v>797</v>
      </c>
      <c r="C26" s="215"/>
      <c r="D26" s="214"/>
      <c r="E26" s="215"/>
      <c r="F26" s="217"/>
      <c r="G26" s="217">
        <v>8.8258700000000001</v>
      </c>
      <c r="H26" s="214">
        <v>8.5166900000000005</v>
      </c>
      <c r="I26" s="215"/>
      <c r="J26" s="214"/>
      <c r="K26" s="215">
        <v>88.059200000000004</v>
      </c>
      <c r="L26" s="214"/>
      <c r="M26" s="215"/>
      <c r="N26" s="217"/>
      <c r="O26" s="217"/>
      <c r="P26" s="217"/>
      <c r="Q26" s="217"/>
      <c r="R26" s="217"/>
      <c r="S26" s="217"/>
      <c r="T26" s="214"/>
      <c r="U26" s="215">
        <v>18.14123</v>
      </c>
      <c r="V26" s="217">
        <v>19.191960000000002</v>
      </c>
      <c r="W26" s="217">
        <v>24.425360000000001</v>
      </c>
      <c r="X26" s="214">
        <v>1.0612699999999999</v>
      </c>
      <c r="Y26" s="215"/>
      <c r="Z26" s="214"/>
      <c r="AA26" s="215"/>
      <c r="AB26" s="214">
        <v>5.7728700000000002</v>
      </c>
      <c r="AC26" s="215"/>
      <c r="AD26" s="217"/>
      <c r="AE26" s="217"/>
      <c r="AF26" s="217"/>
      <c r="AG26" s="217"/>
      <c r="AH26" s="217"/>
      <c r="AI26" s="217"/>
      <c r="AJ26" s="217">
        <v>24.4617</v>
      </c>
      <c r="AK26" s="214">
        <v>10.27692</v>
      </c>
      <c r="AL26" s="216"/>
      <c r="AM26" s="216"/>
      <c r="AN26" s="216"/>
      <c r="AO26" s="216">
        <v>179.37322</v>
      </c>
      <c r="AP26" s="215"/>
      <c r="AQ26" s="214">
        <v>7.9327300000000003</v>
      </c>
      <c r="AR26" s="215"/>
      <c r="AS26" s="214"/>
      <c r="AT26" s="216"/>
      <c r="AU26" s="215"/>
      <c r="AV26" s="214"/>
      <c r="AW26" s="216"/>
      <c r="AX26" s="216"/>
      <c r="AY26" s="216"/>
      <c r="AZ26" s="215"/>
      <c r="BA26" s="217"/>
      <c r="BB26" s="214"/>
      <c r="BC26" s="215"/>
      <c r="BD26" s="217"/>
      <c r="BE26" s="217"/>
      <c r="BF26" s="217"/>
      <c r="BG26" s="217"/>
      <c r="BH26" s="217"/>
      <c r="BI26" s="217"/>
      <c r="BJ26" s="217"/>
      <c r="BK26" s="214"/>
      <c r="BL26" s="216"/>
      <c r="BM26" s="215"/>
      <c r="BN26" s="217">
        <v>184.87493000000001</v>
      </c>
      <c r="BO26" s="214"/>
      <c r="BP26" s="215">
        <v>167.61232000000001</v>
      </c>
      <c r="BQ26" s="217"/>
      <c r="BR26" s="217">
        <v>168.58996999999999</v>
      </c>
      <c r="BS26" s="217"/>
      <c r="BT26" s="217"/>
      <c r="BU26" s="217"/>
      <c r="BV26" s="217"/>
      <c r="BW26" s="217"/>
      <c r="BX26" s="217"/>
      <c r="BY26" s="217">
        <v>110.49702000000001</v>
      </c>
      <c r="BZ26" s="217">
        <v>206.49456000000001</v>
      </c>
      <c r="CA26" s="217">
        <v>206.11548999999999</v>
      </c>
      <c r="CB26" s="217">
        <v>205.99002999999999</v>
      </c>
      <c r="CC26" s="214"/>
      <c r="CD26" s="215">
        <v>17.41583</v>
      </c>
      <c r="CE26" s="214">
        <v>44.053669999999997</v>
      </c>
      <c r="CF26" s="215"/>
      <c r="CG26" s="217"/>
      <c r="CH26" s="217"/>
      <c r="CI26" s="217"/>
      <c r="CJ26" s="217"/>
      <c r="CK26" s="217">
        <v>118.14735</v>
      </c>
      <c r="CL26" s="217">
        <v>47.905140000000003</v>
      </c>
      <c r="CM26" s="217">
        <v>53.710120000000003</v>
      </c>
      <c r="CN26" s="217"/>
      <c r="CO26" s="217"/>
      <c r="CP26" s="217"/>
      <c r="CQ26" s="214">
        <v>191.19621000000001</v>
      </c>
      <c r="CR26" s="215">
        <v>180.55348000000001</v>
      </c>
      <c r="CS26" s="217">
        <v>180.52450999999999</v>
      </c>
      <c r="CT26" s="217">
        <v>181.33356000000001</v>
      </c>
      <c r="CU26" s="214">
        <v>181.02912000000001</v>
      </c>
      <c r="CV26" s="215"/>
      <c r="CW26" s="214">
        <v>297.29741999999999</v>
      </c>
      <c r="CX26" s="215"/>
      <c r="CY26" s="217"/>
      <c r="CZ26" s="218"/>
      <c r="DA26" s="215"/>
      <c r="DB26" s="217"/>
      <c r="DC26" s="217"/>
      <c r="DD26" s="214"/>
      <c r="DE26" s="215"/>
      <c r="DF26" s="217"/>
      <c r="DG26" s="217"/>
      <c r="DH26" s="217"/>
      <c r="DI26" s="217"/>
      <c r="DJ26" s="217"/>
      <c r="DK26" s="217"/>
      <c r="DL26" s="217"/>
      <c r="DM26" s="217"/>
      <c r="DN26" s="217"/>
      <c r="DO26" s="217"/>
      <c r="DP26" s="214"/>
      <c r="DQ26" s="221"/>
      <c r="DR26" s="220"/>
      <c r="DS26" s="220"/>
      <c r="DT26" s="219"/>
      <c r="DU26" s="215"/>
      <c r="DV26" s="217"/>
      <c r="DW26" s="217"/>
      <c r="DX26" s="214"/>
      <c r="DY26" s="216"/>
      <c r="DZ26" s="215"/>
      <c r="EA26" s="217"/>
      <c r="EB26" s="217"/>
      <c r="EC26" s="217"/>
      <c r="ED26" s="217"/>
      <c r="EE26" s="218"/>
      <c r="EG26" s="216"/>
      <c r="EH26" s="216"/>
      <c r="EI26" s="216"/>
      <c r="EJ26" s="216"/>
      <c r="EK26" s="216"/>
      <c r="EL26" s="216"/>
      <c r="EM26" s="216"/>
      <c r="EN26" s="215"/>
      <c r="EO26" s="214"/>
      <c r="EP26" s="216"/>
      <c r="EQ26" s="216"/>
      <c r="ER26" s="216"/>
      <c r="ES26" s="216"/>
      <c r="ET26" s="216"/>
      <c r="EU26" s="216"/>
      <c r="EV26" s="216"/>
      <c r="EW26" s="216"/>
      <c r="EX26" s="216"/>
      <c r="EY26" s="216"/>
      <c r="EZ26" s="216"/>
      <c r="FA26" s="216"/>
      <c r="FB26" s="216"/>
      <c r="FC26" s="215"/>
      <c r="FD26" s="217"/>
      <c r="FE26" s="217"/>
      <c r="FF26" s="214"/>
      <c r="FG26" s="216"/>
      <c r="FH26" s="216"/>
      <c r="FI26" s="216"/>
      <c r="FJ26" s="216"/>
      <c r="FK26" s="216"/>
      <c r="FL26" s="216"/>
      <c r="FM26" s="216"/>
      <c r="FN26" s="215"/>
      <c r="FO26" s="217"/>
      <c r="FP26" s="217"/>
      <c r="FQ26" s="214"/>
      <c r="FR26" s="216"/>
      <c r="FS26" s="215"/>
      <c r="FT26" s="214"/>
      <c r="FU26" s="215"/>
      <c r="FV26" s="217"/>
      <c r="FW26" s="217"/>
      <c r="FX26" s="217"/>
      <c r="FY26" s="214"/>
      <c r="FZ26" s="215"/>
      <c r="GA26" s="214"/>
      <c r="GB26" s="215"/>
      <c r="GC26" s="217"/>
      <c r="GD26" s="217"/>
      <c r="GE26" s="214"/>
      <c r="GF26" s="216"/>
      <c r="GG26" s="216"/>
      <c r="GH26" s="215"/>
      <c r="GI26" s="217"/>
      <c r="GJ26" s="217"/>
      <c r="GK26" s="217"/>
      <c r="GL26" s="214"/>
      <c r="GM26" s="216"/>
      <c r="GN26" s="215"/>
      <c r="GO26" s="214"/>
      <c r="GQ26" s="216"/>
      <c r="GR26" s="215"/>
      <c r="GS26" s="214"/>
      <c r="GT26" s="215"/>
      <c r="GU26" s="214"/>
      <c r="GV26" s="216"/>
      <c r="GW26" s="216"/>
      <c r="GX26" s="216"/>
      <c r="GZ26" s="216"/>
      <c r="HA26" s="216"/>
      <c r="HB26" s="216"/>
      <c r="HC26" s="216"/>
      <c r="HD26" s="216"/>
      <c r="HE26" s="216"/>
      <c r="HF26" s="215"/>
      <c r="HG26" s="214"/>
      <c r="HQ26" s="216">
        <v>3139.3797500000001</v>
      </c>
      <c r="HR26" s="215">
        <v>3077.6212</v>
      </c>
      <c r="HS26" s="214">
        <v>401.68746999999996</v>
      </c>
    </row>
    <row r="27" spans="2:227" x14ac:dyDescent="0.35">
      <c r="B27" s="222" t="s">
        <v>798</v>
      </c>
      <c r="C27" s="215"/>
      <c r="D27" s="214"/>
      <c r="E27" s="215"/>
      <c r="F27" s="217"/>
      <c r="G27" s="217">
        <v>8.8258700000000001</v>
      </c>
      <c r="H27" s="214">
        <v>8.5166900000000005</v>
      </c>
      <c r="I27" s="215"/>
      <c r="J27" s="214"/>
      <c r="K27" s="215">
        <v>88.059200000000004</v>
      </c>
      <c r="L27" s="214"/>
      <c r="M27" s="215"/>
      <c r="N27" s="217"/>
      <c r="O27" s="217"/>
      <c r="P27" s="217"/>
      <c r="Q27" s="217"/>
      <c r="R27" s="217"/>
      <c r="S27" s="217"/>
      <c r="T27" s="214"/>
      <c r="U27" s="215">
        <v>18.14123</v>
      </c>
      <c r="V27" s="217">
        <v>19.191960000000002</v>
      </c>
      <c r="W27" s="217">
        <v>24.425360000000001</v>
      </c>
      <c r="X27" s="214">
        <v>1.0612699999999999</v>
      </c>
      <c r="Y27" s="215"/>
      <c r="Z27" s="214"/>
      <c r="AA27" s="215"/>
      <c r="AB27" s="214">
        <v>5.7728700000000002</v>
      </c>
      <c r="AC27" s="215"/>
      <c r="AD27" s="217"/>
      <c r="AE27" s="217"/>
      <c r="AF27" s="217"/>
      <c r="AG27" s="217"/>
      <c r="AH27" s="217"/>
      <c r="AI27" s="217"/>
      <c r="AJ27" s="217">
        <v>24.4617</v>
      </c>
      <c r="AK27" s="214">
        <v>10.27692</v>
      </c>
      <c r="AL27" s="216"/>
      <c r="AM27" s="216"/>
      <c r="AN27" s="216"/>
      <c r="AO27" s="216">
        <v>179.37322</v>
      </c>
      <c r="AP27" s="215"/>
      <c r="AQ27" s="214">
        <v>7.9327300000000003</v>
      </c>
      <c r="AR27" s="215"/>
      <c r="AS27" s="214"/>
      <c r="AT27" s="216"/>
      <c r="AU27" s="215"/>
      <c r="AV27" s="214"/>
      <c r="AW27" s="216"/>
      <c r="AX27" s="216"/>
      <c r="AY27" s="216"/>
      <c r="AZ27" s="215"/>
      <c r="BA27" s="217"/>
      <c r="BB27" s="214"/>
      <c r="BC27" s="215"/>
      <c r="BD27" s="217"/>
      <c r="BE27" s="217"/>
      <c r="BF27" s="217"/>
      <c r="BG27" s="217"/>
      <c r="BH27" s="217"/>
      <c r="BI27" s="217"/>
      <c r="BJ27" s="217"/>
      <c r="BK27" s="214"/>
      <c r="BL27" s="216"/>
      <c r="BM27" s="215"/>
      <c r="BN27" s="217">
        <v>184.87493000000001</v>
      </c>
      <c r="BO27" s="214"/>
      <c r="BP27" s="215">
        <v>167.61232000000001</v>
      </c>
      <c r="BQ27" s="217"/>
      <c r="BR27" s="217">
        <v>168.58996999999999</v>
      </c>
      <c r="BS27" s="217"/>
      <c r="BT27" s="217"/>
      <c r="BU27" s="217"/>
      <c r="BV27" s="217"/>
      <c r="BW27" s="217"/>
      <c r="BX27" s="217"/>
      <c r="BY27" s="217">
        <v>110.49702000000001</v>
      </c>
      <c r="BZ27" s="217">
        <v>206.49456000000001</v>
      </c>
      <c r="CA27" s="217">
        <v>206.11548999999999</v>
      </c>
      <c r="CB27" s="217">
        <v>205.99002999999999</v>
      </c>
      <c r="CC27" s="214"/>
      <c r="CD27" s="215">
        <v>17.41583</v>
      </c>
      <c r="CE27" s="214">
        <v>44.053669999999997</v>
      </c>
      <c r="CF27" s="215"/>
      <c r="CG27" s="217"/>
      <c r="CH27" s="217"/>
      <c r="CI27" s="217"/>
      <c r="CJ27" s="217"/>
      <c r="CK27" s="217">
        <v>118.14735</v>
      </c>
      <c r="CL27" s="217">
        <v>47.905140000000003</v>
      </c>
      <c r="CM27" s="217">
        <v>53.710120000000003</v>
      </c>
      <c r="CN27" s="217"/>
      <c r="CO27" s="217"/>
      <c r="CP27" s="217"/>
      <c r="CQ27" s="214">
        <v>191.19621000000001</v>
      </c>
      <c r="CR27" s="215">
        <v>180.55348000000001</v>
      </c>
      <c r="CS27" s="217">
        <v>180.52450999999999</v>
      </c>
      <c r="CT27" s="217">
        <v>181.33356000000001</v>
      </c>
      <c r="CU27" s="214">
        <v>181.02912000000001</v>
      </c>
      <c r="CV27" s="215"/>
      <c r="CW27" s="214">
        <v>297.29741999999999</v>
      </c>
      <c r="CX27" s="215"/>
      <c r="CY27" s="217"/>
      <c r="CZ27" s="218"/>
      <c r="DA27" s="215"/>
      <c r="DB27" s="217"/>
      <c r="DC27" s="217"/>
      <c r="DD27" s="214"/>
      <c r="DE27" s="215"/>
      <c r="DF27" s="217"/>
      <c r="DG27" s="217"/>
      <c r="DH27" s="217"/>
      <c r="DI27" s="217"/>
      <c r="DJ27" s="217"/>
      <c r="DK27" s="217"/>
      <c r="DL27" s="217"/>
      <c r="DM27" s="217"/>
      <c r="DN27" s="217"/>
      <c r="DO27" s="217"/>
      <c r="DP27" s="214"/>
      <c r="DQ27" s="221"/>
      <c r="DR27" s="220"/>
      <c r="DS27" s="220"/>
      <c r="DT27" s="219"/>
      <c r="DU27" s="215"/>
      <c r="DV27" s="217"/>
      <c r="DW27" s="217"/>
      <c r="DX27" s="214"/>
      <c r="DY27" s="216"/>
      <c r="DZ27" s="215"/>
      <c r="EA27" s="217"/>
      <c r="EB27" s="217"/>
      <c r="EC27" s="217"/>
      <c r="ED27" s="217"/>
      <c r="EE27" s="218"/>
      <c r="EG27" s="216"/>
      <c r="EH27" s="216"/>
      <c r="EI27" s="216"/>
      <c r="EJ27" s="216"/>
      <c r="EK27" s="216"/>
      <c r="EL27" s="216"/>
      <c r="EM27" s="216"/>
      <c r="EN27" s="215"/>
      <c r="EO27" s="214"/>
      <c r="EP27" s="216"/>
      <c r="EQ27" s="216"/>
      <c r="ER27" s="216"/>
      <c r="ES27" s="216"/>
      <c r="ET27" s="216"/>
      <c r="EU27" s="216"/>
      <c r="EV27" s="216"/>
      <c r="EW27" s="216"/>
      <c r="EX27" s="216"/>
      <c r="EY27" s="216"/>
      <c r="EZ27" s="216"/>
      <c r="FA27" s="216"/>
      <c r="FB27" s="216"/>
      <c r="FC27" s="215"/>
      <c r="FD27" s="217"/>
      <c r="FE27" s="217"/>
      <c r="FF27" s="214"/>
      <c r="FG27" s="216"/>
      <c r="FH27" s="216"/>
      <c r="FI27" s="216"/>
      <c r="FJ27" s="216"/>
      <c r="FK27" s="216"/>
      <c r="FL27" s="216"/>
      <c r="FM27" s="216"/>
      <c r="FN27" s="215"/>
      <c r="FO27" s="217"/>
      <c r="FP27" s="217"/>
      <c r="FQ27" s="214"/>
      <c r="FR27" s="216"/>
      <c r="FS27" s="215"/>
      <c r="FT27" s="214"/>
      <c r="FU27" s="215"/>
      <c r="FV27" s="217"/>
      <c r="FW27" s="217"/>
      <c r="FX27" s="217"/>
      <c r="FY27" s="214"/>
      <c r="FZ27" s="215"/>
      <c r="GA27" s="214"/>
      <c r="GB27" s="215"/>
      <c r="GC27" s="217"/>
      <c r="GD27" s="217"/>
      <c r="GE27" s="214"/>
      <c r="GF27" s="216"/>
      <c r="GG27" s="216"/>
      <c r="GH27" s="215"/>
      <c r="GI27" s="217"/>
      <c r="GJ27" s="217"/>
      <c r="GK27" s="217"/>
      <c r="GL27" s="214"/>
      <c r="GM27" s="216"/>
      <c r="GN27" s="215"/>
      <c r="GO27" s="214"/>
      <c r="GQ27" s="216"/>
      <c r="GR27" s="215"/>
      <c r="GS27" s="214"/>
      <c r="GT27" s="215"/>
      <c r="GU27" s="214"/>
      <c r="GV27" s="216"/>
      <c r="GW27" s="216"/>
      <c r="GX27" s="216"/>
      <c r="GZ27" s="216"/>
      <c r="HA27" s="216"/>
      <c r="HB27" s="216"/>
      <c r="HC27" s="216"/>
      <c r="HD27" s="216"/>
      <c r="HE27" s="216"/>
      <c r="HF27" s="215"/>
      <c r="HG27" s="214"/>
      <c r="HQ27" s="216">
        <v>3139.3797500000001</v>
      </c>
      <c r="HR27" s="215">
        <v>3077.6212</v>
      </c>
      <c r="HS27" s="214">
        <v>401.68746999999996</v>
      </c>
    </row>
    <row r="28" spans="2:227" x14ac:dyDescent="0.35">
      <c r="B28" s="222" t="s">
        <v>799</v>
      </c>
      <c r="C28" s="215"/>
      <c r="D28" s="214"/>
      <c r="E28" s="215"/>
      <c r="F28" s="217"/>
      <c r="G28" s="217">
        <v>8.8258700000000001</v>
      </c>
      <c r="H28" s="214">
        <v>8.5166900000000005</v>
      </c>
      <c r="I28" s="215"/>
      <c r="J28" s="214"/>
      <c r="K28" s="215">
        <v>88.059200000000004</v>
      </c>
      <c r="L28" s="214"/>
      <c r="M28" s="215"/>
      <c r="N28" s="217"/>
      <c r="O28" s="217"/>
      <c r="P28" s="217"/>
      <c r="Q28" s="217"/>
      <c r="R28" s="217"/>
      <c r="S28" s="217"/>
      <c r="T28" s="214"/>
      <c r="U28" s="215">
        <v>18.14123</v>
      </c>
      <c r="V28" s="217">
        <v>19.191960000000002</v>
      </c>
      <c r="W28" s="217">
        <v>24.425360000000001</v>
      </c>
      <c r="X28" s="214">
        <v>1.0612699999999999</v>
      </c>
      <c r="Y28" s="215"/>
      <c r="Z28" s="214"/>
      <c r="AA28" s="215"/>
      <c r="AB28" s="214">
        <v>5.7728700000000002</v>
      </c>
      <c r="AC28" s="215"/>
      <c r="AD28" s="217"/>
      <c r="AE28" s="217"/>
      <c r="AF28" s="217"/>
      <c r="AG28" s="217"/>
      <c r="AH28" s="217"/>
      <c r="AI28" s="217"/>
      <c r="AJ28" s="217">
        <v>24.4617</v>
      </c>
      <c r="AK28" s="214">
        <v>10.27692</v>
      </c>
      <c r="AL28" s="216"/>
      <c r="AM28" s="216"/>
      <c r="AN28" s="216"/>
      <c r="AO28" s="216">
        <v>179.37322</v>
      </c>
      <c r="AP28" s="215"/>
      <c r="AQ28" s="214">
        <v>7.9327300000000003</v>
      </c>
      <c r="AR28" s="215"/>
      <c r="AS28" s="214"/>
      <c r="AT28" s="216"/>
      <c r="AU28" s="215"/>
      <c r="AV28" s="214"/>
      <c r="AW28" s="216"/>
      <c r="AX28" s="216"/>
      <c r="AY28" s="216"/>
      <c r="AZ28" s="215"/>
      <c r="BA28" s="217"/>
      <c r="BB28" s="214"/>
      <c r="BC28" s="215"/>
      <c r="BD28" s="217"/>
      <c r="BE28" s="217"/>
      <c r="BF28" s="217"/>
      <c r="BG28" s="217"/>
      <c r="BH28" s="217"/>
      <c r="BI28" s="217"/>
      <c r="BJ28" s="217"/>
      <c r="BK28" s="214"/>
      <c r="BL28" s="216"/>
      <c r="BM28" s="215"/>
      <c r="BN28" s="217">
        <v>184.87493000000001</v>
      </c>
      <c r="BO28" s="214"/>
      <c r="BP28" s="215">
        <v>167.61232000000001</v>
      </c>
      <c r="BQ28" s="217"/>
      <c r="BR28" s="217">
        <v>168.58996999999999</v>
      </c>
      <c r="BS28" s="217"/>
      <c r="BT28" s="217"/>
      <c r="BU28" s="217"/>
      <c r="BV28" s="217"/>
      <c r="BW28" s="217"/>
      <c r="BX28" s="217"/>
      <c r="BY28" s="217">
        <v>110.49702000000001</v>
      </c>
      <c r="BZ28" s="217">
        <v>206.49456000000001</v>
      </c>
      <c r="CA28" s="217">
        <v>206.11548999999999</v>
      </c>
      <c r="CB28" s="217">
        <v>205.99002999999999</v>
      </c>
      <c r="CC28" s="214"/>
      <c r="CD28" s="215">
        <v>17.41583</v>
      </c>
      <c r="CE28" s="214">
        <v>44.053669999999997</v>
      </c>
      <c r="CF28" s="215"/>
      <c r="CG28" s="217"/>
      <c r="CH28" s="217"/>
      <c r="CI28" s="217"/>
      <c r="CJ28" s="217"/>
      <c r="CK28" s="217">
        <v>118.14735</v>
      </c>
      <c r="CL28" s="217">
        <v>47.905140000000003</v>
      </c>
      <c r="CM28" s="217">
        <v>53.710120000000003</v>
      </c>
      <c r="CN28" s="217"/>
      <c r="CO28" s="217"/>
      <c r="CP28" s="217"/>
      <c r="CQ28" s="214">
        <v>191.19621000000001</v>
      </c>
      <c r="CR28" s="215">
        <v>180.55348000000001</v>
      </c>
      <c r="CS28" s="217">
        <v>180.52450999999999</v>
      </c>
      <c r="CT28" s="217">
        <v>181.33356000000001</v>
      </c>
      <c r="CU28" s="214">
        <v>181.02912000000001</v>
      </c>
      <c r="CV28" s="215"/>
      <c r="CW28" s="214">
        <v>297.29741999999999</v>
      </c>
      <c r="CX28" s="215"/>
      <c r="CY28" s="217"/>
      <c r="CZ28" s="218"/>
      <c r="DA28" s="215"/>
      <c r="DB28" s="217"/>
      <c r="DC28" s="217"/>
      <c r="DD28" s="214"/>
      <c r="DE28" s="215"/>
      <c r="DF28" s="217"/>
      <c r="DG28" s="217"/>
      <c r="DH28" s="217"/>
      <c r="DI28" s="217"/>
      <c r="DJ28" s="217"/>
      <c r="DK28" s="217"/>
      <c r="DL28" s="217"/>
      <c r="DM28" s="217"/>
      <c r="DN28" s="217"/>
      <c r="DO28" s="217"/>
      <c r="DP28" s="214"/>
      <c r="DQ28" s="221"/>
      <c r="DR28" s="220"/>
      <c r="DS28" s="220"/>
      <c r="DT28" s="219"/>
      <c r="DU28" s="215"/>
      <c r="DV28" s="217"/>
      <c r="DW28" s="217"/>
      <c r="DX28" s="214"/>
      <c r="DY28" s="216"/>
      <c r="DZ28" s="215"/>
      <c r="EA28" s="217"/>
      <c r="EB28" s="217"/>
      <c r="EC28" s="217"/>
      <c r="ED28" s="217"/>
      <c r="EE28" s="218"/>
      <c r="EG28" s="216"/>
      <c r="EH28" s="216"/>
      <c r="EI28" s="216"/>
      <c r="EJ28" s="216"/>
      <c r="EK28" s="216"/>
      <c r="EL28" s="216"/>
      <c r="EM28" s="216"/>
      <c r="EN28" s="215"/>
      <c r="EO28" s="214"/>
      <c r="EP28" s="216"/>
      <c r="EQ28" s="216"/>
      <c r="ER28" s="216"/>
      <c r="ES28" s="216"/>
      <c r="ET28" s="216"/>
      <c r="EU28" s="216"/>
      <c r="EV28" s="216"/>
      <c r="EW28" s="216"/>
      <c r="EX28" s="216"/>
      <c r="EY28" s="216"/>
      <c r="EZ28" s="216"/>
      <c r="FA28" s="216"/>
      <c r="FB28" s="216"/>
      <c r="FC28" s="215"/>
      <c r="FD28" s="217"/>
      <c r="FE28" s="217"/>
      <c r="FF28" s="214"/>
      <c r="FG28" s="216"/>
      <c r="FH28" s="216"/>
      <c r="FI28" s="216"/>
      <c r="FJ28" s="216"/>
      <c r="FK28" s="216"/>
      <c r="FL28" s="216"/>
      <c r="FM28" s="216"/>
      <c r="FN28" s="215"/>
      <c r="FO28" s="217"/>
      <c r="FP28" s="217"/>
      <c r="FQ28" s="214"/>
      <c r="FR28" s="216"/>
      <c r="FS28" s="215"/>
      <c r="FT28" s="214"/>
      <c r="FU28" s="215"/>
      <c r="FV28" s="217"/>
      <c r="FW28" s="217"/>
      <c r="FX28" s="217"/>
      <c r="FY28" s="214"/>
      <c r="FZ28" s="215"/>
      <c r="GA28" s="214"/>
      <c r="GB28" s="215"/>
      <c r="GC28" s="217"/>
      <c r="GD28" s="217"/>
      <c r="GE28" s="214"/>
      <c r="GF28" s="216"/>
      <c r="GG28" s="216"/>
      <c r="GH28" s="215"/>
      <c r="GI28" s="217"/>
      <c r="GJ28" s="217"/>
      <c r="GK28" s="217"/>
      <c r="GL28" s="214"/>
      <c r="GM28" s="216"/>
      <c r="GN28" s="215"/>
      <c r="GO28" s="214"/>
      <c r="GQ28" s="216"/>
      <c r="GR28" s="215"/>
      <c r="GS28" s="214"/>
      <c r="GT28" s="215"/>
      <c r="GU28" s="214"/>
      <c r="GV28" s="216"/>
      <c r="GW28" s="216"/>
      <c r="GX28" s="216"/>
      <c r="GZ28" s="216"/>
      <c r="HA28" s="216"/>
      <c r="HB28" s="216"/>
      <c r="HC28" s="216"/>
      <c r="HD28" s="216"/>
      <c r="HE28" s="216"/>
      <c r="HF28" s="215"/>
      <c r="HG28" s="214"/>
      <c r="HQ28" s="216">
        <v>3139.3797500000001</v>
      </c>
      <c r="HR28" s="215">
        <v>3077.6212</v>
      </c>
      <c r="HS28" s="214">
        <v>401.68746999999996</v>
      </c>
    </row>
    <row r="29" spans="2:227" x14ac:dyDescent="0.35">
      <c r="B29" s="222" t="s">
        <v>800</v>
      </c>
      <c r="C29" s="215"/>
      <c r="D29" s="214"/>
      <c r="E29" s="215"/>
      <c r="F29" s="217"/>
      <c r="G29" s="217">
        <v>8.8258700000000001</v>
      </c>
      <c r="H29" s="214">
        <v>8.5166900000000005</v>
      </c>
      <c r="I29" s="215"/>
      <c r="J29" s="214"/>
      <c r="K29" s="215">
        <v>88.059200000000004</v>
      </c>
      <c r="L29" s="214"/>
      <c r="M29" s="215"/>
      <c r="N29" s="217"/>
      <c r="O29" s="217"/>
      <c r="P29" s="217"/>
      <c r="Q29" s="217"/>
      <c r="R29" s="217"/>
      <c r="S29" s="217"/>
      <c r="T29" s="214"/>
      <c r="U29" s="215">
        <v>18.14123</v>
      </c>
      <c r="V29" s="217">
        <v>19.191960000000002</v>
      </c>
      <c r="W29" s="217">
        <v>24.425360000000001</v>
      </c>
      <c r="X29" s="214">
        <v>1.0612699999999999</v>
      </c>
      <c r="Y29" s="215"/>
      <c r="Z29" s="214"/>
      <c r="AA29" s="215"/>
      <c r="AB29" s="214">
        <v>5.7728700000000002</v>
      </c>
      <c r="AC29" s="215"/>
      <c r="AD29" s="217"/>
      <c r="AE29" s="217"/>
      <c r="AF29" s="217"/>
      <c r="AG29" s="217"/>
      <c r="AH29" s="217"/>
      <c r="AI29" s="217"/>
      <c r="AJ29" s="217">
        <v>24.4617</v>
      </c>
      <c r="AK29" s="214">
        <v>10.27692</v>
      </c>
      <c r="AL29" s="216"/>
      <c r="AM29" s="216"/>
      <c r="AN29" s="216"/>
      <c r="AO29" s="216">
        <v>179.37322</v>
      </c>
      <c r="AP29" s="215"/>
      <c r="AQ29" s="214">
        <v>7.9327300000000003</v>
      </c>
      <c r="AR29" s="215"/>
      <c r="AS29" s="214"/>
      <c r="AT29" s="216"/>
      <c r="AU29" s="215"/>
      <c r="AV29" s="214"/>
      <c r="AW29" s="216"/>
      <c r="AX29" s="216"/>
      <c r="AY29" s="216"/>
      <c r="AZ29" s="215"/>
      <c r="BA29" s="217"/>
      <c r="BB29" s="214"/>
      <c r="BC29" s="215"/>
      <c r="BD29" s="217"/>
      <c r="BE29" s="217"/>
      <c r="BF29" s="217"/>
      <c r="BG29" s="217"/>
      <c r="BH29" s="217"/>
      <c r="BI29" s="217"/>
      <c r="BJ29" s="217"/>
      <c r="BK29" s="214"/>
      <c r="BL29" s="216"/>
      <c r="BM29" s="215"/>
      <c r="BN29" s="217">
        <v>184.87493000000001</v>
      </c>
      <c r="BO29" s="214"/>
      <c r="BP29" s="215">
        <v>167.61232000000001</v>
      </c>
      <c r="BQ29" s="217"/>
      <c r="BR29" s="217">
        <v>168.58996999999999</v>
      </c>
      <c r="BS29" s="217"/>
      <c r="BT29" s="217"/>
      <c r="BU29" s="217"/>
      <c r="BV29" s="217"/>
      <c r="BW29" s="217"/>
      <c r="BX29" s="217"/>
      <c r="BY29" s="217">
        <v>110.49702000000001</v>
      </c>
      <c r="BZ29" s="217">
        <v>206.49456000000001</v>
      </c>
      <c r="CA29" s="217">
        <v>206.11548999999999</v>
      </c>
      <c r="CB29" s="217">
        <v>205.99002999999999</v>
      </c>
      <c r="CC29" s="214"/>
      <c r="CD29" s="215">
        <v>17.41583</v>
      </c>
      <c r="CE29" s="214">
        <v>44.053669999999997</v>
      </c>
      <c r="CF29" s="215"/>
      <c r="CG29" s="217"/>
      <c r="CH29" s="217"/>
      <c r="CI29" s="217"/>
      <c r="CJ29" s="217"/>
      <c r="CK29" s="217">
        <v>118.14735</v>
      </c>
      <c r="CL29" s="217">
        <v>47.905140000000003</v>
      </c>
      <c r="CM29" s="217">
        <v>53.710120000000003</v>
      </c>
      <c r="CN29" s="217"/>
      <c r="CO29" s="217"/>
      <c r="CP29" s="217"/>
      <c r="CQ29" s="214">
        <v>191.19621000000001</v>
      </c>
      <c r="CR29" s="215">
        <v>180.55348000000001</v>
      </c>
      <c r="CS29" s="217">
        <v>180.52450999999999</v>
      </c>
      <c r="CT29" s="217">
        <v>181.33356000000001</v>
      </c>
      <c r="CU29" s="214">
        <v>181.02912000000001</v>
      </c>
      <c r="CV29" s="215"/>
      <c r="CW29" s="214">
        <v>297.29741999999999</v>
      </c>
      <c r="CX29" s="215"/>
      <c r="CY29" s="217"/>
      <c r="CZ29" s="218"/>
      <c r="DA29" s="215"/>
      <c r="DB29" s="217"/>
      <c r="DC29" s="217"/>
      <c r="DD29" s="214"/>
      <c r="DE29" s="215"/>
      <c r="DF29" s="217"/>
      <c r="DG29" s="217"/>
      <c r="DH29" s="217"/>
      <c r="DI29" s="217"/>
      <c r="DJ29" s="217"/>
      <c r="DK29" s="217"/>
      <c r="DL29" s="217"/>
      <c r="DM29" s="217"/>
      <c r="DN29" s="217"/>
      <c r="DO29" s="217"/>
      <c r="DP29" s="214"/>
      <c r="DQ29" s="221"/>
      <c r="DR29" s="220"/>
      <c r="DS29" s="220"/>
      <c r="DT29" s="219"/>
      <c r="DU29" s="215"/>
      <c r="DV29" s="217"/>
      <c r="DW29" s="217"/>
      <c r="DX29" s="214"/>
      <c r="DY29" s="216"/>
      <c r="DZ29" s="215"/>
      <c r="EA29" s="217"/>
      <c r="EB29" s="217"/>
      <c r="EC29" s="217"/>
      <c r="ED29" s="217"/>
      <c r="EE29" s="218"/>
      <c r="EG29" s="216"/>
      <c r="EH29" s="216"/>
      <c r="EI29" s="216"/>
      <c r="EJ29" s="216"/>
      <c r="EK29" s="216"/>
      <c r="EL29" s="216"/>
      <c r="EM29" s="216"/>
      <c r="EN29" s="215"/>
      <c r="EO29" s="214"/>
      <c r="EP29" s="216"/>
      <c r="EQ29" s="216"/>
      <c r="ER29" s="216"/>
      <c r="ES29" s="216"/>
      <c r="ET29" s="216"/>
      <c r="EU29" s="216"/>
      <c r="EV29" s="216"/>
      <c r="EW29" s="216"/>
      <c r="EX29" s="216"/>
      <c r="EY29" s="216"/>
      <c r="EZ29" s="216"/>
      <c r="FA29" s="216"/>
      <c r="FB29" s="216"/>
      <c r="FC29" s="215"/>
      <c r="FD29" s="217"/>
      <c r="FE29" s="217"/>
      <c r="FF29" s="214"/>
      <c r="FG29" s="216"/>
      <c r="FH29" s="216"/>
      <c r="FI29" s="216"/>
      <c r="FJ29" s="216"/>
      <c r="FK29" s="216"/>
      <c r="FL29" s="216"/>
      <c r="FM29" s="216"/>
      <c r="FN29" s="215"/>
      <c r="FO29" s="217"/>
      <c r="FP29" s="217"/>
      <c r="FQ29" s="214"/>
      <c r="FR29" s="216"/>
      <c r="FS29" s="215"/>
      <c r="FT29" s="214"/>
      <c r="FU29" s="215"/>
      <c r="FV29" s="217"/>
      <c r="FW29" s="217"/>
      <c r="FX29" s="217"/>
      <c r="FY29" s="214"/>
      <c r="FZ29" s="215"/>
      <c r="GA29" s="214"/>
      <c r="GB29" s="215"/>
      <c r="GC29" s="217"/>
      <c r="GD29" s="217"/>
      <c r="GE29" s="214"/>
      <c r="GF29" s="216"/>
      <c r="GG29" s="216"/>
      <c r="GH29" s="215"/>
      <c r="GI29" s="217"/>
      <c r="GJ29" s="217"/>
      <c r="GK29" s="217"/>
      <c r="GL29" s="214"/>
      <c r="GM29" s="216"/>
      <c r="GN29" s="215"/>
      <c r="GO29" s="214"/>
      <c r="GQ29" s="216"/>
      <c r="GR29" s="215"/>
      <c r="GS29" s="214"/>
      <c r="GT29" s="215"/>
      <c r="GU29" s="214"/>
      <c r="GV29" s="216"/>
      <c r="GW29" s="216"/>
      <c r="GX29" s="216"/>
      <c r="GZ29" s="216"/>
      <c r="HA29" s="216"/>
      <c r="HB29" s="216"/>
      <c r="HC29" s="216"/>
      <c r="HD29" s="216"/>
      <c r="HE29" s="216"/>
      <c r="HF29" s="215"/>
      <c r="HG29" s="214"/>
      <c r="HQ29" s="216">
        <v>3139.3797500000001</v>
      </c>
      <c r="HR29" s="215">
        <v>3077.6212</v>
      </c>
      <c r="HS29" s="214">
        <v>401.68746999999996</v>
      </c>
    </row>
    <row r="30" spans="2:227" x14ac:dyDescent="0.35">
      <c r="B30" s="222" t="s">
        <v>801</v>
      </c>
      <c r="C30" s="215"/>
      <c r="D30" s="214"/>
      <c r="E30" s="215"/>
      <c r="F30" s="217"/>
      <c r="G30" s="217">
        <v>8.8258700000000001</v>
      </c>
      <c r="H30" s="214">
        <v>8.5166900000000005</v>
      </c>
      <c r="I30" s="215"/>
      <c r="J30" s="214"/>
      <c r="K30" s="215">
        <v>88.059200000000004</v>
      </c>
      <c r="L30" s="214"/>
      <c r="M30" s="215"/>
      <c r="N30" s="217"/>
      <c r="O30" s="217"/>
      <c r="P30" s="217"/>
      <c r="Q30" s="217"/>
      <c r="R30" s="217"/>
      <c r="S30" s="217"/>
      <c r="T30" s="214"/>
      <c r="U30" s="215">
        <v>18.14123</v>
      </c>
      <c r="V30" s="217">
        <v>19.191960000000002</v>
      </c>
      <c r="W30" s="217">
        <v>24.425360000000001</v>
      </c>
      <c r="X30" s="214">
        <v>1.0612699999999999</v>
      </c>
      <c r="Y30" s="215"/>
      <c r="Z30" s="214"/>
      <c r="AA30" s="215"/>
      <c r="AB30" s="214">
        <v>5.7728700000000002</v>
      </c>
      <c r="AC30" s="215"/>
      <c r="AD30" s="217"/>
      <c r="AE30" s="217"/>
      <c r="AF30" s="217"/>
      <c r="AG30" s="217"/>
      <c r="AH30" s="217"/>
      <c r="AI30" s="217"/>
      <c r="AJ30" s="217">
        <v>24.4617</v>
      </c>
      <c r="AK30" s="214">
        <v>10.27692</v>
      </c>
      <c r="AL30" s="216"/>
      <c r="AM30" s="216"/>
      <c r="AN30" s="216"/>
      <c r="AO30" s="216">
        <v>179.37322</v>
      </c>
      <c r="AP30" s="215"/>
      <c r="AQ30" s="214">
        <v>7.9327300000000003</v>
      </c>
      <c r="AR30" s="215"/>
      <c r="AS30" s="214"/>
      <c r="AT30" s="216"/>
      <c r="AU30" s="215"/>
      <c r="AV30" s="214"/>
      <c r="AW30" s="216"/>
      <c r="AX30" s="216"/>
      <c r="AY30" s="216"/>
      <c r="AZ30" s="215"/>
      <c r="BA30" s="217"/>
      <c r="BB30" s="214"/>
      <c r="BC30" s="215"/>
      <c r="BD30" s="217"/>
      <c r="BE30" s="217"/>
      <c r="BF30" s="217"/>
      <c r="BG30" s="217"/>
      <c r="BH30" s="217"/>
      <c r="BI30" s="217"/>
      <c r="BJ30" s="217"/>
      <c r="BK30" s="214"/>
      <c r="BL30" s="216"/>
      <c r="BM30" s="215"/>
      <c r="BN30" s="217">
        <v>184.87493000000001</v>
      </c>
      <c r="BO30" s="214"/>
      <c r="BP30" s="215">
        <v>167.61232000000001</v>
      </c>
      <c r="BQ30" s="217"/>
      <c r="BR30" s="217">
        <v>168.58996999999999</v>
      </c>
      <c r="BS30" s="217"/>
      <c r="BT30" s="217"/>
      <c r="BU30" s="217"/>
      <c r="BV30" s="217"/>
      <c r="BW30" s="217"/>
      <c r="BX30" s="217"/>
      <c r="BY30" s="217">
        <v>110.49702000000001</v>
      </c>
      <c r="BZ30" s="217">
        <v>206.49456000000001</v>
      </c>
      <c r="CA30" s="217">
        <v>206.11548999999999</v>
      </c>
      <c r="CB30" s="217">
        <v>205.99002999999999</v>
      </c>
      <c r="CC30" s="214"/>
      <c r="CD30" s="215">
        <v>17.41583</v>
      </c>
      <c r="CE30" s="214">
        <v>44.053669999999997</v>
      </c>
      <c r="CF30" s="215"/>
      <c r="CG30" s="217"/>
      <c r="CH30" s="217"/>
      <c r="CI30" s="217"/>
      <c r="CJ30" s="217"/>
      <c r="CK30" s="217">
        <v>118.14735</v>
      </c>
      <c r="CL30" s="217">
        <v>47.905140000000003</v>
      </c>
      <c r="CM30" s="217">
        <v>53.710120000000003</v>
      </c>
      <c r="CN30" s="217"/>
      <c r="CO30" s="217"/>
      <c r="CP30" s="217"/>
      <c r="CQ30" s="214">
        <v>191.19621000000001</v>
      </c>
      <c r="CR30" s="215">
        <v>180.55348000000001</v>
      </c>
      <c r="CS30" s="217">
        <v>180.52450999999999</v>
      </c>
      <c r="CT30" s="217">
        <v>181.33356000000001</v>
      </c>
      <c r="CU30" s="214">
        <v>181.02912000000001</v>
      </c>
      <c r="CV30" s="215"/>
      <c r="CW30" s="214">
        <v>297.29741999999999</v>
      </c>
      <c r="CX30" s="215"/>
      <c r="CY30" s="217"/>
      <c r="CZ30" s="218"/>
      <c r="DA30" s="215"/>
      <c r="DB30" s="217"/>
      <c r="DC30" s="217"/>
      <c r="DD30" s="214"/>
      <c r="DE30" s="215"/>
      <c r="DF30" s="217"/>
      <c r="DG30" s="217"/>
      <c r="DH30" s="217"/>
      <c r="DI30" s="217"/>
      <c r="DJ30" s="217"/>
      <c r="DK30" s="217"/>
      <c r="DL30" s="217"/>
      <c r="DM30" s="217"/>
      <c r="DN30" s="217"/>
      <c r="DO30" s="217"/>
      <c r="DP30" s="214"/>
      <c r="DQ30" s="221"/>
      <c r="DR30" s="220"/>
      <c r="DS30" s="220"/>
      <c r="DT30" s="219"/>
      <c r="DU30" s="215"/>
      <c r="DV30" s="217"/>
      <c r="DW30" s="217"/>
      <c r="DX30" s="214"/>
      <c r="DY30" s="216"/>
      <c r="DZ30" s="215"/>
      <c r="EA30" s="217"/>
      <c r="EB30" s="217"/>
      <c r="EC30" s="217"/>
      <c r="ED30" s="217"/>
      <c r="EE30" s="218"/>
      <c r="EG30" s="216"/>
      <c r="EH30" s="216"/>
      <c r="EI30" s="216"/>
      <c r="EJ30" s="216"/>
      <c r="EK30" s="216"/>
      <c r="EL30" s="216"/>
      <c r="EM30" s="216"/>
      <c r="EN30" s="215"/>
      <c r="EO30" s="214"/>
      <c r="EP30" s="216"/>
      <c r="EQ30" s="216"/>
      <c r="ER30" s="216"/>
      <c r="ES30" s="216"/>
      <c r="ET30" s="216"/>
      <c r="EU30" s="216"/>
      <c r="EV30" s="216"/>
      <c r="EW30" s="216"/>
      <c r="EX30" s="216"/>
      <c r="EY30" s="216"/>
      <c r="EZ30" s="216"/>
      <c r="FA30" s="216"/>
      <c r="FB30" s="216"/>
      <c r="FC30" s="215"/>
      <c r="FD30" s="217"/>
      <c r="FE30" s="217"/>
      <c r="FF30" s="214"/>
      <c r="FG30" s="216"/>
      <c r="FH30" s="216"/>
      <c r="FI30" s="216"/>
      <c r="FJ30" s="216"/>
      <c r="FK30" s="216"/>
      <c r="FL30" s="216"/>
      <c r="FM30" s="216"/>
      <c r="FN30" s="215"/>
      <c r="FO30" s="217"/>
      <c r="FP30" s="217"/>
      <c r="FQ30" s="214"/>
      <c r="FR30" s="216"/>
      <c r="FS30" s="215"/>
      <c r="FT30" s="214"/>
      <c r="FU30" s="215"/>
      <c r="FV30" s="217"/>
      <c r="FW30" s="217"/>
      <c r="FX30" s="217"/>
      <c r="FY30" s="214"/>
      <c r="FZ30" s="215"/>
      <c r="GA30" s="214"/>
      <c r="GB30" s="215"/>
      <c r="GC30" s="217"/>
      <c r="GD30" s="217"/>
      <c r="GE30" s="214"/>
      <c r="GF30" s="216"/>
      <c r="GG30" s="216"/>
      <c r="GH30" s="215"/>
      <c r="GI30" s="217"/>
      <c r="GJ30" s="217"/>
      <c r="GK30" s="217"/>
      <c r="GL30" s="214"/>
      <c r="GM30" s="216"/>
      <c r="GN30" s="215"/>
      <c r="GO30" s="214"/>
      <c r="GQ30" s="216"/>
      <c r="GR30" s="215"/>
      <c r="GS30" s="214"/>
      <c r="GT30" s="215"/>
      <c r="GU30" s="214"/>
      <c r="GV30" s="216"/>
      <c r="GW30" s="216"/>
      <c r="GX30" s="216"/>
      <c r="GZ30" s="216"/>
      <c r="HA30" s="216"/>
      <c r="HB30" s="216"/>
      <c r="HC30" s="216"/>
      <c r="HD30" s="216"/>
      <c r="HE30" s="216"/>
      <c r="HF30" s="215"/>
      <c r="HG30" s="214"/>
      <c r="HQ30" s="216">
        <v>3139.3797500000001</v>
      </c>
      <c r="HR30" s="215">
        <v>3077.6212</v>
      </c>
      <c r="HS30" s="214">
        <v>401.68746999999996</v>
      </c>
    </row>
    <row r="31" spans="2:227" x14ac:dyDescent="0.35">
      <c r="B31" s="222" t="s">
        <v>802</v>
      </c>
      <c r="C31" s="215"/>
      <c r="D31" s="214"/>
      <c r="E31" s="215"/>
      <c r="F31" s="217"/>
      <c r="G31" s="217">
        <v>8.8258700000000001</v>
      </c>
      <c r="H31" s="214">
        <v>8.5166900000000005</v>
      </c>
      <c r="I31" s="215"/>
      <c r="J31" s="214"/>
      <c r="K31" s="215">
        <v>88.059200000000004</v>
      </c>
      <c r="L31" s="214"/>
      <c r="M31" s="215"/>
      <c r="N31" s="217"/>
      <c r="O31" s="217"/>
      <c r="P31" s="217"/>
      <c r="Q31" s="217"/>
      <c r="R31" s="217"/>
      <c r="S31" s="217"/>
      <c r="T31" s="214"/>
      <c r="U31" s="215">
        <v>18.14123</v>
      </c>
      <c r="V31" s="217">
        <v>19.191960000000002</v>
      </c>
      <c r="W31" s="217">
        <v>24.425360000000001</v>
      </c>
      <c r="X31" s="214">
        <v>1.0612699999999999</v>
      </c>
      <c r="Y31" s="215"/>
      <c r="Z31" s="214"/>
      <c r="AA31" s="215"/>
      <c r="AB31" s="214">
        <v>5.7728700000000002</v>
      </c>
      <c r="AC31" s="215"/>
      <c r="AD31" s="217"/>
      <c r="AE31" s="217"/>
      <c r="AF31" s="217"/>
      <c r="AG31" s="217"/>
      <c r="AH31" s="217"/>
      <c r="AI31" s="217"/>
      <c r="AJ31" s="217">
        <v>24.4617</v>
      </c>
      <c r="AK31" s="214">
        <v>10.27692</v>
      </c>
      <c r="AL31" s="216"/>
      <c r="AM31" s="216"/>
      <c r="AN31" s="216"/>
      <c r="AO31" s="216">
        <v>179.37322</v>
      </c>
      <c r="AP31" s="215"/>
      <c r="AQ31" s="214">
        <v>7.9327300000000003</v>
      </c>
      <c r="AR31" s="215"/>
      <c r="AS31" s="214"/>
      <c r="AT31" s="216"/>
      <c r="AU31" s="215"/>
      <c r="AV31" s="214"/>
      <c r="AW31" s="216"/>
      <c r="AX31" s="216"/>
      <c r="AY31" s="216"/>
      <c r="AZ31" s="215"/>
      <c r="BA31" s="217"/>
      <c r="BB31" s="214"/>
      <c r="BC31" s="215"/>
      <c r="BD31" s="217"/>
      <c r="BE31" s="217"/>
      <c r="BF31" s="217"/>
      <c r="BG31" s="217"/>
      <c r="BH31" s="217"/>
      <c r="BI31" s="217"/>
      <c r="BJ31" s="217"/>
      <c r="BK31" s="214"/>
      <c r="BL31" s="216"/>
      <c r="BM31" s="215"/>
      <c r="BN31" s="217">
        <v>184.87493000000001</v>
      </c>
      <c r="BO31" s="214"/>
      <c r="BP31" s="215">
        <v>167.61232000000001</v>
      </c>
      <c r="BQ31" s="217"/>
      <c r="BR31" s="217">
        <v>168.58996999999999</v>
      </c>
      <c r="BS31" s="217"/>
      <c r="BT31" s="217"/>
      <c r="BU31" s="217"/>
      <c r="BV31" s="217"/>
      <c r="BW31" s="217"/>
      <c r="BX31" s="217"/>
      <c r="BY31" s="217">
        <v>110.49702000000001</v>
      </c>
      <c r="BZ31" s="217">
        <v>206.49456000000001</v>
      </c>
      <c r="CA31" s="217">
        <v>206.11548999999999</v>
      </c>
      <c r="CB31" s="217">
        <v>205.99002999999999</v>
      </c>
      <c r="CC31" s="214"/>
      <c r="CD31" s="215">
        <v>17.41583</v>
      </c>
      <c r="CE31" s="214">
        <v>44.053669999999997</v>
      </c>
      <c r="CF31" s="215"/>
      <c r="CG31" s="217"/>
      <c r="CH31" s="217"/>
      <c r="CI31" s="217"/>
      <c r="CJ31" s="217"/>
      <c r="CK31" s="217">
        <v>118.14735</v>
      </c>
      <c r="CL31" s="217">
        <v>47.905140000000003</v>
      </c>
      <c r="CM31" s="217">
        <v>53.710120000000003</v>
      </c>
      <c r="CN31" s="217"/>
      <c r="CO31" s="217"/>
      <c r="CP31" s="217"/>
      <c r="CQ31" s="214">
        <v>191.19621000000001</v>
      </c>
      <c r="CR31" s="215">
        <v>180.55348000000001</v>
      </c>
      <c r="CS31" s="217">
        <v>180.52450999999999</v>
      </c>
      <c r="CT31" s="217">
        <v>181.33356000000001</v>
      </c>
      <c r="CU31" s="214">
        <v>181.02912000000001</v>
      </c>
      <c r="CV31" s="215"/>
      <c r="CW31" s="214">
        <v>297.29741999999999</v>
      </c>
      <c r="CX31" s="215"/>
      <c r="CY31" s="217"/>
      <c r="CZ31" s="218"/>
      <c r="DA31" s="215"/>
      <c r="DB31" s="217"/>
      <c r="DC31" s="217"/>
      <c r="DD31" s="214"/>
      <c r="DE31" s="215"/>
      <c r="DF31" s="217"/>
      <c r="DG31" s="217"/>
      <c r="DH31" s="217"/>
      <c r="DI31" s="217"/>
      <c r="DJ31" s="217"/>
      <c r="DK31" s="217"/>
      <c r="DL31" s="217"/>
      <c r="DM31" s="217"/>
      <c r="DN31" s="217"/>
      <c r="DO31" s="217"/>
      <c r="DP31" s="214"/>
      <c r="DQ31" s="221"/>
      <c r="DR31" s="220"/>
      <c r="DS31" s="220"/>
      <c r="DT31" s="219"/>
      <c r="DU31" s="215"/>
      <c r="DV31" s="217"/>
      <c r="DW31" s="217"/>
      <c r="DX31" s="214"/>
      <c r="DY31" s="216"/>
      <c r="DZ31" s="215"/>
      <c r="EA31" s="217"/>
      <c r="EB31" s="217"/>
      <c r="EC31" s="217"/>
      <c r="ED31" s="217"/>
      <c r="EE31" s="218"/>
      <c r="EG31" s="216"/>
      <c r="EH31" s="216"/>
      <c r="EI31" s="216"/>
      <c r="EJ31" s="216"/>
      <c r="EK31" s="216"/>
      <c r="EL31" s="216"/>
      <c r="EM31" s="216"/>
      <c r="EN31" s="215"/>
      <c r="EO31" s="214"/>
      <c r="EP31" s="216"/>
      <c r="EQ31" s="216"/>
      <c r="ER31" s="216"/>
      <c r="ES31" s="216"/>
      <c r="ET31" s="216"/>
      <c r="EU31" s="216"/>
      <c r="EV31" s="216"/>
      <c r="EW31" s="216"/>
      <c r="EX31" s="216"/>
      <c r="EY31" s="216"/>
      <c r="EZ31" s="216"/>
      <c r="FA31" s="216"/>
      <c r="FB31" s="216"/>
      <c r="FC31" s="215"/>
      <c r="FD31" s="217"/>
      <c r="FE31" s="217"/>
      <c r="FF31" s="214"/>
      <c r="FG31" s="216"/>
      <c r="FH31" s="216"/>
      <c r="FI31" s="216"/>
      <c r="FJ31" s="216"/>
      <c r="FK31" s="216"/>
      <c r="FL31" s="216"/>
      <c r="FM31" s="216"/>
      <c r="FN31" s="215"/>
      <c r="FO31" s="217"/>
      <c r="FP31" s="217"/>
      <c r="FQ31" s="214"/>
      <c r="FR31" s="216"/>
      <c r="FS31" s="215"/>
      <c r="FT31" s="214"/>
      <c r="FU31" s="215"/>
      <c r="FV31" s="217"/>
      <c r="FW31" s="217"/>
      <c r="FX31" s="217"/>
      <c r="FY31" s="214"/>
      <c r="FZ31" s="215"/>
      <c r="GA31" s="214"/>
      <c r="GB31" s="215"/>
      <c r="GC31" s="217"/>
      <c r="GD31" s="217"/>
      <c r="GE31" s="214"/>
      <c r="GF31" s="216"/>
      <c r="GG31" s="216"/>
      <c r="GH31" s="215"/>
      <c r="GI31" s="217"/>
      <c r="GJ31" s="217"/>
      <c r="GK31" s="217"/>
      <c r="GL31" s="214"/>
      <c r="GM31" s="216"/>
      <c r="GN31" s="215"/>
      <c r="GO31" s="214"/>
      <c r="GQ31" s="216"/>
      <c r="GR31" s="215"/>
      <c r="GS31" s="214"/>
      <c r="GT31" s="215"/>
      <c r="GU31" s="214"/>
      <c r="GV31" s="216"/>
      <c r="GW31" s="216"/>
      <c r="GX31" s="216"/>
      <c r="GZ31" s="216"/>
      <c r="HA31" s="216"/>
      <c r="HB31" s="216"/>
      <c r="HC31" s="216"/>
      <c r="HD31" s="216"/>
      <c r="HE31" s="216"/>
      <c r="HF31" s="215"/>
      <c r="HG31" s="214"/>
      <c r="HQ31" s="216">
        <v>3139.3797500000001</v>
      </c>
      <c r="HR31" s="215">
        <v>3077.6212</v>
      </c>
      <c r="HS31" s="214">
        <v>401.68746999999996</v>
      </c>
    </row>
    <row r="32" spans="2:227" x14ac:dyDescent="0.35">
      <c r="B32" s="222" t="s">
        <v>803</v>
      </c>
      <c r="C32" s="215"/>
      <c r="D32" s="214"/>
      <c r="E32" s="215"/>
      <c r="F32" s="217"/>
      <c r="G32" s="217">
        <v>8.8258700000000001</v>
      </c>
      <c r="H32" s="214">
        <v>8.5166900000000005</v>
      </c>
      <c r="I32" s="215"/>
      <c r="J32" s="214"/>
      <c r="K32" s="215">
        <v>88.059200000000004</v>
      </c>
      <c r="L32" s="214"/>
      <c r="M32" s="215"/>
      <c r="N32" s="217"/>
      <c r="O32" s="217"/>
      <c r="P32" s="217"/>
      <c r="Q32" s="217"/>
      <c r="R32" s="217"/>
      <c r="S32" s="217"/>
      <c r="T32" s="214"/>
      <c r="U32" s="215">
        <v>18.14123</v>
      </c>
      <c r="V32" s="217">
        <v>19.191960000000002</v>
      </c>
      <c r="W32" s="217">
        <v>24.425360000000001</v>
      </c>
      <c r="X32" s="214">
        <v>1.0612699999999999</v>
      </c>
      <c r="Y32" s="215"/>
      <c r="Z32" s="214"/>
      <c r="AA32" s="215"/>
      <c r="AB32" s="214">
        <v>5.7728700000000002</v>
      </c>
      <c r="AC32" s="215"/>
      <c r="AD32" s="217"/>
      <c r="AE32" s="217"/>
      <c r="AF32" s="217"/>
      <c r="AG32" s="217"/>
      <c r="AH32" s="217"/>
      <c r="AI32" s="217"/>
      <c r="AJ32" s="217">
        <v>24.4617</v>
      </c>
      <c r="AK32" s="214">
        <v>10.27692</v>
      </c>
      <c r="AL32" s="216"/>
      <c r="AM32" s="216"/>
      <c r="AN32" s="216"/>
      <c r="AO32" s="216">
        <v>179.37322</v>
      </c>
      <c r="AP32" s="215"/>
      <c r="AQ32" s="214">
        <v>7.9327300000000003</v>
      </c>
      <c r="AR32" s="215"/>
      <c r="AS32" s="214"/>
      <c r="AT32" s="216"/>
      <c r="AU32" s="215"/>
      <c r="AV32" s="214"/>
      <c r="AW32" s="216"/>
      <c r="AX32" s="216"/>
      <c r="AY32" s="216"/>
      <c r="AZ32" s="215"/>
      <c r="BA32" s="217"/>
      <c r="BB32" s="214"/>
      <c r="BC32" s="215"/>
      <c r="BD32" s="217"/>
      <c r="BE32" s="217"/>
      <c r="BF32" s="217"/>
      <c r="BG32" s="217"/>
      <c r="BH32" s="217"/>
      <c r="BI32" s="217"/>
      <c r="BJ32" s="217"/>
      <c r="BK32" s="214"/>
      <c r="BL32" s="216"/>
      <c r="BM32" s="215"/>
      <c r="BN32" s="217">
        <v>184.87493000000001</v>
      </c>
      <c r="BO32" s="214"/>
      <c r="BP32" s="215">
        <v>167.61232000000001</v>
      </c>
      <c r="BQ32" s="217"/>
      <c r="BR32" s="217">
        <v>168.58996999999999</v>
      </c>
      <c r="BS32" s="217"/>
      <c r="BT32" s="217"/>
      <c r="BU32" s="217"/>
      <c r="BV32" s="217"/>
      <c r="BW32" s="217"/>
      <c r="BX32" s="217"/>
      <c r="BY32" s="217">
        <v>110.49702000000001</v>
      </c>
      <c r="BZ32" s="217">
        <v>206.49456000000001</v>
      </c>
      <c r="CA32" s="217">
        <v>206.11548999999999</v>
      </c>
      <c r="CB32" s="217">
        <v>205.99002999999999</v>
      </c>
      <c r="CC32" s="214"/>
      <c r="CD32" s="215">
        <v>17.41583</v>
      </c>
      <c r="CE32" s="214">
        <v>44.053669999999997</v>
      </c>
      <c r="CF32" s="215"/>
      <c r="CG32" s="217"/>
      <c r="CH32" s="217"/>
      <c r="CI32" s="217"/>
      <c r="CJ32" s="217"/>
      <c r="CK32" s="217">
        <v>118.14735</v>
      </c>
      <c r="CL32" s="217">
        <v>47.905140000000003</v>
      </c>
      <c r="CM32" s="217">
        <v>53.710120000000003</v>
      </c>
      <c r="CN32" s="217"/>
      <c r="CO32" s="217"/>
      <c r="CP32" s="217"/>
      <c r="CQ32" s="214">
        <v>191.19621000000001</v>
      </c>
      <c r="CR32" s="215">
        <v>180.55348000000001</v>
      </c>
      <c r="CS32" s="217">
        <v>180.52450999999999</v>
      </c>
      <c r="CT32" s="217">
        <v>181.33356000000001</v>
      </c>
      <c r="CU32" s="214">
        <v>181.02912000000001</v>
      </c>
      <c r="CV32" s="215"/>
      <c r="CW32" s="214">
        <v>297.29741999999999</v>
      </c>
      <c r="CX32" s="215"/>
      <c r="CY32" s="217"/>
      <c r="CZ32" s="218"/>
      <c r="DA32" s="215"/>
      <c r="DB32" s="217"/>
      <c r="DC32" s="217"/>
      <c r="DD32" s="214"/>
      <c r="DE32" s="215"/>
      <c r="DF32" s="217"/>
      <c r="DG32" s="217"/>
      <c r="DH32" s="217"/>
      <c r="DI32" s="217"/>
      <c r="DJ32" s="217"/>
      <c r="DK32" s="217"/>
      <c r="DL32" s="217"/>
      <c r="DM32" s="217"/>
      <c r="DN32" s="217"/>
      <c r="DO32" s="217"/>
      <c r="DP32" s="214"/>
      <c r="DQ32" s="221"/>
      <c r="DR32" s="220"/>
      <c r="DS32" s="220"/>
      <c r="DT32" s="219"/>
      <c r="DU32" s="215"/>
      <c r="DV32" s="217"/>
      <c r="DW32" s="217"/>
      <c r="DX32" s="214"/>
      <c r="DY32" s="216"/>
      <c r="DZ32" s="215"/>
      <c r="EA32" s="217"/>
      <c r="EB32" s="217"/>
      <c r="EC32" s="217"/>
      <c r="ED32" s="217"/>
      <c r="EE32" s="218"/>
      <c r="EG32" s="216"/>
      <c r="EH32" s="216"/>
      <c r="EI32" s="216"/>
      <c r="EJ32" s="216"/>
      <c r="EK32" s="216"/>
      <c r="EL32" s="216"/>
      <c r="EM32" s="216"/>
      <c r="EN32" s="215"/>
      <c r="EO32" s="214"/>
      <c r="EP32" s="216"/>
      <c r="EQ32" s="216"/>
      <c r="ER32" s="216"/>
      <c r="ES32" s="216"/>
      <c r="ET32" s="216"/>
      <c r="EU32" s="216"/>
      <c r="EV32" s="216"/>
      <c r="EW32" s="216"/>
      <c r="EX32" s="216"/>
      <c r="EY32" s="216"/>
      <c r="EZ32" s="216"/>
      <c r="FA32" s="216"/>
      <c r="FB32" s="216"/>
      <c r="FC32" s="215"/>
      <c r="FD32" s="217"/>
      <c r="FE32" s="217"/>
      <c r="FF32" s="214"/>
      <c r="FG32" s="216"/>
      <c r="FH32" s="216"/>
      <c r="FI32" s="216"/>
      <c r="FJ32" s="216"/>
      <c r="FK32" s="216"/>
      <c r="FL32" s="216"/>
      <c r="FM32" s="216"/>
      <c r="FN32" s="215"/>
      <c r="FO32" s="217"/>
      <c r="FP32" s="217"/>
      <c r="FQ32" s="214"/>
      <c r="FR32" s="216"/>
      <c r="FS32" s="215"/>
      <c r="FT32" s="214"/>
      <c r="FU32" s="215"/>
      <c r="FV32" s="217"/>
      <c r="FW32" s="217"/>
      <c r="FX32" s="217"/>
      <c r="FY32" s="214"/>
      <c r="FZ32" s="215"/>
      <c r="GA32" s="214"/>
      <c r="GB32" s="215"/>
      <c r="GC32" s="217"/>
      <c r="GD32" s="217"/>
      <c r="GE32" s="214"/>
      <c r="GF32" s="216"/>
      <c r="GG32" s="216"/>
      <c r="GH32" s="215"/>
      <c r="GI32" s="217"/>
      <c r="GJ32" s="217"/>
      <c r="GK32" s="217"/>
      <c r="GL32" s="214"/>
      <c r="GM32" s="216"/>
      <c r="GN32" s="215"/>
      <c r="GO32" s="214"/>
      <c r="GQ32" s="216"/>
      <c r="GR32" s="215"/>
      <c r="GS32" s="214"/>
      <c r="GT32" s="215"/>
      <c r="GU32" s="214"/>
      <c r="GV32" s="216"/>
      <c r="GW32" s="216"/>
      <c r="GX32" s="216"/>
      <c r="GZ32" s="216"/>
      <c r="HA32" s="216"/>
      <c r="HB32" s="216"/>
      <c r="HC32" s="216"/>
      <c r="HD32" s="216"/>
      <c r="HE32" s="216"/>
      <c r="HF32" s="215"/>
      <c r="HG32" s="214"/>
      <c r="HQ32" s="216">
        <v>3139.3797500000001</v>
      </c>
      <c r="HR32" s="215">
        <v>3077.6212</v>
      </c>
      <c r="HS32" s="214">
        <v>401.68746999999996</v>
      </c>
    </row>
    <row r="33" spans="2:227" x14ac:dyDescent="0.35">
      <c r="B33" s="222" t="s">
        <v>804</v>
      </c>
      <c r="C33" s="215"/>
      <c r="D33" s="214"/>
      <c r="E33" s="215"/>
      <c r="F33" s="217"/>
      <c r="G33" s="217">
        <v>8.8258700000000001</v>
      </c>
      <c r="H33" s="214">
        <v>8.5166900000000005</v>
      </c>
      <c r="I33" s="215"/>
      <c r="J33" s="214"/>
      <c r="K33" s="215">
        <v>88.059200000000004</v>
      </c>
      <c r="L33" s="214"/>
      <c r="M33" s="215"/>
      <c r="N33" s="217"/>
      <c r="O33" s="217"/>
      <c r="P33" s="217"/>
      <c r="Q33" s="217"/>
      <c r="R33" s="217"/>
      <c r="S33" s="217"/>
      <c r="T33" s="214"/>
      <c r="U33" s="215">
        <v>18.14123</v>
      </c>
      <c r="V33" s="217">
        <v>19.191960000000002</v>
      </c>
      <c r="W33" s="217">
        <v>24.425360000000001</v>
      </c>
      <c r="X33" s="214">
        <v>1.0612699999999999</v>
      </c>
      <c r="Y33" s="215"/>
      <c r="Z33" s="214"/>
      <c r="AA33" s="215"/>
      <c r="AB33" s="214">
        <v>5.7728700000000002</v>
      </c>
      <c r="AC33" s="215"/>
      <c r="AD33" s="217"/>
      <c r="AE33" s="217"/>
      <c r="AF33" s="217"/>
      <c r="AG33" s="217"/>
      <c r="AH33" s="217"/>
      <c r="AI33" s="217"/>
      <c r="AJ33" s="217">
        <v>24.4617</v>
      </c>
      <c r="AK33" s="214">
        <v>10.27692</v>
      </c>
      <c r="AL33" s="216"/>
      <c r="AM33" s="216"/>
      <c r="AN33" s="216"/>
      <c r="AO33" s="216">
        <v>179.37322</v>
      </c>
      <c r="AP33" s="215"/>
      <c r="AQ33" s="214">
        <v>7.9327300000000003</v>
      </c>
      <c r="AR33" s="215"/>
      <c r="AS33" s="214"/>
      <c r="AT33" s="216"/>
      <c r="AU33" s="215"/>
      <c r="AV33" s="214"/>
      <c r="AW33" s="216"/>
      <c r="AX33" s="216"/>
      <c r="AY33" s="216"/>
      <c r="AZ33" s="215"/>
      <c r="BA33" s="217"/>
      <c r="BB33" s="214"/>
      <c r="BC33" s="215"/>
      <c r="BD33" s="217"/>
      <c r="BE33" s="217"/>
      <c r="BF33" s="217"/>
      <c r="BG33" s="217"/>
      <c r="BH33" s="217"/>
      <c r="BI33" s="217"/>
      <c r="BJ33" s="217"/>
      <c r="BK33" s="214"/>
      <c r="BL33" s="216"/>
      <c r="BM33" s="215"/>
      <c r="BN33" s="217">
        <v>184.87493000000001</v>
      </c>
      <c r="BO33" s="214"/>
      <c r="BP33" s="215">
        <v>167.61232000000001</v>
      </c>
      <c r="BQ33" s="217"/>
      <c r="BR33" s="217">
        <v>168.58996999999999</v>
      </c>
      <c r="BS33" s="217"/>
      <c r="BT33" s="217"/>
      <c r="BU33" s="217"/>
      <c r="BV33" s="217"/>
      <c r="BW33" s="217"/>
      <c r="BX33" s="217"/>
      <c r="BY33" s="217">
        <v>110.49702000000001</v>
      </c>
      <c r="BZ33" s="217">
        <v>206.49456000000001</v>
      </c>
      <c r="CA33" s="217">
        <v>206.11548999999999</v>
      </c>
      <c r="CB33" s="217">
        <v>205.99002999999999</v>
      </c>
      <c r="CC33" s="214"/>
      <c r="CD33" s="215">
        <v>17.41583</v>
      </c>
      <c r="CE33" s="214">
        <v>44.053669999999997</v>
      </c>
      <c r="CF33" s="215"/>
      <c r="CG33" s="217"/>
      <c r="CH33" s="217"/>
      <c r="CI33" s="217"/>
      <c r="CJ33" s="217"/>
      <c r="CK33" s="217">
        <v>118.14735</v>
      </c>
      <c r="CL33" s="217">
        <v>47.905140000000003</v>
      </c>
      <c r="CM33" s="217">
        <v>53.710120000000003</v>
      </c>
      <c r="CN33" s="217"/>
      <c r="CO33" s="217"/>
      <c r="CP33" s="217"/>
      <c r="CQ33" s="214">
        <v>191.19621000000001</v>
      </c>
      <c r="CR33" s="215">
        <v>180.55348000000001</v>
      </c>
      <c r="CS33" s="217">
        <v>180.52450999999999</v>
      </c>
      <c r="CT33" s="217">
        <v>181.33356000000001</v>
      </c>
      <c r="CU33" s="214">
        <v>181.02912000000001</v>
      </c>
      <c r="CV33" s="215"/>
      <c r="CW33" s="214">
        <v>297.29741999999999</v>
      </c>
      <c r="CX33" s="215"/>
      <c r="CY33" s="217"/>
      <c r="CZ33" s="218"/>
      <c r="DA33" s="215"/>
      <c r="DB33" s="217"/>
      <c r="DC33" s="217"/>
      <c r="DD33" s="214"/>
      <c r="DE33" s="215"/>
      <c r="DF33" s="217"/>
      <c r="DG33" s="217"/>
      <c r="DH33" s="217"/>
      <c r="DI33" s="217"/>
      <c r="DJ33" s="217"/>
      <c r="DK33" s="217"/>
      <c r="DL33" s="217"/>
      <c r="DM33" s="217"/>
      <c r="DN33" s="217"/>
      <c r="DO33" s="217"/>
      <c r="DP33" s="214"/>
      <c r="DQ33" s="221"/>
      <c r="DR33" s="220"/>
      <c r="DS33" s="220"/>
      <c r="DT33" s="219"/>
      <c r="DU33" s="215"/>
      <c r="DV33" s="217"/>
      <c r="DW33" s="217"/>
      <c r="DX33" s="214"/>
      <c r="DY33" s="216"/>
      <c r="DZ33" s="215"/>
      <c r="EA33" s="217"/>
      <c r="EB33" s="217"/>
      <c r="EC33" s="217"/>
      <c r="ED33" s="217"/>
      <c r="EE33" s="218"/>
      <c r="EG33" s="216"/>
      <c r="EH33" s="216"/>
      <c r="EI33" s="216"/>
      <c r="EJ33" s="216"/>
      <c r="EK33" s="216"/>
      <c r="EL33" s="216"/>
      <c r="EM33" s="216"/>
      <c r="EN33" s="215"/>
      <c r="EO33" s="214"/>
      <c r="EP33" s="216"/>
      <c r="EQ33" s="216"/>
      <c r="ER33" s="216"/>
      <c r="ES33" s="216"/>
      <c r="ET33" s="216"/>
      <c r="EU33" s="216"/>
      <c r="EV33" s="216"/>
      <c r="EW33" s="216"/>
      <c r="EX33" s="216"/>
      <c r="EY33" s="216"/>
      <c r="EZ33" s="216"/>
      <c r="FA33" s="216"/>
      <c r="FB33" s="216"/>
      <c r="FC33" s="215"/>
      <c r="FD33" s="217"/>
      <c r="FE33" s="217"/>
      <c r="FF33" s="214"/>
      <c r="FG33" s="216"/>
      <c r="FH33" s="216"/>
      <c r="FI33" s="216"/>
      <c r="FJ33" s="216"/>
      <c r="FK33" s="216"/>
      <c r="FL33" s="216"/>
      <c r="FM33" s="216"/>
      <c r="FN33" s="215"/>
      <c r="FO33" s="217"/>
      <c r="FP33" s="217"/>
      <c r="FQ33" s="214"/>
      <c r="FR33" s="216"/>
      <c r="FS33" s="215"/>
      <c r="FT33" s="214"/>
      <c r="FU33" s="215"/>
      <c r="FV33" s="217"/>
      <c r="FW33" s="217"/>
      <c r="FX33" s="217"/>
      <c r="FY33" s="214"/>
      <c r="FZ33" s="215"/>
      <c r="GA33" s="214"/>
      <c r="GB33" s="215"/>
      <c r="GC33" s="217"/>
      <c r="GD33" s="217"/>
      <c r="GE33" s="214"/>
      <c r="GF33" s="216"/>
      <c r="GG33" s="216"/>
      <c r="GH33" s="215"/>
      <c r="GI33" s="217"/>
      <c r="GJ33" s="217"/>
      <c r="GK33" s="217"/>
      <c r="GL33" s="214"/>
      <c r="GM33" s="216"/>
      <c r="GN33" s="215"/>
      <c r="GO33" s="214"/>
      <c r="GQ33" s="216"/>
      <c r="GR33" s="215"/>
      <c r="GS33" s="214"/>
      <c r="GT33" s="215"/>
      <c r="GU33" s="214"/>
      <c r="GV33" s="216"/>
      <c r="GW33" s="216"/>
      <c r="GX33" s="216"/>
      <c r="GZ33" s="216"/>
      <c r="HA33" s="216"/>
      <c r="HB33" s="216"/>
      <c r="HC33" s="216"/>
      <c r="HD33" s="216"/>
      <c r="HE33" s="216"/>
      <c r="HF33" s="215"/>
      <c r="HG33" s="214"/>
      <c r="HQ33" s="216">
        <v>3139.3797500000001</v>
      </c>
      <c r="HR33" s="215">
        <v>3077.6212</v>
      </c>
      <c r="HS33" s="214">
        <v>401.68746999999996</v>
      </c>
    </row>
    <row r="34" spans="2:227" x14ac:dyDescent="0.35">
      <c r="B34" s="222" t="s">
        <v>805</v>
      </c>
      <c r="C34" s="215"/>
      <c r="D34" s="214"/>
      <c r="E34" s="215"/>
      <c r="F34" s="217"/>
      <c r="G34" s="217">
        <v>8.8258700000000001</v>
      </c>
      <c r="H34" s="214">
        <v>8.5166900000000005</v>
      </c>
      <c r="I34" s="215"/>
      <c r="J34" s="214"/>
      <c r="K34" s="215">
        <v>88.059200000000004</v>
      </c>
      <c r="L34" s="214"/>
      <c r="M34" s="215"/>
      <c r="N34" s="217"/>
      <c r="O34" s="217"/>
      <c r="P34" s="217"/>
      <c r="Q34" s="217"/>
      <c r="R34" s="217"/>
      <c r="S34" s="217"/>
      <c r="T34" s="214"/>
      <c r="U34" s="215">
        <v>18.14123</v>
      </c>
      <c r="V34" s="217">
        <v>19.191960000000002</v>
      </c>
      <c r="W34" s="217">
        <v>24.425360000000001</v>
      </c>
      <c r="X34" s="214">
        <v>1.0612699999999999</v>
      </c>
      <c r="Y34" s="215"/>
      <c r="Z34" s="214"/>
      <c r="AA34" s="215"/>
      <c r="AB34" s="214">
        <v>5.7728700000000002</v>
      </c>
      <c r="AC34" s="215"/>
      <c r="AD34" s="217"/>
      <c r="AE34" s="217"/>
      <c r="AF34" s="217"/>
      <c r="AG34" s="217"/>
      <c r="AH34" s="217"/>
      <c r="AI34" s="217"/>
      <c r="AJ34" s="217">
        <v>24.4617</v>
      </c>
      <c r="AK34" s="214">
        <v>10.27692</v>
      </c>
      <c r="AL34" s="216"/>
      <c r="AM34" s="216"/>
      <c r="AN34" s="216"/>
      <c r="AO34" s="216">
        <v>179.37322</v>
      </c>
      <c r="AP34" s="215"/>
      <c r="AQ34" s="214">
        <v>7.9327300000000003</v>
      </c>
      <c r="AR34" s="215"/>
      <c r="AS34" s="214"/>
      <c r="AT34" s="216"/>
      <c r="AU34" s="215"/>
      <c r="AV34" s="214"/>
      <c r="AW34" s="216"/>
      <c r="AX34" s="216"/>
      <c r="AY34" s="216"/>
      <c r="AZ34" s="215"/>
      <c r="BA34" s="217"/>
      <c r="BB34" s="214"/>
      <c r="BC34" s="215"/>
      <c r="BD34" s="217"/>
      <c r="BE34" s="217"/>
      <c r="BF34" s="217"/>
      <c r="BG34" s="217"/>
      <c r="BH34" s="217"/>
      <c r="BI34" s="217"/>
      <c r="BJ34" s="217"/>
      <c r="BK34" s="214"/>
      <c r="BL34" s="216"/>
      <c r="BM34" s="215"/>
      <c r="BN34" s="217">
        <v>184.87493000000001</v>
      </c>
      <c r="BO34" s="214"/>
      <c r="BP34" s="215">
        <v>167.61232000000001</v>
      </c>
      <c r="BQ34" s="217"/>
      <c r="BR34" s="217">
        <v>168.58996999999999</v>
      </c>
      <c r="BS34" s="217"/>
      <c r="BT34" s="217"/>
      <c r="BU34" s="217"/>
      <c r="BV34" s="217"/>
      <c r="BW34" s="217"/>
      <c r="BX34" s="217"/>
      <c r="BY34" s="217">
        <v>110.49702000000001</v>
      </c>
      <c r="BZ34" s="217">
        <v>206.49456000000001</v>
      </c>
      <c r="CA34" s="217">
        <v>206.11548999999999</v>
      </c>
      <c r="CB34" s="217">
        <v>205.99002999999999</v>
      </c>
      <c r="CC34" s="214"/>
      <c r="CD34" s="215">
        <v>17.41583</v>
      </c>
      <c r="CE34" s="214">
        <v>44.053669999999997</v>
      </c>
      <c r="CF34" s="215"/>
      <c r="CG34" s="217"/>
      <c r="CH34" s="217"/>
      <c r="CI34" s="217"/>
      <c r="CJ34" s="217"/>
      <c r="CK34" s="217">
        <v>118.14735</v>
      </c>
      <c r="CL34" s="217">
        <v>47.905140000000003</v>
      </c>
      <c r="CM34" s="217">
        <v>53.710120000000003</v>
      </c>
      <c r="CN34" s="217"/>
      <c r="CO34" s="217"/>
      <c r="CP34" s="217"/>
      <c r="CQ34" s="214">
        <v>191.19621000000001</v>
      </c>
      <c r="CR34" s="215">
        <v>180.55348000000001</v>
      </c>
      <c r="CS34" s="217">
        <v>180.52450999999999</v>
      </c>
      <c r="CT34" s="217">
        <v>181.33356000000001</v>
      </c>
      <c r="CU34" s="214">
        <v>181.02912000000001</v>
      </c>
      <c r="CV34" s="215"/>
      <c r="CW34" s="214">
        <v>297.29741999999999</v>
      </c>
      <c r="CX34" s="215"/>
      <c r="CY34" s="217"/>
      <c r="CZ34" s="218"/>
      <c r="DA34" s="215"/>
      <c r="DB34" s="217"/>
      <c r="DC34" s="217"/>
      <c r="DD34" s="214"/>
      <c r="DE34" s="215"/>
      <c r="DF34" s="217"/>
      <c r="DG34" s="217"/>
      <c r="DH34" s="217"/>
      <c r="DI34" s="217"/>
      <c r="DJ34" s="217"/>
      <c r="DK34" s="217"/>
      <c r="DL34" s="217"/>
      <c r="DM34" s="217"/>
      <c r="DN34" s="217"/>
      <c r="DO34" s="217"/>
      <c r="DP34" s="214"/>
      <c r="DQ34" s="221"/>
      <c r="DR34" s="220"/>
      <c r="DS34" s="220"/>
      <c r="DT34" s="219"/>
      <c r="DU34" s="215"/>
      <c r="DV34" s="217"/>
      <c r="DW34" s="217"/>
      <c r="DX34" s="214"/>
      <c r="DY34" s="216"/>
      <c r="DZ34" s="215"/>
      <c r="EA34" s="217"/>
      <c r="EB34" s="217"/>
      <c r="EC34" s="217"/>
      <c r="ED34" s="217"/>
      <c r="EE34" s="218"/>
      <c r="EG34" s="216"/>
      <c r="EH34" s="216"/>
      <c r="EI34" s="216"/>
      <c r="EJ34" s="216"/>
      <c r="EK34" s="216"/>
      <c r="EL34" s="216"/>
      <c r="EM34" s="216"/>
      <c r="EN34" s="215"/>
      <c r="EO34" s="214"/>
      <c r="EP34" s="216"/>
      <c r="EQ34" s="216"/>
      <c r="ER34" s="216"/>
      <c r="ES34" s="216"/>
      <c r="ET34" s="216"/>
      <c r="EU34" s="216"/>
      <c r="EV34" s="216"/>
      <c r="EW34" s="216"/>
      <c r="EX34" s="216"/>
      <c r="EY34" s="216"/>
      <c r="EZ34" s="216"/>
      <c r="FA34" s="216"/>
      <c r="FB34" s="216"/>
      <c r="FC34" s="215"/>
      <c r="FD34" s="217"/>
      <c r="FE34" s="217"/>
      <c r="FF34" s="214"/>
      <c r="FG34" s="216"/>
      <c r="FH34" s="216"/>
      <c r="FI34" s="216"/>
      <c r="FJ34" s="216"/>
      <c r="FK34" s="216"/>
      <c r="FL34" s="216"/>
      <c r="FM34" s="216"/>
      <c r="FN34" s="215"/>
      <c r="FO34" s="217"/>
      <c r="FP34" s="217"/>
      <c r="FQ34" s="214"/>
      <c r="FR34" s="216"/>
      <c r="FS34" s="215"/>
      <c r="FT34" s="214"/>
      <c r="FU34" s="215"/>
      <c r="FV34" s="217"/>
      <c r="FW34" s="217"/>
      <c r="FX34" s="217"/>
      <c r="FY34" s="214"/>
      <c r="FZ34" s="215"/>
      <c r="GA34" s="214"/>
      <c r="GB34" s="215"/>
      <c r="GC34" s="217"/>
      <c r="GD34" s="217"/>
      <c r="GE34" s="214"/>
      <c r="GF34" s="216"/>
      <c r="GG34" s="216"/>
      <c r="GH34" s="215"/>
      <c r="GI34" s="217"/>
      <c r="GJ34" s="217"/>
      <c r="GK34" s="217"/>
      <c r="GL34" s="214"/>
      <c r="GM34" s="216"/>
      <c r="GN34" s="215"/>
      <c r="GO34" s="214"/>
      <c r="GQ34" s="216"/>
      <c r="GR34" s="215"/>
      <c r="GS34" s="214"/>
      <c r="GT34" s="215"/>
      <c r="GU34" s="214"/>
      <c r="GV34" s="216"/>
      <c r="GW34" s="216"/>
      <c r="GX34" s="216"/>
      <c r="GZ34" s="216"/>
      <c r="HA34" s="216"/>
      <c r="HB34" s="216"/>
      <c r="HC34" s="216"/>
      <c r="HD34" s="216"/>
      <c r="HE34" s="216"/>
      <c r="HF34" s="215"/>
      <c r="HG34" s="214"/>
      <c r="HQ34" s="216">
        <v>3139.3797500000001</v>
      </c>
      <c r="HR34" s="215">
        <v>3077.6212</v>
      </c>
      <c r="HS34" s="214">
        <v>401.68746999999996</v>
      </c>
    </row>
    <row r="35" spans="2:227" x14ac:dyDescent="0.35">
      <c r="B35" s="222" t="s">
        <v>806</v>
      </c>
      <c r="C35" s="215"/>
      <c r="D35" s="214"/>
      <c r="E35" s="215"/>
      <c r="F35" s="217"/>
      <c r="G35" s="217">
        <v>8.8258700000000001</v>
      </c>
      <c r="H35" s="214">
        <v>8.5166900000000005</v>
      </c>
      <c r="I35" s="215"/>
      <c r="J35" s="214"/>
      <c r="K35" s="215">
        <v>88.059200000000004</v>
      </c>
      <c r="L35" s="214"/>
      <c r="M35" s="215"/>
      <c r="N35" s="217"/>
      <c r="O35" s="217"/>
      <c r="P35" s="217"/>
      <c r="Q35" s="217"/>
      <c r="R35" s="217"/>
      <c r="S35" s="217"/>
      <c r="T35" s="214"/>
      <c r="U35" s="215">
        <v>18.14123</v>
      </c>
      <c r="V35" s="217">
        <v>19.191960000000002</v>
      </c>
      <c r="W35" s="217">
        <v>24.425360000000001</v>
      </c>
      <c r="X35" s="214">
        <v>1.0612699999999999</v>
      </c>
      <c r="Y35" s="215"/>
      <c r="Z35" s="214"/>
      <c r="AA35" s="215"/>
      <c r="AB35" s="214">
        <v>11.514430000000001</v>
      </c>
      <c r="AC35" s="215"/>
      <c r="AD35" s="217"/>
      <c r="AE35" s="217"/>
      <c r="AF35" s="217"/>
      <c r="AG35" s="217"/>
      <c r="AH35" s="217"/>
      <c r="AI35" s="217"/>
      <c r="AJ35" s="217">
        <v>24.4617</v>
      </c>
      <c r="AK35" s="214">
        <v>10.27692</v>
      </c>
      <c r="AL35" s="216"/>
      <c r="AM35" s="216"/>
      <c r="AN35" s="216"/>
      <c r="AO35" s="216">
        <v>179.37322</v>
      </c>
      <c r="AP35" s="215"/>
      <c r="AQ35" s="214">
        <v>7.9327300000000003</v>
      </c>
      <c r="AR35" s="215"/>
      <c r="AS35" s="214"/>
      <c r="AT35" s="216"/>
      <c r="AU35" s="215"/>
      <c r="AV35" s="214"/>
      <c r="AW35" s="216"/>
      <c r="AX35" s="216"/>
      <c r="AY35" s="216"/>
      <c r="AZ35" s="215"/>
      <c r="BA35" s="217"/>
      <c r="BB35" s="214"/>
      <c r="BC35" s="215"/>
      <c r="BD35" s="217"/>
      <c r="BE35" s="217"/>
      <c r="BF35" s="217"/>
      <c r="BG35" s="217"/>
      <c r="BH35" s="217"/>
      <c r="BI35" s="217"/>
      <c r="BJ35" s="217"/>
      <c r="BK35" s="214"/>
      <c r="BL35" s="216"/>
      <c r="BM35" s="215"/>
      <c r="BN35" s="217">
        <v>184.87493000000001</v>
      </c>
      <c r="BO35" s="214"/>
      <c r="BP35" s="215">
        <v>167.61232000000001</v>
      </c>
      <c r="BQ35" s="217"/>
      <c r="BR35" s="217">
        <v>168.58996999999999</v>
      </c>
      <c r="BS35" s="217"/>
      <c r="BT35" s="217"/>
      <c r="BU35" s="217"/>
      <c r="BV35" s="217"/>
      <c r="BW35" s="217"/>
      <c r="BX35" s="217"/>
      <c r="BY35" s="217">
        <v>110.49702000000001</v>
      </c>
      <c r="BZ35" s="217">
        <v>206.49456000000001</v>
      </c>
      <c r="CA35" s="217">
        <v>206.11548999999999</v>
      </c>
      <c r="CB35" s="217">
        <v>205.99002999999999</v>
      </c>
      <c r="CC35" s="214"/>
      <c r="CD35" s="215">
        <v>17.41583</v>
      </c>
      <c r="CE35" s="214">
        <v>44.053669999999997</v>
      </c>
      <c r="CF35" s="215"/>
      <c r="CG35" s="217"/>
      <c r="CH35" s="217"/>
      <c r="CI35" s="217"/>
      <c r="CJ35" s="217"/>
      <c r="CK35" s="217">
        <v>118.14735</v>
      </c>
      <c r="CL35" s="217">
        <v>47.905140000000003</v>
      </c>
      <c r="CM35" s="217">
        <v>53.710120000000003</v>
      </c>
      <c r="CN35" s="217"/>
      <c r="CO35" s="217"/>
      <c r="CP35" s="217"/>
      <c r="CQ35" s="214">
        <v>191.19621000000001</v>
      </c>
      <c r="CR35" s="215">
        <v>180.55348000000001</v>
      </c>
      <c r="CS35" s="217">
        <v>180.52450999999999</v>
      </c>
      <c r="CT35" s="217">
        <v>181.33356000000001</v>
      </c>
      <c r="CU35" s="214">
        <v>181.02912000000001</v>
      </c>
      <c r="CV35" s="215"/>
      <c r="CW35" s="214">
        <v>297.29741999999999</v>
      </c>
      <c r="CX35" s="215"/>
      <c r="CY35" s="217"/>
      <c r="CZ35" s="218"/>
      <c r="DA35" s="215"/>
      <c r="DB35" s="217"/>
      <c r="DC35" s="217"/>
      <c r="DD35" s="214"/>
      <c r="DE35" s="215"/>
      <c r="DF35" s="217"/>
      <c r="DG35" s="217"/>
      <c r="DH35" s="217"/>
      <c r="DI35" s="217"/>
      <c r="DJ35" s="217"/>
      <c r="DK35" s="217"/>
      <c r="DL35" s="217"/>
      <c r="DM35" s="217"/>
      <c r="DN35" s="217"/>
      <c r="DO35" s="217"/>
      <c r="DP35" s="214"/>
      <c r="DQ35" s="221"/>
      <c r="DR35" s="220"/>
      <c r="DS35" s="220"/>
      <c r="DT35" s="219"/>
      <c r="DU35" s="215"/>
      <c r="DV35" s="217"/>
      <c r="DW35" s="217"/>
      <c r="DX35" s="214"/>
      <c r="DY35" s="216"/>
      <c r="DZ35" s="215"/>
      <c r="EA35" s="217"/>
      <c r="EB35" s="217"/>
      <c r="EC35" s="217"/>
      <c r="ED35" s="217"/>
      <c r="EE35" s="218"/>
      <c r="EG35" s="216"/>
      <c r="EH35" s="216"/>
      <c r="EI35" s="216"/>
      <c r="EJ35" s="216"/>
      <c r="EK35" s="216"/>
      <c r="EL35" s="216"/>
      <c r="EM35" s="216"/>
      <c r="EN35" s="215"/>
      <c r="EO35" s="214"/>
      <c r="EP35" s="216"/>
      <c r="EQ35" s="216"/>
      <c r="ER35" s="216"/>
      <c r="ES35" s="216"/>
      <c r="ET35" s="216"/>
      <c r="EU35" s="216"/>
      <c r="EV35" s="216"/>
      <c r="EW35" s="216"/>
      <c r="EX35" s="216"/>
      <c r="EY35" s="216"/>
      <c r="EZ35" s="216"/>
      <c r="FA35" s="216"/>
      <c r="FB35" s="216"/>
      <c r="FC35" s="215"/>
      <c r="FD35" s="217"/>
      <c r="FE35" s="217"/>
      <c r="FF35" s="214"/>
      <c r="FG35" s="216"/>
      <c r="FH35" s="216"/>
      <c r="FI35" s="216"/>
      <c r="FJ35" s="216"/>
      <c r="FK35" s="216"/>
      <c r="FL35" s="216"/>
      <c r="FM35" s="216"/>
      <c r="FN35" s="215"/>
      <c r="FO35" s="217"/>
      <c r="FP35" s="217"/>
      <c r="FQ35" s="214"/>
      <c r="FR35" s="216"/>
      <c r="FS35" s="215"/>
      <c r="FT35" s="214"/>
      <c r="FU35" s="215"/>
      <c r="FV35" s="217"/>
      <c r="FW35" s="217"/>
      <c r="FX35" s="217"/>
      <c r="FY35" s="214"/>
      <c r="FZ35" s="215"/>
      <c r="GA35" s="214"/>
      <c r="GB35" s="215"/>
      <c r="GC35" s="217"/>
      <c r="GD35" s="217"/>
      <c r="GE35" s="214"/>
      <c r="GF35" s="216"/>
      <c r="GG35" s="216"/>
      <c r="GH35" s="215"/>
      <c r="GI35" s="217"/>
      <c r="GJ35" s="217"/>
      <c r="GK35" s="217"/>
      <c r="GL35" s="214"/>
      <c r="GM35" s="216"/>
      <c r="GN35" s="215"/>
      <c r="GO35" s="214"/>
      <c r="GQ35" s="216"/>
      <c r="GR35" s="215"/>
      <c r="GS35" s="214"/>
      <c r="GT35" s="215"/>
      <c r="GU35" s="214"/>
      <c r="GV35" s="216"/>
      <c r="GW35" s="216"/>
      <c r="GX35" s="216"/>
      <c r="GZ35" s="216"/>
      <c r="HA35" s="216"/>
      <c r="HB35" s="216"/>
      <c r="HC35" s="216"/>
      <c r="HD35" s="216"/>
      <c r="HE35" s="216"/>
      <c r="HF35" s="215"/>
      <c r="HG35" s="214"/>
      <c r="HQ35" s="216">
        <v>3145.12131</v>
      </c>
      <c r="HR35" s="215">
        <v>3083.36276</v>
      </c>
      <c r="HS35" s="214">
        <v>401.68746999999996</v>
      </c>
    </row>
    <row r="36" spans="2:227" x14ac:dyDescent="0.35">
      <c r="B36" s="222" t="s">
        <v>74</v>
      </c>
      <c r="C36" s="215"/>
      <c r="D36" s="214"/>
      <c r="E36" s="215"/>
      <c r="F36" s="217"/>
      <c r="G36" s="217">
        <v>8.8258700000000001</v>
      </c>
      <c r="H36" s="214">
        <v>8.5166900000000005</v>
      </c>
      <c r="I36" s="215"/>
      <c r="J36" s="214"/>
      <c r="K36" s="215">
        <v>88.059200000000004</v>
      </c>
      <c r="L36" s="214"/>
      <c r="M36" s="215"/>
      <c r="N36" s="217"/>
      <c r="O36" s="217"/>
      <c r="P36" s="217"/>
      <c r="Q36" s="217"/>
      <c r="R36" s="217"/>
      <c r="S36" s="217"/>
      <c r="T36" s="214"/>
      <c r="U36" s="215">
        <v>18.14123</v>
      </c>
      <c r="V36" s="217">
        <v>19.191960000000002</v>
      </c>
      <c r="W36" s="217">
        <v>24.425360000000001</v>
      </c>
      <c r="X36" s="214">
        <v>1.0612699999999999</v>
      </c>
      <c r="Y36" s="215"/>
      <c r="Z36" s="214"/>
      <c r="AA36" s="215"/>
      <c r="AB36" s="214">
        <v>11.514430000000001</v>
      </c>
      <c r="AC36" s="215"/>
      <c r="AD36" s="217"/>
      <c r="AE36" s="217"/>
      <c r="AF36" s="217"/>
      <c r="AG36" s="217"/>
      <c r="AH36" s="217"/>
      <c r="AI36" s="217"/>
      <c r="AJ36" s="217">
        <v>24.4617</v>
      </c>
      <c r="AK36" s="214">
        <v>10.27692</v>
      </c>
      <c r="AL36" s="216"/>
      <c r="AM36" s="216"/>
      <c r="AN36" s="216"/>
      <c r="AO36" s="216">
        <v>179.37322</v>
      </c>
      <c r="AP36" s="215"/>
      <c r="AQ36" s="214">
        <v>7.9327300000000003</v>
      </c>
      <c r="AR36" s="215"/>
      <c r="AS36" s="214"/>
      <c r="AT36" s="216"/>
      <c r="AU36" s="215"/>
      <c r="AV36" s="214"/>
      <c r="AW36" s="216"/>
      <c r="AX36" s="216"/>
      <c r="AY36" s="216"/>
      <c r="AZ36" s="215"/>
      <c r="BA36" s="217"/>
      <c r="BB36" s="214"/>
      <c r="BC36" s="215"/>
      <c r="BD36" s="217"/>
      <c r="BE36" s="217"/>
      <c r="BF36" s="217"/>
      <c r="BG36" s="217"/>
      <c r="BH36" s="217"/>
      <c r="BI36" s="217"/>
      <c r="BJ36" s="217"/>
      <c r="BK36" s="214"/>
      <c r="BL36" s="216"/>
      <c r="BM36" s="215"/>
      <c r="BN36" s="217">
        <v>184.87493000000001</v>
      </c>
      <c r="BO36" s="214"/>
      <c r="BP36" s="215">
        <v>167.61232000000001</v>
      </c>
      <c r="BQ36" s="217"/>
      <c r="BR36" s="217">
        <v>168.58996999999999</v>
      </c>
      <c r="BS36" s="217"/>
      <c r="BT36" s="217"/>
      <c r="BU36" s="217"/>
      <c r="BV36" s="217"/>
      <c r="BW36" s="217"/>
      <c r="BX36" s="217"/>
      <c r="BY36" s="217">
        <v>110.49702000000001</v>
      </c>
      <c r="BZ36" s="217">
        <v>206.49456000000001</v>
      </c>
      <c r="CA36" s="217">
        <v>206.11548999999999</v>
      </c>
      <c r="CB36" s="217">
        <v>205.99002999999999</v>
      </c>
      <c r="CC36" s="214"/>
      <c r="CD36" s="215">
        <v>17.41583</v>
      </c>
      <c r="CE36" s="214">
        <v>44.053669999999997</v>
      </c>
      <c r="CF36" s="215"/>
      <c r="CG36" s="217"/>
      <c r="CH36" s="217"/>
      <c r="CI36" s="217"/>
      <c r="CJ36" s="217"/>
      <c r="CK36" s="217">
        <v>118.14735</v>
      </c>
      <c r="CL36" s="217">
        <v>47.905140000000003</v>
      </c>
      <c r="CM36" s="217">
        <v>53.710120000000003</v>
      </c>
      <c r="CN36" s="217"/>
      <c r="CO36" s="217"/>
      <c r="CP36" s="217"/>
      <c r="CQ36" s="214">
        <v>191.19621000000001</v>
      </c>
      <c r="CR36" s="215">
        <v>180.55348000000001</v>
      </c>
      <c r="CS36" s="217">
        <v>180.52450999999999</v>
      </c>
      <c r="CT36" s="217">
        <v>181.33356000000001</v>
      </c>
      <c r="CU36" s="214">
        <v>181.02912000000001</v>
      </c>
      <c r="CV36" s="215"/>
      <c r="CW36" s="214">
        <v>297.29741999999999</v>
      </c>
      <c r="CX36" s="215"/>
      <c r="CY36" s="217"/>
      <c r="CZ36" s="218"/>
      <c r="DA36" s="215"/>
      <c r="DB36" s="217"/>
      <c r="DC36" s="217"/>
      <c r="DD36" s="214"/>
      <c r="DE36" s="215"/>
      <c r="DF36" s="217"/>
      <c r="DG36" s="217"/>
      <c r="DH36" s="217"/>
      <c r="DI36" s="217"/>
      <c r="DJ36" s="217"/>
      <c r="DK36" s="217"/>
      <c r="DL36" s="217"/>
      <c r="DM36" s="217"/>
      <c r="DN36" s="217"/>
      <c r="DO36" s="217"/>
      <c r="DP36" s="214"/>
      <c r="DQ36" s="221"/>
      <c r="DR36" s="220"/>
      <c r="DS36" s="220"/>
      <c r="DT36" s="219"/>
      <c r="DU36" s="215"/>
      <c r="DV36" s="217"/>
      <c r="DW36" s="217"/>
      <c r="DX36" s="214"/>
      <c r="DY36" s="216"/>
      <c r="DZ36" s="215"/>
      <c r="EA36" s="217"/>
      <c r="EB36" s="217"/>
      <c r="EC36" s="217"/>
      <c r="ED36" s="217"/>
      <c r="EE36" s="218"/>
      <c r="EG36" s="216"/>
      <c r="EH36" s="216"/>
      <c r="EI36" s="216"/>
      <c r="EJ36" s="216"/>
      <c r="EK36" s="216"/>
      <c r="EL36" s="216"/>
      <c r="EM36" s="216"/>
      <c r="EN36" s="215"/>
      <c r="EO36" s="214"/>
      <c r="EP36" s="216"/>
      <c r="EQ36" s="216"/>
      <c r="ER36" s="216"/>
      <c r="ES36" s="216"/>
      <c r="ET36" s="216"/>
      <c r="EU36" s="216"/>
      <c r="EV36" s="216"/>
      <c r="EW36" s="216"/>
      <c r="EX36" s="216"/>
      <c r="EY36" s="216"/>
      <c r="EZ36" s="216"/>
      <c r="FA36" s="216"/>
      <c r="FB36" s="216"/>
      <c r="FC36" s="215"/>
      <c r="FD36" s="217"/>
      <c r="FE36" s="217"/>
      <c r="FF36" s="214"/>
      <c r="FG36" s="216"/>
      <c r="FH36" s="216"/>
      <c r="FI36" s="216"/>
      <c r="FJ36" s="216"/>
      <c r="FK36" s="216"/>
      <c r="FL36" s="216"/>
      <c r="FM36" s="216"/>
      <c r="FN36" s="215"/>
      <c r="FO36" s="217"/>
      <c r="FP36" s="217"/>
      <c r="FQ36" s="214"/>
      <c r="FR36" s="216"/>
      <c r="FS36" s="215"/>
      <c r="FT36" s="214"/>
      <c r="FU36" s="215"/>
      <c r="FV36" s="217"/>
      <c r="FW36" s="217"/>
      <c r="FX36" s="217"/>
      <c r="FY36" s="214"/>
      <c r="FZ36" s="215"/>
      <c r="GA36" s="214"/>
      <c r="GB36" s="215"/>
      <c r="GC36" s="217"/>
      <c r="GD36" s="217"/>
      <c r="GE36" s="214"/>
      <c r="GF36" s="216"/>
      <c r="GG36" s="216"/>
      <c r="GH36" s="215"/>
      <c r="GI36" s="217"/>
      <c r="GJ36" s="217"/>
      <c r="GK36" s="217"/>
      <c r="GL36" s="214"/>
      <c r="GM36" s="216"/>
      <c r="GN36" s="215"/>
      <c r="GO36" s="214"/>
      <c r="GQ36" s="216"/>
      <c r="GR36" s="215"/>
      <c r="GS36" s="214"/>
      <c r="GT36" s="215"/>
      <c r="GU36" s="214"/>
      <c r="GV36" s="216"/>
      <c r="GW36" s="216"/>
      <c r="GX36" s="216"/>
      <c r="GZ36" s="216"/>
      <c r="HA36" s="216"/>
      <c r="HB36" s="216"/>
      <c r="HC36" s="216"/>
      <c r="HD36" s="216"/>
      <c r="HE36" s="216"/>
      <c r="HF36" s="215"/>
      <c r="HG36" s="214"/>
      <c r="HQ36" s="216">
        <v>3145.12131</v>
      </c>
      <c r="HR36" s="215">
        <v>3083.36276</v>
      </c>
      <c r="HS36" s="214">
        <v>401.68746999999996</v>
      </c>
    </row>
    <row r="37" spans="2:227" x14ac:dyDescent="0.35">
      <c r="B37" s="222" t="s">
        <v>807</v>
      </c>
      <c r="C37" s="215"/>
      <c r="D37" s="214"/>
      <c r="E37" s="215"/>
      <c r="F37" s="217"/>
      <c r="G37" s="217">
        <v>8.8258700000000001</v>
      </c>
      <c r="H37" s="214">
        <v>8.5166900000000005</v>
      </c>
      <c r="I37" s="215"/>
      <c r="J37" s="214"/>
      <c r="K37" s="215">
        <v>88.059200000000004</v>
      </c>
      <c r="L37" s="214"/>
      <c r="M37" s="215"/>
      <c r="N37" s="217"/>
      <c r="O37" s="217"/>
      <c r="P37" s="217"/>
      <c r="Q37" s="217"/>
      <c r="R37" s="217"/>
      <c r="S37" s="217"/>
      <c r="T37" s="214"/>
      <c r="U37" s="215">
        <v>18.14123</v>
      </c>
      <c r="V37" s="217">
        <v>19.191960000000002</v>
      </c>
      <c r="W37" s="217">
        <v>24.425360000000001</v>
      </c>
      <c r="X37" s="214">
        <v>1.0612699999999999</v>
      </c>
      <c r="Y37" s="215"/>
      <c r="Z37" s="214"/>
      <c r="AA37" s="215"/>
      <c r="AB37" s="214">
        <v>11.514430000000001</v>
      </c>
      <c r="AC37" s="215"/>
      <c r="AD37" s="217"/>
      <c r="AE37" s="217"/>
      <c r="AF37" s="217"/>
      <c r="AG37" s="217"/>
      <c r="AH37" s="217"/>
      <c r="AI37" s="217"/>
      <c r="AJ37" s="217">
        <v>24.4617</v>
      </c>
      <c r="AK37" s="214">
        <v>10.27692</v>
      </c>
      <c r="AL37" s="216"/>
      <c r="AM37" s="216"/>
      <c r="AN37" s="216"/>
      <c r="AO37" s="216">
        <v>179.37322</v>
      </c>
      <c r="AP37" s="215"/>
      <c r="AQ37" s="214">
        <v>7.9327300000000003</v>
      </c>
      <c r="AR37" s="215"/>
      <c r="AS37" s="214"/>
      <c r="AT37" s="216"/>
      <c r="AU37" s="215"/>
      <c r="AV37" s="214"/>
      <c r="AW37" s="216"/>
      <c r="AX37" s="216"/>
      <c r="AY37" s="216"/>
      <c r="AZ37" s="215"/>
      <c r="BA37" s="217"/>
      <c r="BB37" s="214"/>
      <c r="BC37" s="215"/>
      <c r="BD37" s="217"/>
      <c r="BE37" s="217"/>
      <c r="BF37" s="217"/>
      <c r="BG37" s="217"/>
      <c r="BH37" s="217"/>
      <c r="BI37" s="217"/>
      <c r="BJ37" s="217"/>
      <c r="BK37" s="214"/>
      <c r="BL37" s="216"/>
      <c r="BM37" s="215"/>
      <c r="BN37" s="217">
        <v>184.87493000000001</v>
      </c>
      <c r="BO37" s="214"/>
      <c r="BP37" s="215">
        <v>167.61232000000001</v>
      </c>
      <c r="BQ37" s="217"/>
      <c r="BR37" s="217">
        <v>168.58996999999999</v>
      </c>
      <c r="BS37" s="217"/>
      <c r="BT37" s="217"/>
      <c r="BU37" s="217"/>
      <c r="BV37" s="217"/>
      <c r="BW37" s="217"/>
      <c r="BX37" s="217"/>
      <c r="BY37" s="217">
        <v>110.49702000000001</v>
      </c>
      <c r="BZ37" s="217">
        <v>206.49456000000001</v>
      </c>
      <c r="CA37" s="217">
        <v>206.11548999999999</v>
      </c>
      <c r="CB37" s="217">
        <v>205.99002999999999</v>
      </c>
      <c r="CC37" s="214"/>
      <c r="CD37" s="215">
        <v>17.41583</v>
      </c>
      <c r="CE37" s="214">
        <v>44.053669999999997</v>
      </c>
      <c r="CF37" s="215"/>
      <c r="CG37" s="217"/>
      <c r="CH37" s="217"/>
      <c r="CI37" s="217"/>
      <c r="CJ37" s="217"/>
      <c r="CK37" s="217">
        <v>118.14735</v>
      </c>
      <c r="CL37" s="217">
        <v>47.905140000000003</v>
      </c>
      <c r="CM37" s="217">
        <v>53.710120000000003</v>
      </c>
      <c r="CN37" s="217"/>
      <c r="CO37" s="217"/>
      <c r="CP37" s="217"/>
      <c r="CQ37" s="214">
        <v>191.19621000000001</v>
      </c>
      <c r="CR37" s="215">
        <v>180.55348000000001</v>
      </c>
      <c r="CS37" s="217">
        <v>180.52450999999999</v>
      </c>
      <c r="CT37" s="217">
        <v>181.33356000000001</v>
      </c>
      <c r="CU37" s="214">
        <v>181.02912000000001</v>
      </c>
      <c r="CV37" s="215"/>
      <c r="CW37" s="214">
        <v>297.29741999999999</v>
      </c>
      <c r="CX37" s="215"/>
      <c r="CY37" s="217"/>
      <c r="CZ37" s="218"/>
      <c r="DA37" s="215"/>
      <c r="DB37" s="217"/>
      <c r="DC37" s="217"/>
      <c r="DD37" s="214"/>
      <c r="DE37" s="215"/>
      <c r="DF37" s="217"/>
      <c r="DG37" s="217"/>
      <c r="DH37" s="217"/>
      <c r="DI37" s="217"/>
      <c r="DJ37" s="217"/>
      <c r="DK37" s="217"/>
      <c r="DL37" s="217"/>
      <c r="DM37" s="217"/>
      <c r="DN37" s="217"/>
      <c r="DO37" s="217"/>
      <c r="DP37" s="214"/>
      <c r="DQ37" s="221"/>
      <c r="DR37" s="220"/>
      <c r="DS37" s="220"/>
      <c r="DT37" s="219"/>
      <c r="DU37" s="215"/>
      <c r="DV37" s="217"/>
      <c r="DW37" s="217"/>
      <c r="DX37" s="214"/>
      <c r="DY37" s="216"/>
      <c r="DZ37" s="215"/>
      <c r="EA37" s="217"/>
      <c r="EB37" s="217"/>
      <c r="EC37" s="217"/>
      <c r="ED37" s="217"/>
      <c r="EE37" s="218"/>
      <c r="EG37" s="216"/>
      <c r="EH37" s="216"/>
      <c r="EI37" s="216"/>
      <c r="EJ37" s="216"/>
      <c r="EK37" s="216"/>
      <c r="EL37" s="216"/>
      <c r="EM37" s="216"/>
      <c r="EN37" s="215"/>
      <c r="EO37" s="214"/>
      <c r="EP37" s="216"/>
      <c r="EQ37" s="216"/>
      <c r="ER37" s="216"/>
      <c r="ES37" s="216"/>
      <c r="ET37" s="216"/>
      <c r="EU37" s="216"/>
      <c r="EV37" s="216"/>
      <c r="EW37" s="216"/>
      <c r="EX37" s="216"/>
      <c r="EY37" s="216"/>
      <c r="EZ37" s="216"/>
      <c r="FA37" s="216"/>
      <c r="FB37" s="216"/>
      <c r="FC37" s="215"/>
      <c r="FD37" s="217"/>
      <c r="FE37" s="217"/>
      <c r="FF37" s="214"/>
      <c r="FG37" s="216"/>
      <c r="FH37" s="216"/>
      <c r="FI37" s="216"/>
      <c r="FJ37" s="216"/>
      <c r="FK37" s="216"/>
      <c r="FL37" s="216"/>
      <c r="FM37" s="216"/>
      <c r="FN37" s="215"/>
      <c r="FO37" s="217"/>
      <c r="FP37" s="217"/>
      <c r="FQ37" s="214"/>
      <c r="FR37" s="216"/>
      <c r="FS37" s="215"/>
      <c r="FT37" s="214"/>
      <c r="FU37" s="215"/>
      <c r="FV37" s="217"/>
      <c r="FW37" s="217"/>
      <c r="FX37" s="217"/>
      <c r="FY37" s="214"/>
      <c r="FZ37" s="215"/>
      <c r="GA37" s="214"/>
      <c r="GB37" s="215"/>
      <c r="GC37" s="217"/>
      <c r="GD37" s="217"/>
      <c r="GE37" s="214"/>
      <c r="GF37" s="216"/>
      <c r="GG37" s="216"/>
      <c r="GH37" s="215"/>
      <c r="GI37" s="217"/>
      <c r="GJ37" s="217"/>
      <c r="GK37" s="217"/>
      <c r="GL37" s="214"/>
      <c r="GM37" s="216"/>
      <c r="GN37" s="215"/>
      <c r="GO37" s="214"/>
      <c r="GQ37" s="216"/>
      <c r="GR37" s="215"/>
      <c r="GS37" s="214"/>
      <c r="GT37" s="215"/>
      <c r="GU37" s="214"/>
      <c r="GV37" s="216"/>
      <c r="GW37" s="216"/>
      <c r="GX37" s="216"/>
      <c r="GZ37" s="216"/>
      <c r="HA37" s="216"/>
      <c r="HB37" s="216"/>
      <c r="HC37" s="216"/>
      <c r="HD37" s="216"/>
      <c r="HE37" s="216"/>
      <c r="HF37" s="215"/>
      <c r="HG37" s="214"/>
      <c r="HQ37" s="216">
        <v>3145.12131</v>
      </c>
      <c r="HR37" s="215">
        <v>3083.36276</v>
      </c>
      <c r="HS37" s="214">
        <v>401.68746999999996</v>
      </c>
    </row>
    <row r="38" spans="2:227" x14ac:dyDescent="0.35">
      <c r="B38" s="222" t="s">
        <v>808</v>
      </c>
      <c r="C38" s="215"/>
      <c r="D38" s="214"/>
      <c r="E38" s="215"/>
      <c r="F38" s="217"/>
      <c r="G38" s="217">
        <v>8.8258700000000001</v>
      </c>
      <c r="H38" s="214">
        <v>8.5166900000000005</v>
      </c>
      <c r="I38" s="215"/>
      <c r="J38" s="214"/>
      <c r="K38" s="215">
        <v>88.059200000000004</v>
      </c>
      <c r="L38" s="214"/>
      <c r="M38" s="215"/>
      <c r="N38" s="217"/>
      <c r="O38" s="217"/>
      <c r="P38" s="217"/>
      <c r="Q38" s="217"/>
      <c r="R38" s="217"/>
      <c r="S38" s="217"/>
      <c r="T38" s="214"/>
      <c r="U38" s="215">
        <v>18.14123</v>
      </c>
      <c r="V38" s="217">
        <v>19.191960000000002</v>
      </c>
      <c r="W38" s="217">
        <v>24.425360000000001</v>
      </c>
      <c r="X38" s="214">
        <v>1.0612699999999999</v>
      </c>
      <c r="Y38" s="215"/>
      <c r="Z38" s="214"/>
      <c r="AA38" s="215"/>
      <c r="AB38" s="214">
        <v>11.514430000000001</v>
      </c>
      <c r="AC38" s="215"/>
      <c r="AD38" s="217"/>
      <c r="AE38" s="217"/>
      <c r="AF38" s="217"/>
      <c r="AG38" s="217"/>
      <c r="AH38" s="217"/>
      <c r="AI38" s="217"/>
      <c r="AJ38" s="217">
        <v>24.4617</v>
      </c>
      <c r="AK38" s="214">
        <v>10.27692</v>
      </c>
      <c r="AL38" s="216"/>
      <c r="AM38" s="216"/>
      <c r="AN38" s="216"/>
      <c r="AO38" s="216">
        <v>179.37322</v>
      </c>
      <c r="AP38" s="215"/>
      <c r="AQ38" s="214">
        <v>7.9327300000000003</v>
      </c>
      <c r="AR38" s="215"/>
      <c r="AS38" s="214"/>
      <c r="AT38" s="216"/>
      <c r="AU38" s="215"/>
      <c r="AV38" s="214"/>
      <c r="AW38" s="216"/>
      <c r="AX38" s="216"/>
      <c r="AY38" s="216"/>
      <c r="AZ38" s="215"/>
      <c r="BA38" s="217"/>
      <c r="BB38" s="214"/>
      <c r="BC38" s="215"/>
      <c r="BD38" s="217"/>
      <c r="BE38" s="217"/>
      <c r="BF38" s="217"/>
      <c r="BG38" s="217"/>
      <c r="BH38" s="217"/>
      <c r="BI38" s="217"/>
      <c r="BJ38" s="217"/>
      <c r="BK38" s="214"/>
      <c r="BL38" s="216"/>
      <c r="BM38" s="215"/>
      <c r="BN38" s="217">
        <v>184.87493000000001</v>
      </c>
      <c r="BO38" s="214"/>
      <c r="BP38" s="215">
        <v>167.61232000000001</v>
      </c>
      <c r="BQ38" s="217"/>
      <c r="BR38" s="217">
        <v>168.58996999999999</v>
      </c>
      <c r="BS38" s="217"/>
      <c r="BT38" s="217"/>
      <c r="BU38" s="217"/>
      <c r="BV38" s="217"/>
      <c r="BW38" s="217"/>
      <c r="BX38" s="217"/>
      <c r="BY38" s="217">
        <v>110.49702000000001</v>
      </c>
      <c r="BZ38" s="217">
        <v>206.49456000000001</v>
      </c>
      <c r="CA38" s="217">
        <v>206.11548999999999</v>
      </c>
      <c r="CB38" s="217">
        <v>205.99002999999999</v>
      </c>
      <c r="CC38" s="214"/>
      <c r="CD38" s="215">
        <v>17.41583</v>
      </c>
      <c r="CE38" s="214">
        <v>44.053669999999997</v>
      </c>
      <c r="CF38" s="215"/>
      <c r="CG38" s="217"/>
      <c r="CH38" s="217"/>
      <c r="CI38" s="217"/>
      <c r="CJ38" s="217"/>
      <c r="CK38" s="217">
        <v>118.14735</v>
      </c>
      <c r="CL38" s="217">
        <v>47.905140000000003</v>
      </c>
      <c r="CM38" s="217">
        <v>53.710120000000003</v>
      </c>
      <c r="CN38" s="217"/>
      <c r="CO38" s="217"/>
      <c r="CP38" s="217"/>
      <c r="CQ38" s="214">
        <v>191.19621000000001</v>
      </c>
      <c r="CR38" s="215">
        <v>180.55348000000001</v>
      </c>
      <c r="CS38" s="217">
        <v>180.52450999999999</v>
      </c>
      <c r="CT38" s="217">
        <v>181.33356000000001</v>
      </c>
      <c r="CU38" s="214">
        <v>181.02912000000001</v>
      </c>
      <c r="CV38" s="215"/>
      <c r="CW38" s="214">
        <v>297.29741999999999</v>
      </c>
      <c r="CX38" s="215"/>
      <c r="CY38" s="217"/>
      <c r="CZ38" s="218"/>
      <c r="DA38" s="215"/>
      <c r="DB38" s="217"/>
      <c r="DC38" s="217"/>
      <c r="DD38" s="214"/>
      <c r="DE38" s="215"/>
      <c r="DF38" s="217"/>
      <c r="DG38" s="217"/>
      <c r="DH38" s="217"/>
      <c r="DI38" s="217"/>
      <c r="DJ38" s="217"/>
      <c r="DK38" s="217"/>
      <c r="DL38" s="217"/>
      <c r="DM38" s="217"/>
      <c r="DN38" s="217"/>
      <c r="DO38" s="217"/>
      <c r="DP38" s="214"/>
      <c r="DQ38" s="221"/>
      <c r="DR38" s="220"/>
      <c r="DS38" s="220"/>
      <c r="DT38" s="219"/>
      <c r="DU38" s="215"/>
      <c r="DV38" s="217"/>
      <c r="DW38" s="217"/>
      <c r="DX38" s="214"/>
      <c r="DY38" s="216"/>
      <c r="DZ38" s="215"/>
      <c r="EA38" s="217"/>
      <c r="EB38" s="217"/>
      <c r="EC38" s="217"/>
      <c r="ED38" s="217"/>
      <c r="EE38" s="218"/>
      <c r="EG38" s="216"/>
      <c r="EH38" s="216"/>
      <c r="EI38" s="216"/>
      <c r="EJ38" s="216"/>
      <c r="EK38" s="216"/>
      <c r="EL38" s="216"/>
      <c r="EM38" s="216"/>
      <c r="EN38" s="215"/>
      <c r="EO38" s="214"/>
      <c r="EP38" s="216"/>
      <c r="EQ38" s="216"/>
      <c r="ER38" s="216"/>
      <c r="ES38" s="216"/>
      <c r="ET38" s="216"/>
      <c r="EU38" s="216"/>
      <c r="EV38" s="216"/>
      <c r="EW38" s="216"/>
      <c r="EX38" s="216"/>
      <c r="EY38" s="216"/>
      <c r="EZ38" s="216"/>
      <c r="FA38" s="216"/>
      <c r="FB38" s="216"/>
      <c r="FC38" s="215"/>
      <c r="FD38" s="217"/>
      <c r="FE38" s="217"/>
      <c r="FF38" s="214"/>
      <c r="FG38" s="216"/>
      <c r="FH38" s="216"/>
      <c r="FI38" s="216"/>
      <c r="FJ38" s="216"/>
      <c r="FK38" s="216"/>
      <c r="FL38" s="216"/>
      <c r="FM38" s="216"/>
      <c r="FN38" s="215"/>
      <c r="FO38" s="217"/>
      <c r="FP38" s="217"/>
      <c r="FQ38" s="214"/>
      <c r="FR38" s="216"/>
      <c r="FS38" s="215"/>
      <c r="FT38" s="214"/>
      <c r="FU38" s="215"/>
      <c r="FV38" s="217"/>
      <c r="FW38" s="217"/>
      <c r="FX38" s="217"/>
      <c r="FY38" s="214"/>
      <c r="FZ38" s="215"/>
      <c r="GA38" s="214"/>
      <c r="GB38" s="215"/>
      <c r="GC38" s="217"/>
      <c r="GD38" s="217"/>
      <c r="GE38" s="214"/>
      <c r="GF38" s="216"/>
      <c r="GG38" s="216"/>
      <c r="GH38" s="215"/>
      <c r="GI38" s="217"/>
      <c r="GJ38" s="217"/>
      <c r="GK38" s="217"/>
      <c r="GL38" s="214"/>
      <c r="GM38" s="216"/>
      <c r="GN38" s="215"/>
      <c r="GO38" s="214"/>
      <c r="GQ38" s="216"/>
      <c r="GR38" s="215"/>
      <c r="GS38" s="214"/>
      <c r="GT38" s="215"/>
      <c r="GU38" s="214"/>
      <c r="GV38" s="216"/>
      <c r="GW38" s="216"/>
      <c r="GX38" s="216"/>
      <c r="GZ38" s="216"/>
      <c r="HA38" s="216"/>
      <c r="HB38" s="216"/>
      <c r="HC38" s="216"/>
      <c r="HD38" s="216"/>
      <c r="HE38" s="216"/>
      <c r="HF38" s="215"/>
      <c r="HG38" s="214"/>
      <c r="HQ38" s="216">
        <v>3145.12131</v>
      </c>
      <c r="HR38" s="215">
        <v>3083.36276</v>
      </c>
      <c r="HS38" s="214">
        <v>401.68746999999996</v>
      </c>
    </row>
    <row r="39" spans="2:227" x14ac:dyDescent="0.35">
      <c r="B39" s="222" t="s">
        <v>809</v>
      </c>
      <c r="C39" s="215"/>
      <c r="D39" s="214"/>
      <c r="E39" s="215"/>
      <c r="F39" s="217"/>
      <c r="G39" s="217">
        <v>8.8258700000000001</v>
      </c>
      <c r="H39" s="214">
        <v>8.5166900000000005</v>
      </c>
      <c r="I39" s="215"/>
      <c r="J39" s="214"/>
      <c r="K39" s="215">
        <v>88.059200000000004</v>
      </c>
      <c r="L39" s="214"/>
      <c r="M39" s="215"/>
      <c r="N39" s="217"/>
      <c r="O39" s="217"/>
      <c r="P39" s="217"/>
      <c r="Q39" s="217"/>
      <c r="R39" s="217"/>
      <c r="S39" s="217"/>
      <c r="T39" s="214"/>
      <c r="U39" s="215">
        <v>18.14123</v>
      </c>
      <c r="V39" s="217">
        <v>19.191960000000002</v>
      </c>
      <c r="W39" s="217">
        <v>24.425360000000001</v>
      </c>
      <c r="X39" s="214">
        <v>1.0612699999999999</v>
      </c>
      <c r="Y39" s="215"/>
      <c r="Z39" s="214"/>
      <c r="AA39" s="215"/>
      <c r="AB39" s="214"/>
      <c r="AC39" s="215"/>
      <c r="AD39" s="217"/>
      <c r="AE39" s="217"/>
      <c r="AF39" s="217"/>
      <c r="AG39" s="217"/>
      <c r="AH39" s="217"/>
      <c r="AI39" s="217"/>
      <c r="AJ39" s="217">
        <v>24.4617</v>
      </c>
      <c r="AK39" s="214">
        <v>10.27692</v>
      </c>
      <c r="AL39" s="216"/>
      <c r="AM39" s="216"/>
      <c r="AN39" s="216"/>
      <c r="AO39" s="216">
        <v>179.37322</v>
      </c>
      <c r="AP39" s="215"/>
      <c r="AQ39" s="214">
        <v>7.9327300000000003</v>
      </c>
      <c r="AR39" s="215"/>
      <c r="AS39" s="214"/>
      <c r="AT39" s="216"/>
      <c r="AU39" s="215"/>
      <c r="AV39" s="214"/>
      <c r="AW39" s="216"/>
      <c r="AX39" s="216"/>
      <c r="AY39" s="216"/>
      <c r="AZ39" s="215"/>
      <c r="BA39" s="217"/>
      <c r="BB39" s="214"/>
      <c r="BC39" s="215"/>
      <c r="BD39" s="217"/>
      <c r="BE39" s="217"/>
      <c r="BF39" s="217"/>
      <c r="BG39" s="217"/>
      <c r="BH39" s="217"/>
      <c r="BI39" s="217"/>
      <c r="BJ39" s="217"/>
      <c r="BK39" s="214"/>
      <c r="BL39" s="216"/>
      <c r="BM39" s="215"/>
      <c r="BN39" s="217">
        <v>184.87493000000001</v>
      </c>
      <c r="BO39" s="214"/>
      <c r="BP39" s="215">
        <v>167.61232000000001</v>
      </c>
      <c r="BQ39" s="217"/>
      <c r="BR39" s="217">
        <v>168.58996999999999</v>
      </c>
      <c r="BS39" s="217"/>
      <c r="BT39" s="217"/>
      <c r="BU39" s="217"/>
      <c r="BV39" s="217"/>
      <c r="BW39" s="217"/>
      <c r="BX39" s="217"/>
      <c r="BY39" s="217">
        <v>110.49702000000001</v>
      </c>
      <c r="BZ39" s="217">
        <v>206.49456000000001</v>
      </c>
      <c r="CA39" s="217">
        <v>206.11548999999999</v>
      </c>
      <c r="CB39" s="217">
        <v>205.99002999999999</v>
      </c>
      <c r="CC39" s="214"/>
      <c r="CD39" s="215">
        <v>17.41583</v>
      </c>
      <c r="CE39" s="214">
        <v>44.053669999999997</v>
      </c>
      <c r="CF39" s="215"/>
      <c r="CG39" s="217"/>
      <c r="CH39" s="217"/>
      <c r="CI39" s="217"/>
      <c r="CJ39" s="217"/>
      <c r="CK39" s="217">
        <v>118.14735</v>
      </c>
      <c r="CL39" s="217">
        <v>47.905140000000003</v>
      </c>
      <c r="CM39" s="217">
        <v>53.710120000000003</v>
      </c>
      <c r="CN39" s="217"/>
      <c r="CO39" s="217"/>
      <c r="CP39" s="217"/>
      <c r="CQ39" s="214">
        <v>191.19621000000001</v>
      </c>
      <c r="CR39" s="215">
        <v>180.55348000000001</v>
      </c>
      <c r="CS39" s="217">
        <v>180.52450999999999</v>
      </c>
      <c r="CT39" s="217">
        <v>181.33356000000001</v>
      </c>
      <c r="CU39" s="214">
        <v>181.02912000000001</v>
      </c>
      <c r="CV39" s="215"/>
      <c r="CW39" s="214">
        <v>297.29741999999999</v>
      </c>
      <c r="CX39" s="215"/>
      <c r="CY39" s="217"/>
      <c r="CZ39" s="218"/>
      <c r="DA39" s="215"/>
      <c r="DB39" s="217"/>
      <c r="DC39" s="217"/>
      <c r="DD39" s="214"/>
      <c r="DE39" s="215"/>
      <c r="DF39" s="217"/>
      <c r="DG39" s="217"/>
      <c r="DH39" s="217"/>
      <c r="DI39" s="217"/>
      <c r="DJ39" s="217"/>
      <c r="DK39" s="217"/>
      <c r="DL39" s="217"/>
      <c r="DM39" s="217"/>
      <c r="DN39" s="217"/>
      <c r="DO39" s="217"/>
      <c r="DP39" s="214"/>
      <c r="DQ39" s="221"/>
      <c r="DR39" s="220"/>
      <c r="DS39" s="220"/>
      <c r="DT39" s="219"/>
      <c r="DU39" s="215"/>
      <c r="DV39" s="217"/>
      <c r="DW39" s="217"/>
      <c r="DX39" s="214"/>
      <c r="DY39" s="216"/>
      <c r="DZ39" s="215"/>
      <c r="EA39" s="217"/>
      <c r="EB39" s="217"/>
      <c r="EC39" s="217"/>
      <c r="ED39" s="217"/>
      <c r="EE39" s="218"/>
      <c r="EG39" s="216"/>
      <c r="EH39" s="216"/>
      <c r="EI39" s="216"/>
      <c r="EJ39" s="216"/>
      <c r="EK39" s="216"/>
      <c r="EL39" s="216"/>
      <c r="EM39" s="216"/>
      <c r="EN39" s="215"/>
      <c r="EO39" s="214"/>
      <c r="EP39" s="216"/>
      <c r="EQ39" s="216"/>
      <c r="ER39" s="216"/>
      <c r="ES39" s="216"/>
      <c r="ET39" s="216"/>
      <c r="EU39" s="216"/>
      <c r="EV39" s="216"/>
      <c r="EW39" s="216"/>
      <c r="EX39" s="216"/>
      <c r="EY39" s="216"/>
      <c r="EZ39" s="216"/>
      <c r="FA39" s="216"/>
      <c r="FB39" s="216"/>
      <c r="FC39" s="215"/>
      <c r="FD39" s="217"/>
      <c r="FE39" s="217"/>
      <c r="FF39" s="214"/>
      <c r="FG39" s="216"/>
      <c r="FH39" s="216"/>
      <c r="FI39" s="216"/>
      <c r="FJ39" s="216"/>
      <c r="FK39" s="216"/>
      <c r="FL39" s="216"/>
      <c r="FM39" s="216"/>
      <c r="FN39" s="215"/>
      <c r="FO39" s="217"/>
      <c r="FP39" s="217"/>
      <c r="FQ39" s="214"/>
      <c r="FR39" s="216"/>
      <c r="FS39" s="215"/>
      <c r="FT39" s="214"/>
      <c r="FU39" s="215"/>
      <c r="FV39" s="217"/>
      <c r="FW39" s="217"/>
      <c r="FX39" s="217"/>
      <c r="FY39" s="214"/>
      <c r="FZ39" s="215"/>
      <c r="GA39" s="214"/>
      <c r="GB39" s="215"/>
      <c r="GC39" s="217"/>
      <c r="GD39" s="217"/>
      <c r="GE39" s="214"/>
      <c r="GF39" s="216"/>
      <c r="GG39" s="216"/>
      <c r="GH39" s="215"/>
      <c r="GI39" s="217"/>
      <c r="GJ39" s="217"/>
      <c r="GK39" s="217"/>
      <c r="GL39" s="214"/>
      <c r="GM39" s="216"/>
      <c r="GN39" s="215"/>
      <c r="GO39" s="214"/>
      <c r="GQ39" s="216"/>
      <c r="GR39" s="215"/>
      <c r="GS39" s="214"/>
      <c r="GT39" s="215"/>
      <c r="GU39" s="214"/>
      <c r="GV39" s="216"/>
      <c r="GW39" s="216"/>
      <c r="GX39" s="216"/>
      <c r="GZ39" s="216"/>
      <c r="HA39" s="216"/>
      <c r="HB39" s="216"/>
      <c r="HC39" s="216"/>
      <c r="HD39" s="216"/>
      <c r="HE39" s="216"/>
      <c r="HF39" s="215"/>
      <c r="HG39" s="214"/>
      <c r="HQ39" s="216">
        <v>3133.6068800000003</v>
      </c>
      <c r="HR39" s="215">
        <v>3071.8483300000003</v>
      </c>
      <c r="HS39" s="214">
        <v>401.68746999999996</v>
      </c>
    </row>
    <row r="40" spans="2:227" x14ac:dyDescent="0.35">
      <c r="B40" s="222" t="s">
        <v>810</v>
      </c>
      <c r="C40" s="215"/>
      <c r="D40" s="214"/>
      <c r="E40" s="215"/>
      <c r="F40" s="217"/>
      <c r="G40" s="217">
        <v>8.8258700000000001</v>
      </c>
      <c r="H40" s="214">
        <v>8.5166900000000005</v>
      </c>
      <c r="I40" s="215"/>
      <c r="J40" s="214"/>
      <c r="K40" s="215">
        <v>88.059200000000004</v>
      </c>
      <c r="L40" s="214"/>
      <c r="M40" s="215"/>
      <c r="N40" s="217"/>
      <c r="O40" s="217"/>
      <c r="P40" s="217"/>
      <c r="Q40" s="217"/>
      <c r="R40" s="217"/>
      <c r="S40" s="217"/>
      <c r="T40" s="214"/>
      <c r="U40" s="215">
        <v>18.14123</v>
      </c>
      <c r="V40" s="217">
        <v>19.191960000000002</v>
      </c>
      <c r="W40" s="217">
        <v>24.425360000000001</v>
      </c>
      <c r="X40" s="214">
        <v>1.0612699999999999</v>
      </c>
      <c r="Y40" s="215"/>
      <c r="Z40" s="214"/>
      <c r="AA40" s="215"/>
      <c r="AB40" s="214"/>
      <c r="AC40" s="215"/>
      <c r="AD40" s="217"/>
      <c r="AE40" s="217"/>
      <c r="AF40" s="217"/>
      <c r="AG40" s="217"/>
      <c r="AH40" s="217"/>
      <c r="AI40" s="217"/>
      <c r="AJ40" s="217">
        <v>24.4617</v>
      </c>
      <c r="AK40" s="214">
        <v>10.27692</v>
      </c>
      <c r="AL40" s="216"/>
      <c r="AM40" s="216"/>
      <c r="AN40" s="216"/>
      <c r="AO40" s="216">
        <v>179.37322</v>
      </c>
      <c r="AP40" s="215"/>
      <c r="AQ40" s="214">
        <v>7.9327300000000003</v>
      </c>
      <c r="AR40" s="215"/>
      <c r="AS40" s="214"/>
      <c r="AT40" s="216"/>
      <c r="AU40" s="215"/>
      <c r="AV40" s="214"/>
      <c r="AW40" s="216"/>
      <c r="AX40" s="216"/>
      <c r="AY40" s="216"/>
      <c r="AZ40" s="215"/>
      <c r="BA40" s="217"/>
      <c r="BB40" s="214"/>
      <c r="BC40" s="215"/>
      <c r="BD40" s="217"/>
      <c r="BE40" s="217"/>
      <c r="BF40" s="217"/>
      <c r="BG40" s="217"/>
      <c r="BH40" s="217"/>
      <c r="BI40" s="217"/>
      <c r="BJ40" s="217"/>
      <c r="BK40" s="214"/>
      <c r="BL40" s="216"/>
      <c r="BM40" s="215"/>
      <c r="BN40" s="217">
        <v>184.87493000000001</v>
      </c>
      <c r="BO40" s="214"/>
      <c r="BP40" s="215">
        <v>167.61232000000001</v>
      </c>
      <c r="BQ40" s="217"/>
      <c r="BR40" s="217">
        <v>168.58996999999999</v>
      </c>
      <c r="BS40" s="217"/>
      <c r="BT40" s="217"/>
      <c r="BU40" s="217"/>
      <c r="BV40" s="217"/>
      <c r="BW40" s="217"/>
      <c r="BX40" s="217"/>
      <c r="BY40" s="217">
        <v>110.49702000000001</v>
      </c>
      <c r="BZ40" s="217">
        <v>206.49456000000001</v>
      </c>
      <c r="CA40" s="217">
        <v>206.11548999999999</v>
      </c>
      <c r="CB40" s="217">
        <v>205.99002999999999</v>
      </c>
      <c r="CC40" s="214"/>
      <c r="CD40" s="215">
        <v>17.41583</v>
      </c>
      <c r="CE40" s="214">
        <v>44.053669999999997</v>
      </c>
      <c r="CF40" s="215"/>
      <c r="CG40" s="217"/>
      <c r="CH40" s="217"/>
      <c r="CI40" s="217"/>
      <c r="CJ40" s="217"/>
      <c r="CK40" s="217">
        <v>118.14735</v>
      </c>
      <c r="CL40" s="217">
        <v>47.905140000000003</v>
      </c>
      <c r="CM40" s="217">
        <v>53.710120000000003</v>
      </c>
      <c r="CN40" s="217"/>
      <c r="CO40" s="217"/>
      <c r="CP40" s="217"/>
      <c r="CQ40" s="214">
        <v>191.19621000000001</v>
      </c>
      <c r="CR40" s="215">
        <v>180.55348000000001</v>
      </c>
      <c r="CS40" s="217">
        <v>180.52450999999999</v>
      </c>
      <c r="CT40" s="217">
        <v>181.33356000000001</v>
      </c>
      <c r="CU40" s="214">
        <v>181.02912000000001</v>
      </c>
      <c r="CV40" s="215"/>
      <c r="CW40" s="214">
        <v>297.29741999999999</v>
      </c>
      <c r="CX40" s="215"/>
      <c r="CY40" s="217"/>
      <c r="CZ40" s="218"/>
      <c r="DA40" s="215"/>
      <c r="DB40" s="217"/>
      <c r="DC40" s="217"/>
      <c r="DD40" s="214"/>
      <c r="DE40" s="215"/>
      <c r="DF40" s="217"/>
      <c r="DG40" s="217"/>
      <c r="DH40" s="217"/>
      <c r="DI40" s="217"/>
      <c r="DJ40" s="217"/>
      <c r="DK40" s="217"/>
      <c r="DL40" s="217"/>
      <c r="DM40" s="217"/>
      <c r="DN40" s="217"/>
      <c r="DO40" s="217"/>
      <c r="DP40" s="214"/>
      <c r="DQ40" s="221"/>
      <c r="DR40" s="220"/>
      <c r="DS40" s="220"/>
      <c r="DT40" s="219"/>
      <c r="DU40" s="215"/>
      <c r="DV40" s="217"/>
      <c r="DW40" s="217"/>
      <c r="DX40" s="214"/>
      <c r="DY40" s="216"/>
      <c r="DZ40" s="215"/>
      <c r="EA40" s="217"/>
      <c r="EB40" s="217"/>
      <c r="EC40" s="217"/>
      <c r="ED40" s="217"/>
      <c r="EE40" s="218"/>
      <c r="EG40" s="216"/>
      <c r="EH40" s="216"/>
      <c r="EI40" s="216"/>
      <c r="EJ40" s="216"/>
      <c r="EK40" s="216"/>
      <c r="EL40" s="216"/>
      <c r="EM40" s="216"/>
      <c r="EN40" s="215"/>
      <c r="EO40" s="214"/>
      <c r="EP40" s="216"/>
      <c r="EQ40" s="216"/>
      <c r="ER40" s="216"/>
      <c r="ES40" s="216"/>
      <c r="ET40" s="216"/>
      <c r="EU40" s="216"/>
      <c r="EV40" s="216"/>
      <c r="EW40" s="216"/>
      <c r="EX40" s="216"/>
      <c r="EY40" s="216"/>
      <c r="EZ40" s="216"/>
      <c r="FA40" s="216"/>
      <c r="FB40" s="216"/>
      <c r="FC40" s="215"/>
      <c r="FD40" s="217"/>
      <c r="FE40" s="217"/>
      <c r="FF40" s="214"/>
      <c r="FG40" s="216"/>
      <c r="FH40" s="216"/>
      <c r="FI40" s="216"/>
      <c r="FJ40" s="216"/>
      <c r="FK40" s="216"/>
      <c r="FL40" s="216"/>
      <c r="FM40" s="216"/>
      <c r="FN40" s="215"/>
      <c r="FO40" s="217"/>
      <c r="FP40" s="217"/>
      <c r="FQ40" s="214"/>
      <c r="FR40" s="216"/>
      <c r="FS40" s="215"/>
      <c r="FT40" s="214"/>
      <c r="FU40" s="215"/>
      <c r="FV40" s="217"/>
      <c r="FW40" s="217"/>
      <c r="FX40" s="217"/>
      <c r="FY40" s="214"/>
      <c r="FZ40" s="215"/>
      <c r="GA40" s="214"/>
      <c r="GB40" s="215"/>
      <c r="GC40" s="217"/>
      <c r="GD40" s="217"/>
      <c r="GE40" s="214"/>
      <c r="GF40" s="216"/>
      <c r="GG40" s="216"/>
      <c r="GH40" s="215"/>
      <c r="GI40" s="217"/>
      <c r="GJ40" s="217"/>
      <c r="GK40" s="217"/>
      <c r="GL40" s="214"/>
      <c r="GM40" s="216"/>
      <c r="GN40" s="215"/>
      <c r="GO40" s="214"/>
      <c r="GQ40" s="216"/>
      <c r="GR40" s="215"/>
      <c r="GS40" s="214"/>
      <c r="GT40" s="215"/>
      <c r="GU40" s="214"/>
      <c r="GV40" s="216"/>
      <c r="GW40" s="216"/>
      <c r="GX40" s="216"/>
      <c r="GZ40" s="216"/>
      <c r="HA40" s="216"/>
      <c r="HB40" s="216"/>
      <c r="HC40" s="216"/>
      <c r="HD40" s="216"/>
      <c r="HE40" s="216"/>
      <c r="HF40" s="215"/>
      <c r="HG40" s="214"/>
      <c r="HQ40" s="216">
        <v>3133.6068800000003</v>
      </c>
      <c r="HR40" s="215">
        <v>3071.8483300000003</v>
      </c>
      <c r="HS40" s="214">
        <v>401.68746999999996</v>
      </c>
    </row>
    <row r="41" spans="2:227" x14ac:dyDescent="0.35">
      <c r="B41" s="222" t="s">
        <v>811</v>
      </c>
      <c r="C41" s="215"/>
      <c r="D41" s="214"/>
      <c r="E41" s="215"/>
      <c r="F41" s="217"/>
      <c r="G41" s="217">
        <v>8.8258700000000001</v>
      </c>
      <c r="H41" s="214">
        <v>8.5166900000000005</v>
      </c>
      <c r="I41" s="215"/>
      <c r="J41" s="214"/>
      <c r="K41" s="215">
        <v>88.059200000000004</v>
      </c>
      <c r="L41" s="214"/>
      <c r="M41" s="215"/>
      <c r="N41" s="217"/>
      <c r="O41" s="217"/>
      <c r="P41" s="217"/>
      <c r="Q41" s="217"/>
      <c r="R41" s="217"/>
      <c r="S41" s="217"/>
      <c r="T41" s="214"/>
      <c r="U41" s="215">
        <v>18.14123</v>
      </c>
      <c r="V41" s="217">
        <v>19.191960000000002</v>
      </c>
      <c r="W41" s="217">
        <v>24.425360000000001</v>
      </c>
      <c r="X41" s="214">
        <v>1.0612699999999999</v>
      </c>
      <c r="Y41" s="215"/>
      <c r="Z41" s="214"/>
      <c r="AA41" s="215"/>
      <c r="AB41" s="214"/>
      <c r="AC41" s="215"/>
      <c r="AD41" s="217"/>
      <c r="AE41" s="217"/>
      <c r="AF41" s="217"/>
      <c r="AG41" s="217"/>
      <c r="AH41" s="217"/>
      <c r="AI41" s="217"/>
      <c r="AJ41" s="217">
        <v>24.4617</v>
      </c>
      <c r="AK41" s="214">
        <v>10.27692</v>
      </c>
      <c r="AL41" s="216"/>
      <c r="AM41" s="216"/>
      <c r="AN41" s="216"/>
      <c r="AO41" s="216">
        <v>179.37322</v>
      </c>
      <c r="AP41" s="215"/>
      <c r="AQ41" s="214">
        <v>7.9327300000000003</v>
      </c>
      <c r="AR41" s="215"/>
      <c r="AS41" s="214"/>
      <c r="AT41" s="216"/>
      <c r="AU41" s="215"/>
      <c r="AV41" s="214"/>
      <c r="AW41" s="216"/>
      <c r="AX41" s="216"/>
      <c r="AY41" s="216"/>
      <c r="AZ41" s="215"/>
      <c r="BA41" s="217"/>
      <c r="BB41" s="214"/>
      <c r="BC41" s="215"/>
      <c r="BD41" s="217"/>
      <c r="BE41" s="217"/>
      <c r="BF41" s="217"/>
      <c r="BG41" s="217"/>
      <c r="BH41" s="217"/>
      <c r="BI41" s="217"/>
      <c r="BJ41" s="217"/>
      <c r="BK41" s="214"/>
      <c r="BL41" s="216"/>
      <c r="BM41" s="215"/>
      <c r="BN41" s="217">
        <v>184.87493000000001</v>
      </c>
      <c r="BO41" s="214"/>
      <c r="BP41" s="215">
        <v>167.61232000000001</v>
      </c>
      <c r="BQ41" s="217"/>
      <c r="BR41" s="217">
        <v>168.58996999999999</v>
      </c>
      <c r="BS41" s="217"/>
      <c r="BT41" s="217"/>
      <c r="BU41" s="217"/>
      <c r="BV41" s="217"/>
      <c r="BW41" s="217"/>
      <c r="BX41" s="217"/>
      <c r="BY41" s="217">
        <v>110.49702000000001</v>
      </c>
      <c r="BZ41" s="217">
        <v>206.49456000000001</v>
      </c>
      <c r="CA41" s="217">
        <v>206.11548999999999</v>
      </c>
      <c r="CB41" s="217">
        <v>205.99002999999999</v>
      </c>
      <c r="CC41" s="214"/>
      <c r="CD41" s="215">
        <v>17.41583</v>
      </c>
      <c r="CE41" s="214">
        <v>44.053669999999997</v>
      </c>
      <c r="CF41" s="215"/>
      <c r="CG41" s="217"/>
      <c r="CH41" s="217"/>
      <c r="CI41" s="217"/>
      <c r="CJ41" s="217"/>
      <c r="CK41" s="217">
        <v>118.14735</v>
      </c>
      <c r="CL41" s="217">
        <v>47.905140000000003</v>
      </c>
      <c r="CM41" s="217">
        <v>53.710120000000003</v>
      </c>
      <c r="CN41" s="217"/>
      <c r="CO41" s="217"/>
      <c r="CP41" s="217"/>
      <c r="CQ41" s="214">
        <v>191.19621000000001</v>
      </c>
      <c r="CR41" s="215">
        <v>180.55348000000001</v>
      </c>
      <c r="CS41" s="217">
        <v>180.52450999999999</v>
      </c>
      <c r="CT41" s="217">
        <v>181.33356000000001</v>
      </c>
      <c r="CU41" s="214">
        <v>181.02912000000001</v>
      </c>
      <c r="CV41" s="215"/>
      <c r="CW41" s="214">
        <v>297.29741999999999</v>
      </c>
      <c r="CX41" s="215"/>
      <c r="CY41" s="217"/>
      <c r="CZ41" s="218"/>
      <c r="DA41" s="215"/>
      <c r="DB41" s="217"/>
      <c r="DC41" s="217"/>
      <c r="DD41" s="214"/>
      <c r="DE41" s="215"/>
      <c r="DF41" s="217"/>
      <c r="DG41" s="217"/>
      <c r="DH41" s="217"/>
      <c r="DI41" s="217"/>
      <c r="DJ41" s="217"/>
      <c r="DK41" s="217"/>
      <c r="DL41" s="217"/>
      <c r="DM41" s="217"/>
      <c r="DN41" s="217"/>
      <c r="DO41" s="217"/>
      <c r="DP41" s="214"/>
      <c r="DQ41" s="221"/>
      <c r="DR41" s="220"/>
      <c r="DS41" s="220"/>
      <c r="DT41" s="219"/>
      <c r="DU41" s="215"/>
      <c r="DV41" s="217"/>
      <c r="DW41" s="217"/>
      <c r="DX41" s="214"/>
      <c r="DY41" s="216"/>
      <c r="DZ41" s="215"/>
      <c r="EA41" s="217"/>
      <c r="EB41" s="217"/>
      <c r="EC41" s="217"/>
      <c r="ED41" s="217"/>
      <c r="EE41" s="218"/>
      <c r="EG41" s="216"/>
      <c r="EH41" s="216"/>
      <c r="EI41" s="216"/>
      <c r="EJ41" s="216"/>
      <c r="EK41" s="216"/>
      <c r="EL41" s="216"/>
      <c r="EM41" s="216"/>
      <c r="EN41" s="215"/>
      <c r="EO41" s="214"/>
      <c r="EP41" s="216"/>
      <c r="EQ41" s="216"/>
      <c r="ER41" s="216"/>
      <c r="ES41" s="216"/>
      <c r="ET41" s="216"/>
      <c r="EU41" s="216"/>
      <c r="EV41" s="216"/>
      <c r="EW41" s="216"/>
      <c r="EX41" s="216"/>
      <c r="EY41" s="216"/>
      <c r="EZ41" s="216"/>
      <c r="FA41" s="216"/>
      <c r="FB41" s="216"/>
      <c r="FC41" s="215"/>
      <c r="FD41" s="217"/>
      <c r="FE41" s="217"/>
      <c r="FF41" s="214"/>
      <c r="FG41" s="216"/>
      <c r="FH41" s="216"/>
      <c r="FI41" s="216"/>
      <c r="FJ41" s="216"/>
      <c r="FK41" s="216"/>
      <c r="FL41" s="216"/>
      <c r="FM41" s="216"/>
      <c r="FN41" s="215"/>
      <c r="FO41" s="217"/>
      <c r="FP41" s="217"/>
      <c r="FQ41" s="214"/>
      <c r="FR41" s="216"/>
      <c r="FS41" s="215"/>
      <c r="FT41" s="214"/>
      <c r="FU41" s="215"/>
      <c r="FV41" s="217"/>
      <c r="FW41" s="217"/>
      <c r="FX41" s="217"/>
      <c r="FY41" s="214"/>
      <c r="FZ41" s="215"/>
      <c r="GA41" s="214"/>
      <c r="GB41" s="215"/>
      <c r="GC41" s="217"/>
      <c r="GD41" s="217"/>
      <c r="GE41" s="214"/>
      <c r="GF41" s="216"/>
      <c r="GG41" s="216"/>
      <c r="GH41" s="215"/>
      <c r="GI41" s="217"/>
      <c r="GJ41" s="217"/>
      <c r="GK41" s="217"/>
      <c r="GL41" s="214"/>
      <c r="GM41" s="216"/>
      <c r="GN41" s="215"/>
      <c r="GO41" s="214"/>
      <c r="GQ41" s="216"/>
      <c r="GR41" s="215"/>
      <c r="GS41" s="214"/>
      <c r="GT41" s="215"/>
      <c r="GU41" s="214"/>
      <c r="GV41" s="216"/>
      <c r="GW41" s="216"/>
      <c r="GX41" s="216"/>
      <c r="GZ41" s="216"/>
      <c r="HA41" s="216"/>
      <c r="HB41" s="216"/>
      <c r="HC41" s="216"/>
      <c r="HD41" s="216"/>
      <c r="HE41" s="216"/>
      <c r="HF41" s="215"/>
      <c r="HG41" s="214"/>
      <c r="HQ41" s="216">
        <v>3133.6068800000003</v>
      </c>
      <c r="HR41" s="215">
        <v>3071.8483300000003</v>
      </c>
      <c r="HS41" s="214">
        <v>401.68746999999996</v>
      </c>
    </row>
    <row r="42" spans="2:227" x14ac:dyDescent="0.35">
      <c r="B42" s="222" t="s">
        <v>812</v>
      </c>
      <c r="C42" s="215"/>
      <c r="D42" s="214"/>
      <c r="E42" s="215"/>
      <c r="F42" s="217"/>
      <c r="G42" s="217">
        <v>8.8258700000000001</v>
      </c>
      <c r="H42" s="214">
        <v>8.5166900000000005</v>
      </c>
      <c r="I42" s="215"/>
      <c r="J42" s="214"/>
      <c r="K42" s="215">
        <v>88.059200000000004</v>
      </c>
      <c r="L42" s="214"/>
      <c r="M42" s="215"/>
      <c r="N42" s="217"/>
      <c r="O42" s="217"/>
      <c r="P42" s="217"/>
      <c r="Q42" s="217"/>
      <c r="R42" s="217"/>
      <c r="S42" s="217"/>
      <c r="T42" s="214"/>
      <c r="U42" s="215">
        <v>18.14123</v>
      </c>
      <c r="V42" s="217">
        <v>19.191960000000002</v>
      </c>
      <c r="W42" s="217">
        <v>24.425360000000001</v>
      </c>
      <c r="X42" s="214">
        <v>1.0612699999999999</v>
      </c>
      <c r="Y42" s="215"/>
      <c r="Z42" s="214"/>
      <c r="AA42" s="215"/>
      <c r="AB42" s="214"/>
      <c r="AC42" s="215"/>
      <c r="AD42" s="217"/>
      <c r="AE42" s="217"/>
      <c r="AF42" s="217"/>
      <c r="AG42" s="217"/>
      <c r="AH42" s="217"/>
      <c r="AI42" s="217"/>
      <c r="AJ42" s="217">
        <v>24.4617</v>
      </c>
      <c r="AK42" s="214">
        <v>10.27692</v>
      </c>
      <c r="AL42" s="216"/>
      <c r="AM42" s="216"/>
      <c r="AN42" s="216"/>
      <c r="AO42" s="216">
        <v>179.37322</v>
      </c>
      <c r="AP42" s="215"/>
      <c r="AQ42" s="214">
        <v>7.9327300000000003</v>
      </c>
      <c r="AR42" s="215"/>
      <c r="AS42" s="214"/>
      <c r="AT42" s="216"/>
      <c r="AU42" s="215"/>
      <c r="AV42" s="214"/>
      <c r="AW42" s="216"/>
      <c r="AX42" s="216"/>
      <c r="AY42" s="216"/>
      <c r="AZ42" s="215"/>
      <c r="BA42" s="217"/>
      <c r="BB42" s="214"/>
      <c r="BC42" s="215"/>
      <c r="BD42" s="217"/>
      <c r="BE42" s="217"/>
      <c r="BF42" s="217"/>
      <c r="BG42" s="217"/>
      <c r="BH42" s="217"/>
      <c r="BI42" s="217"/>
      <c r="BJ42" s="217"/>
      <c r="BK42" s="214"/>
      <c r="BL42" s="216"/>
      <c r="BM42" s="215"/>
      <c r="BN42" s="217">
        <v>184.87493000000001</v>
      </c>
      <c r="BO42" s="214"/>
      <c r="BP42" s="215">
        <v>167.61232000000001</v>
      </c>
      <c r="BQ42" s="217"/>
      <c r="BR42" s="217">
        <v>168.58996999999999</v>
      </c>
      <c r="BS42" s="217"/>
      <c r="BT42" s="217"/>
      <c r="BU42" s="217"/>
      <c r="BV42" s="217"/>
      <c r="BW42" s="217"/>
      <c r="BX42" s="217"/>
      <c r="BY42" s="217">
        <v>110.49702000000001</v>
      </c>
      <c r="BZ42" s="217">
        <v>206.49456000000001</v>
      </c>
      <c r="CA42" s="217">
        <v>206.11548999999999</v>
      </c>
      <c r="CB42" s="217">
        <v>205.99002999999999</v>
      </c>
      <c r="CC42" s="214"/>
      <c r="CD42" s="215">
        <v>17.41583</v>
      </c>
      <c r="CE42" s="214">
        <v>44.053669999999997</v>
      </c>
      <c r="CF42" s="215"/>
      <c r="CG42" s="217"/>
      <c r="CH42" s="217"/>
      <c r="CI42" s="217"/>
      <c r="CJ42" s="217"/>
      <c r="CK42" s="217">
        <v>118.14735</v>
      </c>
      <c r="CL42" s="217">
        <v>47.905140000000003</v>
      </c>
      <c r="CM42" s="217">
        <v>53.710120000000003</v>
      </c>
      <c r="CN42" s="217"/>
      <c r="CO42" s="217"/>
      <c r="CP42" s="217"/>
      <c r="CQ42" s="214">
        <v>191.19621000000001</v>
      </c>
      <c r="CR42" s="215">
        <v>180.55348000000001</v>
      </c>
      <c r="CS42" s="217">
        <v>180.52450999999999</v>
      </c>
      <c r="CT42" s="217">
        <v>181.33356000000001</v>
      </c>
      <c r="CU42" s="214">
        <v>181.02912000000001</v>
      </c>
      <c r="CV42" s="215"/>
      <c r="CW42" s="214">
        <v>297.29741999999999</v>
      </c>
      <c r="CX42" s="215"/>
      <c r="CY42" s="217"/>
      <c r="CZ42" s="218"/>
      <c r="DA42" s="215"/>
      <c r="DB42" s="217"/>
      <c r="DC42" s="217"/>
      <c r="DD42" s="214"/>
      <c r="DE42" s="215"/>
      <c r="DF42" s="217"/>
      <c r="DG42" s="217"/>
      <c r="DH42" s="217"/>
      <c r="DI42" s="217"/>
      <c r="DJ42" s="217"/>
      <c r="DK42" s="217"/>
      <c r="DL42" s="217"/>
      <c r="DM42" s="217"/>
      <c r="DN42" s="217"/>
      <c r="DO42" s="217"/>
      <c r="DP42" s="214"/>
      <c r="DQ42" s="221"/>
      <c r="DR42" s="220"/>
      <c r="DS42" s="220"/>
      <c r="DT42" s="219"/>
      <c r="DU42" s="215"/>
      <c r="DV42" s="217"/>
      <c r="DW42" s="217"/>
      <c r="DX42" s="214"/>
      <c r="DY42" s="216"/>
      <c r="DZ42" s="215"/>
      <c r="EA42" s="217"/>
      <c r="EB42" s="217"/>
      <c r="EC42" s="217"/>
      <c r="ED42" s="217"/>
      <c r="EE42" s="218"/>
      <c r="EG42" s="216"/>
      <c r="EH42" s="216"/>
      <c r="EI42" s="216"/>
      <c r="EJ42" s="216"/>
      <c r="EK42" s="216"/>
      <c r="EL42" s="216"/>
      <c r="EM42" s="216"/>
      <c r="EN42" s="215"/>
      <c r="EO42" s="214"/>
      <c r="EP42" s="216"/>
      <c r="EQ42" s="216"/>
      <c r="ER42" s="216"/>
      <c r="ES42" s="216"/>
      <c r="ET42" s="216"/>
      <c r="EU42" s="216"/>
      <c r="EV42" s="216"/>
      <c r="EW42" s="216"/>
      <c r="EX42" s="216"/>
      <c r="EY42" s="216"/>
      <c r="EZ42" s="216"/>
      <c r="FA42" s="216"/>
      <c r="FB42" s="216"/>
      <c r="FC42" s="215"/>
      <c r="FD42" s="217"/>
      <c r="FE42" s="217"/>
      <c r="FF42" s="214"/>
      <c r="FG42" s="216"/>
      <c r="FH42" s="216"/>
      <c r="FI42" s="216"/>
      <c r="FJ42" s="216"/>
      <c r="FK42" s="216"/>
      <c r="FL42" s="216"/>
      <c r="FM42" s="216"/>
      <c r="FN42" s="215"/>
      <c r="FO42" s="217"/>
      <c r="FP42" s="217"/>
      <c r="FQ42" s="214"/>
      <c r="FR42" s="216"/>
      <c r="FS42" s="215"/>
      <c r="FT42" s="214"/>
      <c r="FU42" s="215"/>
      <c r="FV42" s="217"/>
      <c r="FW42" s="217"/>
      <c r="FX42" s="217"/>
      <c r="FY42" s="214"/>
      <c r="FZ42" s="215"/>
      <c r="GA42" s="214"/>
      <c r="GB42" s="215"/>
      <c r="GC42" s="217"/>
      <c r="GD42" s="217"/>
      <c r="GE42" s="214"/>
      <c r="GF42" s="216"/>
      <c r="GG42" s="216"/>
      <c r="GH42" s="215"/>
      <c r="GI42" s="217"/>
      <c r="GJ42" s="217"/>
      <c r="GK42" s="217"/>
      <c r="GL42" s="214"/>
      <c r="GM42" s="216"/>
      <c r="GN42" s="215"/>
      <c r="GO42" s="214"/>
      <c r="GQ42" s="216"/>
      <c r="GR42" s="215"/>
      <c r="GS42" s="214"/>
      <c r="GT42" s="215"/>
      <c r="GU42" s="214"/>
      <c r="GV42" s="216"/>
      <c r="GW42" s="216"/>
      <c r="GX42" s="216"/>
      <c r="GZ42" s="216"/>
      <c r="HA42" s="216"/>
      <c r="HB42" s="216"/>
      <c r="HC42" s="216"/>
      <c r="HD42" s="216"/>
      <c r="HE42" s="216"/>
      <c r="HF42" s="215"/>
      <c r="HG42" s="214"/>
      <c r="HQ42" s="216">
        <v>3133.6068800000003</v>
      </c>
      <c r="HR42" s="215">
        <v>3071.8483300000003</v>
      </c>
      <c r="HS42" s="214">
        <v>401.68746999999996</v>
      </c>
    </row>
    <row r="43" spans="2:227" x14ac:dyDescent="0.35">
      <c r="B43" s="222" t="s">
        <v>813</v>
      </c>
      <c r="C43" s="215"/>
      <c r="D43" s="214"/>
      <c r="E43" s="215"/>
      <c r="F43" s="217"/>
      <c r="G43" s="217">
        <v>8.8258700000000001</v>
      </c>
      <c r="H43" s="214">
        <v>8.5166900000000005</v>
      </c>
      <c r="I43" s="215"/>
      <c r="J43" s="214"/>
      <c r="K43" s="215">
        <v>88.059200000000004</v>
      </c>
      <c r="L43" s="214"/>
      <c r="M43" s="215"/>
      <c r="N43" s="217"/>
      <c r="O43" s="217"/>
      <c r="P43" s="217"/>
      <c r="Q43" s="217"/>
      <c r="R43" s="217"/>
      <c r="S43" s="217"/>
      <c r="T43" s="214"/>
      <c r="U43" s="215">
        <v>18.14123</v>
      </c>
      <c r="V43" s="217">
        <v>19.191960000000002</v>
      </c>
      <c r="W43" s="217">
        <v>24.425360000000001</v>
      </c>
      <c r="X43" s="214">
        <v>1.0612699999999999</v>
      </c>
      <c r="Y43" s="215"/>
      <c r="Z43" s="214"/>
      <c r="AA43" s="215"/>
      <c r="AB43" s="214">
        <v>5.7812900000000003</v>
      </c>
      <c r="AC43" s="215"/>
      <c r="AD43" s="217"/>
      <c r="AE43" s="217"/>
      <c r="AF43" s="217"/>
      <c r="AG43" s="217"/>
      <c r="AH43" s="217"/>
      <c r="AI43" s="217"/>
      <c r="AJ43" s="217">
        <v>24.4617</v>
      </c>
      <c r="AK43" s="214">
        <v>10.27692</v>
      </c>
      <c r="AL43" s="216"/>
      <c r="AM43" s="216"/>
      <c r="AN43" s="216"/>
      <c r="AO43" s="216">
        <v>179.37322</v>
      </c>
      <c r="AP43" s="215"/>
      <c r="AQ43" s="214">
        <v>7.9327300000000003</v>
      </c>
      <c r="AR43" s="215"/>
      <c r="AS43" s="214"/>
      <c r="AT43" s="216"/>
      <c r="AU43" s="215"/>
      <c r="AV43" s="214"/>
      <c r="AW43" s="216"/>
      <c r="AX43" s="216"/>
      <c r="AY43" s="216"/>
      <c r="AZ43" s="215"/>
      <c r="BA43" s="217"/>
      <c r="BB43" s="214"/>
      <c r="BC43" s="215"/>
      <c r="BD43" s="217"/>
      <c r="BE43" s="217"/>
      <c r="BF43" s="217"/>
      <c r="BG43" s="217"/>
      <c r="BH43" s="217"/>
      <c r="BI43" s="217"/>
      <c r="BJ43" s="217"/>
      <c r="BK43" s="214"/>
      <c r="BL43" s="216"/>
      <c r="BM43" s="215"/>
      <c r="BN43" s="217">
        <v>184.87493000000001</v>
      </c>
      <c r="BO43" s="214"/>
      <c r="BP43" s="215">
        <v>167.61232000000001</v>
      </c>
      <c r="BQ43" s="217"/>
      <c r="BR43" s="217">
        <v>168.58996999999999</v>
      </c>
      <c r="BS43" s="217"/>
      <c r="BT43" s="217"/>
      <c r="BU43" s="217"/>
      <c r="BV43" s="217"/>
      <c r="BW43" s="217"/>
      <c r="BX43" s="217"/>
      <c r="BY43" s="217">
        <v>110.49702000000001</v>
      </c>
      <c r="BZ43" s="217">
        <v>206.49456000000001</v>
      </c>
      <c r="CA43" s="217">
        <v>206.11548999999999</v>
      </c>
      <c r="CB43" s="217">
        <v>205.99002999999999</v>
      </c>
      <c r="CC43" s="214"/>
      <c r="CD43" s="215">
        <v>17.41583</v>
      </c>
      <c r="CE43" s="214">
        <v>44.053669999999997</v>
      </c>
      <c r="CF43" s="215"/>
      <c r="CG43" s="217"/>
      <c r="CH43" s="217"/>
      <c r="CI43" s="217"/>
      <c r="CJ43" s="217"/>
      <c r="CK43" s="217">
        <v>118.14735</v>
      </c>
      <c r="CL43" s="217">
        <v>47.905140000000003</v>
      </c>
      <c r="CM43" s="217">
        <v>53.710120000000003</v>
      </c>
      <c r="CN43" s="217"/>
      <c r="CO43" s="217"/>
      <c r="CP43" s="217"/>
      <c r="CQ43" s="214">
        <v>191.19621000000001</v>
      </c>
      <c r="CR43" s="215">
        <v>180.55348000000001</v>
      </c>
      <c r="CS43" s="217">
        <v>180.52450999999999</v>
      </c>
      <c r="CT43" s="217">
        <v>181.33356000000001</v>
      </c>
      <c r="CU43" s="214">
        <v>181.02912000000001</v>
      </c>
      <c r="CV43" s="215"/>
      <c r="CW43" s="214">
        <v>297.29741999999999</v>
      </c>
      <c r="CX43" s="215"/>
      <c r="CY43" s="217"/>
      <c r="CZ43" s="218"/>
      <c r="DA43" s="215"/>
      <c r="DB43" s="217"/>
      <c r="DC43" s="217"/>
      <c r="DD43" s="214"/>
      <c r="DE43" s="215"/>
      <c r="DF43" s="217"/>
      <c r="DG43" s="217"/>
      <c r="DH43" s="217"/>
      <c r="DI43" s="217"/>
      <c r="DJ43" s="217"/>
      <c r="DK43" s="217"/>
      <c r="DL43" s="217"/>
      <c r="DM43" s="217"/>
      <c r="DN43" s="217"/>
      <c r="DO43" s="217"/>
      <c r="DP43" s="214"/>
      <c r="DQ43" s="221"/>
      <c r="DR43" s="220"/>
      <c r="DS43" s="220"/>
      <c r="DT43" s="219"/>
      <c r="DU43" s="215"/>
      <c r="DV43" s="217"/>
      <c r="DW43" s="217"/>
      <c r="DX43" s="214"/>
      <c r="DY43" s="216"/>
      <c r="DZ43" s="215"/>
      <c r="EA43" s="217"/>
      <c r="EB43" s="217"/>
      <c r="EC43" s="217"/>
      <c r="ED43" s="217"/>
      <c r="EE43" s="218"/>
      <c r="EG43" s="216"/>
      <c r="EH43" s="216"/>
      <c r="EI43" s="216"/>
      <c r="EJ43" s="216"/>
      <c r="EK43" s="216"/>
      <c r="EL43" s="216"/>
      <c r="EM43" s="216"/>
      <c r="EN43" s="215"/>
      <c r="EO43" s="214"/>
      <c r="EP43" s="216"/>
      <c r="EQ43" s="216"/>
      <c r="ER43" s="216"/>
      <c r="ES43" s="216"/>
      <c r="ET43" s="216"/>
      <c r="EU43" s="216"/>
      <c r="EV43" s="216"/>
      <c r="EW43" s="216"/>
      <c r="EX43" s="216"/>
      <c r="EY43" s="216"/>
      <c r="EZ43" s="216"/>
      <c r="FA43" s="216"/>
      <c r="FB43" s="216"/>
      <c r="FC43" s="215"/>
      <c r="FD43" s="217"/>
      <c r="FE43" s="217"/>
      <c r="FF43" s="214"/>
      <c r="FG43" s="216"/>
      <c r="FH43" s="216"/>
      <c r="FI43" s="216"/>
      <c r="FJ43" s="216"/>
      <c r="FK43" s="216"/>
      <c r="FL43" s="216"/>
      <c r="FM43" s="216"/>
      <c r="FN43" s="215"/>
      <c r="FO43" s="217"/>
      <c r="FP43" s="217"/>
      <c r="FQ43" s="214"/>
      <c r="FR43" s="216"/>
      <c r="FS43" s="215"/>
      <c r="FT43" s="214"/>
      <c r="FU43" s="215"/>
      <c r="FV43" s="217"/>
      <c r="FW43" s="217"/>
      <c r="FX43" s="217"/>
      <c r="FY43" s="214"/>
      <c r="FZ43" s="215"/>
      <c r="GA43" s="214"/>
      <c r="GB43" s="215"/>
      <c r="GC43" s="217"/>
      <c r="GD43" s="217"/>
      <c r="GE43" s="214"/>
      <c r="GF43" s="216"/>
      <c r="GG43" s="216"/>
      <c r="GH43" s="215"/>
      <c r="GI43" s="217"/>
      <c r="GJ43" s="217"/>
      <c r="GK43" s="217"/>
      <c r="GL43" s="214"/>
      <c r="GM43" s="216"/>
      <c r="GN43" s="215"/>
      <c r="GO43" s="214"/>
      <c r="GQ43" s="216"/>
      <c r="GR43" s="215"/>
      <c r="GS43" s="214"/>
      <c r="GT43" s="215"/>
      <c r="GU43" s="214"/>
      <c r="GV43" s="216"/>
      <c r="GW43" s="216"/>
      <c r="GX43" s="216"/>
      <c r="GZ43" s="216"/>
      <c r="HA43" s="216"/>
      <c r="HB43" s="216"/>
      <c r="HC43" s="216"/>
      <c r="HD43" s="216"/>
      <c r="HE43" s="216"/>
      <c r="HF43" s="215"/>
      <c r="HG43" s="214"/>
      <c r="HQ43" s="216">
        <v>3139.3881700000002</v>
      </c>
      <c r="HR43" s="215">
        <v>3077.6296200000002</v>
      </c>
      <c r="HS43" s="214">
        <v>401.68746999999996</v>
      </c>
    </row>
    <row r="44" spans="2:227" x14ac:dyDescent="0.35">
      <c r="B44" s="222" t="s">
        <v>814</v>
      </c>
      <c r="C44" s="215"/>
      <c r="D44" s="214"/>
      <c r="E44" s="215"/>
      <c r="F44" s="217"/>
      <c r="G44" s="217">
        <v>8.8258700000000001</v>
      </c>
      <c r="H44" s="214">
        <v>8.5166900000000005</v>
      </c>
      <c r="I44" s="215"/>
      <c r="J44" s="214"/>
      <c r="K44" s="215">
        <v>88.059200000000004</v>
      </c>
      <c r="L44" s="214"/>
      <c r="M44" s="215"/>
      <c r="N44" s="217"/>
      <c r="O44" s="217"/>
      <c r="P44" s="217"/>
      <c r="Q44" s="217"/>
      <c r="R44" s="217"/>
      <c r="S44" s="217"/>
      <c r="T44" s="214"/>
      <c r="U44" s="215">
        <v>18.14123</v>
      </c>
      <c r="V44" s="217">
        <v>19.191960000000002</v>
      </c>
      <c r="W44" s="217">
        <v>24.425360000000001</v>
      </c>
      <c r="X44" s="214">
        <v>1.0612699999999999</v>
      </c>
      <c r="Y44" s="215"/>
      <c r="Z44" s="214"/>
      <c r="AA44" s="215"/>
      <c r="AB44" s="214">
        <v>5.7812900000000003</v>
      </c>
      <c r="AC44" s="215"/>
      <c r="AD44" s="217"/>
      <c r="AE44" s="217"/>
      <c r="AF44" s="217"/>
      <c r="AG44" s="217"/>
      <c r="AH44" s="217"/>
      <c r="AI44" s="217"/>
      <c r="AJ44" s="217">
        <v>24.4617</v>
      </c>
      <c r="AK44" s="214">
        <v>10.27692</v>
      </c>
      <c r="AL44" s="216"/>
      <c r="AM44" s="216"/>
      <c r="AN44" s="216"/>
      <c r="AO44" s="216">
        <v>179.37322</v>
      </c>
      <c r="AP44" s="215"/>
      <c r="AQ44" s="214">
        <v>7.9327300000000003</v>
      </c>
      <c r="AR44" s="215"/>
      <c r="AS44" s="214"/>
      <c r="AT44" s="216"/>
      <c r="AU44" s="215"/>
      <c r="AV44" s="214"/>
      <c r="AW44" s="216"/>
      <c r="AX44" s="216"/>
      <c r="AY44" s="216"/>
      <c r="AZ44" s="215"/>
      <c r="BA44" s="217"/>
      <c r="BB44" s="214"/>
      <c r="BC44" s="215"/>
      <c r="BD44" s="217"/>
      <c r="BE44" s="217"/>
      <c r="BF44" s="217"/>
      <c r="BG44" s="217"/>
      <c r="BH44" s="217"/>
      <c r="BI44" s="217"/>
      <c r="BJ44" s="217"/>
      <c r="BK44" s="214"/>
      <c r="BL44" s="216"/>
      <c r="BM44" s="215"/>
      <c r="BN44" s="217">
        <v>184.87493000000001</v>
      </c>
      <c r="BO44" s="214"/>
      <c r="BP44" s="215">
        <v>167.61232000000001</v>
      </c>
      <c r="BQ44" s="217"/>
      <c r="BR44" s="217">
        <v>168.58996999999999</v>
      </c>
      <c r="BS44" s="217"/>
      <c r="BT44" s="217"/>
      <c r="BU44" s="217"/>
      <c r="BV44" s="217"/>
      <c r="BW44" s="217"/>
      <c r="BX44" s="217"/>
      <c r="BY44" s="217">
        <v>110.49702000000001</v>
      </c>
      <c r="BZ44" s="217">
        <v>206.49456000000001</v>
      </c>
      <c r="CA44" s="217">
        <v>206.11548999999999</v>
      </c>
      <c r="CB44" s="217">
        <v>205.99002999999999</v>
      </c>
      <c r="CC44" s="214"/>
      <c r="CD44" s="215">
        <v>17.41583</v>
      </c>
      <c r="CE44" s="214">
        <v>44.053669999999997</v>
      </c>
      <c r="CF44" s="215"/>
      <c r="CG44" s="217"/>
      <c r="CH44" s="217"/>
      <c r="CI44" s="217"/>
      <c r="CJ44" s="217"/>
      <c r="CK44" s="217">
        <v>118.14735</v>
      </c>
      <c r="CL44" s="217">
        <v>47.905140000000003</v>
      </c>
      <c r="CM44" s="217">
        <v>53.710120000000003</v>
      </c>
      <c r="CN44" s="217"/>
      <c r="CO44" s="217"/>
      <c r="CP44" s="217"/>
      <c r="CQ44" s="214">
        <v>191.19621000000001</v>
      </c>
      <c r="CR44" s="215">
        <v>180.55348000000001</v>
      </c>
      <c r="CS44" s="217">
        <v>180.52450999999999</v>
      </c>
      <c r="CT44" s="217">
        <v>181.33356000000001</v>
      </c>
      <c r="CU44" s="214">
        <v>181.02912000000001</v>
      </c>
      <c r="CV44" s="215"/>
      <c r="CW44" s="214">
        <v>297.29741999999999</v>
      </c>
      <c r="CX44" s="215"/>
      <c r="CY44" s="217"/>
      <c r="CZ44" s="218"/>
      <c r="DA44" s="215"/>
      <c r="DB44" s="217"/>
      <c r="DC44" s="217"/>
      <c r="DD44" s="214"/>
      <c r="DE44" s="215"/>
      <c r="DF44" s="217"/>
      <c r="DG44" s="217"/>
      <c r="DH44" s="217"/>
      <c r="DI44" s="217"/>
      <c r="DJ44" s="217"/>
      <c r="DK44" s="217"/>
      <c r="DL44" s="217"/>
      <c r="DM44" s="217"/>
      <c r="DN44" s="217"/>
      <c r="DO44" s="217"/>
      <c r="DP44" s="214"/>
      <c r="DQ44" s="221"/>
      <c r="DR44" s="220"/>
      <c r="DS44" s="220"/>
      <c r="DT44" s="219"/>
      <c r="DU44" s="215"/>
      <c r="DV44" s="217"/>
      <c r="DW44" s="217"/>
      <c r="DX44" s="214"/>
      <c r="DY44" s="216"/>
      <c r="DZ44" s="215"/>
      <c r="EA44" s="217"/>
      <c r="EB44" s="217"/>
      <c r="EC44" s="217"/>
      <c r="ED44" s="217"/>
      <c r="EE44" s="218"/>
      <c r="EG44" s="216"/>
      <c r="EH44" s="216"/>
      <c r="EI44" s="216"/>
      <c r="EJ44" s="216"/>
      <c r="EK44" s="216"/>
      <c r="EL44" s="216"/>
      <c r="EM44" s="216"/>
      <c r="EN44" s="215"/>
      <c r="EO44" s="214"/>
      <c r="EP44" s="216"/>
      <c r="EQ44" s="216"/>
      <c r="ER44" s="216"/>
      <c r="ES44" s="216"/>
      <c r="ET44" s="216"/>
      <c r="EU44" s="216"/>
      <c r="EV44" s="216"/>
      <c r="EW44" s="216"/>
      <c r="EX44" s="216"/>
      <c r="EY44" s="216"/>
      <c r="EZ44" s="216"/>
      <c r="FA44" s="216"/>
      <c r="FB44" s="216"/>
      <c r="FC44" s="215"/>
      <c r="FD44" s="217"/>
      <c r="FE44" s="217"/>
      <c r="FF44" s="214"/>
      <c r="FG44" s="216"/>
      <c r="FH44" s="216"/>
      <c r="FI44" s="216"/>
      <c r="FJ44" s="216"/>
      <c r="FK44" s="216"/>
      <c r="FL44" s="216"/>
      <c r="FM44" s="216"/>
      <c r="FN44" s="215"/>
      <c r="FO44" s="217"/>
      <c r="FP44" s="217"/>
      <c r="FQ44" s="214"/>
      <c r="FR44" s="216"/>
      <c r="FS44" s="215"/>
      <c r="FT44" s="214"/>
      <c r="FU44" s="215"/>
      <c r="FV44" s="217"/>
      <c r="FW44" s="217"/>
      <c r="FX44" s="217"/>
      <c r="FY44" s="214"/>
      <c r="FZ44" s="215"/>
      <c r="GA44" s="214"/>
      <c r="GB44" s="215"/>
      <c r="GC44" s="217"/>
      <c r="GD44" s="217"/>
      <c r="GE44" s="214"/>
      <c r="GF44" s="216"/>
      <c r="GG44" s="216"/>
      <c r="GH44" s="215"/>
      <c r="GI44" s="217"/>
      <c r="GJ44" s="217"/>
      <c r="GK44" s="217"/>
      <c r="GL44" s="214"/>
      <c r="GM44" s="216"/>
      <c r="GN44" s="215"/>
      <c r="GO44" s="214"/>
      <c r="GQ44" s="216"/>
      <c r="GR44" s="215"/>
      <c r="GS44" s="214"/>
      <c r="GT44" s="215"/>
      <c r="GU44" s="214"/>
      <c r="GV44" s="216"/>
      <c r="GW44" s="216"/>
      <c r="GX44" s="216"/>
      <c r="GZ44" s="216"/>
      <c r="HA44" s="216"/>
      <c r="HB44" s="216"/>
      <c r="HC44" s="216"/>
      <c r="HD44" s="216"/>
      <c r="HE44" s="216"/>
      <c r="HF44" s="215"/>
      <c r="HG44" s="214"/>
      <c r="HQ44" s="216">
        <v>3139.3881700000002</v>
      </c>
      <c r="HR44" s="215">
        <v>3077.6296200000002</v>
      </c>
      <c r="HS44" s="214">
        <v>401.68746999999996</v>
      </c>
    </row>
    <row r="45" spans="2:227" x14ac:dyDescent="0.35">
      <c r="B45" s="222" t="s">
        <v>815</v>
      </c>
      <c r="C45" s="215"/>
      <c r="D45" s="214"/>
      <c r="E45" s="215"/>
      <c r="F45" s="217"/>
      <c r="G45" s="217">
        <v>8.8258700000000001</v>
      </c>
      <c r="H45" s="214">
        <v>8.5166900000000005</v>
      </c>
      <c r="I45" s="215"/>
      <c r="J45" s="214"/>
      <c r="K45" s="215">
        <v>88.059200000000004</v>
      </c>
      <c r="L45" s="214"/>
      <c r="M45" s="215"/>
      <c r="N45" s="217"/>
      <c r="O45" s="217"/>
      <c r="P45" s="217"/>
      <c r="Q45" s="217"/>
      <c r="R45" s="217"/>
      <c r="S45" s="217"/>
      <c r="T45" s="214"/>
      <c r="U45" s="215">
        <v>18.14123</v>
      </c>
      <c r="V45" s="217">
        <v>19.191960000000002</v>
      </c>
      <c r="W45" s="217">
        <v>24.425360000000001</v>
      </c>
      <c r="X45" s="214">
        <v>1.0612699999999999</v>
      </c>
      <c r="Y45" s="215"/>
      <c r="Z45" s="214"/>
      <c r="AA45" s="215"/>
      <c r="AB45" s="214">
        <v>17.295719999999999</v>
      </c>
      <c r="AC45" s="215"/>
      <c r="AD45" s="217"/>
      <c r="AE45" s="217"/>
      <c r="AF45" s="217"/>
      <c r="AG45" s="217"/>
      <c r="AH45" s="217"/>
      <c r="AI45" s="217"/>
      <c r="AJ45" s="217">
        <v>24.4617</v>
      </c>
      <c r="AK45" s="214">
        <v>10.27692</v>
      </c>
      <c r="AL45" s="216"/>
      <c r="AM45" s="216"/>
      <c r="AN45" s="216"/>
      <c r="AO45" s="216">
        <v>179.37322</v>
      </c>
      <c r="AP45" s="215"/>
      <c r="AQ45" s="214">
        <v>7.9327300000000003</v>
      </c>
      <c r="AR45" s="215"/>
      <c r="AS45" s="214"/>
      <c r="AT45" s="216"/>
      <c r="AU45" s="215"/>
      <c r="AV45" s="214"/>
      <c r="AW45" s="216"/>
      <c r="AX45" s="216"/>
      <c r="AY45" s="216"/>
      <c r="AZ45" s="215"/>
      <c r="BA45" s="217"/>
      <c r="BB45" s="214"/>
      <c r="BC45" s="215"/>
      <c r="BD45" s="217"/>
      <c r="BE45" s="217"/>
      <c r="BF45" s="217"/>
      <c r="BG45" s="217"/>
      <c r="BH45" s="217"/>
      <c r="BI45" s="217"/>
      <c r="BJ45" s="217"/>
      <c r="BK45" s="214"/>
      <c r="BL45" s="216"/>
      <c r="BM45" s="215"/>
      <c r="BN45" s="217">
        <v>184.87493000000001</v>
      </c>
      <c r="BO45" s="214"/>
      <c r="BP45" s="215">
        <v>167.61232000000001</v>
      </c>
      <c r="BQ45" s="217"/>
      <c r="BR45" s="217">
        <v>168.58996999999999</v>
      </c>
      <c r="BS45" s="217"/>
      <c r="BT45" s="217"/>
      <c r="BU45" s="217"/>
      <c r="BV45" s="217"/>
      <c r="BW45" s="217"/>
      <c r="BX45" s="217"/>
      <c r="BY45" s="217">
        <v>110.49702000000001</v>
      </c>
      <c r="BZ45" s="217">
        <v>206.49456000000001</v>
      </c>
      <c r="CA45" s="217">
        <v>206.11548999999999</v>
      </c>
      <c r="CB45" s="217">
        <v>205.99002999999999</v>
      </c>
      <c r="CC45" s="214"/>
      <c r="CD45" s="215">
        <v>17.41583</v>
      </c>
      <c r="CE45" s="214">
        <v>44.053669999999997</v>
      </c>
      <c r="CF45" s="215"/>
      <c r="CG45" s="217"/>
      <c r="CH45" s="217"/>
      <c r="CI45" s="217"/>
      <c r="CJ45" s="217"/>
      <c r="CK45" s="217">
        <v>118.14735</v>
      </c>
      <c r="CL45" s="217">
        <v>47.905140000000003</v>
      </c>
      <c r="CM45" s="217">
        <v>53.710120000000003</v>
      </c>
      <c r="CN45" s="217"/>
      <c r="CO45" s="217"/>
      <c r="CP45" s="217"/>
      <c r="CQ45" s="214">
        <v>191.19621000000001</v>
      </c>
      <c r="CR45" s="215">
        <v>180.55348000000001</v>
      </c>
      <c r="CS45" s="217">
        <v>180.52450999999999</v>
      </c>
      <c r="CT45" s="217">
        <v>181.33356000000001</v>
      </c>
      <c r="CU45" s="214">
        <v>181.02912000000001</v>
      </c>
      <c r="CV45" s="215"/>
      <c r="CW45" s="214">
        <v>297.29741999999999</v>
      </c>
      <c r="CX45" s="215"/>
      <c r="CY45" s="217"/>
      <c r="CZ45" s="218"/>
      <c r="DA45" s="215"/>
      <c r="DB45" s="217"/>
      <c r="DC45" s="217"/>
      <c r="DD45" s="214"/>
      <c r="DE45" s="215"/>
      <c r="DF45" s="217"/>
      <c r="DG45" s="217"/>
      <c r="DH45" s="217"/>
      <c r="DI45" s="217"/>
      <c r="DJ45" s="217"/>
      <c r="DK45" s="217"/>
      <c r="DL45" s="217"/>
      <c r="DM45" s="217"/>
      <c r="DN45" s="217"/>
      <c r="DO45" s="217"/>
      <c r="DP45" s="214"/>
      <c r="DQ45" s="221"/>
      <c r="DR45" s="220"/>
      <c r="DS45" s="220"/>
      <c r="DT45" s="219"/>
      <c r="DU45" s="215"/>
      <c r="DV45" s="217"/>
      <c r="DW45" s="217"/>
      <c r="DX45" s="214"/>
      <c r="DY45" s="216"/>
      <c r="DZ45" s="215"/>
      <c r="EA45" s="217"/>
      <c r="EB45" s="217"/>
      <c r="EC45" s="217"/>
      <c r="ED45" s="217"/>
      <c r="EE45" s="218"/>
      <c r="EG45" s="216"/>
      <c r="EH45" s="216"/>
      <c r="EI45" s="216"/>
      <c r="EJ45" s="216"/>
      <c r="EK45" s="216"/>
      <c r="EL45" s="216"/>
      <c r="EM45" s="216"/>
      <c r="EN45" s="215"/>
      <c r="EO45" s="214"/>
      <c r="EP45" s="216"/>
      <c r="EQ45" s="216"/>
      <c r="ER45" s="216"/>
      <c r="ES45" s="216"/>
      <c r="ET45" s="216"/>
      <c r="EU45" s="216"/>
      <c r="EV45" s="216"/>
      <c r="EW45" s="216"/>
      <c r="EX45" s="216"/>
      <c r="EY45" s="216"/>
      <c r="EZ45" s="216"/>
      <c r="FA45" s="216"/>
      <c r="FB45" s="216"/>
      <c r="FC45" s="215"/>
      <c r="FD45" s="217"/>
      <c r="FE45" s="217"/>
      <c r="FF45" s="214"/>
      <c r="FG45" s="216"/>
      <c r="FH45" s="216"/>
      <c r="FI45" s="216"/>
      <c r="FJ45" s="216"/>
      <c r="FK45" s="216"/>
      <c r="FL45" s="216"/>
      <c r="FM45" s="216"/>
      <c r="FN45" s="215"/>
      <c r="FO45" s="217"/>
      <c r="FP45" s="217"/>
      <c r="FQ45" s="214"/>
      <c r="FR45" s="216"/>
      <c r="FS45" s="215"/>
      <c r="FT45" s="214"/>
      <c r="FU45" s="215"/>
      <c r="FV45" s="217"/>
      <c r="FW45" s="217"/>
      <c r="FX45" s="217"/>
      <c r="FY45" s="214"/>
      <c r="FZ45" s="215"/>
      <c r="GA45" s="214"/>
      <c r="GB45" s="215"/>
      <c r="GC45" s="217"/>
      <c r="GD45" s="217"/>
      <c r="GE45" s="214"/>
      <c r="GF45" s="216"/>
      <c r="GG45" s="216"/>
      <c r="GH45" s="215"/>
      <c r="GI45" s="217"/>
      <c r="GJ45" s="217"/>
      <c r="GK45" s="217"/>
      <c r="GL45" s="214"/>
      <c r="GM45" s="216"/>
      <c r="GN45" s="215"/>
      <c r="GO45" s="214"/>
      <c r="GQ45" s="216"/>
      <c r="GR45" s="215"/>
      <c r="GS45" s="214"/>
      <c r="GT45" s="215"/>
      <c r="GU45" s="214"/>
      <c r="GV45" s="216"/>
      <c r="GW45" s="216"/>
      <c r="GX45" s="216"/>
      <c r="GZ45" s="216"/>
      <c r="HA45" s="216"/>
      <c r="HB45" s="216"/>
      <c r="HC45" s="216"/>
      <c r="HD45" s="216"/>
      <c r="HE45" s="216"/>
      <c r="HF45" s="215"/>
      <c r="HG45" s="214"/>
      <c r="HQ45" s="216">
        <v>3150.9025999999999</v>
      </c>
      <c r="HR45" s="215">
        <v>3089.1440499999999</v>
      </c>
      <c r="HS45" s="214">
        <v>401.68746999999996</v>
      </c>
    </row>
    <row r="46" spans="2:227" x14ac:dyDescent="0.35">
      <c r="B46" s="222" t="s">
        <v>816</v>
      </c>
      <c r="C46" s="215"/>
      <c r="D46" s="214"/>
      <c r="E46" s="215"/>
      <c r="F46" s="217"/>
      <c r="G46" s="217">
        <v>8.8258700000000001</v>
      </c>
      <c r="H46" s="214">
        <v>8.5166900000000005</v>
      </c>
      <c r="I46" s="215"/>
      <c r="J46" s="214"/>
      <c r="K46" s="215">
        <v>88.059200000000004</v>
      </c>
      <c r="L46" s="214"/>
      <c r="M46" s="215"/>
      <c r="N46" s="217"/>
      <c r="O46" s="217"/>
      <c r="P46" s="217"/>
      <c r="Q46" s="217"/>
      <c r="R46" s="217"/>
      <c r="S46" s="217"/>
      <c r="T46" s="214"/>
      <c r="U46" s="215">
        <v>18.14123</v>
      </c>
      <c r="V46" s="217">
        <v>19.191960000000002</v>
      </c>
      <c r="W46" s="217">
        <v>24.425360000000001</v>
      </c>
      <c r="X46" s="214">
        <v>1.0612699999999999</v>
      </c>
      <c r="Y46" s="215"/>
      <c r="Z46" s="214"/>
      <c r="AA46" s="215"/>
      <c r="AB46" s="214">
        <v>17.295719999999999</v>
      </c>
      <c r="AC46" s="215"/>
      <c r="AD46" s="217"/>
      <c r="AE46" s="217"/>
      <c r="AF46" s="217"/>
      <c r="AG46" s="217"/>
      <c r="AH46" s="217"/>
      <c r="AI46" s="217"/>
      <c r="AJ46" s="217">
        <v>24.4617</v>
      </c>
      <c r="AK46" s="214">
        <v>10.27692</v>
      </c>
      <c r="AL46" s="216"/>
      <c r="AM46" s="216"/>
      <c r="AN46" s="216"/>
      <c r="AO46" s="216">
        <v>179.37322</v>
      </c>
      <c r="AP46" s="215"/>
      <c r="AQ46" s="214">
        <v>7.9327300000000003</v>
      </c>
      <c r="AR46" s="215"/>
      <c r="AS46" s="214"/>
      <c r="AT46" s="216"/>
      <c r="AU46" s="215"/>
      <c r="AV46" s="214"/>
      <c r="AW46" s="216"/>
      <c r="AX46" s="216"/>
      <c r="AY46" s="216"/>
      <c r="AZ46" s="215"/>
      <c r="BA46" s="217"/>
      <c r="BB46" s="214"/>
      <c r="BC46" s="215"/>
      <c r="BD46" s="217"/>
      <c r="BE46" s="217"/>
      <c r="BF46" s="217"/>
      <c r="BG46" s="217"/>
      <c r="BH46" s="217"/>
      <c r="BI46" s="217"/>
      <c r="BJ46" s="217"/>
      <c r="BK46" s="214"/>
      <c r="BL46" s="216"/>
      <c r="BM46" s="215"/>
      <c r="BN46" s="217">
        <v>184.87493000000001</v>
      </c>
      <c r="BO46" s="214"/>
      <c r="BP46" s="215">
        <v>167.61232000000001</v>
      </c>
      <c r="BQ46" s="217"/>
      <c r="BR46" s="217">
        <v>168.58996999999999</v>
      </c>
      <c r="BS46" s="217"/>
      <c r="BT46" s="217"/>
      <c r="BU46" s="217"/>
      <c r="BV46" s="217"/>
      <c r="BW46" s="217"/>
      <c r="BX46" s="217"/>
      <c r="BY46" s="217">
        <v>110.49702000000001</v>
      </c>
      <c r="BZ46" s="217">
        <v>206.49456000000001</v>
      </c>
      <c r="CA46" s="217">
        <v>206.11548999999999</v>
      </c>
      <c r="CB46" s="217">
        <v>205.99002999999999</v>
      </c>
      <c r="CC46" s="214"/>
      <c r="CD46" s="215">
        <v>17.41583</v>
      </c>
      <c r="CE46" s="214">
        <v>44.053669999999997</v>
      </c>
      <c r="CF46" s="215"/>
      <c r="CG46" s="217"/>
      <c r="CH46" s="217"/>
      <c r="CI46" s="217"/>
      <c r="CJ46" s="217"/>
      <c r="CK46" s="217">
        <v>118.14735</v>
      </c>
      <c r="CL46" s="217">
        <v>47.905140000000003</v>
      </c>
      <c r="CM46" s="217">
        <v>53.710120000000003</v>
      </c>
      <c r="CN46" s="217"/>
      <c r="CO46" s="217"/>
      <c r="CP46" s="217"/>
      <c r="CQ46" s="214">
        <v>191.19621000000001</v>
      </c>
      <c r="CR46" s="215">
        <v>180.55348000000001</v>
      </c>
      <c r="CS46" s="217">
        <v>180.52450999999999</v>
      </c>
      <c r="CT46" s="217">
        <v>181.33356000000001</v>
      </c>
      <c r="CU46" s="214">
        <v>181.02912000000001</v>
      </c>
      <c r="CV46" s="215"/>
      <c r="CW46" s="214">
        <v>297.29741999999999</v>
      </c>
      <c r="CX46" s="215"/>
      <c r="CY46" s="217"/>
      <c r="CZ46" s="218"/>
      <c r="DA46" s="215"/>
      <c r="DB46" s="217"/>
      <c r="DC46" s="217"/>
      <c r="DD46" s="214"/>
      <c r="DE46" s="215"/>
      <c r="DF46" s="217"/>
      <c r="DG46" s="217"/>
      <c r="DH46" s="217"/>
      <c r="DI46" s="217"/>
      <c r="DJ46" s="217"/>
      <c r="DK46" s="217"/>
      <c r="DL46" s="217"/>
      <c r="DM46" s="217"/>
      <c r="DN46" s="217"/>
      <c r="DO46" s="217"/>
      <c r="DP46" s="214"/>
      <c r="DQ46" s="221"/>
      <c r="DR46" s="220"/>
      <c r="DS46" s="220"/>
      <c r="DT46" s="219"/>
      <c r="DU46" s="215"/>
      <c r="DV46" s="217"/>
      <c r="DW46" s="217"/>
      <c r="DX46" s="214"/>
      <c r="DY46" s="216"/>
      <c r="DZ46" s="215"/>
      <c r="EA46" s="217"/>
      <c r="EB46" s="217"/>
      <c r="EC46" s="217"/>
      <c r="ED46" s="217"/>
      <c r="EE46" s="218"/>
      <c r="EG46" s="216"/>
      <c r="EH46" s="216"/>
      <c r="EI46" s="216"/>
      <c r="EJ46" s="216"/>
      <c r="EK46" s="216"/>
      <c r="EL46" s="216"/>
      <c r="EM46" s="216"/>
      <c r="EN46" s="215"/>
      <c r="EO46" s="214"/>
      <c r="EP46" s="216"/>
      <c r="EQ46" s="216"/>
      <c r="ER46" s="216"/>
      <c r="ES46" s="216"/>
      <c r="ET46" s="216"/>
      <c r="EU46" s="216"/>
      <c r="EV46" s="216"/>
      <c r="EW46" s="216"/>
      <c r="EX46" s="216"/>
      <c r="EY46" s="216"/>
      <c r="EZ46" s="216"/>
      <c r="FA46" s="216"/>
      <c r="FB46" s="216"/>
      <c r="FC46" s="215"/>
      <c r="FD46" s="217"/>
      <c r="FE46" s="217"/>
      <c r="FF46" s="214"/>
      <c r="FG46" s="216"/>
      <c r="FH46" s="216"/>
      <c r="FI46" s="216"/>
      <c r="FJ46" s="216"/>
      <c r="FK46" s="216"/>
      <c r="FL46" s="216"/>
      <c r="FM46" s="216"/>
      <c r="FN46" s="215"/>
      <c r="FO46" s="217"/>
      <c r="FP46" s="217"/>
      <c r="FQ46" s="214"/>
      <c r="FR46" s="216"/>
      <c r="FS46" s="215"/>
      <c r="FT46" s="214"/>
      <c r="FU46" s="215"/>
      <c r="FV46" s="217"/>
      <c r="FW46" s="217"/>
      <c r="FX46" s="217"/>
      <c r="FY46" s="214"/>
      <c r="FZ46" s="215"/>
      <c r="GA46" s="214"/>
      <c r="GB46" s="215"/>
      <c r="GC46" s="217"/>
      <c r="GD46" s="217"/>
      <c r="GE46" s="214"/>
      <c r="GF46" s="216"/>
      <c r="GG46" s="216"/>
      <c r="GH46" s="215"/>
      <c r="GI46" s="217"/>
      <c r="GJ46" s="217"/>
      <c r="GK46" s="217"/>
      <c r="GL46" s="214"/>
      <c r="GM46" s="216"/>
      <c r="GN46" s="215"/>
      <c r="GO46" s="214"/>
      <c r="GQ46" s="216"/>
      <c r="GR46" s="215"/>
      <c r="GS46" s="214"/>
      <c r="GT46" s="215"/>
      <c r="GU46" s="214"/>
      <c r="GV46" s="216"/>
      <c r="GW46" s="216"/>
      <c r="GX46" s="216"/>
      <c r="GZ46" s="216"/>
      <c r="HA46" s="216"/>
      <c r="HB46" s="216"/>
      <c r="HC46" s="216"/>
      <c r="HD46" s="216"/>
      <c r="HE46" s="216"/>
      <c r="HF46" s="215"/>
      <c r="HG46" s="214"/>
      <c r="HQ46" s="216">
        <v>3150.9025999999999</v>
      </c>
      <c r="HR46" s="215">
        <v>3089.1440499999999</v>
      </c>
      <c r="HS46" s="214">
        <v>401.68746999999996</v>
      </c>
    </row>
    <row r="47" spans="2:227" x14ac:dyDescent="0.35">
      <c r="B47" s="222" t="s">
        <v>817</v>
      </c>
      <c r="C47" s="215"/>
      <c r="D47" s="214"/>
      <c r="E47" s="215"/>
      <c r="F47" s="217"/>
      <c r="G47" s="217">
        <v>8.8258700000000001</v>
      </c>
      <c r="H47" s="214">
        <v>8.5166900000000005</v>
      </c>
      <c r="I47" s="215"/>
      <c r="J47" s="214"/>
      <c r="K47" s="215">
        <v>88.059200000000004</v>
      </c>
      <c r="L47" s="214"/>
      <c r="M47" s="215"/>
      <c r="N47" s="217"/>
      <c r="O47" s="217"/>
      <c r="P47" s="217"/>
      <c r="Q47" s="217"/>
      <c r="R47" s="217"/>
      <c r="S47" s="217"/>
      <c r="T47" s="214"/>
      <c r="U47" s="215">
        <v>18.14123</v>
      </c>
      <c r="V47" s="217">
        <v>19.191960000000002</v>
      </c>
      <c r="W47" s="217">
        <v>24.425360000000001</v>
      </c>
      <c r="X47" s="214">
        <v>1.0612699999999999</v>
      </c>
      <c r="Y47" s="215"/>
      <c r="Z47" s="214"/>
      <c r="AA47" s="215"/>
      <c r="AB47" s="214">
        <v>17.295719999999999</v>
      </c>
      <c r="AC47" s="215"/>
      <c r="AD47" s="217"/>
      <c r="AE47" s="217"/>
      <c r="AF47" s="217"/>
      <c r="AG47" s="217"/>
      <c r="AH47" s="217"/>
      <c r="AI47" s="217"/>
      <c r="AJ47" s="217">
        <v>24.4617</v>
      </c>
      <c r="AK47" s="214">
        <v>10.27692</v>
      </c>
      <c r="AL47" s="216"/>
      <c r="AM47" s="216"/>
      <c r="AN47" s="216"/>
      <c r="AO47" s="216">
        <v>179.37322</v>
      </c>
      <c r="AP47" s="215"/>
      <c r="AQ47" s="214">
        <v>7.9327300000000003</v>
      </c>
      <c r="AR47" s="215"/>
      <c r="AS47" s="214"/>
      <c r="AT47" s="216"/>
      <c r="AU47" s="215"/>
      <c r="AV47" s="214"/>
      <c r="AW47" s="216"/>
      <c r="AX47" s="216"/>
      <c r="AY47" s="216"/>
      <c r="AZ47" s="215"/>
      <c r="BA47" s="217"/>
      <c r="BB47" s="214"/>
      <c r="BC47" s="215"/>
      <c r="BD47" s="217"/>
      <c r="BE47" s="217"/>
      <c r="BF47" s="217"/>
      <c r="BG47" s="217"/>
      <c r="BH47" s="217"/>
      <c r="BI47" s="217"/>
      <c r="BJ47" s="217"/>
      <c r="BK47" s="214"/>
      <c r="BL47" s="216"/>
      <c r="BM47" s="215"/>
      <c r="BN47" s="217">
        <v>184.87493000000001</v>
      </c>
      <c r="BO47" s="214"/>
      <c r="BP47" s="215">
        <v>167.61232000000001</v>
      </c>
      <c r="BQ47" s="217"/>
      <c r="BR47" s="217">
        <v>168.58996999999999</v>
      </c>
      <c r="BS47" s="217"/>
      <c r="BT47" s="217"/>
      <c r="BU47" s="217"/>
      <c r="BV47" s="217"/>
      <c r="BW47" s="217"/>
      <c r="BX47" s="217"/>
      <c r="BY47" s="217">
        <v>110.49702000000001</v>
      </c>
      <c r="BZ47" s="217">
        <v>206.49456000000001</v>
      </c>
      <c r="CA47" s="217">
        <v>206.11548999999999</v>
      </c>
      <c r="CB47" s="217">
        <v>205.99002999999999</v>
      </c>
      <c r="CC47" s="214"/>
      <c r="CD47" s="215">
        <v>17.41583</v>
      </c>
      <c r="CE47" s="214">
        <v>44.053669999999997</v>
      </c>
      <c r="CF47" s="215"/>
      <c r="CG47" s="217"/>
      <c r="CH47" s="217"/>
      <c r="CI47" s="217"/>
      <c r="CJ47" s="217"/>
      <c r="CK47" s="217">
        <v>118.14735</v>
      </c>
      <c r="CL47" s="217">
        <v>47.905140000000003</v>
      </c>
      <c r="CM47" s="217">
        <v>53.710120000000003</v>
      </c>
      <c r="CN47" s="217"/>
      <c r="CO47" s="217"/>
      <c r="CP47" s="217"/>
      <c r="CQ47" s="214">
        <v>191.19621000000001</v>
      </c>
      <c r="CR47" s="215">
        <v>180.55348000000001</v>
      </c>
      <c r="CS47" s="217">
        <v>180.52450999999999</v>
      </c>
      <c r="CT47" s="217">
        <v>181.33356000000001</v>
      </c>
      <c r="CU47" s="214">
        <v>181.02912000000001</v>
      </c>
      <c r="CV47" s="215"/>
      <c r="CW47" s="214">
        <v>297.29741999999999</v>
      </c>
      <c r="CX47" s="215"/>
      <c r="CY47" s="217"/>
      <c r="CZ47" s="218"/>
      <c r="DA47" s="215"/>
      <c r="DB47" s="217"/>
      <c r="DC47" s="217"/>
      <c r="DD47" s="214"/>
      <c r="DE47" s="215"/>
      <c r="DF47" s="217"/>
      <c r="DG47" s="217"/>
      <c r="DH47" s="217"/>
      <c r="DI47" s="217"/>
      <c r="DJ47" s="217"/>
      <c r="DK47" s="217"/>
      <c r="DL47" s="217"/>
      <c r="DM47" s="217"/>
      <c r="DN47" s="217"/>
      <c r="DO47" s="217"/>
      <c r="DP47" s="214"/>
      <c r="DQ47" s="221"/>
      <c r="DR47" s="220"/>
      <c r="DS47" s="220"/>
      <c r="DT47" s="219"/>
      <c r="DU47" s="215"/>
      <c r="DV47" s="217"/>
      <c r="DW47" s="217"/>
      <c r="DX47" s="214"/>
      <c r="DY47" s="216"/>
      <c r="DZ47" s="215"/>
      <c r="EA47" s="217"/>
      <c r="EB47" s="217"/>
      <c r="EC47" s="217"/>
      <c r="ED47" s="217"/>
      <c r="EE47" s="218"/>
      <c r="EG47" s="216"/>
      <c r="EH47" s="216"/>
      <c r="EI47" s="216"/>
      <c r="EJ47" s="216"/>
      <c r="EK47" s="216"/>
      <c r="EL47" s="216"/>
      <c r="EM47" s="216"/>
      <c r="EN47" s="215"/>
      <c r="EO47" s="214"/>
      <c r="EP47" s="216"/>
      <c r="EQ47" s="216"/>
      <c r="ER47" s="216"/>
      <c r="ES47" s="216"/>
      <c r="ET47" s="216"/>
      <c r="EU47" s="216"/>
      <c r="EV47" s="216"/>
      <c r="EW47" s="216"/>
      <c r="EX47" s="216"/>
      <c r="EY47" s="216"/>
      <c r="EZ47" s="216"/>
      <c r="FA47" s="216"/>
      <c r="FB47" s="216"/>
      <c r="FC47" s="215"/>
      <c r="FD47" s="217"/>
      <c r="FE47" s="217"/>
      <c r="FF47" s="214"/>
      <c r="FG47" s="216"/>
      <c r="FH47" s="216"/>
      <c r="FI47" s="216"/>
      <c r="FJ47" s="216"/>
      <c r="FK47" s="216"/>
      <c r="FL47" s="216"/>
      <c r="FM47" s="216"/>
      <c r="FN47" s="215"/>
      <c r="FO47" s="217"/>
      <c r="FP47" s="217"/>
      <c r="FQ47" s="214"/>
      <c r="FR47" s="216"/>
      <c r="FS47" s="215"/>
      <c r="FT47" s="214"/>
      <c r="FU47" s="215"/>
      <c r="FV47" s="217"/>
      <c r="FW47" s="217"/>
      <c r="FX47" s="217"/>
      <c r="FY47" s="214"/>
      <c r="FZ47" s="215"/>
      <c r="GA47" s="214"/>
      <c r="GB47" s="215"/>
      <c r="GC47" s="217"/>
      <c r="GD47" s="217"/>
      <c r="GE47" s="214"/>
      <c r="GF47" s="216"/>
      <c r="GG47" s="216"/>
      <c r="GH47" s="215"/>
      <c r="GI47" s="217"/>
      <c r="GJ47" s="217"/>
      <c r="GK47" s="217"/>
      <c r="GL47" s="214"/>
      <c r="GM47" s="216"/>
      <c r="GN47" s="215"/>
      <c r="GO47" s="214"/>
      <c r="GQ47" s="216"/>
      <c r="GR47" s="215"/>
      <c r="GS47" s="214"/>
      <c r="GT47" s="215"/>
      <c r="GU47" s="214"/>
      <c r="GV47" s="216"/>
      <c r="GW47" s="216"/>
      <c r="GX47" s="216"/>
      <c r="GZ47" s="216"/>
      <c r="HA47" s="216"/>
      <c r="HB47" s="216"/>
      <c r="HC47" s="216"/>
      <c r="HD47" s="216"/>
      <c r="HE47" s="216"/>
      <c r="HF47" s="215"/>
      <c r="HG47" s="214"/>
      <c r="HQ47" s="216">
        <v>3150.9025999999999</v>
      </c>
      <c r="HR47" s="215">
        <v>3089.1440499999999</v>
      </c>
      <c r="HS47" s="214">
        <v>401.68746999999996</v>
      </c>
    </row>
    <row r="48" spans="2:227" x14ac:dyDescent="0.35">
      <c r="B48" s="222" t="s">
        <v>818</v>
      </c>
      <c r="C48" s="215"/>
      <c r="D48" s="214"/>
      <c r="E48" s="215"/>
      <c r="F48" s="217"/>
      <c r="G48" s="217">
        <v>8.8258700000000001</v>
      </c>
      <c r="H48" s="214">
        <v>8.5166900000000005</v>
      </c>
      <c r="I48" s="215"/>
      <c r="J48" s="214"/>
      <c r="K48" s="215">
        <v>88.059200000000004</v>
      </c>
      <c r="L48" s="214"/>
      <c r="M48" s="215"/>
      <c r="N48" s="217"/>
      <c r="O48" s="217"/>
      <c r="P48" s="217"/>
      <c r="Q48" s="217"/>
      <c r="R48" s="217"/>
      <c r="S48" s="217"/>
      <c r="T48" s="214"/>
      <c r="U48" s="215">
        <v>18.14123</v>
      </c>
      <c r="V48" s="217">
        <v>19.191960000000002</v>
      </c>
      <c r="W48" s="217">
        <v>24.425360000000001</v>
      </c>
      <c r="X48" s="214">
        <v>1.0612699999999999</v>
      </c>
      <c r="Y48" s="215"/>
      <c r="Z48" s="214"/>
      <c r="AA48" s="215"/>
      <c r="AB48" s="214">
        <v>17.295719999999999</v>
      </c>
      <c r="AC48" s="215"/>
      <c r="AD48" s="217"/>
      <c r="AE48" s="217"/>
      <c r="AF48" s="217"/>
      <c r="AG48" s="217"/>
      <c r="AH48" s="217"/>
      <c r="AI48" s="217"/>
      <c r="AJ48" s="217">
        <v>24.4617</v>
      </c>
      <c r="AK48" s="214">
        <v>10.27692</v>
      </c>
      <c r="AL48" s="216"/>
      <c r="AM48" s="216"/>
      <c r="AN48" s="216"/>
      <c r="AO48" s="216">
        <v>179.37322</v>
      </c>
      <c r="AP48" s="215"/>
      <c r="AQ48" s="214">
        <v>7.9327300000000003</v>
      </c>
      <c r="AR48" s="215"/>
      <c r="AS48" s="214"/>
      <c r="AT48" s="216"/>
      <c r="AU48" s="215"/>
      <c r="AV48" s="214"/>
      <c r="AW48" s="216"/>
      <c r="AX48" s="216"/>
      <c r="AY48" s="216"/>
      <c r="AZ48" s="215"/>
      <c r="BA48" s="217"/>
      <c r="BB48" s="214"/>
      <c r="BC48" s="215"/>
      <c r="BD48" s="217"/>
      <c r="BE48" s="217"/>
      <c r="BF48" s="217"/>
      <c r="BG48" s="217"/>
      <c r="BH48" s="217"/>
      <c r="BI48" s="217"/>
      <c r="BJ48" s="217"/>
      <c r="BK48" s="214"/>
      <c r="BL48" s="216"/>
      <c r="BM48" s="215"/>
      <c r="BN48" s="217">
        <v>184.87493000000001</v>
      </c>
      <c r="BO48" s="214"/>
      <c r="BP48" s="215">
        <v>167.61232000000001</v>
      </c>
      <c r="BQ48" s="217"/>
      <c r="BR48" s="217">
        <v>168.58996999999999</v>
      </c>
      <c r="BS48" s="217"/>
      <c r="BT48" s="217"/>
      <c r="BU48" s="217"/>
      <c r="BV48" s="217"/>
      <c r="BW48" s="217"/>
      <c r="BX48" s="217"/>
      <c r="BY48" s="217">
        <v>110.49702000000001</v>
      </c>
      <c r="BZ48" s="217">
        <v>206.49456000000001</v>
      </c>
      <c r="CA48" s="217">
        <v>206.11548999999999</v>
      </c>
      <c r="CB48" s="217">
        <v>205.99002999999999</v>
      </c>
      <c r="CC48" s="214"/>
      <c r="CD48" s="215">
        <v>17.41583</v>
      </c>
      <c r="CE48" s="214">
        <v>44.053669999999997</v>
      </c>
      <c r="CF48" s="215"/>
      <c r="CG48" s="217"/>
      <c r="CH48" s="217"/>
      <c r="CI48" s="217"/>
      <c r="CJ48" s="217"/>
      <c r="CK48" s="217">
        <v>118.14735</v>
      </c>
      <c r="CL48" s="217">
        <v>47.905140000000003</v>
      </c>
      <c r="CM48" s="217">
        <v>53.710120000000003</v>
      </c>
      <c r="CN48" s="217"/>
      <c r="CO48" s="217"/>
      <c r="CP48" s="217"/>
      <c r="CQ48" s="214">
        <v>191.19621000000001</v>
      </c>
      <c r="CR48" s="215">
        <v>180.55348000000001</v>
      </c>
      <c r="CS48" s="217">
        <v>180.52450999999999</v>
      </c>
      <c r="CT48" s="217">
        <v>181.33356000000001</v>
      </c>
      <c r="CU48" s="214">
        <v>181.02912000000001</v>
      </c>
      <c r="CV48" s="215"/>
      <c r="CW48" s="214">
        <v>297.29741999999999</v>
      </c>
      <c r="CX48" s="215"/>
      <c r="CY48" s="217"/>
      <c r="CZ48" s="218"/>
      <c r="DA48" s="215"/>
      <c r="DB48" s="217"/>
      <c r="DC48" s="217"/>
      <c r="DD48" s="214"/>
      <c r="DE48" s="215"/>
      <c r="DF48" s="217"/>
      <c r="DG48" s="217"/>
      <c r="DH48" s="217"/>
      <c r="DI48" s="217"/>
      <c r="DJ48" s="217"/>
      <c r="DK48" s="217"/>
      <c r="DL48" s="217"/>
      <c r="DM48" s="217"/>
      <c r="DN48" s="217"/>
      <c r="DO48" s="217"/>
      <c r="DP48" s="214"/>
      <c r="DQ48" s="221"/>
      <c r="DR48" s="220"/>
      <c r="DS48" s="220"/>
      <c r="DT48" s="219"/>
      <c r="DU48" s="215"/>
      <c r="DV48" s="217"/>
      <c r="DW48" s="217"/>
      <c r="DX48" s="214"/>
      <c r="DY48" s="216"/>
      <c r="DZ48" s="215"/>
      <c r="EA48" s="217"/>
      <c r="EB48" s="217"/>
      <c r="EC48" s="217"/>
      <c r="ED48" s="217"/>
      <c r="EE48" s="218"/>
      <c r="EG48" s="216"/>
      <c r="EH48" s="216"/>
      <c r="EI48" s="216"/>
      <c r="EJ48" s="216"/>
      <c r="EK48" s="216"/>
      <c r="EL48" s="216"/>
      <c r="EM48" s="216"/>
      <c r="EN48" s="215"/>
      <c r="EO48" s="214"/>
      <c r="EP48" s="216"/>
      <c r="EQ48" s="216"/>
      <c r="ER48" s="216"/>
      <c r="ES48" s="216"/>
      <c r="ET48" s="216"/>
      <c r="EU48" s="216"/>
      <c r="EV48" s="216"/>
      <c r="EW48" s="216"/>
      <c r="EX48" s="216"/>
      <c r="EY48" s="216"/>
      <c r="EZ48" s="216"/>
      <c r="FA48" s="216"/>
      <c r="FB48" s="216"/>
      <c r="FC48" s="215"/>
      <c r="FD48" s="217"/>
      <c r="FE48" s="217"/>
      <c r="FF48" s="214"/>
      <c r="FG48" s="216"/>
      <c r="FH48" s="216"/>
      <c r="FI48" s="216"/>
      <c r="FJ48" s="216"/>
      <c r="FK48" s="216"/>
      <c r="FL48" s="216"/>
      <c r="FM48" s="216"/>
      <c r="FN48" s="215"/>
      <c r="FO48" s="217"/>
      <c r="FP48" s="217"/>
      <c r="FQ48" s="214"/>
      <c r="FR48" s="216"/>
      <c r="FS48" s="215"/>
      <c r="FT48" s="214"/>
      <c r="FU48" s="215"/>
      <c r="FV48" s="217"/>
      <c r="FW48" s="217"/>
      <c r="FX48" s="217"/>
      <c r="FY48" s="214"/>
      <c r="FZ48" s="215"/>
      <c r="GA48" s="214"/>
      <c r="GB48" s="215"/>
      <c r="GC48" s="217"/>
      <c r="GD48" s="217"/>
      <c r="GE48" s="214"/>
      <c r="GF48" s="216"/>
      <c r="GG48" s="216"/>
      <c r="GH48" s="215"/>
      <c r="GI48" s="217"/>
      <c r="GJ48" s="217"/>
      <c r="GK48" s="217"/>
      <c r="GL48" s="214"/>
      <c r="GM48" s="216"/>
      <c r="GN48" s="215"/>
      <c r="GO48" s="214"/>
      <c r="GQ48" s="216"/>
      <c r="GR48" s="215"/>
      <c r="GS48" s="214"/>
      <c r="GT48" s="215"/>
      <c r="GU48" s="214"/>
      <c r="GV48" s="216"/>
      <c r="GW48" s="216"/>
      <c r="GX48" s="216"/>
      <c r="GZ48" s="216"/>
      <c r="HA48" s="216"/>
      <c r="HB48" s="216"/>
      <c r="HC48" s="216"/>
      <c r="HD48" s="216"/>
      <c r="HE48" s="216"/>
      <c r="HF48" s="215"/>
      <c r="HG48" s="214"/>
      <c r="HQ48" s="216">
        <v>3150.9025999999999</v>
      </c>
      <c r="HR48" s="215">
        <v>3089.1440499999999</v>
      </c>
      <c r="HS48" s="214">
        <v>401.68746999999996</v>
      </c>
    </row>
    <row r="49" spans="2:227" x14ac:dyDescent="0.35">
      <c r="B49" s="222" t="s">
        <v>819</v>
      </c>
      <c r="C49" s="215"/>
      <c r="D49" s="214"/>
      <c r="E49" s="215"/>
      <c r="F49" s="217"/>
      <c r="G49" s="217">
        <v>8.8258700000000001</v>
      </c>
      <c r="H49" s="214">
        <v>8.5166900000000005</v>
      </c>
      <c r="I49" s="215"/>
      <c r="J49" s="214"/>
      <c r="K49" s="215">
        <v>88.059200000000004</v>
      </c>
      <c r="L49" s="214"/>
      <c r="M49" s="215"/>
      <c r="N49" s="217"/>
      <c r="O49" s="217"/>
      <c r="P49" s="217"/>
      <c r="Q49" s="217"/>
      <c r="R49" s="217"/>
      <c r="S49" s="217"/>
      <c r="T49" s="214"/>
      <c r="U49" s="215">
        <v>18.14123</v>
      </c>
      <c r="V49" s="217">
        <v>19.191960000000002</v>
      </c>
      <c r="W49" s="217">
        <v>24.425360000000001</v>
      </c>
      <c r="X49" s="214">
        <v>1.0612699999999999</v>
      </c>
      <c r="Y49" s="215"/>
      <c r="Z49" s="214"/>
      <c r="AA49" s="215"/>
      <c r="AB49" s="214">
        <v>17.295719999999999</v>
      </c>
      <c r="AC49" s="215"/>
      <c r="AD49" s="217"/>
      <c r="AE49" s="217"/>
      <c r="AF49" s="217"/>
      <c r="AG49" s="217"/>
      <c r="AH49" s="217"/>
      <c r="AI49" s="217"/>
      <c r="AJ49" s="217">
        <v>24.4617</v>
      </c>
      <c r="AK49" s="214">
        <v>10.27692</v>
      </c>
      <c r="AL49" s="216"/>
      <c r="AM49" s="216"/>
      <c r="AN49" s="216"/>
      <c r="AO49" s="216">
        <v>179.37322</v>
      </c>
      <c r="AP49" s="215"/>
      <c r="AQ49" s="214">
        <v>7.9327300000000003</v>
      </c>
      <c r="AR49" s="215"/>
      <c r="AS49" s="214"/>
      <c r="AT49" s="216"/>
      <c r="AU49" s="215"/>
      <c r="AV49" s="214"/>
      <c r="AW49" s="216"/>
      <c r="AX49" s="216"/>
      <c r="AY49" s="216"/>
      <c r="AZ49" s="215"/>
      <c r="BA49" s="217"/>
      <c r="BB49" s="214"/>
      <c r="BC49" s="215"/>
      <c r="BD49" s="217"/>
      <c r="BE49" s="217"/>
      <c r="BF49" s="217"/>
      <c r="BG49" s="217"/>
      <c r="BH49" s="217"/>
      <c r="BI49" s="217"/>
      <c r="BJ49" s="217"/>
      <c r="BK49" s="214"/>
      <c r="BL49" s="216"/>
      <c r="BM49" s="215"/>
      <c r="BN49" s="217">
        <v>184.87493000000001</v>
      </c>
      <c r="BO49" s="214"/>
      <c r="BP49" s="215">
        <v>167.61232000000001</v>
      </c>
      <c r="BQ49" s="217"/>
      <c r="BR49" s="217">
        <v>168.58996999999999</v>
      </c>
      <c r="BS49" s="217"/>
      <c r="BT49" s="217"/>
      <c r="BU49" s="217"/>
      <c r="BV49" s="217"/>
      <c r="BW49" s="217"/>
      <c r="BX49" s="217"/>
      <c r="BY49" s="217">
        <v>110.49702000000001</v>
      </c>
      <c r="BZ49" s="217">
        <v>206.49456000000001</v>
      </c>
      <c r="CA49" s="217">
        <v>206.11548999999999</v>
      </c>
      <c r="CB49" s="217">
        <v>205.99002999999999</v>
      </c>
      <c r="CC49" s="214"/>
      <c r="CD49" s="215">
        <v>17.41583</v>
      </c>
      <c r="CE49" s="214">
        <v>44.053669999999997</v>
      </c>
      <c r="CF49" s="215"/>
      <c r="CG49" s="217"/>
      <c r="CH49" s="217"/>
      <c r="CI49" s="217"/>
      <c r="CJ49" s="217"/>
      <c r="CK49" s="217">
        <v>118.14735</v>
      </c>
      <c r="CL49" s="217">
        <v>47.905140000000003</v>
      </c>
      <c r="CM49" s="217">
        <v>53.710120000000003</v>
      </c>
      <c r="CN49" s="217"/>
      <c r="CO49" s="217"/>
      <c r="CP49" s="217"/>
      <c r="CQ49" s="214">
        <v>191.19621000000001</v>
      </c>
      <c r="CR49" s="215">
        <v>180.55348000000001</v>
      </c>
      <c r="CS49" s="217">
        <v>180.52450999999999</v>
      </c>
      <c r="CT49" s="217">
        <v>181.33356000000001</v>
      </c>
      <c r="CU49" s="214">
        <v>181.02912000000001</v>
      </c>
      <c r="CV49" s="215"/>
      <c r="CW49" s="214">
        <v>297.29741999999999</v>
      </c>
      <c r="CX49" s="215"/>
      <c r="CY49" s="217"/>
      <c r="CZ49" s="218"/>
      <c r="DA49" s="215"/>
      <c r="DB49" s="217"/>
      <c r="DC49" s="217"/>
      <c r="DD49" s="214"/>
      <c r="DE49" s="215"/>
      <c r="DF49" s="217"/>
      <c r="DG49" s="217"/>
      <c r="DH49" s="217"/>
      <c r="DI49" s="217"/>
      <c r="DJ49" s="217"/>
      <c r="DK49" s="217"/>
      <c r="DL49" s="217"/>
      <c r="DM49" s="217"/>
      <c r="DN49" s="217"/>
      <c r="DO49" s="217"/>
      <c r="DP49" s="214"/>
      <c r="DQ49" s="221"/>
      <c r="DR49" s="220"/>
      <c r="DS49" s="220"/>
      <c r="DT49" s="219"/>
      <c r="DU49" s="215"/>
      <c r="DV49" s="217"/>
      <c r="DW49" s="217"/>
      <c r="DX49" s="214"/>
      <c r="DY49" s="216"/>
      <c r="DZ49" s="215"/>
      <c r="EA49" s="217"/>
      <c r="EB49" s="217"/>
      <c r="EC49" s="217"/>
      <c r="ED49" s="217"/>
      <c r="EE49" s="218"/>
      <c r="EG49" s="216"/>
      <c r="EH49" s="216"/>
      <c r="EI49" s="216"/>
      <c r="EJ49" s="216"/>
      <c r="EK49" s="216"/>
      <c r="EL49" s="216"/>
      <c r="EM49" s="216"/>
      <c r="EN49" s="215"/>
      <c r="EO49" s="214"/>
      <c r="EP49" s="216"/>
      <c r="EQ49" s="216"/>
      <c r="ER49" s="216"/>
      <c r="ES49" s="216"/>
      <c r="ET49" s="216"/>
      <c r="EU49" s="216"/>
      <c r="EV49" s="216"/>
      <c r="EW49" s="216"/>
      <c r="EX49" s="216"/>
      <c r="EY49" s="216"/>
      <c r="EZ49" s="216"/>
      <c r="FA49" s="216"/>
      <c r="FB49" s="216"/>
      <c r="FC49" s="215"/>
      <c r="FD49" s="217"/>
      <c r="FE49" s="217"/>
      <c r="FF49" s="214"/>
      <c r="FG49" s="216"/>
      <c r="FH49" s="216"/>
      <c r="FI49" s="216"/>
      <c r="FJ49" s="216"/>
      <c r="FK49" s="216"/>
      <c r="FL49" s="216"/>
      <c r="FM49" s="216"/>
      <c r="FN49" s="215"/>
      <c r="FO49" s="217"/>
      <c r="FP49" s="217"/>
      <c r="FQ49" s="214"/>
      <c r="FR49" s="216"/>
      <c r="FS49" s="215"/>
      <c r="FT49" s="214"/>
      <c r="FU49" s="215"/>
      <c r="FV49" s="217"/>
      <c r="FW49" s="217"/>
      <c r="FX49" s="217"/>
      <c r="FY49" s="214"/>
      <c r="FZ49" s="215"/>
      <c r="GA49" s="214"/>
      <c r="GB49" s="215"/>
      <c r="GC49" s="217"/>
      <c r="GD49" s="217"/>
      <c r="GE49" s="214"/>
      <c r="GF49" s="216"/>
      <c r="GG49" s="216"/>
      <c r="GH49" s="215"/>
      <c r="GI49" s="217"/>
      <c r="GJ49" s="217"/>
      <c r="GK49" s="217"/>
      <c r="GL49" s="214"/>
      <c r="GM49" s="216"/>
      <c r="GN49" s="215"/>
      <c r="GO49" s="214"/>
      <c r="GQ49" s="216"/>
      <c r="GR49" s="215"/>
      <c r="GS49" s="214"/>
      <c r="GT49" s="215"/>
      <c r="GU49" s="214"/>
      <c r="GV49" s="216"/>
      <c r="GW49" s="216"/>
      <c r="GX49" s="216"/>
      <c r="GZ49" s="216"/>
      <c r="HA49" s="216"/>
      <c r="HB49" s="216"/>
      <c r="HC49" s="216"/>
      <c r="HD49" s="216"/>
      <c r="HE49" s="216"/>
      <c r="HF49" s="215"/>
      <c r="HG49" s="214"/>
      <c r="HQ49" s="216">
        <v>3150.9025999999999</v>
      </c>
      <c r="HR49" s="215">
        <v>3089.1440499999999</v>
      </c>
      <c r="HS49" s="214">
        <v>401.68746999999996</v>
      </c>
    </row>
    <row r="50" spans="2:227" x14ac:dyDescent="0.35">
      <c r="B50" s="222" t="s">
        <v>820</v>
      </c>
      <c r="C50" s="215"/>
      <c r="D50" s="214"/>
      <c r="E50" s="215"/>
      <c r="F50" s="217"/>
      <c r="G50" s="217">
        <v>8.8258700000000001</v>
      </c>
      <c r="H50" s="214">
        <v>8.5166900000000005</v>
      </c>
      <c r="I50" s="215"/>
      <c r="J50" s="214"/>
      <c r="K50" s="215">
        <v>88.059200000000004</v>
      </c>
      <c r="L50" s="214"/>
      <c r="M50" s="215"/>
      <c r="N50" s="217"/>
      <c r="O50" s="217"/>
      <c r="P50" s="217"/>
      <c r="Q50" s="217"/>
      <c r="R50" s="217"/>
      <c r="S50" s="217"/>
      <c r="T50" s="214"/>
      <c r="U50" s="215">
        <v>18.14123</v>
      </c>
      <c r="V50" s="217">
        <v>19.191960000000002</v>
      </c>
      <c r="W50" s="217">
        <v>24.425360000000001</v>
      </c>
      <c r="X50" s="214">
        <v>1.0612699999999999</v>
      </c>
      <c r="Y50" s="215"/>
      <c r="Z50" s="214"/>
      <c r="AA50" s="215"/>
      <c r="AB50" s="214">
        <v>17.295719999999999</v>
      </c>
      <c r="AC50" s="215"/>
      <c r="AD50" s="217"/>
      <c r="AE50" s="217"/>
      <c r="AF50" s="217"/>
      <c r="AG50" s="217"/>
      <c r="AH50" s="217"/>
      <c r="AI50" s="217"/>
      <c r="AJ50" s="217">
        <v>24.4617</v>
      </c>
      <c r="AK50" s="214">
        <v>10.27692</v>
      </c>
      <c r="AL50" s="216"/>
      <c r="AM50" s="216"/>
      <c r="AN50" s="216"/>
      <c r="AO50" s="216">
        <v>179.37322</v>
      </c>
      <c r="AP50" s="215"/>
      <c r="AQ50" s="214">
        <v>7.9327300000000003</v>
      </c>
      <c r="AR50" s="215"/>
      <c r="AS50" s="214"/>
      <c r="AT50" s="216"/>
      <c r="AU50" s="215"/>
      <c r="AV50" s="214"/>
      <c r="AW50" s="216"/>
      <c r="AX50" s="216"/>
      <c r="AY50" s="216"/>
      <c r="AZ50" s="215"/>
      <c r="BA50" s="217"/>
      <c r="BB50" s="214"/>
      <c r="BC50" s="215"/>
      <c r="BD50" s="217"/>
      <c r="BE50" s="217"/>
      <c r="BF50" s="217"/>
      <c r="BG50" s="217"/>
      <c r="BH50" s="217"/>
      <c r="BI50" s="217"/>
      <c r="BJ50" s="217"/>
      <c r="BK50" s="214"/>
      <c r="BL50" s="216"/>
      <c r="BM50" s="215"/>
      <c r="BN50" s="217">
        <v>184.87493000000001</v>
      </c>
      <c r="BO50" s="214"/>
      <c r="BP50" s="215">
        <v>167.61232000000001</v>
      </c>
      <c r="BQ50" s="217"/>
      <c r="BR50" s="217">
        <v>168.58996999999999</v>
      </c>
      <c r="BS50" s="217"/>
      <c r="BT50" s="217"/>
      <c r="BU50" s="217"/>
      <c r="BV50" s="217"/>
      <c r="BW50" s="217"/>
      <c r="BX50" s="217"/>
      <c r="BY50" s="217">
        <v>110.49702000000001</v>
      </c>
      <c r="BZ50" s="217">
        <v>206.49456000000001</v>
      </c>
      <c r="CA50" s="217">
        <v>206.11548999999999</v>
      </c>
      <c r="CB50" s="217">
        <v>205.99002999999999</v>
      </c>
      <c r="CC50" s="214"/>
      <c r="CD50" s="215">
        <v>17.41583</v>
      </c>
      <c r="CE50" s="214">
        <v>44.053669999999997</v>
      </c>
      <c r="CF50" s="215"/>
      <c r="CG50" s="217"/>
      <c r="CH50" s="217"/>
      <c r="CI50" s="217"/>
      <c r="CJ50" s="217"/>
      <c r="CK50" s="217">
        <v>118.14735</v>
      </c>
      <c r="CL50" s="217">
        <v>47.905140000000003</v>
      </c>
      <c r="CM50" s="217">
        <v>53.710120000000003</v>
      </c>
      <c r="CN50" s="217"/>
      <c r="CO50" s="217"/>
      <c r="CP50" s="217"/>
      <c r="CQ50" s="214">
        <v>191.19621000000001</v>
      </c>
      <c r="CR50" s="215">
        <v>180.55348000000001</v>
      </c>
      <c r="CS50" s="217">
        <v>180.52450999999999</v>
      </c>
      <c r="CT50" s="217">
        <v>181.33356000000001</v>
      </c>
      <c r="CU50" s="214">
        <v>181.02912000000001</v>
      </c>
      <c r="CV50" s="215"/>
      <c r="CW50" s="214">
        <v>297.29741999999999</v>
      </c>
      <c r="CX50" s="215"/>
      <c r="CY50" s="217"/>
      <c r="CZ50" s="218"/>
      <c r="DA50" s="215"/>
      <c r="DB50" s="217"/>
      <c r="DC50" s="217"/>
      <c r="DD50" s="214"/>
      <c r="DE50" s="215"/>
      <c r="DF50" s="217"/>
      <c r="DG50" s="217"/>
      <c r="DH50" s="217"/>
      <c r="DI50" s="217"/>
      <c r="DJ50" s="217"/>
      <c r="DK50" s="217"/>
      <c r="DL50" s="217"/>
      <c r="DM50" s="217"/>
      <c r="DN50" s="217"/>
      <c r="DO50" s="217"/>
      <c r="DP50" s="214"/>
      <c r="DQ50" s="221"/>
      <c r="DR50" s="220"/>
      <c r="DS50" s="220"/>
      <c r="DT50" s="219"/>
      <c r="DU50" s="215"/>
      <c r="DV50" s="217"/>
      <c r="DW50" s="217"/>
      <c r="DX50" s="214"/>
      <c r="DY50" s="216"/>
      <c r="DZ50" s="215"/>
      <c r="EA50" s="217"/>
      <c r="EB50" s="217"/>
      <c r="EC50" s="217"/>
      <c r="ED50" s="217"/>
      <c r="EE50" s="218"/>
      <c r="EG50" s="216"/>
      <c r="EH50" s="216"/>
      <c r="EI50" s="216"/>
      <c r="EJ50" s="216"/>
      <c r="EK50" s="216"/>
      <c r="EL50" s="216"/>
      <c r="EM50" s="216"/>
      <c r="EN50" s="215"/>
      <c r="EO50" s="214"/>
      <c r="EP50" s="216"/>
      <c r="EQ50" s="216"/>
      <c r="ER50" s="216"/>
      <c r="ES50" s="216"/>
      <c r="ET50" s="216"/>
      <c r="EU50" s="216"/>
      <c r="EV50" s="216"/>
      <c r="EW50" s="216"/>
      <c r="EX50" s="216"/>
      <c r="EY50" s="216"/>
      <c r="EZ50" s="216"/>
      <c r="FA50" s="216"/>
      <c r="FB50" s="216"/>
      <c r="FC50" s="215"/>
      <c r="FD50" s="217"/>
      <c r="FE50" s="217"/>
      <c r="FF50" s="214"/>
      <c r="FG50" s="216"/>
      <c r="FH50" s="216"/>
      <c r="FI50" s="216"/>
      <c r="FJ50" s="216"/>
      <c r="FK50" s="216"/>
      <c r="FL50" s="216"/>
      <c r="FM50" s="216"/>
      <c r="FN50" s="215"/>
      <c r="FO50" s="217"/>
      <c r="FP50" s="217"/>
      <c r="FQ50" s="214"/>
      <c r="FR50" s="216"/>
      <c r="FS50" s="215"/>
      <c r="FT50" s="214"/>
      <c r="FU50" s="215"/>
      <c r="FV50" s="217"/>
      <c r="FW50" s="217"/>
      <c r="FX50" s="217"/>
      <c r="FY50" s="214"/>
      <c r="FZ50" s="215"/>
      <c r="GA50" s="214"/>
      <c r="GB50" s="215"/>
      <c r="GC50" s="217"/>
      <c r="GD50" s="217"/>
      <c r="GE50" s="214"/>
      <c r="GF50" s="216"/>
      <c r="GG50" s="216"/>
      <c r="GH50" s="215"/>
      <c r="GI50" s="217"/>
      <c r="GJ50" s="217"/>
      <c r="GK50" s="217"/>
      <c r="GL50" s="214"/>
      <c r="GM50" s="216"/>
      <c r="GN50" s="215"/>
      <c r="GO50" s="214"/>
      <c r="GQ50" s="216"/>
      <c r="GR50" s="215"/>
      <c r="GS50" s="214"/>
      <c r="GT50" s="215"/>
      <c r="GU50" s="214"/>
      <c r="GV50" s="216"/>
      <c r="GW50" s="216"/>
      <c r="GX50" s="216"/>
      <c r="GZ50" s="216"/>
      <c r="HA50" s="216"/>
      <c r="HB50" s="216"/>
      <c r="HC50" s="216"/>
      <c r="HD50" s="216"/>
      <c r="HE50" s="216"/>
      <c r="HF50" s="215"/>
      <c r="HG50" s="214"/>
      <c r="HQ50" s="216">
        <v>3150.9025999999999</v>
      </c>
      <c r="HR50" s="215">
        <v>3089.1440499999999</v>
      </c>
      <c r="HS50" s="214">
        <v>401.68746999999996</v>
      </c>
    </row>
    <row r="51" spans="2:227" x14ac:dyDescent="0.35">
      <c r="B51" s="222" t="s">
        <v>821</v>
      </c>
      <c r="C51" s="215"/>
      <c r="D51" s="214"/>
      <c r="E51" s="215"/>
      <c r="F51" s="217"/>
      <c r="G51" s="217">
        <v>8.8258700000000001</v>
      </c>
      <c r="H51" s="214">
        <v>8.5166900000000005</v>
      </c>
      <c r="I51" s="215"/>
      <c r="J51" s="214"/>
      <c r="K51" s="215">
        <v>88.059200000000004</v>
      </c>
      <c r="L51" s="214"/>
      <c r="M51" s="215"/>
      <c r="N51" s="217"/>
      <c r="O51" s="217"/>
      <c r="P51" s="217"/>
      <c r="Q51" s="217"/>
      <c r="R51" s="217"/>
      <c r="S51" s="217"/>
      <c r="T51" s="214"/>
      <c r="U51" s="215">
        <v>18.14123</v>
      </c>
      <c r="V51" s="217">
        <v>19.191960000000002</v>
      </c>
      <c r="W51" s="217">
        <v>24.425360000000001</v>
      </c>
      <c r="X51" s="214">
        <v>1.0612699999999999</v>
      </c>
      <c r="Y51" s="215"/>
      <c r="Z51" s="214"/>
      <c r="AA51" s="215"/>
      <c r="AB51" s="214">
        <v>17.295719999999999</v>
      </c>
      <c r="AC51" s="215"/>
      <c r="AD51" s="217"/>
      <c r="AE51" s="217"/>
      <c r="AF51" s="217"/>
      <c r="AG51" s="217"/>
      <c r="AH51" s="217"/>
      <c r="AI51" s="217"/>
      <c r="AJ51" s="217">
        <v>24.4617</v>
      </c>
      <c r="AK51" s="214">
        <v>10.27692</v>
      </c>
      <c r="AL51" s="216"/>
      <c r="AM51" s="216"/>
      <c r="AN51" s="216"/>
      <c r="AO51" s="216">
        <v>179.37322</v>
      </c>
      <c r="AP51" s="215"/>
      <c r="AQ51" s="214">
        <v>7.9327300000000003</v>
      </c>
      <c r="AR51" s="215"/>
      <c r="AS51" s="214"/>
      <c r="AT51" s="216"/>
      <c r="AU51" s="215"/>
      <c r="AV51" s="214"/>
      <c r="AW51" s="216"/>
      <c r="AX51" s="216"/>
      <c r="AY51" s="216"/>
      <c r="AZ51" s="215"/>
      <c r="BA51" s="217"/>
      <c r="BB51" s="214"/>
      <c r="BC51" s="215"/>
      <c r="BD51" s="217"/>
      <c r="BE51" s="217"/>
      <c r="BF51" s="217"/>
      <c r="BG51" s="217"/>
      <c r="BH51" s="217"/>
      <c r="BI51" s="217"/>
      <c r="BJ51" s="217"/>
      <c r="BK51" s="214"/>
      <c r="BL51" s="216"/>
      <c r="BM51" s="215"/>
      <c r="BN51" s="217">
        <v>184.87493000000001</v>
      </c>
      <c r="BO51" s="214"/>
      <c r="BP51" s="215">
        <v>167.61232000000001</v>
      </c>
      <c r="BQ51" s="217"/>
      <c r="BR51" s="217">
        <v>168.58996999999999</v>
      </c>
      <c r="BS51" s="217"/>
      <c r="BT51" s="217"/>
      <c r="BU51" s="217"/>
      <c r="BV51" s="217"/>
      <c r="BW51" s="217"/>
      <c r="BX51" s="217"/>
      <c r="BY51" s="217">
        <v>110.49702000000001</v>
      </c>
      <c r="BZ51" s="217">
        <v>206.49456000000001</v>
      </c>
      <c r="CA51" s="217">
        <v>206.11548999999999</v>
      </c>
      <c r="CB51" s="217">
        <v>205.99002999999999</v>
      </c>
      <c r="CC51" s="214"/>
      <c r="CD51" s="215">
        <v>17.41583</v>
      </c>
      <c r="CE51" s="214">
        <v>44.053669999999997</v>
      </c>
      <c r="CF51" s="215"/>
      <c r="CG51" s="217"/>
      <c r="CH51" s="217"/>
      <c r="CI51" s="217"/>
      <c r="CJ51" s="217"/>
      <c r="CK51" s="217">
        <v>118.14735</v>
      </c>
      <c r="CL51" s="217">
        <v>47.905140000000003</v>
      </c>
      <c r="CM51" s="217">
        <v>53.710120000000003</v>
      </c>
      <c r="CN51" s="217"/>
      <c r="CO51" s="217"/>
      <c r="CP51" s="217"/>
      <c r="CQ51" s="214">
        <v>191.19621000000001</v>
      </c>
      <c r="CR51" s="215">
        <v>180.55348000000001</v>
      </c>
      <c r="CS51" s="217">
        <v>180.52450999999999</v>
      </c>
      <c r="CT51" s="217">
        <v>181.33356000000001</v>
      </c>
      <c r="CU51" s="214">
        <v>181.02912000000001</v>
      </c>
      <c r="CV51" s="215"/>
      <c r="CW51" s="214">
        <v>297.29741999999999</v>
      </c>
      <c r="CX51" s="215"/>
      <c r="CY51" s="217"/>
      <c r="CZ51" s="218"/>
      <c r="DA51" s="215"/>
      <c r="DB51" s="217"/>
      <c r="DC51" s="217"/>
      <c r="DD51" s="214"/>
      <c r="DE51" s="215"/>
      <c r="DF51" s="217"/>
      <c r="DG51" s="217"/>
      <c r="DH51" s="217"/>
      <c r="DI51" s="217"/>
      <c r="DJ51" s="217"/>
      <c r="DK51" s="217"/>
      <c r="DL51" s="217"/>
      <c r="DM51" s="217"/>
      <c r="DN51" s="217"/>
      <c r="DO51" s="217"/>
      <c r="DP51" s="214"/>
      <c r="DQ51" s="221"/>
      <c r="DR51" s="220"/>
      <c r="DS51" s="220"/>
      <c r="DT51" s="219"/>
      <c r="DU51" s="215"/>
      <c r="DV51" s="217"/>
      <c r="DW51" s="217"/>
      <c r="DX51" s="214"/>
      <c r="DY51" s="216"/>
      <c r="DZ51" s="215"/>
      <c r="EA51" s="217"/>
      <c r="EB51" s="217"/>
      <c r="EC51" s="217"/>
      <c r="ED51" s="217"/>
      <c r="EE51" s="218"/>
      <c r="EG51" s="216"/>
      <c r="EH51" s="216"/>
      <c r="EI51" s="216"/>
      <c r="EJ51" s="216"/>
      <c r="EK51" s="216"/>
      <c r="EL51" s="216"/>
      <c r="EM51" s="216"/>
      <c r="EN51" s="215"/>
      <c r="EO51" s="214"/>
      <c r="EP51" s="216"/>
      <c r="EQ51" s="216"/>
      <c r="ER51" s="216"/>
      <c r="ES51" s="216"/>
      <c r="ET51" s="216"/>
      <c r="EU51" s="216"/>
      <c r="EV51" s="216"/>
      <c r="EW51" s="216"/>
      <c r="EX51" s="216"/>
      <c r="EY51" s="216"/>
      <c r="EZ51" s="216"/>
      <c r="FA51" s="216"/>
      <c r="FB51" s="216"/>
      <c r="FC51" s="215"/>
      <c r="FD51" s="217"/>
      <c r="FE51" s="217"/>
      <c r="FF51" s="214"/>
      <c r="FG51" s="216"/>
      <c r="FH51" s="216"/>
      <c r="FI51" s="216"/>
      <c r="FJ51" s="216"/>
      <c r="FK51" s="216"/>
      <c r="FL51" s="216"/>
      <c r="FM51" s="216"/>
      <c r="FN51" s="215"/>
      <c r="FO51" s="217"/>
      <c r="FP51" s="217"/>
      <c r="FQ51" s="214"/>
      <c r="FR51" s="216"/>
      <c r="FS51" s="215"/>
      <c r="FT51" s="214"/>
      <c r="FU51" s="215"/>
      <c r="FV51" s="217"/>
      <c r="FW51" s="217"/>
      <c r="FX51" s="217"/>
      <c r="FY51" s="214"/>
      <c r="FZ51" s="215"/>
      <c r="GA51" s="214"/>
      <c r="GB51" s="215"/>
      <c r="GC51" s="217"/>
      <c r="GD51" s="217"/>
      <c r="GE51" s="214"/>
      <c r="GF51" s="216"/>
      <c r="GG51" s="216"/>
      <c r="GH51" s="215"/>
      <c r="GI51" s="217"/>
      <c r="GJ51" s="217"/>
      <c r="GK51" s="217"/>
      <c r="GL51" s="214"/>
      <c r="GM51" s="216"/>
      <c r="GN51" s="215"/>
      <c r="GO51" s="214"/>
      <c r="GQ51" s="216"/>
      <c r="GR51" s="215"/>
      <c r="GS51" s="214"/>
      <c r="GT51" s="215"/>
      <c r="GU51" s="214"/>
      <c r="GV51" s="216"/>
      <c r="GW51" s="216"/>
      <c r="GX51" s="216"/>
      <c r="GZ51" s="216"/>
      <c r="HA51" s="216"/>
      <c r="HB51" s="216"/>
      <c r="HC51" s="216"/>
      <c r="HD51" s="216"/>
      <c r="HE51" s="216"/>
      <c r="HF51" s="215"/>
      <c r="HG51" s="214"/>
      <c r="HQ51" s="216">
        <v>3150.9025999999999</v>
      </c>
      <c r="HR51" s="215">
        <v>3089.1440499999999</v>
      </c>
      <c r="HS51" s="214">
        <v>401.68746999999996</v>
      </c>
    </row>
    <row r="52" spans="2:227" x14ac:dyDescent="0.35">
      <c r="B52" s="222" t="s">
        <v>822</v>
      </c>
      <c r="C52" s="215"/>
      <c r="D52" s="214"/>
      <c r="E52" s="215"/>
      <c r="F52" s="217"/>
      <c r="G52" s="217">
        <v>8.8258700000000001</v>
      </c>
      <c r="H52" s="214">
        <v>8.5166900000000005</v>
      </c>
      <c r="I52" s="215"/>
      <c r="J52" s="214"/>
      <c r="K52" s="215">
        <v>88.059200000000004</v>
      </c>
      <c r="L52" s="214"/>
      <c r="M52" s="215"/>
      <c r="N52" s="217"/>
      <c r="O52" s="217"/>
      <c r="P52" s="217"/>
      <c r="Q52" s="217"/>
      <c r="R52" s="217"/>
      <c r="S52" s="217"/>
      <c r="T52" s="214"/>
      <c r="U52" s="215">
        <v>18.14123</v>
      </c>
      <c r="V52" s="217">
        <v>19.191960000000002</v>
      </c>
      <c r="W52" s="217">
        <v>24.425360000000001</v>
      </c>
      <c r="X52" s="214">
        <v>1.0612699999999999</v>
      </c>
      <c r="Y52" s="215"/>
      <c r="Z52" s="214"/>
      <c r="AA52" s="215"/>
      <c r="AB52" s="214">
        <v>17.295719999999999</v>
      </c>
      <c r="AC52" s="215"/>
      <c r="AD52" s="217"/>
      <c r="AE52" s="217"/>
      <c r="AF52" s="217"/>
      <c r="AG52" s="217"/>
      <c r="AH52" s="217"/>
      <c r="AI52" s="217"/>
      <c r="AJ52" s="217">
        <v>24.4617</v>
      </c>
      <c r="AK52" s="214">
        <v>10.27692</v>
      </c>
      <c r="AL52" s="216"/>
      <c r="AM52" s="216"/>
      <c r="AN52" s="216"/>
      <c r="AO52" s="216">
        <v>179.37322</v>
      </c>
      <c r="AP52" s="215"/>
      <c r="AQ52" s="214">
        <v>7.9327300000000003</v>
      </c>
      <c r="AR52" s="215"/>
      <c r="AS52" s="214"/>
      <c r="AT52" s="216"/>
      <c r="AU52" s="215"/>
      <c r="AV52" s="214"/>
      <c r="AW52" s="216"/>
      <c r="AX52" s="216"/>
      <c r="AY52" s="216"/>
      <c r="AZ52" s="215"/>
      <c r="BA52" s="217"/>
      <c r="BB52" s="214"/>
      <c r="BC52" s="215"/>
      <c r="BD52" s="217"/>
      <c r="BE52" s="217"/>
      <c r="BF52" s="217"/>
      <c r="BG52" s="217"/>
      <c r="BH52" s="217"/>
      <c r="BI52" s="217"/>
      <c r="BJ52" s="217"/>
      <c r="BK52" s="214"/>
      <c r="BL52" s="216"/>
      <c r="BM52" s="215"/>
      <c r="BN52" s="217">
        <v>184.87493000000001</v>
      </c>
      <c r="BO52" s="214"/>
      <c r="BP52" s="215">
        <v>167.61232000000001</v>
      </c>
      <c r="BQ52" s="217"/>
      <c r="BR52" s="217">
        <v>168.58996999999999</v>
      </c>
      <c r="BS52" s="217"/>
      <c r="BT52" s="217"/>
      <c r="BU52" s="217"/>
      <c r="BV52" s="217"/>
      <c r="BW52" s="217"/>
      <c r="BX52" s="217"/>
      <c r="BY52" s="217">
        <v>110.49702000000001</v>
      </c>
      <c r="BZ52" s="217">
        <v>206.49456000000001</v>
      </c>
      <c r="CA52" s="217">
        <v>206.11548999999999</v>
      </c>
      <c r="CB52" s="217">
        <v>205.99002999999999</v>
      </c>
      <c r="CC52" s="214"/>
      <c r="CD52" s="215">
        <v>17.41583</v>
      </c>
      <c r="CE52" s="214">
        <v>44.053669999999997</v>
      </c>
      <c r="CF52" s="215"/>
      <c r="CG52" s="217"/>
      <c r="CH52" s="217"/>
      <c r="CI52" s="217"/>
      <c r="CJ52" s="217"/>
      <c r="CK52" s="217">
        <v>118.14735</v>
      </c>
      <c r="CL52" s="217">
        <v>47.905140000000003</v>
      </c>
      <c r="CM52" s="217">
        <v>53.710120000000003</v>
      </c>
      <c r="CN52" s="217"/>
      <c r="CO52" s="217"/>
      <c r="CP52" s="217"/>
      <c r="CQ52" s="214">
        <v>191.19621000000001</v>
      </c>
      <c r="CR52" s="215">
        <v>180.55348000000001</v>
      </c>
      <c r="CS52" s="217">
        <v>180.52450999999999</v>
      </c>
      <c r="CT52" s="217">
        <v>181.33356000000001</v>
      </c>
      <c r="CU52" s="214">
        <v>181.02912000000001</v>
      </c>
      <c r="CV52" s="215"/>
      <c r="CW52" s="214">
        <v>297.29741999999999</v>
      </c>
      <c r="CX52" s="215"/>
      <c r="CY52" s="217"/>
      <c r="CZ52" s="218"/>
      <c r="DA52" s="215"/>
      <c r="DB52" s="217"/>
      <c r="DC52" s="217"/>
      <c r="DD52" s="214"/>
      <c r="DE52" s="215"/>
      <c r="DF52" s="217"/>
      <c r="DG52" s="217"/>
      <c r="DH52" s="217"/>
      <c r="DI52" s="217"/>
      <c r="DJ52" s="217"/>
      <c r="DK52" s="217"/>
      <c r="DL52" s="217"/>
      <c r="DM52" s="217"/>
      <c r="DN52" s="217"/>
      <c r="DO52" s="217"/>
      <c r="DP52" s="214"/>
      <c r="DQ52" s="221"/>
      <c r="DR52" s="220"/>
      <c r="DS52" s="220"/>
      <c r="DT52" s="219"/>
      <c r="DU52" s="215"/>
      <c r="DV52" s="217"/>
      <c r="DW52" s="217"/>
      <c r="DX52" s="214"/>
      <c r="DY52" s="216"/>
      <c r="DZ52" s="215"/>
      <c r="EA52" s="217"/>
      <c r="EB52" s="217"/>
      <c r="EC52" s="217"/>
      <c r="ED52" s="217"/>
      <c r="EE52" s="218"/>
      <c r="EG52" s="216"/>
      <c r="EH52" s="216"/>
      <c r="EI52" s="216"/>
      <c r="EJ52" s="216"/>
      <c r="EK52" s="216"/>
      <c r="EL52" s="216"/>
      <c r="EM52" s="216"/>
      <c r="EN52" s="215"/>
      <c r="EO52" s="214"/>
      <c r="EP52" s="216"/>
      <c r="EQ52" s="216"/>
      <c r="ER52" s="216"/>
      <c r="ES52" s="216"/>
      <c r="ET52" s="216"/>
      <c r="EU52" s="216"/>
      <c r="EV52" s="216"/>
      <c r="EW52" s="216"/>
      <c r="EX52" s="216"/>
      <c r="EY52" s="216"/>
      <c r="EZ52" s="216"/>
      <c r="FA52" s="216"/>
      <c r="FB52" s="216"/>
      <c r="FC52" s="215"/>
      <c r="FD52" s="217"/>
      <c r="FE52" s="217"/>
      <c r="FF52" s="214"/>
      <c r="FG52" s="216"/>
      <c r="FH52" s="216"/>
      <c r="FI52" s="216"/>
      <c r="FJ52" s="216"/>
      <c r="FK52" s="216"/>
      <c r="FL52" s="216"/>
      <c r="FM52" s="216"/>
      <c r="FN52" s="215"/>
      <c r="FO52" s="217"/>
      <c r="FP52" s="217"/>
      <c r="FQ52" s="214"/>
      <c r="FR52" s="216"/>
      <c r="FS52" s="215"/>
      <c r="FT52" s="214"/>
      <c r="FU52" s="215"/>
      <c r="FV52" s="217"/>
      <c r="FW52" s="217"/>
      <c r="FX52" s="217"/>
      <c r="FY52" s="214"/>
      <c r="FZ52" s="215"/>
      <c r="GA52" s="214"/>
      <c r="GB52" s="215"/>
      <c r="GC52" s="217"/>
      <c r="GD52" s="217"/>
      <c r="GE52" s="214"/>
      <c r="GF52" s="216"/>
      <c r="GG52" s="216"/>
      <c r="GH52" s="215"/>
      <c r="GI52" s="217"/>
      <c r="GJ52" s="217"/>
      <c r="GK52" s="217"/>
      <c r="GL52" s="214"/>
      <c r="GM52" s="216"/>
      <c r="GN52" s="215"/>
      <c r="GO52" s="214"/>
      <c r="GQ52" s="216"/>
      <c r="GR52" s="215"/>
      <c r="GS52" s="214"/>
      <c r="GT52" s="215"/>
      <c r="GU52" s="214"/>
      <c r="GV52" s="216"/>
      <c r="GW52" s="216"/>
      <c r="GX52" s="216"/>
      <c r="GZ52" s="216"/>
      <c r="HA52" s="216"/>
      <c r="HB52" s="216"/>
      <c r="HC52" s="216"/>
      <c r="HD52" s="216"/>
      <c r="HE52" s="216"/>
      <c r="HF52" s="215"/>
      <c r="HG52" s="214"/>
      <c r="HQ52" s="216">
        <v>3150.9025999999999</v>
      </c>
      <c r="HR52" s="215">
        <v>3089.1440499999999</v>
      </c>
      <c r="HS52" s="214">
        <v>401.68746999999996</v>
      </c>
    </row>
    <row r="53" spans="2:227" x14ac:dyDescent="0.35">
      <c r="B53" s="222" t="s">
        <v>823</v>
      </c>
      <c r="C53" s="215"/>
      <c r="D53" s="214"/>
      <c r="E53" s="215"/>
      <c r="F53" s="217"/>
      <c r="G53" s="217">
        <v>8.8258700000000001</v>
      </c>
      <c r="H53" s="214">
        <v>8.5166900000000005</v>
      </c>
      <c r="I53" s="215"/>
      <c r="J53" s="214"/>
      <c r="K53" s="215">
        <v>88.059200000000004</v>
      </c>
      <c r="L53" s="214"/>
      <c r="M53" s="215"/>
      <c r="N53" s="217"/>
      <c r="O53" s="217"/>
      <c r="P53" s="217"/>
      <c r="Q53" s="217"/>
      <c r="R53" s="217"/>
      <c r="S53" s="217"/>
      <c r="T53" s="214"/>
      <c r="U53" s="215">
        <v>18.14123</v>
      </c>
      <c r="V53" s="217">
        <v>19.191960000000002</v>
      </c>
      <c r="W53" s="217">
        <v>24.425360000000001</v>
      </c>
      <c r="X53" s="214">
        <v>1.0612699999999999</v>
      </c>
      <c r="Y53" s="215"/>
      <c r="Z53" s="214"/>
      <c r="AA53" s="215"/>
      <c r="AB53" s="214">
        <v>17.295719999999999</v>
      </c>
      <c r="AC53" s="215"/>
      <c r="AD53" s="217"/>
      <c r="AE53" s="217"/>
      <c r="AF53" s="217"/>
      <c r="AG53" s="217"/>
      <c r="AH53" s="217"/>
      <c r="AI53" s="217"/>
      <c r="AJ53" s="217">
        <v>24.4617</v>
      </c>
      <c r="AK53" s="214">
        <v>10.27692</v>
      </c>
      <c r="AL53" s="216"/>
      <c r="AM53" s="216"/>
      <c r="AN53" s="216"/>
      <c r="AO53" s="216">
        <v>179.37322</v>
      </c>
      <c r="AP53" s="215"/>
      <c r="AQ53" s="214">
        <v>7.9327300000000003</v>
      </c>
      <c r="AR53" s="215"/>
      <c r="AS53" s="214"/>
      <c r="AT53" s="216"/>
      <c r="AU53" s="215"/>
      <c r="AV53" s="214"/>
      <c r="AW53" s="216"/>
      <c r="AX53" s="216"/>
      <c r="AY53" s="216"/>
      <c r="AZ53" s="215"/>
      <c r="BA53" s="217"/>
      <c r="BB53" s="214"/>
      <c r="BC53" s="215"/>
      <c r="BD53" s="217"/>
      <c r="BE53" s="217"/>
      <c r="BF53" s="217"/>
      <c r="BG53" s="217"/>
      <c r="BH53" s="217"/>
      <c r="BI53" s="217"/>
      <c r="BJ53" s="217"/>
      <c r="BK53" s="214"/>
      <c r="BL53" s="216"/>
      <c r="BM53" s="215"/>
      <c r="BN53" s="217">
        <v>184.87493000000001</v>
      </c>
      <c r="BO53" s="214"/>
      <c r="BP53" s="215">
        <v>167.61232000000001</v>
      </c>
      <c r="BQ53" s="217"/>
      <c r="BR53" s="217">
        <v>168.58996999999999</v>
      </c>
      <c r="BS53" s="217"/>
      <c r="BT53" s="217"/>
      <c r="BU53" s="217"/>
      <c r="BV53" s="217"/>
      <c r="BW53" s="217"/>
      <c r="BX53" s="217"/>
      <c r="BY53" s="217">
        <v>110.49702000000001</v>
      </c>
      <c r="BZ53" s="217">
        <v>206.49456000000001</v>
      </c>
      <c r="CA53" s="217">
        <v>206.11548999999999</v>
      </c>
      <c r="CB53" s="217">
        <v>205.99002999999999</v>
      </c>
      <c r="CC53" s="214"/>
      <c r="CD53" s="215">
        <v>17.41583</v>
      </c>
      <c r="CE53" s="214">
        <v>44.053669999999997</v>
      </c>
      <c r="CF53" s="215"/>
      <c r="CG53" s="217"/>
      <c r="CH53" s="217"/>
      <c r="CI53" s="217"/>
      <c r="CJ53" s="217"/>
      <c r="CK53" s="217">
        <v>118.14735</v>
      </c>
      <c r="CL53" s="217">
        <v>47.905140000000003</v>
      </c>
      <c r="CM53" s="217">
        <v>53.710120000000003</v>
      </c>
      <c r="CN53" s="217"/>
      <c r="CO53" s="217"/>
      <c r="CP53" s="217"/>
      <c r="CQ53" s="214">
        <v>191.19621000000001</v>
      </c>
      <c r="CR53" s="215">
        <v>180.55348000000001</v>
      </c>
      <c r="CS53" s="217">
        <v>180.52450999999999</v>
      </c>
      <c r="CT53" s="217">
        <v>181.33356000000001</v>
      </c>
      <c r="CU53" s="214">
        <v>181.02912000000001</v>
      </c>
      <c r="CV53" s="215"/>
      <c r="CW53" s="214">
        <v>297.29741999999999</v>
      </c>
      <c r="CX53" s="215"/>
      <c r="CY53" s="217"/>
      <c r="CZ53" s="218"/>
      <c r="DA53" s="215"/>
      <c r="DB53" s="217"/>
      <c r="DC53" s="217"/>
      <c r="DD53" s="214"/>
      <c r="DE53" s="215"/>
      <c r="DF53" s="217"/>
      <c r="DG53" s="217"/>
      <c r="DH53" s="217"/>
      <c r="DI53" s="217"/>
      <c r="DJ53" s="217"/>
      <c r="DK53" s="217"/>
      <c r="DL53" s="217"/>
      <c r="DM53" s="217"/>
      <c r="DN53" s="217"/>
      <c r="DO53" s="217"/>
      <c r="DP53" s="214"/>
      <c r="DQ53" s="221"/>
      <c r="DR53" s="220"/>
      <c r="DS53" s="220"/>
      <c r="DT53" s="219"/>
      <c r="DU53" s="215"/>
      <c r="DV53" s="217"/>
      <c r="DW53" s="217"/>
      <c r="DX53" s="214"/>
      <c r="DY53" s="216"/>
      <c r="DZ53" s="215"/>
      <c r="EA53" s="217"/>
      <c r="EB53" s="217"/>
      <c r="EC53" s="217"/>
      <c r="ED53" s="217"/>
      <c r="EE53" s="218"/>
      <c r="EG53" s="216"/>
      <c r="EH53" s="216"/>
      <c r="EI53" s="216"/>
      <c r="EJ53" s="216"/>
      <c r="EK53" s="216"/>
      <c r="EL53" s="216"/>
      <c r="EM53" s="216"/>
      <c r="EN53" s="215"/>
      <c r="EO53" s="214"/>
      <c r="EP53" s="216"/>
      <c r="EQ53" s="216"/>
      <c r="ER53" s="216"/>
      <c r="ES53" s="216"/>
      <c r="ET53" s="216"/>
      <c r="EU53" s="216"/>
      <c r="EV53" s="216"/>
      <c r="EW53" s="216"/>
      <c r="EX53" s="216"/>
      <c r="EY53" s="216"/>
      <c r="EZ53" s="216"/>
      <c r="FA53" s="216"/>
      <c r="FB53" s="216"/>
      <c r="FC53" s="215"/>
      <c r="FD53" s="217"/>
      <c r="FE53" s="217"/>
      <c r="FF53" s="214"/>
      <c r="FG53" s="216"/>
      <c r="FH53" s="216"/>
      <c r="FI53" s="216"/>
      <c r="FJ53" s="216"/>
      <c r="FK53" s="216"/>
      <c r="FL53" s="216"/>
      <c r="FM53" s="216"/>
      <c r="FN53" s="215"/>
      <c r="FO53" s="217"/>
      <c r="FP53" s="217"/>
      <c r="FQ53" s="214"/>
      <c r="FR53" s="216"/>
      <c r="FS53" s="215"/>
      <c r="FT53" s="214"/>
      <c r="FU53" s="215"/>
      <c r="FV53" s="217"/>
      <c r="FW53" s="217"/>
      <c r="FX53" s="217"/>
      <c r="FY53" s="214"/>
      <c r="FZ53" s="215"/>
      <c r="GA53" s="214"/>
      <c r="GB53" s="215"/>
      <c r="GC53" s="217"/>
      <c r="GD53" s="217"/>
      <c r="GE53" s="214"/>
      <c r="GF53" s="216"/>
      <c r="GG53" s="216"/>
      <c r="GH53" s="215"/>
      <c r="GI53" s="217"/>
      <c r="GJ53" s="217"/>
      <c r="GK53" s="217"/>
      <c r="GL53" s="214"/>
      <c r="GM53" s="216"/>
      <c r="GN53" s="215"/>
      <c r="GO53" s="214"/>
      <c r="GQ53" s="216"/>
      <c r="GR53" s="215"/>
      <c r="GS53" s="214"/>
      <c r="GT53" s="215"/>
      <c r="GU53" s="214"/>
      <c r="GV53" s="216"/>
      <c r="GW53" s="216"/>
      <c r="GX53" s="216"/>
      <c r="GZ53" s="216"/>
      <c r="HA53" s="216"/>
      <c r="HB53" s="216"/>
      <c r="HC53" s="216"/>
      <c r="HD53" s="216"/>
      <c r="HE53" s="216"/>
      <c r="HF53" s="215"/>
      <c r="HG53" s="214"/>
      <c r="HQ53" s="216">
        <v>3150.9025999999999</v>
      </c>
      <c r="HR53" s="215">
        <v>3089.1440499999999</v>
      </c>
      <c r="HS53" s="214">
        <v>401.68746999999996</v>
      </c>
    </row>
    <row r="54" spans="2:227" ht="15" thickBot="1" x14ac:dyDescent="0.4">
      <c r="B54" s="222" t="s">
        <v>3381</v>
      </c>
      <c r="C54" s="215"/>
      <c r="D54" s="214"/>
      <c r="E54" s="215"/>
      <c r="F54" s="217"/>
      <c r="G54" s="217">
        <v>8.8258700000000001</v>
      </c>
      <c r="H54" s="214">
        <v>8.5166900000000005</v>
      </c>
      <c r="I54" s="215"/>
      <c r="J54" s="214"/>
      <c r="K54" s="215">
        <v>88.059200000000004</v>
      </c>
      <c r="L54" s="214"/>
      <c r="M54" s="215"/>
      <c r="N54" s="217"/>
      <c r="O54" s="217"/>
      <c r="P54" s="217"/>
      <c r="Q54" s="217"/>
      <c r="R54" s="217"/>
      <c r="S54" s="217"/>
      <c r="T54" s="214"/>
      <c r="U54" s="215">
        <v>18.14123</v>
      </c>
      <c r="V54" s="217">
        <v>19.191960000000002</v>
      </c>
      <c r="W54" s="217">
        <v>24.425360000000001</v>
      </c>
      <c r="X54" s="214">
        <v>1.0612699999999999</v>
      </c>
      <c r="Y54" s="215"/>
      <c r="Z54" s="214"/>
      <c r="AA54" s="215"/>
      <c r="AB54" s="214">
        <v>17.295719999999999</v>
      </c>
      <c r="AC54" s="215"/>
      <c r="AD54" s="217"/>
      <c r="AE54" s="217"/>
      <c r="AF54" s="217"/>
      <c r="AG54" s="217"/>
      <c r="AH54" s="217"/>
      <c r="AI54" s="217"/>
      <c r="AJ54" s="217">
        <v>24.4617</v>
      </c>
      <c r="AK54" s="214">
        <v>10.27692</v>
      </c>
      <c r="AL54" s="216"/>
      <c r="AM54" s="216"/>
      <c r="AN54" s="216"/>
      <c r="AO54" s="216">
        <v>179.37322</v>
      </c>
      <c r="AP54" s="215"/>
      <c r="AQ54" s="214">
        <v>7.9327300000000003</v>
      </c>
      <c r="AR54" s="215"/>
      <c r="AS54" s="214"/>
      <c r="AT54" s="216"/>
      <c r="AU54" s="215"/>
      <c r="AV54" s="214"/>
      <c r="AW54" s="216"/>
      <c r="AX54" s="216"/>
      <c r="AY54" s="216"/>
      <c r="AZ54" s="215"/>
      <c r="BA54" s="217"/>
      <c r="BB54" s="214"/>
      <c r="BC54" s="215"/>
      <c r="BD54" s="217"/>
      <c r="BE54" s="217"/>
      <c r="BF54" s="217"/>
      <c r="BG54" s="217"/>
      <c r="BH54" s="217"/>
      <c r="BI54" s="217"/>
      <c r="BJ54" s="217"/>
      <c r="BK54" s="214"/>
      <c r="BL54" s="216"/>
      <c r="BM54" s="215"/>
      <c r="BN54" s="217">
        <v>184.87493000000001</v>
      </c>
      <c r="BO54" s="214"/>
      <c r="BP54" s="215">
        <v>167.61232000000001</v>
      </c>
      <c r="BQ54" s="217"/>
      <c r="BR54" s="217">
        <v>168.58996999999999</v>
      </c>
      <c r="BS54" s="217"/>
      <c r="BT54" s="217"/>
      <c r="BU54" s="217"/>
      <c r="BV54" s="217"/>
      <c r="BW54" s="217"/>
      <c r="BX54" s="217"/>
      <c r="BY54" s="217">
        <v>110.49702000000001</v>
      </c>
      <c r="BZ54" s="217">
        <v>206.49456000000001</v>
      </c>
      <c r="CA54" s="217">
        <v>206.11548999999999</v>
      </c>
      <c r="CB54" s="217">
        <v>205.99002999999999</v>
      </c>
      <c r="CC54" s="214"/>
      <c r="CD54" s="215">
        <v>17.41583</v>
      </c>
      <c r="CE54" s="214">
        <v>44.053669999999997</v>
      </c>
      <c r="CF54" s="215"/>
      <c r="CG54" s="217"/>
      <c r="CH54" s="217"/>
      <c r="CI54" s="217"/>
      <c r="CJ54" s="217"/>
      <c r="CK54" s="217">
        <v>118.14735</v>
      </c>
      <c r="CL54" s="217">
        <v>47.905140000000003</v>
      </c>
      <c r="CM54" s="217">
        <v>53.710120000000003</v>
      </c>
      <c r="CN54" s="217"/>
      <c r="CO54" s="217"/>
      <c r="CP54" s="217"/>
      <c r="CQ54" s="214">
        <v>191.19621000000001</v>
      </c>
      <c r="CR54" s="215">
        <v>180.55348000000001</v>
      </c>
      <c r="CS54" s="217">
        <v>180.52450999999999</v>
      </c>
      <c r="CT54" s="217">
        <v>181.33356000000001</v>
      </c>
      <c r="CU54" s="214">
        <v>181.02912000000001</v>
      </c>
      <c r="CV54" s="215"/>
      <c r="CW54" s="214">
        <v>297.29741999999999</v>
      </c>
      <c r="CX54" s="215"/>
      <c r="CY54" s="217"/>
      <c r="CZ54" s="218"/>
      <c r="DA54" s="215"/>
      <c r="DB54" s="217"/>
      <c r="DC54" s="217"/>
      <c r="DD54" s="214"/>
      <c r="DE54" s="215"/>
      <c r="DF54" s="217"/>
      <c r="DG54" s="217"/>
      <c r="DH54" s="217"/>
      <c r="DI54" s="217"/>
      <c r="DJ54" s="217"/>
      <c r="DK54" s="217"/>
      <c r="DL54" s="217"/>
      <c r="DM54" s="217"/>
      <c r="DN54" s="217"/>
      <c r="DO54" s="217"/>
      <c r="DP54" s="214"/>
      <c r="DQ54" s="221"/>
      <c r="DR54" s="220"/>
      <c r="DS54" s="220"/>
      <c r="DT54" s="219"/>
      <c r="DU54" s="215"/>
      <c r="DV54" s="217"/>
      <c r="DW54" s="217"/>
      <c r="DX54" s="214"/>
      <c r="DY54" s="216"/>
      <c r="DZ54" s="215"/>
      <c r="EA54" s="217"/>
      <c r="EB54" s="217"/>
      <c r="EC54" s="217"/>
      <c r="ED54" s="217"/>
      <c r="EE54" s="218"/>
      <c r="EG54" s="216"/>
      <c r="EH54" s="216"/>
      <c r="EI54" s="216"/>
      <c r="EJ54" s="216"/>
      <c r="EK54" s="216"/>
      <c r="EL54" s="216"/>
      <c r="EM54" s="216"/>
      <c r="EN54" s="215"/>
      <c r="EO54" s="214"/>
      <c r="EP54" s="216"/>
      <c r="EQ54" s="216"/>
      <c r="ER54" s="216"/>
      <c r="ES54" s="216"/>
      <c r="ET54" s="216"/>
      <c r="EU54" s="216"/>
      <c r="EV54" s="216"/>
      <c r="EW54" s="216"/>
      <c r="EX54" s="216"/>
      <c r="EY54" s="216"/>
      <c r="EZ54" s="216"/>
      <c r="FA54" s="216"/>
      <c r="FB54" s="216"/>
      <c r="FC54" s="215"/>
      <c r="FD54" s="217"/>
      <c r="FE54" s="217"/>
      <c r="FF54" s="214"/>
      <c r="FG54" s="216"/>
      <c r="FH54" s="216"/>
      <c r="FI54" s="216"/>
      <c r="FJ54" s="216"/>
      <c r="FK54" s="216"/>
      <c r="FL54" s="216"/>
      <c r="FM54" s="216"/>
      <c r="FN54" s="215"/>
      <c r="FO54" s="217"/>
      <c r="FP54" s="217"/>
      <c r="FQ54" s="214"/>
      <c r="FR54" s="216"/>
      <c r="FS54" s="215"/>
      <c r="FT54" s="214"/>
      <c r="FU54" s="215"/>
      <c r="FV54" s="217"/>
      <c r="FW54" s="217"/>
      <c r="FX54" s="217"/>
      <c r="FY54" s="214"/>
      <c r="FZ54" s="215"/>
      <c r="GA54" s="214"/>
      <c r="GB54" s="215"/>
      <c r="GC54" s="217"/>
      <c r="GD54" s="217"/>
      <c r="GE54" s="214"/>
      <c r="GF54" s="216"/>
      <c r="GG54" s="216"/>
      <c r="GH54" s="215"/>
      <c r="GI54" s="217"/>
      <c r="GJ54" s="217"/>
      <c r="GK54" s="217"/>
      <c r="GL54" s="214"/>
      <c r="GM54" s="216"/>
      <c r="GN54" s="215"/>
      <c r="GO54" s="214"/>
      <c r="GQ54" s="216"/>
      <c r="GR54" s="215"/>
      <c r="GS54" s="214"/>
      <c r="GT54" s="215"/>
      <c r="GU54" s="214"/>
      <c r="GV54" s="216"/>
      <c r="GW54" s="216"/>
      <c r="GX54" s="216"/>
      <c r="GZ54" s="216"/>
      <c r="HA54" s="216"/>
      <c r="HB54" s="216"/>
      <c r="HC54" s="216"/>
      <c r="HD54" s="216"/>
      <c r="HE54" s="216"/>
      <c r="HF54" s="215"/>
      <c r="HG54" s="214"/>
      <c r="HQ54" s="216">
        <v>3150.9025999999999</v>
      </c>
      <c r="HR54" s="215">
        <v>3089.1440499999999</v>
      </c>
      <c r="HS54" s="214">
        <v>401.68746999999996</v>
      </c>
    </row>
    <row r="55" spans="2:227" ht="15" thickBot="1" x14ac:dyDescent="0.4">
      <c r="B55" s="213" t="s">
        <v>914</v>
      </c>
      <c r="C55" s="207">
        <v>0</v>
      </c>
      <c r="D55" s="206">
        <v>0</v>
      </c>
      <c r="E55" s="207">
        <v>0</v>
      </c>
      <c r="F55" s="209">
        <v>0</v>
      </c>
      <c r="G55" s="209">
        <v>211.82087999999999</v>
      </c>
      <c r="H55" s="206">
        <v>204.40056000000001</v>
      </c>
      <c r="I55" s="207">
        <v>0</v>
      </c>
      <c r="J55" s="206">
        <v>0</v>
      </c>
      <c r="K55" s="207">
        <v>2113.4207999999999</v>
      </c>
      <c r="L55" s="206">
        <v>0</v>
      </c>
      <c r="M55" s="207">
        <v>0</v>
      </c>
      <c r="N55" s="209">
        <v>0</v>
      </c>
      <c r="O55" s="209">
        <v>0</v>
      </c>
      <c r="P55" s="209">
        <v>0</v>
      </c>
      <c r="Q55" s="209">
        <v>0</v>
      </c>
      <c r="R55" s="209">
        <v>0</v>
      </c>
      <c r="S55" s="209">
        <v>0</v>
      </c>
      <c r="T55" s="206">
        <v>0</v>
      </c>
      <c r="U55" s="207">
        <v>435.38952</v>
      </c>
      <c r="V55" s="209">
        <v>460.60703999999998</v>
      </c>
      <c r="W55" s="209">
        <v>586.20863999999995</v>
      </c>
      <c r="X55" s="206">
        <v>25.470479999999998</v>
      </c>
      <c r="Y55" s="207">
        <v>0</v>
      </c>
      <c r="Z55" s="206">
        <v>0</v>
      </c>
      <c r="AA55" s="207">
        <v>0</v>
      </c>
      <c r="AB55" s="206">
        <v>239.326525</v>
      </c>
      <c r="AC55" s="207">
        <v>0</v>
      </c>
      <c r="AD55" s="209">
        <v>0</v>
      </c>
      <c r="AE55" s="209">
        <v>0</v>
      </c>
      <c r="AF55" s="209">
        <v>0</v>
      </c>
      <c r="AG55" s="209">
        <v>0</v>
      </c>
      <c r="AH55" s="209">
        <v>0</v>
      </c>
      <c r="AI55" s="209">
        <v>0</v>
      </c>
      <c r="AJ55" s="209">
        <v>587.08079999999995</v>
      </c>
      <c r="AK55" s="206">
        <v>246.64608000000001</v>
      </c>
      <c r="AL55" s="208">
        <v>0</v>
      </c>
      <c r="AM55" s="208">
        <v>0</v>
      </c>
      <c r="AN55" s="208">
        <v>0</v>
      </c>
      <c r="AO55" s="208">
        <v>4304.9572799999996</v>
      </c>
      <c r="AP55" s="207">
        <v>0</v>
      </c>
      <c r="AQ55" s="206">
        <v>190.38552000000001</v>
      </c>
      <c r="AR55" s="207">
        <v>0</v>
      </c>
      <c r="AS55" s="206">
        <v>0</v>
      </c>
      <c r="AT55" s="208">
        <v>0</v>
      </c>
      <c r="AU55" s="207">
        <v>0</v>
      </c>
      <c r="AV55" s="206">
        <v>0</v>
      </c>
      <c r="AW55" s="208">
        <v>0</v>
      </c>
      <c r="AX55" s="208">
        <v>0</v>
      </c>
      <c r="AY55" s="208">
        <v>0</v>
      </c>
      <c r="AZ55" s="207">
        <v>0</v>
      </c>
      <c r="BA55" s="209">
        <v>0</v>
      </c>
      <c r="BB55" s="206">
        <v>0</v>
      </c>
      <c r="BC55" s="207">
        <v>0</v>
      </c>
      <c r="BD55" s="209">
        <v>0</v>
      </c>
      <c r="BE55" s="209">
        <v>0</v>
      </c>
      <c r="BF55" s="209">
        <v>0</v>
      </c>
      <c r="BG55" s="209">
        <v>0</v>
      </c>
      <c r="BH55" s="209">
        <v>0</v>
      </c>
      <c r="BI55" s="209">
        <v>0</v>
      </c>
      <c r="BJ55" s="209">
        <v>0</v>
      </c>
      <c r="BK55" s="206">
        <v>0</v>
      </c>
      <c r="BL55" s="208">
        <v>0</v>
      </c>
      <c r="BM55" s="207">
        <v>0</v>
      </c>
      <c r="BN55" s="209">
        <v>0</v>
      </c>
      <c r="BO55" s="206">
        <v>0</v>
      </c>
      <c r="BP55" s="207">
        <v>4022.6956799999998</v>
      </c>
      <c r="BQ55" s="209">
        <v>0</v>
      </c>
      <c r="BR55" s="209">
        <v>4046.1592799999999</v>
      </c>
      <c r="BS55" s="209">
        <v>0</v>
      </c>
      <c r="BT55" s="209">
        <v>0</v>
      </c>
      <c r="BU55" s="209">
        <v>0</v>
      </c>
      <c r="BV55" s="209">
        <v>0</v>
      </c>
      <c r="BW55" s="209">
        <v>0</v>
      </c>
      <c r="BX55" s="209">
        <v>0</v>
      </c>
      <c r="BY55" s="209">
        <v>2651.92848</v>
      </c>
      <c r="BZ55" s="209">
        <v>4955.8694400000004</v>
      </c>
      <c r="CA55" s="209">
        <v>4946.7717599999996</v>
      </c>
      <c r="CB55" s="209">
        <v>4943.7607200000002</v>
      </c>
      <c r="CC55" s="206">
        <v>0</v>
      </c>
      <c r="CD55" s="207">
        <v>417.97991999999999</v>
      </c>
      <c r="CE55" s="206">
        <v>1057.28808</v>
      </c>
      <c r="CF55" s="207">
        <v>0</v>
      </c>
      <c r="CG55" s="209">
        <v>0</v>
      </c>
      <c r="CH55" s="209">
        <v>0</v>
      </c>
      <c r="CI55" s="209">
        <v>0</v>
      </c>
      <c r="CJ55" s="209">
        <v>0</v>
      </c>
      <c r="CK55" s="209">
        <v>2835.5364</v>
      </c>
      <c r="CL55" s="209">
        <v>1149.72336</v>
      </c>
      <c r="CM55" s="209">
        <v>1289.04288</v>
      </c>
      <c r="CN55" s="209">
        <v>0</v>
      </c>
      <c r="CO55" s="209">
        <v>0</v>
      </c>
      <c r="CP55" s="209">
        <v>0</v>
      </c>
      <c r="CQ55" s="206">
        <v>3441.5317799999998</v>
      </c>
      <c r="CR55" s="207">
        <v>4333.28352</v>
      </c>
      <c r="CS55" s="209">
        <v>4332.58824</v>
      </c>
      <c r="CT55" s="209">
        <v>4352.0054399999999</v>
      </c>
      <c r="CU55" s="206">
        <v>4344.6988799999999</v>
      </c>
      <c r="CV55" s="207">
        <v>0</v>
      </c>
      <c r="CW55" s="206">
        <v>7135.1380799999997</v>
      </c>
      <c r="CX55" s="212"/>
      <c r="CY55" s="211"/>
      <c r="CZ55" s="210"/>
      <c r="DA55" s="212"/>
      <c r="DB55" s="211"/>
      <c r="DC55" s="211"/>
      <c r="DD55" s="210"/>
      <c r="DE55" s="212"/>
      <c r="DF55" s="211"/>
      <c r="DG55" s="211"/>
      <c r="DH55" s="211"/>
      <c r="DI55" s="211"/>
      <c r="DJ55" s="211"/>
      <c r="DK55" s="211"/>
      <c r="DL55" s="211"/>
      <c r="DM55" s="211"/>
      <c r="DN55" s="211"/>
      <c r="DO55" s="211"/>
      <c r="DP55" s="210"/>
      <c r="DQ55" s="212"/>
      <c r="DR55" s="211"/>
      <c r="DS55" s="211"/>
      <c r="DT55" s="210"/>
      <c r="DU55" s="212"/>
      <c r="DV55" s="211"/>
      <c r="DW55" s="211"/>
      <c r="DX55" s="210"/>
      <c r="DY55" s="213"/>
      <c r="DZ55" s="212"/>
      <c r="EA55" s="211"/>
      <c r="EB55" s="211"/>
      <c r="EC55" s="211"/>
      <c r="ED55" s="211"/>
      <c r="EE55" s="210"/>
      <c r="EG55" s="208"/>
      <c r="EH55" s="208"/>
      <c r="EI55" s="208"/>
      <c r="EJ55" s="208"/>
      <c r="EK55" s="208"/>
      <c r="EL55" s="208"/>
      <c r="EM55" s="208"/>
      <c r="EN55" s="207"/>
      <c r="EO55" s="206"/>
      <c r="EP55" s="208"/>
      <c r="EQ55" s="208"/>
      <c r="ER55" s="208"/>
      <c r="ES55" s="208"/>
      <c r="ET55" s="208"/>
      <c r="EU55" s="208"/>
      <c r="EV55" s="208"/>
      <c r="EW55" s="208"/>
      <c r="EX55" s="208"/>
      <c r="EY55" s="208"/>
      <c r="EZ55" s="208"/>
      <c r="FA55" s="208"/>
      <c r="FB55" s="208"/>
      <c r="FC55" s="207"/>
      <c r="FD55" s="209"/>
      <c r="FE55" s="209"/>
      <c r="FF55" s="206"/>
      <c r="FG55" s="208"/>
      <c r="FH55" s="208"/>
      <c r="FI55" s="208"/>
      <c r="FJ55" s="208"/>
      <c r="FK55" s="208"/>
      <c r="FL55" s="208"/>
      <c r="FM55" s="208"/>
      <c r="FN55" s="207"/>
      <c r="FO55" s="209"/>
      <c r="FP55" s="209"/>
      <c r="FQ55" s="206"/>
      <c r="FR55" s="208"/>
      <c r="FS55" s="207"/>
      <c r="FT55" s="206"/>
      <c r="FU55" s="207"/>
      <c r="FV55" s="209"/>
      <c r="FW55" s="209"/>
      <c r="FX55" s="209"/>
      <c r="FY55" s="206"/>
      <c r="FZ55" s="207"/>
      <c r="GA55" s="206"/>
      <c r="GB55" s="207"/>
      <c r="GC55" s="209"/>
      <c r="GD55" s="209"/>
      <c r="GE55" s="206"/>
      <c r="GF55" s="208"/>
      <c r="GG55" s="208"/>
      <c r="GH55" s="207"/>
      <c r="GI55" s="209"/>
      <c r="GJ55" s="209"/>
      <c r="GK55" s="209"/>
      <c r="GL55" s="206"/>
      <c r="GM55" s="208"/>
      <c r="GN55" s="207"/>
      <c r="GO55" s="206"/>
      <c r="GQ55" s="208"/>
      <c r="GR55" s="207"/>
      <c r="GS55" s="206"/>
      <c r="GT55" s="207"/>
      <c r="GU55" s="206"/>
      <c r="GV55" s="208"/>
      <c r="GW55" s="208"/>
      <c r="GX55" s="208"/>
      <c r="GZ55" s="208"/>
      <c r="HA55" s="208"/>
      <c r="HB55" s="208"/>
      <c r="HC55" s="208"/>
      <c r="HD55" s="208"/>
      <c r="HE55" s="208"/>
      <c r="HF55" s="207"/>
      <c r="HG55" s="206"/>
      <c r="HQ55" s="208"/>
      <c r="HR55" s="207"/>
      <c r="HS55" s="206"/>
    </row>
    <row r="57" spans="2:227" x14ac:dyDescent="0.35">
      <c r="C57" s="205" t="s">
        <v>3380</v>
      </c>
    </row>
    <row r="59" spans="2:227" x14ac:dyDescent="0.35">
      <c r="C59" s="205" t="s">
        <v>3379</v>
      </c>
    </row>
    <row r="60" spans="2:227" x14ac:dyDescent="0.35">
      <c r="D60" s="203" t="s">
        <v>3378</v>
      </c>
    </row>
    <row r="62" spans="2:227" x14ac:dyDescent="0.35">
      <c r="C62" s="205" t="s">
        <v>840</v>
      </c>
    </row>
    <row r="63" spans="2:227" x14ac:dyDescent="0.35">
      <c r="C63" s="204"/>
      <c r="D63" s="203" t="s">
        <v>3377</v>
      </c>
    </row>
  </sheetData>
  <mergeCells count="89">
    <mergeCell ref="U4:X4"/>
    <mergeCell ref="Y4:Z4"/>
    <mergeCell ref="AA4:AB4"/>
    <mergeCell ref="AC4:AK4"/>
    <mergeCell ref="AL4"/>
    <mergeCell ref="C4:D4"/>
    <mergeCell ref="E4:H4"/>
    <mergeCell ref="I4:J4"/>
    <mergeCell ref="K4:L4"/>
    <mergeCell ref="M4:T4"/>
    <mergeCell ref="AT4"/>
    <mergeCell ref="AU4:AV4"/>
    <mergeCell ref="AW4"/>
    <mergeCell ref="AX4"/>
    <mergeCell ref="AY4"/>
    <mergeCell ref="AM4"/>
    <mergeCell ref="AN4"/>
    <mergeCell ref="AO4"/>
    <mergeCell ref="AP4:AQ4"/>
    <mergeCell ref="AR4:AS4"/>
    <mergeCell ref="CD4:CE4"/>
    <mergeCell ref="CF4:CQ4"/>
    <mergeCell ref="CR4:CU4"/>
    <mergeCell ref="CV4:CW4"/>
    <mergeCell ref="CX4:CZ4"/>
    <mergeCell ref="AZ4:BB4"/>
    <mergeCell ref="BC4:BK4"/>
    <mergeCell ref="BL4"/>
    <mergeCell ref="BM4:BO4"/>
    <mergeCell ref="BP4:CC4"/>
    <mergeCell ref="DZ4:EE4"/>
    <mergeCell ref="EG4"/>
    <mergeCell ref="EH4"/>
    <mergeCell ref="EI4"/>
    <mergeCell ref="EJ4"/>
    <mergeCell ref="DA4:DD4"/>
    <mergeCell ref="DE4:DP4"/>
    <mergeCell ref="DQ4:DT4"/>
    <mergeCell ref="DU4:DX4"/>
    <mergeCell ref="DY4"/>
    <mergeCell ref="EQ4"/>
    <mergeCell ref="ER4"/>
    <mergeCell ref="ES4"/>
    <mergeCell ref="ET4"/>
    <mergeCell ref="EU4"/>
    <mergeCell ref="EK4"/>
    <mergeCell ref="EL4"/>
    <mergeCell ref="EM4"/>
    <mergeCell ref="EN4:EO4"/>
    <mergeCell ref="EP4"/>
    <mergeCell ref="FA4"/>
    <mergeCell ref="FB4"/>
    <mergeCell ref="FC4:FF4"/>
    <mergeCell ref="FG4"/>
    <mergeCell ref="FH4"/>
    <mergeCell ref="EV4"/>
    <mergeCell ref="EW4"/>
    <mergeCell ref="EX4"/>
    <mergeCell ref="EY4"/>
    <mergeCell ref="EZ4"/>
    <mergeCell ref="FN4:FQ4"/>
    <mergeCell ref="FR4"/>
    <mergeCell ref="FS4:FT4"/>
    <mergeCell ref="FU4:FY4"/>
    <mergeCell ref="FZ4:GA4"/>
    <mergeCell ref="FI4"/>
    <mergeCell ref="FJ4"/>
    <mergeCell ref="FK4"/>
    <mergeCell ref="FL4"/>
    <mergeCell ref="FM4"/>
    <mergeCell ref="GN4:GO4"/>
    <mergeCell ref="GQ4"/>
    <mergeCell ref="GR4:GS4"/>
    <mergeCell ref="GT4:GU4"/>
    <mergeCell ref="GV4"/>
    <mergeCell ref="GB4:GE4"/>
    <mergeCell ref="GF4"/>
    <mergeCell ref="GG4"/>
    <mergeCell ref="GH4:GL4"/>
    <mergeCell ref="GM4"/>
    <mergeCell ref="HC4"/>
    <mergeCell ref="HD4"/>
    <mergeCell ref="HE4"/>
    <mergeCell ref="HF4:HG4"/>
    <mergeCell ref="GW4"/>
    <mergeCell ref="GX4"/>
    <mergeCell ref="GZ4"/>
    <mergeCell ref="HA4"/>
    <mergeCell ref="HB4"/>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W66"/>
  <sheetViews>
    <sheetView showGridLines="0" zoomScale="80" workbookViewId="0">
      <pane xSplit="1" ySplit="11" topLeftCell="B12" activePane="bottomRight" state="frozen"/>
      <selection pane="topRight" activeCell="B1" sqref="B1"/>
      <selection pane="bottomLeft" activeCell="A12" sqref="A12"/>
      <selection pane="bottomRight"/>
    </sheetView>
  </sheetViews>
  <sheetFormatPr defaultRowHeight="14.5" x14ac:dyDescent="0.35"/>
  <cols>
    <col min="1" max="1" width="16" customWidth="1"/>
    <col min="2" max="49" width="18" customWidth="1"/>
  </cols>
  <sheetData>
    <row r="1" spans="1:49" x14ac:dyDescent="0.3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row>
    <row r="2" spans="1:49" x14ac:dyDescent="0.35">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row>
    <row r="3" spans="1:49" ht="69" customHeight="1" x14ac:dyDescent="0.35">
      <c r="A3" s="1"/>
      <c r="B3" s="163" t="s">
        <v>0</v>
      </c>
      <c r="C3" s="164"/>
      <c r="D3" s="164"/>
      <c r="E3" s="164"/>
      <c r="F3" s="164"/>
      <c r="G3" s="164"/>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row>
    <row r="4" spans="1:49" ht="0" hidden="1" customHeight="1" x14ac:dyDescent="0.35">
      <c r="A4" s="1"/>
      <c r="B4" s="1"/>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row>
    <row r="5" spans="1:49" ht="23" x14ac:dyDescent="0.5">
      <c r="A5" s="22" t="s">
        <v>1275</v>
      </c>
      <c r="B5" s="1"/>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row>
    <row r="6" spans="1:49" ht="40" customHeight="1" x14ac:dyDescent="0.35">
      <c r="A6" s="86" t="s">
        <v>3</v>
      </c>
      <c r="B6" s="188" t="s">
        <v>574</v>
      </c>
      <c r="C6" s="188"/>
      <c r="D6" s="188"/>
      <c r="E6" s="188"/>
      <c r="F6" s="188"/>
      <c r="G6" s="188"/>
      <c r="H6" s="188" t="s">
        <v>56</v>
      </c>
      <c r="I6" s="188"/>
      <c r="J6" s="188" t="s">
        <v>64</v>
      </c>
      <c r="K6" s="188"/>
      <c r="L6" s="188"/>
      <c r="M6" s="188" t="s">
        <v>23</v>
      </c>
      <c r="N6" s="188"/>
      <c r="O6" s="188" t="s">
        <v>29</v>
      </c>
      <c r="P6" s="188" t="s">
        <v>294</v>
      </c>
      <c r="Q6" s="188"/>
      <c r="R6" s="188"/>
      <c r="S6" s="188"/>
      <c r="T6" s="188" t="s">
        <v>311</v>
      </c>
      <c r="U6" s="188" t="s">
        <v>954</v>
      </c>
      <c r="V6" s="188" t="s">
        <v>75</v>
      </c>
      <c r="W6" s="188"/>
      <c r="X6" s="188"/>
      <c r="Y6" s="188"/>
      <c r="Z6" s="188"/>
      <c r="AA6" s="188" t="s">
        <v>101</v>
      </c>
      <c r="AB6" s="188"/>
      <c r="AC6" s="188" t="s">
        <v>116</v>
      </c>
      <c r="AD6" s="188"/>
      <c r="AE6" s="188"/>
      <c r="AF6" s="188"/>
      <c r="AG6" s="188" t="s">
        <v>121</v>
      </c>
      <c r="AH6" s="188"/>
      <c r="AI6" s="188"/>
      <c r="AJ6" s="188"/>
      <c r="AK6" s="188"/>
      <c r="AL6" s="188" t="s">
        <v>491</v>
      </c>
      <c r="AM6" s="188"/>
      <c r="AN6" s="188" t="s">
        <v>141</v>
      </c>
      <c r="AO6" s="188"/>
      <c r="AP6" s="188"/>
      <c r="AQ6" s="188"/>
      <c r="AR6" s="188"/>
      <c r="AS6" s="188"/>
      <c r="AT6" s="188"/>
      <c r="AU6" s="188"/>
      <c r="AV6" s="188"/>
      <c r="AW6" s="188"/>
    </row>
    <row r="7" spans="1:49" ht="39" x14ac:dyDescent="0.35">
      <c r="A7" s="86" t="s">
        <v>1276</v>
      </c>
      <c r="B7" s="86" t="s">
        <v>1277</v>
      </c>
      <c r="C7" s="86" t="s">
        <v>1277</v>
      </c>
      <c r="D7" s="86" t="s">
        <v>1277</v>
      </c>
      <c r="E7" s="86" t="s">
        <v>1277</v>
      </c>
      <c r="F7" s="86" t="s">
        <v>1277</v>
      </c>
      <c r="G7" s="86" t="s">
        <v>1277</v>
      </c>
      <c r="H7" s="86" t="s">
        <v>1278</v>
      </c>
      <c r="I7" s="86" t="s">
        <v>1279</v>
      </c>
      <c r="J7" s="86" t="s">
        <v>1280</v>
      </c>
      <c r="K7" s="86" t="s">
        <v>1280</v>
      </c>
      <c r="L7" s="86" t="s">
        <v>1280</v>
      </c>
      <c r="M7" s="86" t="s">
        <v>1281</v>
      </c>
      <c r="N7" s="86" t="s">
        <v>1281</v>
      </c>
      <c r="O7" s="86" t="s">
        <v>1282</v>
      </c>
      <c r="P7" s="86" t="s">
        <v>295</v>
      </c>
      <c r="Q7" s="86" t="s">
        <v>295</v>
      </c>
      <c r="R7" s="86" t="s">
        <v>295</v>
      </c>
      <c r="S7" s="86" t="s">
        <v>295</v>
      </c>
      <c r="T7" s="86" t="s">
        <v>1283</v>
      </c>
      <c r="U7" s="86" t="s">
        <v>1284</v>
      </c>
      <c r="V7" s="86" t="s">
        <v>1285</v>
      </c>
      <c r="W7" s="86" t="s">
        <v>1286</v>
      </c>
      <c r="X7" s="86" t="s">
        <v>1286</v>
      </c>
      <c r="Y7" s="86" t="s">
        <v>1287</v>
      </c>
      <c r="Z7" s="86" t="s">
        <v>1288</v>
      </c>
      <c r="AA7" s="86" t="s">
        <v>295</v>
      </c>
      <c r="AB7" s="86" t="s">
        <v>295</v>
      </c>
      <c r="AC7" s="86" t="s">
        <v>1289</v>
      </c>
      <c r="AD7" s="86" t="s">
        <v>1290</v>
      </c>
      <c r="AE7" s="86" t="s">
        <v>1291</v>
      </c>
      <c r="AF7" s="86" t="s">
        <v>1289</v>
      </c>
      <c r="AG7" s="86" t="s">
        <v>1292</v>
      </c>
      <c r="AH7" s="86" t="s">
        <v>1292</v>
      </c>
      <c r="AI7" s="86" t="s">
        <v>1293</v>
      </c>
      <c r="AJ7" s="86" t="s">
        <v>1294</v>
      </c>
      <c r="AK7" s="86" t="s">
        <v>1294</v>
      </c>
      <c r="AL7" s="86" t="s">
        <v>491</v>
      </c>
      <c r="AM7" s="86" t="s">
        <v>491</v>
      </c>
      <c r="AN7" s="86" t="s">
        <v>1295</v>
      </c>
      <c r="AO7" s="86" t="s">
        <v>295</v>
      </c>
      <c r="AP7" s="86" t="s">
        <v>295</v>
      </c>
      <c r="AQ7" s="86" t="s">
        <v>989</v>
      </c>
      <c r="AR7" s="86" t="s">
        <v>295</v>
      </c>
      <c r="AS7" s="86" t="s">
        <v>1286</v>
      </c>
      <c r="AT7" s="86" t="s">
        <v>1296</v>
      </c>
      <c r="AU7" s="86" t="s">
        <v>1285</v>
      </c>
      <c r="AV7" s="86" t="s">
        <v>1286</v>
      </c>
      <c r="AW7" s="86" t="s">
        <v>1297</v>
      </c>
    </row>
    <row r="8" spans="1:49" ht="26" x14ac:dyDescent="0.35">
      <c r="A8" s="86" t="s">
        <v>1298</v>
      </c>
      <c r="B8" s="86" t="s">
        <v>1299</v>
      </c>
      <c r="C8" s="86" t="s">
        <v>1299</v>
      </c>
      <c r="D8" s="86" t="s">
        <v>1300</v>
      </c>
      <c r="E8" s="86" t="s">
        <v>1300</v>
      </c>
      <c r="F8" s="86" t="s">
        <v>1301</v>
      </c>
      <c r="G8" s="86" t="s">
        <v>1300</v>
      </c>
      <c r="H8" s="86" t="s">
        <v>1300</v>
      </c>
      <c r="I8" s="86" t="s">
        <v>1300</v>
      </c>
      <c r="J8" s="86" t="s">
        <v>1299</v>
      </c>
      <c r="K8" s="86" t="s">
        <v>1299</v>
      </c>
      <c r="L8" s="86" t="s">
        <v>1301</v>
      </c>
      <c r="M8" s="86" t="s">
        <v>1300</v>
      </c>
      <c r="N8" s="86" t="s">
        <v>1300</v>
      </c>
      <c r="O8" s="86" t="s">
        <v>1300</v>
      </c>
      <c r="P8" s="86" t="s">
        <v>1300</v>
      </c>
      <c r="Q8" s="86" t="s">
        <v>1300</v>
      </c>
      <c r="R8" s="86" t="s">
        <v>1300</v>
      </c>
      <c r="S8" s="86" t="s">
        <v>1300</v>
      </c>
      <c r="T8" s="86" t="s">
        <v>1300</v>
      </c>
      <c r="U8" s="86" t="s">
        <v>1300</v>
      </c>
      <c r="V8" s="86" t="s">
        <v>1300</v>
      </c>
      <c r="W8" s="86" t="s">
        <v>1300</v>
      </c>
      <c r="X8" s="86" t="s">
        <v>1300</v>
      </c>
      <c r="Y8" s="86" t="s">
        <v>1300</v>
      </c>
      <c r="Z8" s="86" t="s">
        <v>1300</v>
      </c>
      <c r="AA8" s="86" t="s">
        <v>1300</v>
      </c>
      <c r="AB8" s="86" t="s">
        <v>1300</v>
      </c>
      <c r="AC8" s="86" t="s">
        <v>1300</v>
      </c>
      <c r="AD8" s="86" t="s">
        <v>1301</v>
      </c>
      <c r="AE8" s="86" t="s">
        <v>1299</v>
      </c>
      <c r="AF8" s="86" t="s">
        <v>1300</v>
      </c>
      <c r="AG8" s="86" t="s">
        <v>1300</v>
      </c>
      <c r="AH8" s="86" t="s">
        <v>1300</v>
      </c>
      <c r="AI8" s="86" t="s">
        <v>1299</v>
      </c>
      <c r="AJ8" s="86" t="s">
        <v>1300</v>
      </c>
      <c r="AK8" s="86" t="s">
        <v>1300</v>
      </c>
      <c r="AL8" s="86" t="s">
        <v>1300</v>
      </c>
      <c r="AM8" s="86" t="s">
        <v>1300</v>
      </c>
      <c r="AN8" s="86" t="s">
        <v>1300</v>
      </c>
      <c r="AO8" s="86" t="s">
        <v>1300</v>
      </c>
      <c r="AP8" s="86" t="s">
        <v>1300</v>
      </c>
      <c r="AQ8" s="86" t="s">
        <v>1300</v>
      </c>
      <c r="AR8" s="86" t="s">
        <v>1300</v>
      </c>
      <c r="AS8" s="86" t="s">
        <v>1300</v>
      </c>
      <c r="AT8" s="86" t="s">
        <v>1300</v>
      </c>
      <c r="AU8" s="86" t="s">
        <v>1300</v>
      </c>
      <c r="AV8" s="86" t="s">
        <v>1300</v>
      </c>
      <c r="AW8" s="86" t="s">
        <v>1300</v>
      </c>
    </row>
    <row r="9" spans="1:49" ht="39" x14ac:dyDescent="0.35">
      <c r="A9" s="86" t="s">
        <v>6</v>
      </c>
      <c r="B9" s="86" t="s">
        <v>1302</v>
      </c>
      <c r="C9" s="86" t="s">
        <v>1303</v>
      </c>
      <c r="D9" s="86" t="s">
        <v>1304</v>
      </c>
      <c r="E9" s="86" t="s">
        <v>1304</v>
      </c>
      <c r="F9" s="86" t="s">
        <v>933</v>
      </c>
      <c r="G9" s="86" t="s">
        <v>1304</v>
      </c>
      <c r="H9" s="86" t="s">
        <v>656</v>
      </c>
      <c r="I9" s="86" t="s">
        <v>220</v>
      </c>
      <c r="J9" s="86" t="s">
        <v>1305</v>
      </c>
      <c r="K9" s="86" t="s">
        <v>1306</v>
      </c>
      <c r="L9" s="86" t="s">
        <v>939</v>
      </c>
      <c r="M9" s="86" t="s">
        <v>1307</v>
      </c>
      <c r="N9" s="86" t="s">
        <v>1307</v>
      </c>
      <c r="O9" s="86" t="s">
        <v>1308</v>
      </c>
      <c r="P9" s="86" t="s">
        <v>1309</v>
      </c>
      <c r="Q9" s="86" t="s">
        <v>1310</v>
      </c>
      <c r="R9" s="86" t="s">
        <v>1311</v>
      </c>
      <c r="S9" s="86" t="s">
        <v>1312</v>
      </c>
      <c r="T9" s="86" t="s">
        <v>312</v>
      </c>
      <c r="U9" s="86" t="s">
        <v>1313</v>
      </c>
      <c r="V9" s="86" t="s">
        <v>1314</v>
      </c>
      <c r="W9" s="86" t="s">
        <v>1315</v>
      </c>
      <c r="X9" s="86" t="s">
        <v>1315</v>
      </c>
      <c r="Y9" s="86" t="s">
        <v>1316</v>
      </c>
      <c r="Z9" s="86" t="s">
        <v>1317</v>
      </c>
      <c r="AA9" s="86" t="s">
        <v>1318</v>
      </c>
      <c r="AB9" s="86" t="s">
        <v>369</v>
      </c>
      <c r="AC9" s="86" t="s">
        <v>1319</v>
      </c>
      <c r="AD9" s="86" t="s">
        <v>973</v>
      </c>
      <c r="AE9" s="86" t="s">
        <v>1320</v>
      </c>
      <c r="AF9" s="86" t="s">
        <v>1319</v>
      </c>
      <c r="AG9" s="86" t="s">
        <v>1321</v>
      </c>
      <c r="AH9" s="86" t="s">
        <v>1321</v>
      </c>
      <c r="AI9" s="86" t="s">
        <v>1322</v>
      </c>
      <c r="AJ9" s="86" t="s">
        <v>1323</v>
      </c>
      <c r="AK9" s="86" t="s">
        <v>1323</v>
      </c>
      <c r="AL9" s="86" t="s">
        <v>491</v>
      </c>
      <c r="AM9" s="86" t="s">
        <v>1324</v>
      </c>
      <c r="AN9" s="86" t="s">
        <v>1325</v>
      </c>
      <c r="AO9" s="86" t="s">
        <v>1326</v>
      </c>
      <c r="AP9" s="86" t="s">
        <v>1326</v>
      </c>
      <c r="AQ9" s="86" t="s">
        <v>1327</v>
      </c>
      <c r="AR9" s="86" t="s">
        <v>1328</v>
      </c>
      <c r="AS9" s="86" t="s">
        <v>1329</v>
      </c>
      <c r="AT9" s="86" t="s">
        <v>1330</v>
      </c>
      <c r="AU9" s="86" t="s">
        <v>1331</v>
      </c>
      <c r="AV9" s="86" t="s">
        <v>1332</v>
      </c>
      <c r="AW9" s="86" t="s">
        <v>1333</v>
      </c>
    </row>
    <row r="10" spans="1:49" ht="52" x14ac:dyDescent="0.35">
      <c r="A10" s="86" t="s">
        <v>1066</v>
      </c>
      <c r="B10" s="86" t="s">
        <v>1334</v>
      </c>
      <c r="C10" s="86" t="s">
        <v>1334</v>
      </c>
      <c r="D10" s="86" t="s">
        <v>1335</v>
      </c>
      <c r="E10" s="86" t="s">
        <v>1336</v>
      </c>
      <c r="F10" s="86" t="s">
        <v>1337</v>
      </c>
      <c r="G10" s="86" t="s">
        <v>1338</v>
      </c>
      <c r="H10" s="86" t="s">
        <v>1335</v>
      </c>
      <c r="I10" s="86" t="s">
        <v>1335</v>
      </c>
      <c r="J10" s="86" t="s">
        <v>1334</v>
      </c>
      <c r="K10" s="86" t="s">
        <v>1334</v>
      </c>
      <c r="L10" s="86" t="s">
        <v>1337</v>
      </c>
      <c r="M10" s="86" t="s">
        <v>1336</v>
      </c>
      <c r="N10" s="86" t="s">
        <v>1338</v>
      </c>
      <c r="O10" s="86" t="s">
        <v>1335</v>
      </c>
      <c r="P10" s="86" t="s">
        <v>1338</v>
      </c>
      <c r="Q10" s="86" t="s">
        <v>1338</v>
      </c>
      <c r="R10" s="86" t="s">
        <v>1338</v>
      </c>
      <c r="S10" s="86" t="s">
        <v>1335</v>
      </c>
      <c r="T10" s="86" t="s">
        <v>1338</v>
      </c>
      <c r="U10" s="86" t="s">
        <v>1335</v>
      </c>
      <c r="V10" s="86" t="s">
        <v>1338</v>
      </c>
      <c r="W10" s="86" t="s">
        <v>1338</v>
      </c>
      <c r="X10" s="86" t="s">
        <v>1336</v>
      </c>
      <c r="Y10" s="86" t="s">
        <v>1338</v>
      </c>
      <c r="Z10" s="86" t="s">
        <v>1338</v>
      </c>
      <c r="AA10" s="86" t="s">
        <v>1335</v>
      </c>
      <c r="AB10" s="86" t="s">
        <v>1338</v>
      </c>
      <c r="AC10" s="86" t="s">
        <v>1335</v>
      </c>
      <c r="AD10" s="86" t="s">
        <v>1337</v>
      </c>
      <c r="AE10" s="86" t="s">
        <v>1335</v>
      </c>
      <c r="AF10" s="86" t="s">
        <v>1335</v>
      </c>
      <c r="AG10" s="86" t="s">
        <v>1335</v>
      </c>
      <c r="AH10" s="86" t="s">
        <v>1338</v>
      </c>
      <c r="AI10" s="86" t="s">
        <v>1338</v>
      </c>
      <c r="AJ10" s="86" t="s">
        <v>1335</v>
      </c>
      <c r="AK10" s="86" t="s">
        <v>1338</v>
      </c>
      <c r="AL10" s="86" t="s">
        <v>1335</v>
      </c>
      <c r="AM10" s="86" t="s">
        <v>1338</v>
      </c>
      <c r="AN10" s="86" t="s">
        <v>1338</v>
      </c>
      <c r="AO10" s="86" t="s">
        <v>1335</v>
      </c>
      <c r="AP10" s="86" t="s">
        <v>1338</v>
      </c>
      <c r="AQ10" s="86" t="s">
        <v>1338</v>
      </c>
      <c r="AR10" s="86" t="s">
        <v>1335</v>
      </c>
      <c r="AS10" s="86" t="s">
        <v>1335</v>
      </c>
      <c r="AT10" s="86" t="s">
        <v>1335</v>
      </c>
      <c r="AU10" s="86" t="s">
        <v>1335</v>
      </c>
      <c r="AV10" s="86" t="s">
        <v>1335</v>
      </c>
      <c r="AW10" s="86" t="s">
        <v>1338</v>
      </c>
    </row>
    <row r="11" spans="1:49" x14ac:dyDescent="0.35">
      <c r="A11" s="86" t="s">
        <v>49</v>
      </c>
      <c r="B11" s="86" t="s">
        <v>1339</v>
      </c>
      <c r="C11" s="86" t="s">
        <v>1339</v>
      </c>
      <c r="D11" s="86" t="s">
        <v>1339</v>
      </c>
      <c r="E11" s="86" t="s">
        <v>1339</v>
      </c>
      <c r="F11" s="86" t="s">
        <v>1339</v>
      </c>
      <c r="G11" s="86" t="s">
        <v>1339</v>
      </c>
      <c r="H11" s="86" t="s">
        <v>1339</v>
      </c>
      <c r="I11" s="86" t="s">
        <v>1339</v>
      </c>
      <c r="J11" s="86" t="s">
        <v>1339</v>
      </c>
      <c r="K11" s="86" t="s">
        <v>1339</v>
      </c>
      <c r="L11" s="86" t="s">
        <v>1339</v>
      </c>
      <c r="M11" s="86" t="s">
        <v>1339</v>
      </c>
      <c r="N11" s="86" t="s">
        <v>1339</v>
      </c>
      <c r="O11" s="86" t="s">
        <v>1339</v>
      </c>
      <c r="P11" s="86" t="s">
        <v>1339</v>
      </c>
      <c r="Q11" s="86" t="s">
        <v>1339</v>
      </c>
      <c r="R11" s="86" t="s">
        <v>1339</v>
      </c>
      <c r="S11" s="86" t="s">
        <v>1339</v>
      </c>
      <c r="T11" s="86" t="s">
        <v>1339</v>
      </c>
      <c r="U11" s="86" t="s">
        <v>1339</v>
      </c>
      <c r="V11" s="86" t="s">
        <v>1339</v>
      </c>
      <c r="W11" s="86" t="s">
        <v>1339</v>
      </c>
      <c r="X11" s="86" t="s">
        <v>1339</v>
      </c>
      <c r="Y11" s="86" t="s">
        <v>1339</v>
      </c>
      <c r="Z11" s="86" t="s">
        <v>1339</v>
      </c>
      <c r="AA11" s="86" t="s">
        <v>1339</v>
      </c>
      <c r="AB11" s="86" t="s">
        <v>1339</v>
      </c>
      <c r="AC11" s="86" t="s">
        <v>1339</v>
      </c>
      <c r="AD11" s="86" t="s">
        <v>1339</v>
      </c>
      <c r="AE11" s="86" t="s">
        <v>1339</v>
      </c>
      <c r="AF11" s="86" t="s">
        <v>1339</v>
      </c>
      <c r="AG11" s="86" t="s">
        <v>1339</v>
      </c>
      <c r="AH11" s="86" t="s">
        <v>1339</v>
      </c>
      <c r="AI11" s="86" t="s">
        <v>1339</v>
      </c>
      <c r="AJ11" s="86" t="s">
        <v>1339</v>
      </c>
      <c r="AK11" s="86" t="s">
        <v>1339</v>
      </c>
      <c r="AL11" s="86" t="s">
        <v>1339</v>
      </c>
      <c r="AM11" s="86" t="s">
        <v>1339</v>
      </c>
      <c r="AN11" s="86" t="s">
        <v>1339</v>
      </c>
      <c r="AO11" s="86" t="s">
        <v>1339</v>
      </c>
      <c r="AP11" s="86" t="s">
        <v>1339</v>
      </c>
      <c r="AQ11" s="86" t="s">
        <v>1339</v>
      </c>
      <c r="AR11" s="86" t="s">
        <v>1339</v>
      </c>
      <c r="AS11" s="86" t="s">
        <v>1339</v>
      </c>
      <c r="AT11" s="86" t="s">
        <v>1339</v>
      </c>
      <c r="AU11" s="86" t="s">
        <v>1339</v>
      </c>
      <c r="AV11" s="86" t="s">
        <v>1339</v>
      </c>
      <c r="AW11" s="86" t="s">
        <v>1339</v>
      </c>
    </row>
    <row r="12" spans="1:49" x14ac:dyDescent="0.35">
      <c r="A12" s="87" t="s">
        <v>54</v>
      </c>
      <c r="B12" s="88">
        <v>2.9</v>
      </c>
      <c r="C12" s="89">
        <v>13.5</v>
      </c>
      <c r="D12" s="89">
        <v>10.6</v>
      </c>
      <c r="E12" s="89">
        <v>2</v>
      </c>
      <c r="F12" s="89">
        <v>12.7</v>
      </c>
      <c r="G12" s="90">
        <v>15.5</v>
      </c>
      <c r="H12" s="88">
        <v>18.600000000000001</v>
      </c>
      <c r="I12" s="90">
        <v>165</v>
      </c>
      <c r="J12" s="88">
        <v>12.57</v>
      </c>
      <c r="K12" s="89">
        <v>12.29</v>
      </c>
      <c r="L12" s="90">
        <v>11.47</v>
      </c>
      <c r="M12" s="91" t="s">
        <v>1340</v>
      </c>
      <c r="N12" s="92" t="s">
        <v>1340</v>
      </c>
      <c r="O12" s="93">
        <v>1.762</v>
      </c>
      <c r="P12" s="88">
        <v>62.8</v>
      </c>
      <c r="Q12" s="89">
        <v>46.53</v>
      </c>
      <c r="R12" s="89">
        <v>112.38</v>
      </c>
      <c r="S12" s="90">
        <v>52.295999999999999</v>
      </c>
      <c r="T12" s="93">
        <v>94.972999999999999</v>
      </c>
      <c r="U12" s="93">
        <v>7.7</v>
      </c>
      <c r="V12" s="88">
        <v>13.82</v>
      </c>
      <c r="W12" s="89">
        <v>12.5</v>
      </c>
      <c r="X12" s="89">
        <v>0.4</v>
      </c>
      <c r="Y12" s="89">
        <v>1.03</v>
      </c>
      <c r="Z12" s="90">
        <v>4.51</v>
      </c>
      <c r="AA12" s="88">
        <v>57.62</v>
      </c>
      <c r="AB12" s="90">
        <v>157.571</v>
      </c>
      <c r="AC12" s="88">
        <v>40.26</v>
      </c>
      <c r="AD12" s="89">
        <v>34.950000000000003</v>
      </c>
      <c r="AE12" s="89">
        <v>4.1100000000000003</v>
      </c>
      <c r="AF12" s="90">
        <v>2</v>
      </c>
      <c r="AG12" s="88">
        <v>4.1482400000000004</v>
      </c>
      <c r="AH12" s="89">
        <v>11.9</v>
      </c>
      <c r="AI12" s="89">
        <v>10.82673</v>
      </c>
      <c r="AJ12" s="89">
        <v>7.4339300000000001</v>
      </c>
      <c r="AK12" s="90">
        <v>12.5</v>
      </c>
      <c r="AL12" s="88">
        <v>19.7</v>
      </c>
      <c r="AM12" s="90">
        <v>20.149999999999999</v>
      </c>
      <c r="AN12" s="88">
        <v>22.228840000000002</v>
      </c>
      <c r="AO12" s="94" t="s">
        <v>1340</v>
      </c>
      <c r="AP12" s="89">
        <v>46.14828</v>
      </c>
      <c r="AQ12" s="89">
        <v>6.3070000000000004</v>
      </c>
      <c r="AR12" s="94" t="s">
        <v>1340</v>
      </c>
      <c r="AS12" s="89">
        <v>7.6089000000000002</v>
      </c>
      <c r="AT12" s="89">
        <v>1.79836</v>
      </c>
      <c r="AU12" s="89">
        <v>26.222000000000001</v>
      </c>
      <c r="AV12" s="89">
        <v>10.45</v>
      </c>
      <c r="AW12" s="90">
        <v>14.907</v>
      </c>
    </row>
    <row r="13" spans="1:49" x14ac:dyDescent="0.35">
      <c r="A13" s="95" t="s">
        <v>778</v>
      </c>
      <c r="B13" s="88">
        <v>2.9</v>
      </c>
      <c r="C13" s="89">
        <v>13.5</v>
      </c>
      <c r="D13" s="89">
        <v>10.6</v>
      </c>
      <c r="E13" s="89">
        <v>2</v>
      </c>
      <c r="F13" s="89">
        <v>12.7</v>
      </c>
      <c r="G13" s="90">
        <v>15.5</v>
      </c>
      <c r="H13" s="88">
        <v>18.600000000000001</v>
      </c>
      <c r="I13" s="90">
        <v>165</v>
      </c>
      <c r="J13" s="88">
        <v>12.57</v>
      </c>
      <c r="K13" s="89">
        <v>12.29</v>
      </c>
      <c r="L13" s="90">
        <v>11.47</v>
      </c>
      <c r="M13" s="91" t="s">
        <v>1340</v>
      </c>
      <c r="N13" s="92" t="s">
        <v>1340</v>
      </c>
      <c r="O13" s="93">
        <v>1.762</v>
      </c>
      <c r="P13" s="88">
        <v>62.8</v>
      </c>
      <c r="Q13" s="89">
        <v>46.53</v>
      </c>
      <c r="R13" s="89">
        <v>112.38</v>
      </c>
      <c r="S13" s="90">
        <v>52.295999999999999</v>
      </c>
      <c r="T13" s="93">
        <v>94.972999999999999</v>
      </c>
      <c r="U13" s="93">
        <v>7.7</v>
      </c>
      <c r="V13" s="88">
        <v>13.82</v>
      </c>
      <c r="W13" s="89">
        <v>12.5</v>
      </c>
      <c r="X13" s="89">
        <v>0.4</v>
      </c>
      <c r="Y13" s="89">
        <v>1.03</v>
      </c>
      <c r="Z13" s="90">
        <v>4.51</v>
      </c>
      <c r="AA13" s="88">
        <v>57.62</v>
      </c>
      <c r="AB13" s="90">
        <v>157.571</v>
      </c>
      <c r="AC13" s="88">
        <v>40.26</v>
      </c>
      <c r="AD13" s="89">
        <v>34.950000000000003</v>
      </c>
      <c r="AE13" s="89">
        <v>4.1100000000000003</v>
      </c>
      <c r="AF13" s="90">
        <v>2</v>
      </c>
      <c r="AG13" s="88">
        <v>4.1482400000000004</v>
      </c>
      <c r="AH13" s="89">
        <v>11.9</v>
      </c>
      <c r="AI13" s="89">
        <v>10.82673</v>
      </c>
      <c r="AJ13" s="89">
        <v>7.4339300000000001</v>
      </c>
      <c r="AK13" s="90">
        <v>12.5</v>
      </c>
      <c r="AL13" s="88">
        <v>19.7</v>
      </c>
      <c r="AM13" s="90">
        <v>20.149999999999999</v>
      </c>
      <c r="AN13" s="88">
        <v>22.228840000000002</v>
      </c>
      <c r="AO13" s="94" t="s">
        <v>1340</v>
      </c>
      <c r="AP13" s="89">
        <v>46.14828</v>
      </c>
      <c r="AQ13" s="89">
        <v>6.3070000000000004</v>
      </c>
      <c r="AR13" s="94" t="s">
        <v>1340</v>
      </c>
      <c r="AS13" s="89">
        <v>7.6089000000000002</v>
      </c>
      <c r="AT13" s="89">
        <v>1.79836</v>
      </c>
      <c r="AU13" s="89">
        <v>26.222000000000001</v>
      </c>
      <c r="AV13" s="89">
        <v>10.45</v>
      </c>
      <c r="AW13" s="90">
        <v>14.907</v>
      </c>
    </row>
    <row r="14" spans="1:49" x14ac:dyDescent="0.35">
      <c r="A14" s="95" t="s">
        <v>779</v>
      </c>
      <c r="B14" s="88">
        <v>2.9</v>
      </c>
      <c r="C14" s="89">
        <v>13.5</v>
      </c>
      <c r="D14" s="89">
        <v>10.6</v>
      </c>
      <c r="E14" s="89">
        <v>2</v>
      </c>
      <c r="F14" s="89">
        <v>16.2</v>
      </c>
      <c r="G14" s="90">
        <v>15.5</v>
      </c>
      <c r="H14" s="88">
        <v>17.899999999999999</v>
      </c>
      <c r="I14" s="90">
        <v>165</v>
      </c>
      <c r="J14" s="88">
        <v>12.81</v>
      </c>
      <c r="K14" s="89">
        <v>12.46</v>
      </c>
      <c r="L14" s="90">
        <v>11.47</v>
      </c>
      <c r="M14" s="91" t="s">
        <v>1340</v>
      </c>
      <c r="N14" s="92" t="s">
        <v>1340</v>
      </c>
      <c r="O14" s="93">
        <v>1.762</v>
      </c>
      <c r="P14" s="88">
        <v>62.8</v>
      </c>
      <c r="Q14" s="89">
        <v>44.21</v>
      </c>
      <c r="R14" s="89">
        <v>114.35</v>
      </c>
      <c r="S14" s="90">
        <v>52.295999999999999</v>
      </c>
      <c r="T14" s="93">
        <v>96.46</v>
      </c>
      <c r="U14" s="93">
        <v>7.62</v>
      </c>
      <c r="V14" s="88">
        <v>13.82</v>
      </c>
      <c r="W14" s="89">
        <v>10.5</v>
      </c>
      <c r="X14" s="89">
        <v>0.39</v>
      </c>
      <c r="Y14" s="89">
        <v>0.71</v>
      </c>
      <c r="Z14" s="90">
        <v>4.07</v>
      </c>
      <c r="AA14" s="88">
        <v>52.29</v>
      </c>
      <c r="AB14" s="90">
        <v>149.12200000000001</v>
      </c>
      <c r="AC14" s="88">
        <v>39.015000000000001</v>
      </c>
      <c r="AD14" s="89">
        <v>35.770000000000003</v>
      </c>
      <c r="AE14" s="89">
        <v>5.53</v>
      </c>
      <c r="AF14" s="90">
        <v>0</v>
      </c>
      <c r="AG14" s="88">
        <v>4.1482400000000004</v>
      </c>
      <c r="AH14" s="89">
        <v>12</v>
      </c>
      <c r="AI14" s="89">
        <v>10.70303</v>
      </c>
      <c r="AJ14" s="89">
        <v>7.4339300000000001</v>
      </c>
      <c r="AK14" s="90">
        <v>12.5</v>
      </c>
      <c r="AL14" s="88">
        <v>21.11</v>
      </c>
      <c r="AM14" s="90">
        <v>21.46</v>
      </c>
      <c r="AN14" s="88">
        <v>22.751249999999999</v>
      </c>
      <c r="AO14" s="94" t="s">
        <v>1340</v>
      </c>
      <c r="AP14" s="94" t="s">
        <v>1340</v>
      </c>
      <c r="AQ14" s="89">
        <v>6.0890000000000004</v>
      </c>
      <c r="AR14" s="94" t="s">
        <v>1340</v>
      </c>
      <c r="AS14" s="89">
        <v>7.5176100000000003</v>
      </c>
      <c r="AT14" s="89">
        <v>1.79836</v>
      </c>
      <c r="AU14" s="89">
        <v>26.222000000000001</v>
      </c>
      <c r="AV14" s="89">
        <v>10.01</v>
      </c>
      <c r="AW14" s="90">
        <v>14.672000000000001</v>
      </c>
    </row>
    <row r="15" spans="1:49" x14ac:dyDescent="0.35">
      <c r="A15" s="95" t="s">
        <v>780</v>
      </c>
      <c r="B15" s="88">
        <v>2.9</v>
      </c>
      <c r="C15" s="89">
        <v>13.5</v>
      </c>
      <c r="D15" s="89">
        <v>10.6</v>
      </c>
      <c r="E15" s="89">
        <v>2</v>
      </c>
      <c r="F15" s="89">
        <v>16.2</v>
      </c>
      <c r="G15" s="90">
        <v>15.5</v>
      </c>
      <c r="H15" s="88">
        <v>17.899999999999999</v>
      </c>
      <c r="I15" s="90">
        <v>165</v>
      </c>
      <c r="J15" s="88">
        <v>12.81</v>
      </c>
      <c r="K15" s="89">
        <v>12.46</v>
      </c>
      <c r="L15" s="90">
        <v>11.47</v>
      </c>
      <c r="M15" s="91" t="s">
        <v>1340</v>
      </c>
      <c r="N15" s="92" t="s">
        <v>1340</v>
      </c>
      <c r="O15" s="93">
        <v>1.762</v>
      </c>
      <c r="P15" s="88">
        <v>62.8</v>
      </c>
      <c r="Q15" s="89">
        <v>44.21</v>
      </c>
      <c r="R15" s="89">
        <v>114.35</v>
      </c>
      <c r="S15" s="90">
        <v>52.295999999999999</v>
      </c>
      <c r="T15" s="93">
        <v>96.46</v>
      </c>
      <c r="U15" s="93">
        <v>7.62</v>
      </c>
      <c r="V15" s="88">
        <v>13.82</v>
      </c>
      <c r="W15" s="89">
        <v>10.5</v>
      </c>
      <c r="X15" s="89">
        <v>0.39</v>
      </c>
      <c r="Y15" s="89">
        <v>0.71</v>
      </c>
      <c r="Z15" s="90">
        <v>4.07</v>
      </c>
      <c r="AA15" s="88">
        <v>52.29</v>
      </c>
      <c r="AB15" s="90">
        <v>149.12200000000001</v>
      </c>
      <c r="AC15" s="88">
        <v>39.015000000000001</v>
      </c>
      <c r="AD15" s="89">
        <v>35.770000000000003</v>
      </c>
      <c r="AE15" s="89">
        <v>5.53</v>
      </c>
      <c r="AF15" s="90">
        <v>0</v>
      </c>
      <c r="AG15" s="88">
        <v>4.1482400000000004</v>
      </c>
      <c r="AH15" s="89">
        <v>12</v>
      </c>
      <c r="AI15" s="89">
        <v>10.70303</v>
      </c>
      <c r="AJ15" s="89">
        <v>7.4339300000000001</v>
      </c>
      <c r="AK15" s="90">
        <v>12.5</v>
      </c>
      <c r="AL15" s="88">
        <v>21.11</v>
      </c>
      <c r="AM15" s="90">
        <v>21.46</v>
      </c>
      <c r="AN15" s="88">
        <v>22.751249999999999</v>
      </c>
      <c r="AO15" s="94" t="s">
        <v>1340</v>
      </c>
      <c r="AP15" s="94" t="s">
        <v>1340</v>
      </c>
      <c r="AQ15" s="89">
        <v>6.0890000000000004</v>
      </c>
      <c r="AR15" s="94" t="s">
        <v>1340</v>
      </c>
      <c r="AS15" s="89">
        <v>7.5176100000000003</v>
      </c>
      <c r="AT15" s="89">
        <v>1.79836</v>
      </c>
      <c r="AU15" s="89">
        <v>26.222000000000001</v>
      </c>
      <c r="AV15" s="89">
        <v>10.01</v>
      </c>
      <c r="AW15" s="90">
        <v>14.672000000000001</v>
      </c>
    </row>
    <row r="16" spans="1:49" x14ac:dyDescent="0.35">
      <c r="A16" s="95" t="s">
        <v>781</v>
      </c>
      <c r="B16" s="88">
        <v>2.9</v>
      </c>
      <c r="C16" s="89">
        <v>13.5</v>
      </c>
      <c r="D16" s="89">
        <v>10.6</v>
      </c>
      <c r="E16" s="89">
        <v>2</v>
      </c>
      <c r="F16" s="89">
        <v>11.3</v>
      </c>
      <c r="G16" s="90">
        <v>15.5</v>
      </c>
      <c r="H16" s="88">
        <v>17.899999999999999</v>
      </c>
      <c r="I16" s="90">
        <v>152</v>
      </c>
      <c r="J16" s="88">
        <v>12.79</v>
      </c>
      <c r="K16" s="89">
        <v>12.39</v>
      </c>
      <c r="L16" s="90">
        <v>11.47</v>
      </c>
      <c r="M16" s="91" t="s">
        <v>1340</v>
      </c>
      <c r="N16" s="92" t="s">
        <v>1340</v>
      </c>
      <c r="O16" s="93">
        <v>1.762</v>
      </c>
      <c r="P16" s="88">
        <v>59.93</v>
      </c>
      <c r="Q16" s="89">
        <v>51.38</v>
      </c>
      <c r="R16" s="89">
        <v>114.35</v>
      </c>
      <c r="S16" s="90">
        <v>52.295999999999999</v>
      </c>
      <c r="T16" s="93">
        <v>99.677000000000007</v>
      </c>
      <c r="U16" s="93">
        <v>7.65</v>
      </c>
      <c r="V16" s="88">
        <v>13.82</v>
      </c>
      <c r="W16" s="89">
        <v>10.5</v>
      </c>
      <c r="X16" s="89">
        <v>0.38</v>
      </c>
      <c r="Y16" s="89">
        <v>0.71</v>
      </c>
      <c r="Z16" s="90">
        <v>3.96</v>
      </c>
      <c r="AA16" s="88">
        <v>42.33</v>
      </c>
      <c r="AB16" s="90">
        <v>138.38</v>
      </c>
      <c r="AC16" s="88">
        <v>40.131</v>
      </c>
      <c r="AD16" s="89">
        <v>36.07</v>
      </c>
      <c r="AE16" s="89">
        <v>5.53</v>
      </c>
      <c r="AF16" s="90">
        <v>0</v>
      </c>
      <c r="AG16" s="88">
        <v>4.1482400000000004</v>
      </c>
      <c r="AH16" s="89">
        <v>10.8</v>
      </c>
      <c r="AI16" s="89">
        <v>10.439260000000001</v>
      </c>
      <c r="AJ16" s="89">
        <v>7.4339300000000001</v>
      </c>
      <c r="AK16" s="90">
        <v>12.5</v>
      </c>
      <c r="AL16" s="88">
        <v>21.9</v>
      </c>
      <c r="AM16" s="90">
        <v>22.25</v>
      </c>
      <c r="AN16" s="88">
        <v>22.925889999999999</v>
      </c>
      <c r="AO16" s="94" t="s">
        <v>1340</v>
      </c>
      <c r="AP16" s="94" t="s">
        <v>1340</v>
      </c>
      <c r="AQ16" s="89">
        <v>5.9029999999999996</v>
      </c>
      <c r="AR16" s="94" t="s">
        <v>1340</v>
      </c>
      <c r="AS16" s="89">
        <v>7.4097200000000001</v>
      </c>
      <c r="AT16" s="89">
        <v>1.79836</v>
      </c>
      <c r="AU16" s="89">
        <v>26.222000000000001</v>
      </c>
      <c r="AV16" s="89">
        <v>9.49</v>
      </c>
      <c r="AW16" s="90">
        <v>14.98</v>
      </c>
    </row>
    <row r="17" spans="1:49" x14ac:dyDescent="0.35">
      <c r="A17" s="95" t="s">
        <v>782</v>
      </c>
      <c r="B17" s="88">
        <v>2.9</v>
      </c>
      <c r="C17" s="89">
        <v>13.5</v>
      </c>
      <c r="D17" s="89">
        <v>10.6</v>
      </c>
      <c r="E17" s="89">
        <v>2</v>
      </c>
      <c r="F17" s="89">
        <v>11.3</v>
      </c>
      <c r="G17" s="90">
        <v>15.5</v>
      </c>
      <c r="H17" s="88">
        <v>17.899999999999999</v>
      </c>
      <c r="I17" s="90">
        <v>152</v>
      </c>
      <c r="J17" s="88">
        <v>12.79</v>
      </c>
      <c r="K17" s="89">
        <v>12.39</v>
      </c>
      <c r="L17" s="90">
        <v>11.47</v>
      </c>
      <c r="M17" s="91" t="s">
        <v>1340</v>
      </c>
      <c r="N17" s="92" t="s">
        <v>1340</v>
      </c>
      <c r="O17" s="93">
        <v>1.762</v>
      </c>
      <c r="P17" s="88">
        <v>59.93</v>
      </c>
      <c r="Q17" s="89">
        <v>51.38</v>
      </c>
      <c r="R17" s="89">
        <v>114.35</v>
      </c>
      <c r="S17" s="90">
        <v>52.295999999999999</v>
      </c>
      <c r="T17" s="93">
        <v>99.677000000000007</v>
      </c>
      <c r="U17" s="93">
        <v>7.65</v>
      </c>
      <c r="V17" s="88">
        <v>13.82</v>
      </c>
      <c r="W17" s="89">
        <v>10.5</v>
      </c>
      <c r="X17" s="89">
        <v>0.38</v>
      </c>
      <c r="Y17" s="89">
        <v>0.71</v>
      </c>
      <c r="Z17" s="90">
        <v>3.96</v>
      </c>
      <c r="AA17" s="88">
        <v>42.33</v>
      </c>
      <c r="AB17" s="90">
        <v>138.38</v>
      </c>
      <c r="AC17" s="88">
        <v>40.131</v>
      </c>
      <c r="AD17" s="89">
        <v>36.07</v>
      </c>
      <c r="AE17" s="89">
        <v>5.53</v>
      </c>
      <c r="AF17" s="90">
        <v>0</v>
      </c>
      <c r="AG17" s="88">
        <v>4.1482400000000004</v>
      </c>
      <c r="AH17" s="89">
        <v>10.8</v>
      </c>
      <c r="AI17" s="89">
        <v>10.439260000000001</v>
      </c>
      <c r="AJ17" s="89">
        <v>7.4339300000000001</v>
      </c>
      <c r="AK17" s="90">
        <v>12.5</v>
      </c>
      <c r="AL17" s="88">
        <v>21.9</v>
      </c>
      <c r="AM17" s="90">
        <v>22.25</v>
      </c>
      <c r="AN17" s="88">
        <v>22.925889999999999</v>
      </c>
      <c r="AO17" s="94" t="s">
        <v>1340</v>
      </c>
      <c r="AP17" s="94" t="s">
        <v>1340</v>
      </c>
      <c r="AQ17" s="89">
        <v>5.9029999999999996</v>
      </c>
      <c r="AR17" s="94" t="s">
        <v>1340</v>
      </c>
      <c r="AS17" s="89">
        <v>7.4097200000000001</v>
      </c>
      <c r="AT17" s="89">
        <v>1.79836</v>
      </c>
      <c r="AU17" s="89">
        <v>26.222000000000001</v>
      </c>
      <c r="AV17" s="89">
        <v>9.49</v>
      </c>
      <c r="AW17" s="90">
        <v>14.98</v>
      </c>
    </row>
    <row r="18" spans="1:49" x14ac:dyDescent="0.35">
      <c r="A18" s="95" t="s">
        <v>783</v>
      </c>
      <c r="B18" s="88">
        <v>2.9</v>
      </c>
      <c r="C18" s="89">
        <v>13.5</v>
      </c>
      <c r="D18" s="89">
        <v>10.6</v>
      </c>
      <c r="E18" s="89">
        <v>2</v>
      </c>
      <c r="F18" s="89">
        <v>10.5</v>
      </c>
      <c r="G18" s="90">
        <v>15.5</v>
      </c>
      <c r="H18" s="88">
        <v>17.899999999999999</v>
      </c>
      <c r="I18" s="90">
        <v>147</v>
      </c>
      <c r="J18" s="88">
        <v>12.79</v>
      </c>
      <c r="K18" s="89">
        <v>12.31</v>
      </c>
      <c r="L18" s="90">
        <v>11.72</v>
      </c>
      <c r="M18" s="91" t="s">
        <v>1340</v>
      </c>
      <c r="N18" s="92" t="s">
        <v>1340</v>
      </c>
      <c r="O18" s="93">
        <v>1.762</v>
      </c>
      <c r="P18" s="88">
        <v>62.8</v>
      </c>
      <c r="Q18" s="89">
        <v>51.38</v>
      </c>
      <c r="R18" s="89">
        <v>115.34</v>
      </c>
      <c r="S18" s="90">
        <v>52.295999999999999</v>
      </c>
      <c r="T18" s="93">
        <v>93.373000000000005</v>
      </c>
      <c r="U18" s="93">
        <v>7.64</v>
      </c>
      <c r="V18" s="88">
        <v>14.41</v>
      </c>
      <c r="W18" s="89">
        <v>11.5</v>
      </c>
      <c r="X18" s="89">
        <v>0.38</v>
      </c>
      <c r="Y18" s="89">
        <v>0.65</v>
      </c>
      <c r="Z18" s="90">
        <v>3.84</v>
      </c>
      <c r="AA18" s="88">
        <v>45.93</v>
      </c>
      <c r="AB18" s="90">
        <v>139.82900000000001</v>
      </c>
      <c r="AC18" s="88">
        <v>40.145000000000003</v>
      </c>
      <c r="AD18" s="89">
        <v>36.17</v>
      </c>
      <c r="AE18" s="89">
        <v>4.26</v>
      </c>
      <c r="AF18" s="90">
        <v>0</v>
      </c>
      <c r="AG18" s="88">
        <v>4.1482400000000004</v>
      </c>
      <c r="AH18" s="89">
        <v>10.9</v>
      </c>
      <c r="AI18" s="89">
        <v>10.543620000000001</v>
      </c>
      <c r="AJ18" s="89">
        <v>7.4339300000000001</v>
      </c>
      <c r="AK18" s="90">
        <v>12.5</v>
      </c>
      <c r="AL18" s="88">
        <v>21.95</v>
      </c>
      <c r="AM18" s="90">
        <v>22.3</v>
      </c>
      <c r="AN18" s="88">
        <v>22.925889999999999</v>
      </c>
      <c r="AO18" s="94" t="s">
        <v>1340</v>
      </c>
      <c r="AP18" s="94" t="s">
        <v>1340</v>
      </c>
      <c r="AQ18" s="89">
        <v>5.7779999999999996</v>
      </c>
      <c r="AR18" s="94" t="s">
        <v>1340</v>
      </c>
      <c r="AS18" s="89">
        <v>7.3982999999999999</v>
      </c>
      <c r="AT18" s="89">
        <v>1.79836</v>
      </c>
      <c r="AU18" s="89">
        <v>26.222000000000001</v>
      </c>
      <c r="AV18" s="89">
        <v>9.4350000000000005</v>
      </c>
      <c r="AW18" s="90">
        <v>14.851000000000001</v>
      </c>
    </row>
    <row r="19" spans="1:49" x14ac:dyDescent="0.35">
      <c r="A19" s="95" t="s">
        <v>784</v>
      </c>
      <c r="B19" s="88">
        <v>2.9</v>
      </c>
      <c r="C19" s="89">
        <v>13.5</v>
      </c>
      <c r="D19" s="89">
        <v>10.6</v>
      </c>
      <c r="E19" s="89">
        <v>2</v>
      </c>
      <c r="F19" s="89">
        <v>10.5</v>
      </c>
      <c r="G19" s="90">
        <v>15.5</v>
      </c>
      <c r="H19" s="88">
        <v>17.899999999999999</v>
      </c>
      <c r="I19" s="90">
        <v>147</v>
      </c>
      <c r="J19" s="88">
        <v>12.79</v>
      </c>
      <c r="K19" s="89">
        <v>12.31</v>
      </c>
      <c r="L19" s="90">
        <v>11.72</v>
      </c>
      <c r="M19" s="91" t="s">
        <v>1340</v>
      </c>
      <c r="N19" s="92" t="s">
        <v>1340</v>
      </c>
      <c r="O19" s="93">
        <v>1.762</v>
      </c>
      <c r="P19" s="88">
        <v>62.8</v>
      </c>
      <c r="Q19" s="89">
        <v>51.38</v>
      </c>
      <c r="R19" s="89">
        <v>115.34</v>
      </c>
      <c r="S19" s="90">
        <v>52.295999999999999</v>
      </c>
      <c r="T19" s="93">
        <v>93.373000000000005</v>
      </c>
      <c r="U19" s="93">
        <v>7.64</v>
      </c>
      <c r="V19" s="88">
        <v>14.41</v>
      </c>
      <c r="W19" s="89">
        <v>11.5</v>
      </c>
      <c r="X19" s="89">
        <v>0.38</v>
      </c>
      <c r="Y19" s="89">
        <v>0.65</v>
      </c>
      <c r="Z19" s="90">
        <v>3.84</v>
      </c>
      <c r="AA19" s="88">
        <v>45.93</v>
      </c>
      <c r="AB19" s="90">
        <v>139.82900000000001</v>
      </c>
      <c r="AC19" s="88">
        <v>40.145000000000003</v>
      </c>
      <c r="AD19" s="89">
        <v>36.17</v>
      </c>
      <c r="AE19" s="89">
        <v>4.26</v>
      </c>
      <c r="AF19" s="90">
        <v>0</v>
      </c>
      <c r="AG19" s="88">
        <v>4.1482400000000004</v>
      </c>
      <c r="AH19" s="89">
        <v>10.9</v>
      </c>
      <c r="AI19" s="89">
        <v>10.543620000000001</v>
      </c>
      <c r="AJ19" s="89">
        <v>7.4339300000000001</v>
      </c>
      <c r="AK19" s="90">
        <v>12.5</v>
      </c>
      <c r="AL19" s="88">
        <v>21.95</v>
      </c>
      <c r="AM19" s="90">
        <v>22.3</v>
      </c>
      <c r="AN19" s="88">
        <v>22.925889999999999</v>
      </c>
      <c r="AO19" s="94" t="s">
        <v>1340</v>
      </c>
      <c r="AP19" s="94" t="s">
        <v>1340</v>
      </c>
      <c r="AQ19" s="89">
        <v>5.7779999999999996</v>
      </c>
      <c r="AR19" s="94" t="s">
        <v>1340</v>
      </c>
      <c r="AS19" s="89">
        <v>7.3982999999999999</v>
      </c>
      <c r="AT19" s="89">
        <v>1.79836</v>
      </c>
      <c r="AU19" s="89">
        <v>26.222000000000001</v>
      </c>
      <c r="AV19" s="89">
        <v>9.4350000000000005</v>
      </c>
      <c r="AW19" s="90">
        <v>14.851000000000001</v>
      </c>
    </row>
    <row r="20" spans="1:49" x14ac:dyDescent="0.35">
      <c r="A20" s="95" t="s">
        <v>785</v>
      </c>
      <c r="B20" s="88">
        <v>2.9</v>
      </c>
      <c r="C20" s="89">
        <v>13.5</v>
      </c>
      <c r="D20" s="89">
        <v>10.6</v>
      </c>
      <c r="E20" s="89">
        <v>2</v>
      </c>
      <c r="F20" s="89">
        <v>15.6</v>
      </c>
      <c r="G20" s="90">
        <v>15.5</v>
      </c>
      <c r="H20" s="88">
        <v>17.899999999999999</v>
      </c>
      <c r="I20" s="90">
        <v>140</v>
      </c>
      <c r="J20" s="88">
        <v>12.86</v>
      </c>
      <c r="K20" s="89">
        <v>12.27</v>
      </c>
      <c r="L20" s="90">
        <v>8.4</v>
      </c>
      <c r="M20" s="91" t="s">
        <v>1340</v>
      </c>
      <c r="N20" s="92" t="s">
        <v>1340</v>
      </c>
      <c r="O20" s="93">
        <v>1.762</v>
      </c>
      <c r="P20" s="88">
        <v>53.79</v>
      </c>
      <c r="Q20" s="89">
        <v>52.65</v>
      </c>
      <c r="R20" s="89">
        <v>118.33</v>
      </c>
      <c r="S20" s="90">
        <v>52.295999999999999</v>
      </c>
      <c r="T20" s="93">
        <v>95.147000000000006</v>
      </c>
      <c r="U20" s="93">
        <v>7.64</v>
      </c>
      <c r="V20" s="88">
        <v>17.54</v>
      </c>
      <c r="W20" s="89">
        <v>11.5</v>
      </c>
      <c r="X20" s="89">
        <v>0.37</v>
      </c>
      <c r="Y20" s="89">
        <v>0.65</v>
      </c>
      <c r="Z20" s="90">
        <v>3.84</v>
      </c>
      <c r="AA20" s="88">
        <v>40.24</v>
      </c>
      <c r="AB20" s="90">
        <v>134.256</v>
      </c>
      <c r="AC20" s="88">
        <v>40.299999999999997</v>
      </c>
      <c r="AD20" s="89">
        <v>31.57</v>
      </c>
      <c r="AE20" s="89">
        <v>2.62</v>
      </c>
      <c r="AF20" s="90">
        <v>7.7</v>
      </c>
      <c r="AG20" s="88">
        <v>4.1482400000000004</v>
      </c>
      <c r="AH20" s="89">
        <v>10.9</v>
      </c>
      <c r="AI20" s="89">
        <v>10.690670000000001</v>
      </c>
      <c r="AJ20" s="89">
        <v>7.4339300000000001</v>
      </c>
      <c r="AK20" s="90">
        <v>12.5</v>
      </c>
      <c r="AL20" s="88">
        <v>22.71</v>
      </c>
      <c r="AM20" s="90">
        <v>23.06</v>
      </c>
      <c r="AN20" s="88">
        <v>23.275950000000002</v>
      </c>
      <c r="AO20" s="94" t="s">
        <v>1340</v>
      </c>
      <c r="AP20" s="94" t="s">
        <v>1340</v>
      </c>
      <c r="AQ20" s="89">
        <v>5.6719999999999997</v>
      </c>
      <c r="AR20" s="94" t="s">
        <v>1340</v>
      </c>
      <c r="AS20" s="89">
        <v>7.4898100000000003</v>
      </c>
      <c r="AT20" s="89">
        <v>1.79836</v>
      </c>
      <c r="AU20" s="89">
        <v>26.222000000000001</v>
      </c>
      <c r="AV20" s="89">
        <v>9.8759999999999994</v>
      </c>
      <c r="AW20" s="90">
        <v>14.785</v>
      </c>
    </row>
    <row r="21" spans="1:49" x14ac:dyDescent="0.35">
      <c r="A21" s="95" t="s">
        <v>786</v>
      </c>
      <c r="B21" s="88">
        <v>2.9</v>
      </c>
      <c r="C21" s="89">
        <v>13.5</v>
      </c>
      <c r="D21" s="89">
        <v>10.6</v>
      </c>
      <c r="E21" s="89">
        <v>2</v>
      </c>
      <c r="F21" s="89">
        <v>15.6</v>
      </c>
      <c r="G21" s="90">
        <v>15.5</v>
      </c>
      <c r="H21" s="88">
        <v>17.899999999999999</v>
      </c>
      <c r="I21" s="90">
        <v>140</v>
      </c>
      <c r="J21" s="88">
        <v>12.86</v>
      </c>
      <c r="K21" s="89">
        <v>12.27</v>
      </c>
      <c r="L21" s="90">
        <v>8.4</v>
      </c>
      <c r="M21" s="91" t="s">
        <v>1340</v>
      </c>
      <c r="N21" s="92" t="s">
        <v>1340</v>
      </c>
      <c r="O21" s="93">
        <v>1.762</v>
      </c>
      <c r="P21" s="88">
        <v>53.79</v>
      </c>
      <c r="Q21" s="89">
        <v>52.65</v>
      </c>
      <c r="R21" s="89">
        <v>118.33</v>
      </c>
      <c r="S21" s="90">
        <v>52.295999999999999</v>
      </c>
      <c r="T21" s="93">
        <v>95.147000000000006</v>
      </c>
      <c r="U21" s="93">
        <v>7.64</v>
      </c>
      <c r="V21" s="88">
        <v>17.54</v>
      </c>
      <c r="W21" s="89">
        <v>11.5</v>
      </c>
      <c r="X21" s="89">
        <v>0.37</v>
      </c>
      <c r="Y21" s="89">
        <v>0.65</v>
      </c>
      <c r="Z21" s="90">
        <v>3.84</v>
      </c>
      <c r="AA21" s="88">
        <v>40.24</v>
      </c>
      <c r="AB21" s="90">
        <v>134.256</v>
      </c>
      <c r="AC21" s="88">
        <v>40.299999999999997</v>
      </c>
      <c r="AD21" s="89">
        <v>31.57</v>
      </c>
      <c r="AE21" s="89">
        <v>2.62</v>
      </c>
      <c r="AF21" s="90">
        <v>7.7</v>
      </c>
      <c r="AG21" s="88">
        <v>4.1482400000000004</v>
      </c>
      <c r="AH21" s="89">
        <v>10.9</v>
      </c>
      <c r="AI21" s="89">
        <v>10.690670000000001</v>
      </c>
      <c r="AJ21" s="89">
        <v>7.4339300000000001</v>
      </c>
      <c r="AK21" s="90">
        <v>12.5</v>
      </c>
      <c r="AL21" s="88">
        <v>22.71</v>
      </c>
      <c r="AM21" s="90">
        <v>23.06</v>
      </c>
      <c r="AN21" s="88">
        <v>23.275950000000002</v>
      </c>
      <c r="AO21" s="94" t="s">
        <v>1340</v>
      </c>
      <c r="AP21" s="94" t="s">
        <v>1340</v>
      </c>
      <c r="AQ21" s="89">
        <v>5.6719999999999997</v>
      </c>
      <c r="AR21" s="94" t="s">
        <v>1340</v>
      </c>
      <c r="AS21" s="89">
        <v>7.4898100000000003</v>
      </c>
      <c r="AT21" s="89">
        <v>1.79836</v>
      </c>
      <c r="AU21" s="89">
        <v>26.222000000000001</v>
      </c>
      <c r="AV21" s="89">
        <v>9.8759999999999994</v>
      </c>
      <c r="AW21" s="90">
        <v>14.785</v>
      </c>
    </row>
    <row r="22" spans="1:49" x14ac:dyDescent="0.35">
      <c r="A22" s="95" t="s">
        <v>787</v>
      </c>
      <c r="B22" s="88">
        <v>2.9</v>
      </c>
      <c r="C22" s="89">
        <v>13.5</v>
      </c>
      <c r="D22" s="89">
        <v>10.6</v>
      </c>
      <c r="E22" s="89">
        <v>2</v>
      </c>
      <c r="F22" s="89">
        <v>16.7</v>
      </c>
      <c r="G22" s="90">
        <v>15.5</v>
      </c>
      <c r="H22" s="88">
        <v>17.899999999999999</v>
      </c>
      <c r="I22" s="90">
        <v>136</v>
      </c>
      <c r="J22" s="88">
        <v>12.89</v>
      </c>
      <c r="K22" s="89">
        <v>12.42</v>
      </c>
      <c r="L22" s="90">
        <v>8.25</v>
      </c>
      <c r="M22" s="91" t="s">
        <v>1340</v>
      </c>
      <c r="N22" s="92" t="s">
        <v>1340</v>
      </c>
      <c r="O22" s="93">
        <v>1.762</v>
      </c>
      <c r="P22" s="88">
        <v>49.3</v>
      </c>
      <c r="Q22" s="89">
        <v>52.01</v>
      </c>
      <c r="R22" s="89">
        <v>119.34</v>
      </c>
      <c r="S22" s="90">
        <v>52.295999999999999</v>
      </c>
      <c r="T22" s="93">
        <v>91.088999999999999</v>
      </c>
      <c r="U22" s="93">
        <v>7.62</v>
      </c>
      <c r="V22" s="88">
        <v>17.54</v>
      </c>
      <c r="W22" s="89">
        <v>11.5</v>
      </c>
      <c r="X22" s="89">
        <v>0.37</v>
      </c>
      <c r="Y22" s="89">
        <v>0.65</v>
      </c>
      <c r="Z22" s="90">
        <v>3.77</v>
      </c>
      <c r="AA22" s="88">
        <v>39.92</v>
      </c>
      <c r="AB22" s="90">
        <v>134.256</v>
      </c>
      <c r="AC22" s="88">
        <v>43.279000000000003</v>
      </c>
      <c r="AD22" s="89">
        <v>32.049999999999997</v>
      </c>
      <c r="AE22" s="89">
        <v>1.47</v>
      </c>
      <c r="AF22" s="90">
        <v>9.6</v>
      </c>
      <c r="AG22" s="88">
        <v>4.1482400000000004</v>
      </c>
      <c r="AH22" s="89">
        <v>11.7</v>
      </c>
      <c r="AI22" s="89">
        <v>10.42451</v>
      </c>
      <c r="AJ22" s="89">
        <v>7.4339300000000001</v>
      </c>
      <c r="AK22" s="90">
        <v>12.5</v>
      </c>
      <c r="AL22" s="88">
        <v>24.48</v>
      </c>
      <c r="AM22" s="90">
        <v>24.82</v>
      </c>
      <c r="AN22" s="88">
        <v>23.451350000000001</v>
      </c>
      <c r="AO22" s="94" t="s">
        <v>1340</v>
      </c>
      <c r="AP22" s="94" t="s">
        <v>1340</v>
      </c>
      <c r="AQ22" s="89">
        <v>5.5810000000000004</v>
      </c>
      <c r="AR22" s="94" t="s">
        <v>1340</v>
      </c>
      <c r="AS22" s="89">
        <v>7.5136700000000003</v>
      </c>
      <c r="AT22" s="89">
        <v>1.79836</v>
      </c>
      <c r="AU22" s="89">
        <v>26.222000000000001</v>
      </c>
      <c r="AV22" s="89">
        <v>9.9909999999999997</v>
      </c>
      <c r="AW22" s="90">
        <v>14.785</v>
      </c>
    </row>
    <row r="23" spans="1:49" x14ac:dyDescent="0.35">
      <c r="A23" s="95" t="s">
        <v>788</v>
      </c>
      <c r="B23" s="88">
        <v>2.9</v>
      </c>
      <c r="C23" s="89">
        <v>13.5</v>
      </c>
      <c r="D23" s="89">
        <v>10.6</v>
      </c>
      <c r="E23" s="89">
        <v>2</v>
      </c>
      <c r="F23" s="89">
        <v>16.7</v>
      </c>
      <c r="G23" s="90">
        <v>15.5</v>
      </c>
      <c r="H23" s="88">
        <v>17.899999999999999</v>
      </c>
      <c r="I23" s="90">
        <v>136</v>
      </c>
      <c r="J23" s="88">
        <v>12.89</v>
      </c>
      <c r="K23" s="89">
        <v>12.42</v>
      </c>
      <c r="L23" s="90">
        <v>8.25</v>
      </c>
      <c r="M23" s="91" t="s">
        <v>1340</v>
      </c>
      <c r="N23" s="92" t="s">
        <v>1340</v>
      </c>
      <c r="O23" s="93">
        <v>1.762</v>
      </c>
      <c r="P23" s="88">
        <v>49.3</v>
      </c>
      <c r="Q23" s="89">
        <v>52.01</v>
      </c>
      <c r="R23" s="89">
        <v>119.34</v>
      </c>
      <c r="S23" s="90">
        <v>52.295999999999999</v>
      </c>
      <c r="T23" s="93">
        <v>91.088999999999999</v>
      </c>
      <c r="U23" s="93">
        <v>7.62</v>
      </c>
      <c r="V23" s="88">
        <v>17.54</v>
      </c>
      <c r="W23" s="89">
        <v>11.5</v>
      </c>
      <c r="X23" s="89">
        <v>0.37</v>
      </c>
      <c r="Y23" s="89">
        <v>0.65</v>
      </c>
      <c r="Z23" s="90">
        <v>3.77</v>
      </c>
      <c r="AA23" s="88">
        <v>39.92</v>
      </c>
      <c r="AB23" s="90">
        <v>134.256</v>
      </c>
      <c r="AC23" s="88">
        <v>43.279000000000003</v>
      </c>
      <c r="AD23" s="89">
        <v>32.049999999999997</v>
      </c>
      <c r="AE23" s="89">
        <v>1.47</v>
      </c>
      <c r="AF23" s="90">
        <v>9.6</v>
      </c>
      <c r="AG23" s="88">
        <v>4.1482400000000004</v>
      </c>
      <c r="AH23" s="89">
        <v>11.7</v>
      </c>
      <c r="AI23" s="89">
        <v>10.42451</v>
      </c>
      <c r="AJ23" s="89">
        <v>7.4339300000000001</v>
      </c>
      <c r="AK23" s="90">
        <v>12.5</v>
      </c>
      <c r="AL23" s="88">
        <v>24.48</v>
      </c>
      <c r="AM23" s="90">
        <v>24.82</v>
      </c>
      <c r="AN23" s="88">
        <v>23.451350000000001</v>
      </c>
      <c r="AO23" s="94" t="s">
        <v>1340</v>
      </c>
      <c r="AP23" s="94" t="s">
        <v>1340</v>
      </c>
      <c r="AQ23" s="89">
        <v>5.5810000000000004</v>
      </c>
      <c r="AR23" s="94" t="s">
        <v>1340</v>
      </c>
      <c r="AS23" s="89">
        <v>7.5136700000000003</v>
      </c>
      <c r="AT23" s="89">
        <v>1.79836</v>
      </c>
      <c r="AU23" s="89">
        <v>26.222000000000001</v>
      </c>
      <c r="AV23" s="89">
        <v>9.9909999999999997</v>
      </c>
      <c r="AW23" s="90">
        <v>14.785</v>
      </c>
    </row>
    <row r="24" spans="1:49" x14ac:dyDescent="0.35">
      <c r="A24" s="95" t="s">
        <v>789</v>
      </c>
      <c r="B24" s="88">
        <v>2.9</v>
      </c>
      <c r="C24" s="89">
        <v>13.5</v>
      </c>
      <c r="D24" s="89">
        <v>10.6</v>
      </c>
      <c r="E24" s="89">
        <v>2</v>
      </c>
      <c r="F24" s="89">
        <v>14.5</v>
      </c>
      <c r="G24" s="90">
        <v>15.5</v>
      </c>
      <c r="H24" s="88">
        <v>17.899999999999999</v>
      </c>
      <c r="I24" s="90">
        <v>133</v>
      </c>
      <c r="J24" s="88">
        <v>12.95</v>
      </c>
      <c r="K24" s="89">
        <v>12.36</v>
      </c>
      <c r="L24" s="90">
        <v>5.0999999999999996</v>
      </c>
      <c r="M24" s="88">
        <v>1.07</v>
      </c>
      <c r="N24" s="90">
        <v>125.47</v>
      </c>
      <c r="O24" s="93">
        <v>1.762</v>
      </c>
      <c r="P24" s="88">
        <v>48.67</v>
      </c>
      <c r="Q24" s="89">
        <v>51.38</v>
      </c>
      <c r="R24" s="89">
        <v>119.34</v>
      </c>
      <c r="S24" s="90">
        <v>52.295999999999999</v>
      </c>
      <c r="T24" s="93">
        <v>92.932000000000002</v>
      </c>
      <c r="U24" s="93">
        <v>7.62</v>
      </c>
      <c r="V24" s="88">
        <v>18.2</v>
      </c>
      <c r="W24" s="89">
        <v>13</v>
      </c>
      <c r="X24" s="89">
        <v>0.37</v>
      </c>
      <c r="Y24" s="89">
        <v>0.65</v>
      </c>
      <c r="Z24" s="90">
        <v>3.77</v>
      </c>
      <c r="AA24" s="88">
        <v>29.28</v>
      </c>
      <c r="AB24" s="90">
        <v>123.895</v>
      </c>
      <c r="AC24" s="88">
        <v>45.795000000000002</v>
      </c>
      <c r="AD24" s="89">
        <v>32.04</v>
      </c>
      <c r="AE24" s="89">
        <v>1.47</v>
      </c>
      <c r="AF24" s="90">
        <v>9.1999999999999993</v>
      </c>
      <c r="AG24" s="88">
        <v>4.1482400000000004</v>
      </c>
      <c r="AH24" s="89">
        <v>11.7</v>
      </c>
      <c r="AI24" s="89">
        <v>10.42244</v>
      </c>
      <c r="AJ24" s="89">
        <v>7.4339300000000001</v>
      </c>
      <c r="AK24" s="90">
        <v>12.3</v>
      </c>
      <c r="AL24" s="88">
        <v>23.35</v>
      </c>
      <c r="AM24" s="90">
        <v>23.7</v>
      </c>
      <c r="AN24" s="91" t="s">
        <v>1340</v>
      </c>
      <c r="AO24" s="94" t="s">
        <v>1340</v>
      </c>
      <c r="AP24" s="94" t="s">
        <v>1340</v>
      </c>
      <c r="AQ24" s="89">
        <v>5.5110000000000001</v>
      </c>
      <c r="AR24" s="94" t="s">
        <v>1340</v>
      </c>
      <c r="AS24" s="89">
        <v>7.7292399999999999</v>
      </c>
      <c r="AT24" s="89">
        <v>1.79836</v>
      </c>
      <c r="AU24" s="89">
        <v>26.222000000000001</v>
      </c>
      <c r="AV24" s="89">
        <v>11.03</v>
      </c>
      <c r="AW24" s="90">
        <v>14.785</v>
      </c>
    </row>
    <row r="25" spans="1:49" x14ac:dyDescent="0.35">
      <c r="A25" s="95" t="s">
        <v>790</v>
      </c>
      <c r="B25" s="88">
        <v>2.9</v>
      </c>
      <c r="C25" s="89">
        <v>13.5</v>
      </c>
      <c r="D25" s="89">
        <v>10.6</v>
      </c>
      <c r="E25" s="89">
        <v>2</v>
      </c>
      <c r="F25" s="89">
        <v>14.5</v>
      </c>
      <c r="G25" s="90">
        <v>15.5</v>
      </c>
      <c r="H25" s="88">
        <v>17.899999999999999</v>
      </c>
      <c r="I25" s="90">
        <v>133</v>
      </c>
      <c r="J25" s="88">
        <v>12.95</v>
      </c>
      <c r="K25" s="89">
        <v>12.36</v>
      </c>
      <c r="L25" s="90">
        <v>5.0999999999999996</v>
      </c>
      <c r="M25" s="88">
        <v>1.07</v>
      </c>
      <c r="N25" s="90">
        <v>125.47</v>
      </c>
      <c r="O25" s="93">
        <v>1.762</v>
      </c>
      <c r="P25" s="88">
        <v>48.67</v>
      </c>
      <c r="Q25" s="89">
        <v>51.38</v>
      </c>
      <c r="R25" s="89">
        <v>119.34</v>
      </c>
      <c r="S25" s="90">
        <v>52.295999999999999</v>
      </c>
      <c r="T25" s="93">
        <v>92.932000000000002</v>
      </c>
      <c r="U25" s="93">
        <v>7.62</v>
      </c>
      <c r="V25" s="88">
        <v>18.2</v>
      </c>
      <c r="W25" s="89">
        <v>13</v>
      </c>
      <c r="X25" s="89">
        <v>0.37</v>
      </c>
      <c r="Y25" s="89">
        <v>0.65</v>
      </c>
      <c r="Z25" s="90">
        <v>3.77</v>
      </c>
      <c r="AA25" s="88">
        <v>29.28</v>
      </c>
      <c r="AB25" s="90">
        <v>123.895</v>
      </c>
      <c r="AC25" s="88">
        <v>45.795000000000002</v>
      </c>
      <c r="AD25" s="89">
        <v>32.04</v>
      </c>
      <c r="AE25" s="89">
        <v>1.47</v>
      </c>
      <c r="AF25" s="90">
        <v>9.1999999999999993</v>
      </c>
      <c r="AG25" s="88">
        <v>4.1482400000000004</v>
      </c>
      <c r="AH25" s="89">
        <v>11.7</v>
      </c>
      <c r="AI25" s="89">
        <v>10.42244</v>
      </c>
      <c r="AJ25" s="89">
        <v>7.4339300000000001</v>
      </c>
      <c r="AK25" s="90">
        <v>12.3</v>
      </c>
      <c r="AL25" s="88">
        <v>23.35</v>
      </c>
      <c r="AM25" s="90">
        <v>23.7</v>
      </c>
      <c r="AN25" s="91" t="s">
        <v>1340</v>
      </c>
      <c r="AO25" s="94" t="s">
        <v>1340</v>
      </c>
      <c r="AP25" s="94" t="s">
        <v>1340</v>
      </c>
      <c r="AQ25" s="89">
        <v>5.5110000000000001</v>
      </c>
      <c r="AR25" s="94" t="s">
        <v>1340</v>
      </c>
      <c r="AS25" s="89">
        <v>7.7292399999999999</v>
      </c>
      <c r="AT25" s="89">
        <v>1.79836</v>
      </c>
      <c r="AU25" s="89">
        <v>26.222000000000001</v>
      </c>
      <c r="AV25" s="89">
        <v>11.03</v>
      </c>
      <c r="AW25" s="90">
        <v>14.785</v>
      </c>
    </row>
    <row r="26" spans="1:49" x14ac:dyDescent="0.35">
      <c r="A26" s="95" t="s">
        <v>791</v>
      </c>
      <c r="B26" s="88">
        <v>2.9</v>
      </c>
      <c r="C26" s="89">
        <v>13.5</v>
      </c>
      <c r="D26" s="89">
        <v>10.6</v>
      </c>
      <c r="E26" s="89">
        <v>2</v>
      </c>
      <c r="F26" s="89">
        <v>5.0999999999999996</v>
      </c>
      <c r="G26" s="90">
        <v>15.5</v>
      </c>
      <c r="H26" s="88">
        <v>17.899999999999999</v>
      </c>
      <c r="I26" s="90">
        <v>131</v>
      </c>
      <c r="J26" s="88">
        <v>11.02</v>
      </c>
      <c r="K26" s="89">
        <v>12.33</v>
      </c>
      <c r="L26" s="90">
        <v>5.12</v>
      </c>
      <c r="M26" s="91" t="s">
        <v>1340</v>
      </c>
      <c r="N26" s="92" t="s">
        <v>1340</v>
      </c>
      <c r="O26" s="93">
        <v>1.762</v>
      </c>
      <c r="P26" s="88">
        <v>41.57</v>
      </c>
      <c r="Q26" s="89">
        <v>50.76</v>
      </c>
      <c r="R26" s="89">
        <v>119.34</v>
      </c>
      <c r="S26" s="90">
        <v>52.295999999999999</v>
      </c>
      <c r="T26" s="93">
        <v>89.093999999999994</v>
      </c>
      <c r="U26" s="93">
        <v>7.56</v>
      </c>
      <c r="V26" s="88">
        <v>16.899999999999999</v>
      </c>
      <c r="W26" s="89">
        <v>14.5</v>
      </c>
      <c r="X26" s="89">
        <v>0.37</v>
      </c>
      <c r="Y26" s="89">
        <v>0.65</v>
      </c>
      <c r="Z26" s="90">
        <v>3.7</v>
      </c>
      <c r="AA26" s="88">
        <v>40.74</v>
      </c>
      <c r="AB26" s="90">
        <v>139.13</v>
      </c>
      <c r="AC26" s="88">
        <v>45.27</v>
      </c>
      <c r="AD26" s="89">
        <v>30.76</v>
      </c>
      <c r="AE26" s="89">
        <v>1.47</v>
      </c>
      <c r="AF26" s="90">
        <v>8.4</v>
      </c>
      <c r="AG26" s="88">
        <v>4.1482400000000004</v>
      </c>
      <c r="AH26" s="89">
        <v>7.5</v>
      </c>
      <c r="AI26" s="89">
        <v>10.32372</v>
      </c>
      <c r="AJ26" s="89">
        <v>7.4339300000000001</v>
      </c>
      <c r="AK26" s="90">
        <v>12.3</v>
      </c>
      <c r="AL26" s="88">
        <v>23.26</v>
      </c>
      <c r="AM26" s="90">
        <v>23.61</v>
      </c>
      <c r="AN26" s="91" t="s">
        <v>1340</v>
      </c>
      <c r="AO26" s="94" t="s">
        <v>1340</v>
      </c>
      <c r="AP26" s="94" t="s">
        <v>1340</v>
      </c>
      <c r="AQ26" s="89">
        <v>5.4770000000000003</v>
      </c>
      <c r="AR26" s="94" t="s">
        <v>1340</v>
      </c>
      <c r="AS26" s="89">
        <v>7.92075</v>
      </c>
      <c r="AT26" s="89">
        <v>1.79836</v>
      </c>
      <c r="AU26" s="89">
        <v>26.222000000000001</v>
      </c>
      <c r="AV26" s="89">
        <v>11.952999999999999</v>
      </c>
      <c r="AW26" s="90">
        <v>15.025</v>
      </c>
    </row>
    <row r="27" spans="1:49" x14ac:dyDescent="0.35">
      <c r="A27" s="95" t="s">
        <v>792</v>
      </c>
      <c r="B27" s="88">
        <v>2.9</v>
      </c>
      <c r="C27" s="89">
        <v>13.5</v>
      </c>
      <c r="D27" s="89">
        <v>10.6</v>
      </c>
      <c r="E27" s="89">
        <v>2</v>
      </c>
      <c r="F27" s="89">
        <v>5.0999999999999996</v>
      </c>
      <c r="G27" s="90">
        <v>15.5</v>
      </c>
      <c r="H27" s="88">
        <v>17.899999999999999</v>
      </c>
      <c r="I27" s="90">
        <v>131</v>
      </c>
      <c r="J27" s="88">
        <v>11.02</v>
      </c>
      <c r="K27" s="89">
        <v>12.33</v>
      </c>
      <c r="L27" s="90">
        <v>5.12</v>
      </c>
      <c r="M27" s="91" t="s">
        <v>1340</v>
      </c>
      <c r="N27" s="92" t="s">
        <v>1340</v>
      </c>
      <c r="O27" s="93">
        <v>1.762</v>
      </c>
      <c r="P27" s="88">
        <v>41.57</v>
      </c>
      <c r="Q27" s="89">
        <v>50.76</v>
      </c>
      <c r="R27" s="89">
        <v>119.34</v>
      </c>
      <c r="S27" s="90">
        <v>52.295999999999999</v>
      </c>
      <c r="T27" s="93">
        <v>89.093999999999994</v>
      </c>
      <c r="U27" s="93">
        <v>7.56</v>
      </c>
      <c r="V27" s="88">
        <v>16.899999999999999</v>
      </c>
      <c r="W27" s="89">
        <v>14.5</v>
      </c>
      <c r="X27" s="89">
        <v>0.37</v>
      </c>
      <c r="Y27" s="89">
        <v>0.65</v>
      </c>
      <c r="Z27" s="90">
        <v>3.7</v>
      </c>
      <c r="AA27" s="88">
        <v>40.74</v>
      </c>
      <c r="AB27" s="90">
        <v>139.13</v>
      </c>
      <c r="AC27" s="88">
        <v>45.27</v>
      </c>
      <c r="AD27" s="89">
        <v>30.76</v>
      </c>
      <c r="AE27" s="89">
        <v>1.47</v>
      </c>
      <c r="AF27" s="90">
        <v>8.4</v>
      </c>
      <c r="AG27" s="88">
        <v>4.1482400000000004</v>
      </c>
      <c r="AH27" s="89">
        <v>7.5</v>
      </c>
      <c r="AI27" s="89">
        <v>10.32372</v>
      </c>
      <c r="AJ27" s="89">
        <v>7.4339300000000001</v>
      </c>
      <c r="AK27" s="90">
        <v>12.3</v>
      </c>
      <c r="AL27" s="88">
        <v>23.26</v>
      </c>
      <c r="AM27" s="90">
        <v>23.61</v>
      </c>
      <c r="AN27" s="91" t="s">
        <v>1340</v>
      </c>
      <c r="AO27" s="94" t="s">
        <v>1340</v>
      </c>
      <c r="AP27" s="94" t="s">
        <v>1340</v>
      </c>
      <c r="AQ27" s="89">
        <v>5.4770000000000003</v>
      </c>
      <c r="AR27" s="94" t="s">
        <v>1340</v>
      </c>
      <c r="AS27" s="89">
        <v>7.92075</v>
      </c>
      <c r="AT27" s="89">
        <v>1.79836</v>
      </c>
      <c r="AU27" s="89">
        <v>26.222000000000001</v>
      </c>
      <c r="AV27" s="89">
        <v>11.952999999999999</v>
      </c>
      <c r="AW27" s="90">
        <v>15.025</v>
      </c>
    </row>
    <row r="28" spans="1:49" x14ac:dyDescent="0.35">
      <c r="A28" s="95" t="s">
        <v>793</v>
      </c>
      <c r="B28" s="88">
        <v>2.9</v>
      </c>
      <c r="C28" s="89">
        <v>13.5</v>
      </c>
      <c r="D28" s="89">
        <v>10.6</v>
      </c>
      <c r="E28" s="89">
        <v>2</v>
      </c>
      <c r="F28" s="89">
        <v>4.9000000000000004</v>
      </c>
      <c r="G28" s="90">
        <v>15.5</v>
      </c>
      <c r="H28" s="88">
        <v>17.899999999999999</v>
      </c>
      <c r="I28" s="90">
        <v>133</v>
      </c>
      <c r="J28" s="88">
        <v>10.98</v>
      </c>
      <c r="K28" s="89">
        <v>12.25</v>
      </c>
      <c r="L28" s="90">
        <v>4.79</v>
      </c>
      <c r="M28" s="91" t="s">
        <v>1340</v>
      </c>
      <c r="N28" s="92" t="s">
        <v>1340</v>
      </c>
      <c r="O28" s="93">
        <v>1.762</v>
      </c>
      <c r="P28" s="88">
        <v>45.03</v>
      </c>
      <c r="Q28" s="89">
        <v>50.14</v>
      </c>
      <c r="R28" s="89">
        <v>120.36</v>
      </c>
      <c r="S28" s="90">
        <v>52.295999999999999</v>
      </c>
      <c r="T28" s="93">
        <v>82.113</v>
      </c>
      <c r="U28" s="93">
        <v>7.55</v>
      </c>
      <c r="V28" s="88">
        <v>17.54</v>
      </c>
      <c r="W28" s="89">
        <v>14.5</v>
      </c>
      <c r="X28" s="89">
        <v>0.39</v>
      </c>
      <c r="Y28" s="89">
        <v>0.65</v>
      </c>
      <c r="Z28" s="90">
        <v>3.65</v>
      </c>
      <c r="AA28" s="88">
        <v>44.78</v>
      </c>
      <c r="AB28" s="90">
        <v>139.27000000000001</v>
      </c>
      <c r="AC28" s="88">
        <v>43.41</v>
      </c>
      <c r="AD28" s="89">
        <v>31.58</v>
      </c>
      <c r="AE28" s="89">
        <v>1.1100000000000001</v>
      </c>
      <c r="AF28" s="90">
        <v>8.3000000000000007</v>
      </c>
      <c r="AG28" s="88">
        <v>4.1482400000000004</v>
      </c>
      <c r="AH28" s="89">
        <v>7.3</v>
      </c>
      <c r="AI28" s="89">
        <v>10.28773</v>
      </c>
      <c r="AJ28" s="89">
        <v>7.4339300000000001</v>
      </c>
      <c r="AK28" s="90">
        <v>12.2</v>
      </c>
      <c r="AL28" s="88">
        <v>24.46</v>
      </c>
      <c r="AM28" s="90">
        <v>24.81</v>
      </c>
      <c r="AN28" s="91" t="s">
        <v>1340</v>
      </c>
      <c r="AO28" s="94" t="s">
        <v>1340</v>
      </c>
      <c r="AP28" s="94" t="s">
        <v>1340</v>
      </c>
      <c r="AQ28" s="89">
        <v>5.4710000000000001</v>
      </c>
      <c r="AR28" s="94" t="s">
        <v>1340</v>
      </c>
      <c r="AS28" s="89">
        <v>7.9939900000000002</v>
      </c>
      <c r="AT28" s="89">
        <v>1.79836</v>
      </c>
      <c r="AU28" s="89">
        <v>26.222000000000001</v>
      </c>
      <c r="AV28" s="89">
        <v>12.305999999999999</v>
      </c>
      <c r="AW28" s="90">
        <v>15.090999999999999</v>
      </c>
    </row>
    <row r="29" spans="1:49" x14ac:dyDescent="0.35">
      <c r="A29" s="95" t="s">
        <v>794</v>
      </c>
      <c r="B29" s="88">
        <v>2.9</v>
      </c>
      <c r="C29" s="89">
        <v>13.5</v>
      </c>
      <c r="D29" s="89">
        <v>10.6</v>
      </c>
      <c r="E29" s="89">
        <v>2</v>
      </c>
      <c r="F29" s="89">
        <v>4.9000000000000004</v>
      </c>
      <c r="G29" s="90">
        <v>15.5</v>
      </c>
      <c r="H29" s="88">
        <v>17.899999999999999</v>
      </c>
      <c r="I29" s="90">
        <v>133</v>
      </c>
      <c r="J29" s="88">
        <v>10.98</v>
      </c>
      <c r="K29" s="89">
        <v>12.25</v>
      </c>
      <c r="L29" s="90">
        <v>4.79</v>
      </c>
      <c r="M29" s="91" t="s">
        <v>1340</v>
      </c>
      <c r="N29" s="92" t="s">
        <v>1340</v>
      </c>
      <c r="O29" s="93">
        <v>1.762</v>
      </c>
      <c r="P29" s="88">
        <v>45.03</v>
      </c>
      <c r="Q29" s="89">
        <v>50.14</v>
      </c>
      <c r="R29" s="89">
        <v>120.36</v>
      </c>
      <c r="S29" s="90">
        <v>52.295999999999999</v>
      </c>
      <c r="T29" s="93">
        <v>82.113</v>
      </c>
      <c r="U29" s="93">
        <v>7.55</v>
      </c>
      <c r="V29" s="88">
        <v>17.54</v>
      </c>
      <c r="W29" s="89">
        <v>14.5</v>
      </c>
      <c r="X29" s="89">
        <v>0.39</v>
      </c>
      <c r="Y29" s="89">
        <v>0.65</v>
      </c>
      <c r="Z29" s="90">
        <v>3.65</v>
      </c>
      <c r="AA29" s="88">
        <v>44.78</v>
      </c>
      <c r="AB29" s="90">
        <v>139.27000000000001</v>
      </c>
      <c r="AC29" s="88">
        <v>43.41</v>
      </c>
      <c r="AD29" s="89">
        <v>31.58</v>
      </c>
      <c r="AE29" s="89">
        <v>1.1100000000000001</v>
      </c>
      <c r="AF29" s="90">
        <v>8.3000000000000007</v>
      </c>
      <c r="AG29" s="88">
        <v>4.1482400000000004</v>
      </c>
      <c r="AH29" s="89">
        <v>7.3</v>
      </c>
      <c r="AI29" s="89">
        <v>10.28773</v>
      </c>
      <c r="AJ29" s="89">
        <v>7.4339300000000001</v>
      </c>
      <c r="AK29" s="90">
        <v>12.2</v>
      </c>
      <c r="AL29" s="88">
        <v>24.46</v>
      </c>
      <c r="AM29" s="90">
        <v>24.81</v>
      </c>
      <c r="AN29" s="91" t="s">
        <v>1340</v>
      </c>
      <c r="AO29" s="94" t="s">
        <v>1340</v>
      </c>
      <c r="AP29" s="94" t="s">
        <v>1340</v>
      </c>
      <c r="AQ29" s="89">
        <v>5.4710000000000001</v>
      </c>
      <c r="AR29" s="94" t="s">
        <v>1340</v>
      </c>
      <c r="AS29" s="89">
        <v>7.9939900000000002</v>
      </c>
      <c r="AT29" s="89">
        <v>1.79836</v>
      </c>
      <c r="AU29" s="89">
        <v>26.222000000000001</v>
      </c>
      <c r="AV29" s="89">
        <v>12.305999999999999</v>
      </c>
      <c r="AW29" s="90">
        <v>15.090999999999999</v>
      </c>
    </row>
    <row r="30" spans="1:49" x14ac:dyDescent="0.35">
      <c r="A30" s="95" t="s">
        <v>795</v>
      </c>
      <c r="B30" s="88">
        <v>2.9</v>
      </c>
      <c r="C30" s="89">
        <v>13.5</v>
      </c>
      <c r="D30" s="89">
        <v>10.6</v>
      </c>
      <c r="E30" s="89">
        <v>2</v>
      </c>
      <c r="F30" s="89">
        <v>5.6</v>
      </c>
      <c r="G30" s="90">
        <v>15.5</v>
      </c>
      <c r="H30" s="88">
        <v>17.899999999999999</v>
      </c>
      <c r="I30" s="90">
        <v>135</v>
      </c>
      <c r="J30" s="88">
        <v>11.01</v>
      </c>
      <c r="K30" s="89">
        <v>12.07</v>
      </c>
      <c r="L30" s="90">
        <v>10.95</v>
      </c>
      <c r="M30" s="91" t="s">
        <v>1340</v>
      </c>
      <c r="N30" s="92" t="s">
        <v>1340</v>
      </c>
      <c r="O30" s="93">
        <v>1.762</v>
      </c>
      <c r="P30" s="88">
        <v>56.47</v>
      </c>
      <c r="Q30" s="89">
        <v>49.53</v>
      </c>
      <c r="R30" s="89">
        <v>121.38</v>
      </c>
      <c r="S30" s="90">
        <v>52.295999999999999</v>
      </c>
      <c r="T30" s="93">
        <v>85.358000000000004</v>
      </c>
      <c r="U30" s="93">
        <v>7.47</v>
      </c>
      <c r="V30" s="88">
        <v>19.54</v>
      </c>
      <c r="W30" s="89">
        <v>14.5</v>
      </c>
      <c r="X30" s="89">
        <v>0.4</v>
      </c>
      <c r="Y30" s="89">
        <v>0.65</v>
      </c>
      <c r="Z30" s="90">
        <v>4.3</v>
      </c>
      <c r="AA30" s="88">
        <v>45.15</v>
      </c>
      <c r="AB30" s="90">
        <v>139.36000000000001</v>
      </c>
      <c r="AC30" s="88">
        <v>43.84</v>
      </c>
      <c r="AD30" s="89">
        <v>31.39</v>
      </c>
      <c r="AE30" s="89">
        <v>1.1100000000000001</v>
      </c>
      <c r="AF30" s="90">
        <v>7.7</v>
      </c>
      <c r="AG30" s="88">
        <v>4.1482400000000004</v>
      </c>
      <c r="AH30" s="89">
        <v>9.9</v>
      </c>
      <c r="AI30" s="89">
        <v>10.40033</v>
      </c>
      <c r="AJ30" s="89">
        <v>7.4339300000000001</v>
      </c>
      <c r="AK30" s="90">
        <v>12.2</v>
      </c>
      <c r="AL30" s="88">
        <v>24.6</v>
      </c>
      <c r="AM30" s="90">
        <v>24.95</v>
      </c>
      <c r="AN30" s="91" t="s">
        <v>1340</v>
      </c>
      <c r="AO30" s="94" t="s">
        <v>1340</v>
      </c>
      <c r="AP30" s="94" t="s">
        <v>1340</v>
      </c>
      <c r="AQ30" s="89">
        <v>5.5190000000000001</v>
      </c>
      <c r="AR30" s="94" t="s">
        <v>1340</v>
      </c>
      <c r="AS30" s="89">
        <v>7.4846199999999996</v>
      </c>
      <c r="AT30" s="89">
        <v>1.79836</v>
      </c>
      <c r="AU30" s="89">
        <v>23.766999999999999</v>
      </c>
      <c r="AV30" s="89">
        <v>12.305999999999999</v>
      </c>
      <c r="AW30" s="90">
        <v>14.851000000000001</v>
      </c>
    </row>
    <row r="31" spans="1:49" x14ac:dyDescent="0.35">
      <c r="A31" s="95" t="s">
        <v>796</v>
      </c>
      <c r="B31" s="88">
        <v>2.9</v>
      </c>
      <c r="C31" s="89">
        <v>13.5</v>
      </c>
      <c r="D31" s="89">
        <v>10.6</v>
      </c>
      <c r="E31" s="89">
        <v>2</v>
      </c>
      <c r="F31" s="89">
        <v>5.6</v>
      </c>
      <c r="G31" s="90">
        <v>15.5</v>
      </c>
      <c r="H31" s="88">
        <v>17.899999999999999</v>
      </c>
      <c r="I31" s="90">
        <v>135</v>
      </c>
      <c r="J31" s="88">
        <v>11.01</v>
      </c>
      <c r="K31" s="89">
        <v>12.07</v>
      </c>
      <c r="L31" s="90">
        <v>10.95</v>
      </c>
      <c r="M31" s="91" t="s">
        <v>1340</v>
      </c>
      <c r="N31" s="92" t="s">
        <v>1340</v>
      </c>
      <c r="O31" s="93">
        <v>1.762</v>
      </c>
      <c r="P31" s="88">
        <v>56.47</v>
      </c>
      <c r="Q31" s="89">
        <v>49.53</v>
      </c>
      <c r="R31" s="89">
        <v>121.38</v>
      </c>
      <c r="S31" s="90">
        <v>52.295999999999999</v>
      </c>
      <c r="T31" s="93">
        <v>85.358000000000004</v>
      </c>
      <c r="U31" s="93">
        <v>7.47</v>
      </c>
      <c r="V31" s="88">
        <v>19.54</v>
      </c>
      <c r="W31" s="89">
        <v>14.5</v>
      </c>
      <c r="X31" s="89">
        <v>0.4</v>
      </c>
      <c r="Y31" s="89">
        <v>0.65</v>
      </c>
      <c r="Z31" s="90">
        <v>4.3</v>
      </c>
      <c r="AA31" s="88">
        <v>45.15</v>
      </c>
      <c r="AB31" s="90">
        <v>139.36000000000001</v>
      </c>
      <c r="AC31" s="88">
        <v>43.84</v>
      </c>
      <c r="AD31" s="89">
        <v>31.39</v>
      </c>
      <c r="AE31" s="89">
        <v>1.1100000000000001</v>
      </c>
      <c r="AF31" s="90">
        <v>7.7</v>
      </c>
      <c r="AG31" s="88">
        <v>4.1482400000000004</v>
      </c>
      <c r="AH31" s="89">
        <v>9.9</v>
      </c>
      <c r="AI31" s="89">
        <v>10.40033</v>
      </c>
      <c r="AJ31" s="89">
        <v>7.4339300000000001</v>
      </c>
      <c r="AK31" s="90">
        <v>12.2</v>
      </c>
      <c r="AL31" s="88">
        <v>24.6</v>
      </c>
      <c r="AM31" s="90">
        <v>24.95</v>
      </c>
      <c r="AN31" s="91" t="s">
        <v>1340</v>
      </c>
      <c r="AO31" s="94" t="s">
        <v>1340</v>
      </c>
      <c r="AP31" s="94" t="s">
        <v>1340</v>
      </c>
      <c r="AQ31" s="89">
        <v>5.5190000000000001</v>
      </c>
      <c r="AR31" s="94" t="s">
        <v>1340</v>
      </c>
      <c r="AS31" s="89">
        <v>7.4846199999999996</v>
      </c>
      <c r="AT31" s="89">
        <v>1.79836</v>
      </c>
      <c r="AU31" s="89">
        <v>23.766999999999999</v>
      </c>
      <c r="AV31" s="89">
        <v>12.305999999999999</v>
      </c>
      <c r="AW31" s="90">
        <v>14.851000000000001</v>
      </c>
    </row>
    <row r="32" spans="1:49" x14ac:dyDescent="0.35">
      <c r="A32" s="95" t="s">
        <v>797</v>
      </c>
      <c r="B32" s="88">
        <v>2.9</v>
      </c>
      <c r="C32" s="89">
        <v>13.5</v>
      </c>
      <c r="D32" s="89">
        <v>10.6</v>
      </c>
      <c r="E32" s="89">
        <v>2</v>
      </c>
      <c r="F32" s="89">
        <v>11</v>
      </c>
      <c r="G32" s="90">
        <v>15.5</v>
      </c>
      <c r="H32" s="88">
        <v>17.899999999999999</v>
      </c>
      <c r="I32" s="90">
        <v>130</v>
      </c>
      <c r="J32" s="88">
        <v>11.04</v>
      </c>
      <c r="K32" s="89">
        <v>12.14</v>
      </c>
      <c r="L32" s="90">
        <v>11.03</v>
      </c>
      <c r="M32" s="91" t="s">
        <v>1340</v>
      </c>
      <c r="N32" s="92" t="s">
        <v>1340</v>
      </c>
      <c r="O32" s="93">
        <v>1.762</v>
      </c>
      <c r="P32" s="88">
        <v>59.93</v>
      </c>
      <c r="Q32" s="89">
        <v>47.71</v>
      </c>
      <c r="R32" s="89">
        <v>122.4</v>
      </c>
      <c r="S32" s="90">
        <v>52.295999999999999</v>
      </c>
      <c r="T32" s="93">
        <v>95.027000000000001</v>
      </c>
      <c r="U32" s="93">
        <v>7.31</v>
      </c>
      <c r="V32" s="88">
        <v>19.54</v>
      </c>
      <c r="W32" s="89">
        <v>12</v>
      </c>
      <c r="X32" s="89">
        <v>0.4</v>
      </c>
      <c r="Y32" s="89">
        <v>0.65</v>
      </c>
      <c r="Z32" s="90">
        <v>4.25</v>
      </c>
      <c r="AA32" s="88">
        <v>43.25</v>
      </c>
      <c r="AB32" s="90">
        <v>143.91</v>
      </c>
      <c r="AC32" s="88">
        <v>43.13</v>
      </c>
      <c r="AD32" s="89">
        <v>31.55</v>
      </c>
      <c r="AE32" s="89">
        <v>0.74</v>
      </c>
      <c r="AF32" s="90">
        <v>6.7</v>
      </c>
      <c r="AG32" s="88">
        <v>4.1482400000000004</v>
      </c>
      <c r="AH32" s="89">
        <v>11</v>
      </c>
      <c r="AI32" s="89">
        <v>10.411519999999999</v>
      </c>
      <c r="AJ32" s="89">
        <v>7.4339300000000001</v>
      </c>
      <c r="AK32" s="90">
        <v>12.2</v>
      </c>
      <c r="AL32" s="88">
        <v>25</v>
      </c>
      <c r="AM32" s="90">
        <v>25.35</v>
      </c>
      <c r="AN32" s="91" t="s">
        <v>1340</v>
      </c>
      <c r="AO32" s="94" t="s">
        <v>1340</v>
      </c>
      <c r="AP32" s="94" t="s">
        <v>1340</v>
      </c>
      <c r="AQ32" s="89">
        <v>5.3819999999999997</v>
      </c>
      <c r="AR32" s="94" t="s">
        <v>1340</v>
      </c>
      <c r="AS32" s="89">
        <v>7.3281700000000001</v>
      </c>
      <c r="AT32" s="89">
        <v>1.79836</v>
      </c>
      <c r="AU32" s="89">
        <v>23.504999999999999</v>
      </c>
      <c r="AV32" s="89">
        <v>11.814</v>
      </c>
      <c r="AW32" s="90">
        <v>15.025</v>
      </c>
    </row>
    <row r="33" spans="1:49" x14ac:dyDescent="0.35">
      <c r="A33" s="95" t="s">
        <v>798</v>
      </c>
      <c r="B33" s="88">
        <v>2.9</v>
      </c>
      <c r="C33" s="89">
        <v>13.5</v>
      </c>
      <c r="D33" s="89">
        <v>10.6</v>
      </c>
      <c r="E33" s="89">
        <v>2</v>
      </c>
      <c r="F33" s="89">
        <v>11</v>
      </c>
      <c r="G33" s="90">
        <v>15.5</v>
      </c>
      <c r="H33" s="88">
        <v>17.899999999999999</v>
      </c>
      <c r="I33" s="90">
        <v>130</v>
      </c>
      <c r="J33" s="88">
        <v>11.04</v>
      </c>
      <c r="K33" s="89">
        <v>12.14</v>
      </c>
      <c r="L33" s="90">
        <v>11.03</v>
      </c>
      <c r="M33" s="91" t="s">
        <v>1340</v>
      </c>
      <c r="N33" s="92" t="s">
        <v>1340</v>
      </c>
      <c r="O33" s="93">
        <v>1.762</v>
      </c>
      <c r="P33" s="88">
        <v>59.93</v>
      </c>
      <c r="Q33" s="89">
        <v>47.71</v>
      </c>
      <c r="R33" s="89">
        <v>122.4</v>
      </c>
      <c r="S33" s="90">
        <v>52.295999999999999</v>
      </c>
      <c r="T33" s="93">
        <v>95.027000000000001</v>
      </c>
      <c r="U33" s="93">
        <v>7.31</v>
      </c>
      <c r="V33" s="88">
        <v>19.54</v>
      </c>
      <c r="W33" s="89">
        <v>12</v>
      </c>
      <c r="X33" s="89">
        <v>0.4</v>
      </c>
      <c r="Y33" s="89">
        <v>0.65</v>
      </c>
      <c r="Z33" s="90">
        <v>4.25</v>
      </c>
      <c r="AA33" s="88">
        <v>43.25</v>
      </c>
      <c r="AB33" s="90">
        <v>143.91</v>
      </c>
      <c r="AC33" s="88">
        <v>43.13</v>
      </c>
      <c r="AD33" s="89">
        <v>31.55</v>
      </c>
      <c r="AE33" s="89">
        <v>0.74</v>
      </c>
      <c r="AF33" s="90">
        <v>6.7</v>
      </c>
      <c r="AG33" s="88">
        <v>4.1482400000000004</v>
      </c>
      <c r="AH33" s="89">
        <v>11</v>
      </c>
      <c r="AI33" s="89">
        <v>10.411519999999999</v>
      </c>
      <c r="AJ33" s="89">
        <v>7.4339300000000001</v>
      </c>
      <c r="AK33" s="90">
        <v>12.2</v>
      </c>
      <c r="AL33" s="88">
        <v>25</v>
      </c>
      <c r="AM33" s="90">
        <v>25.35</v>
      </c>
      <c r="AN33" s="91" t="s">
        <v>1340</v>
      </c>
      <c r="AO33" s="94" t="s">
        <v>1340</v>
      </c>
      <c r="AP33" s="94" t="s">
        <v>1340</v>
      </c>
      <c r="AQ33" s="89">
        <v>5.3819999999999997</v>
      </c>
      <c r="AR33" s="94" t="s">
        <v>1340</v>
      </c>
      <c r="AS33" s="89">
        <v>7.3281700000000001</v>
      </c>
      <c r="AT33" s="89">
        <v>1.79836</v>
      </c>
      <c r="AU33" s="89">
        <v>23.504999999999999</v>
      </c>
      <c r="AV33" s="89">
        <v>11.814</v>
      </c>
      <c r="AW33" s="90">
        <v>15.025</v>
      </c>
    </row>
    <row r="34" spans="1:49" x14ac:dyDescent="0.35">
      <c r="A34" s="95" t="s">
        <v>799</v>
      </c>
      <c r="B34" s="88">
        <v>2.9</v>
      </c>
      <c r="C34" s="89">
        <v>13.5</v>
      </c>
      <c r="D34" s="89">
        <v>10.6</v>
      </c>
      <c r="E34" s="89">
        <v>2</v>
      </c>
      <c r="F34" s="89">
        <v>11.5</v>
      </c>
      <c r="G34" s="90">
        <v>15.5</v>
      </c>
      <c r="H34" s="88">
        <v>17.899999999999999</v>
      </c>
      <c r="I34" s="90">
        <v>127</v>
      </c>
      <c r="J34" s="88">
        <v>11.05</v>
      </c>
      <c r="K34" s="89">
        <v>12.03</v>
      </c>
      <c r="L34" s="90">
        <v>11</v>
      </c>
      <c r="M34" s="91" t="s">
        <v>1340</v>
      </c>
      <c r="N34" s="92" t="s">
        <v>1340</v>
      </c>
      <c r="O34" s="93">
        <v>1.762</v>
      </c>
      <c r="P34" s="88">
        <v>57.16</v>
      </c>
      <c r="Q34" s="89">
        <v>47.71</v>
      </c>
      <c r="R34" s="89">
        <v>124.46</v>
      </c>
      <c r="S34" s="90">
        <v>52.295999999999999</v>
      </c>
      <c r="T34" s="93">
        <v>95.296000000000006</v>
      </c>
      <c r="U34" s="93">
        <v>7.23</v>
      </c>
      <c r="V34" s="88">
        <v>19.54</v>
      </c>
      <c r="W34" s="89">
        <v>12</v>
      </c>
      <c r="X34" s="89">
        <v>0.4</v>
      </c>
      <c r="Y34" s="89">
        <v>0.65</v>
      </c>
      <c r="Z34" s="90">
        <v>4.25</v>
      </c>
      <c r="AA34" s="88">
        <v>43.57</v>
      </c>
      <c r="AB34" s="90">
        <v>144.22999999999999</v>
      </c>
      <c r="AC34" s="88">
        <v>42.15</v>
      </c>
      <c r="AD34" s="89">
        <v>31.24</v>
      </c>
      <c r="AE34" s="89">
        <v>3.27</v>
      </c>
      <c r="AF34" s="90">
        <v>6</v>
      </c>
      <c r="AG34" s="88">
        <v>4.1482400000000004</v>
      </c>
      <c r="AH34" s="89">
        <v>10.7</v>
      </c>
      <c r="AI34" s="89">
        <v>10.31873</v>
      </c>
      <c r="AJ34" s="89">
        <v>7.4339300000000001</v>
      </c>
      <c r="AK34" s="90">
        <v>12.2</v>
      </c>
      <c r="AL34" s="88">
        <v>25.7</v>
      </c>
      <c r="AM34" s="90">
        <v>26.05</v>
      </c>
      <c r="AN34" s="91" t="s">
        <v>1340</v>
      </c>
      <c r="AO34" s="94" t="s">
        <v>1340</v>
      </c>
      <c r="AP34" s="94" t="s">
        <v>1340</v>
      </c>
      <c r="AQ34" s="89">
        <v>5.33</v>
      </c>
      <c r="AR34" s="94" t="s">
        <v>1340</v>
      </c>
      <c r="AS34" s="89">
        <v>7.2291999999999996</v>
      </c>
      <c r="AT34" s="89">
        <v>1.79836</v>
      </c>
      <c r="AU34" s="89">
        <v>23.652999999999999</v>
      </c>
      <c r="AV34" s="89">
        <v>11.189</v>
      </c>
      <c r="AW34" s="90">
        <v>15.090999999999999</v>
      </c>
    </row>
    <row r="35" spans="1:49" x14ac:dyDescent="0.35">
      <c r="A35" s="95" t="s">
        <v>800</v>
      </c>
      <c r="B35" s="88">
        <v>2.9</v>
      </c>
      <c r="C35" s="89">
        <v>13.5</v>
      </c>
      <c r="D35" s="89">
        <v>10.6</v>
      </c>
      <c r="E35" s="89">
        <v>2</v>
      </c>
      <c r="F35" s="89">
        <v>11.5</v>
      </c>
      <c r="G35" s="90">
        <v>15.5</v>
      </c>
      <c r="H35" s="88">
        <v>17.899999999999999</v>
      </c>
      <c r="I35" s="90">
        <v>127</v>
      </c>
      <c r="J35" s="88">
        <v>11.05</v>
      </c>
      <c r="K35" s="89">
        <v>12.03</v>
      </c>
      <c r="L35" s="90">
        <v>11</v>
      </c>
      <c r="M35" s="91" t="s">
        <v>1340</v>
      </c>
      <c r="N35" s="92" t="s">
        <v>1340</v>
      </c>
      <c r="O35" s="93">
        <v>1.762</v>
      </c>
      <c r="P35" s="88">
        <v>57.16</v>
      </c>
      <c r="Q35" s="89">
        <v>47.71</v>
      </c>
      <c r="R35" s="89">
        <v>124.46</v>
      </c>
      <c r="S35" s="90">
        <v>52.295999999999999</v>
      </c>
      <c r="T35" s="93">
        <v>95.296000000000006</v>
      </c>
      <c r="U35" s="93">
        <v>7.23</v>
      </c>
      <c r="V35" s="88">
        <v>19.54</v>
      </c>
      <c r="W35" s="89">
        <v>12</v>
      </c>
      <c r="X35" s="89">
        <v>0.4</v>
      </c>
      <c r="Y35" s="89">
        <v>0.65</v>
      </c>
      <c r="Z35" s="90">
        <v>4.25</v>
      </c>
      <c r="AA35" s="88">
        <v>43.57</v>
      </c>
      <c r="AB35" s="90">
        <v>144.22999999999999</v>
      </c>
      <c r="AC35" s="88">
        <v>42.15</v>
      </c>
      <c r="AD35" s="89">
        <v>31.24</v>
      </c>
      <c r="AE35" s="89">
        <v>3.27</v>
      </c>
      <c r="AF35" s="90">
        <v>6</v>
      </c>
      <c r="AG35" s="88">
        <v>4.1482400000000004</v>
      </c>
      <c r="AH35" s="89">
        <v>10.7</v>
      </c>
      <c r="AI35" s="89">
        <v>10.31873</v>
      </c>
      <c r="AJ35" s="89">
        <v>7.4339300000000001</v>
      </c>
      <c r="AK35" s="90">
        <v>12.2</v>
      </c>
      <c r="AL35" s="88">
        <v>25.7</v>
      </c>
      <c r="AM35" s="90">
        <v>26.05</v>
      </c>
      <c r="AN35" s="91" t="s">
        <v>1340</v>
      </c>
      <c r="AO35" s="94" t="s">
        <v>1340</v>
      </c>
      <c r="AP35" s="94" t="s">
        <v>1340</v>
      </c>
      <c r="AQ35" s="89">
        <v>5.33</v>
      </c>
      <c r="AR35" s="94" t="s">
        <v>1340</v>
      </c>
      <c r="AS35" s="89">
        <v>7.2291999999999996</v>
      </c>
      <c r="AT35" s="89">
        <v>1.79836</v>
      </c>
      <c r="AU35" s="89">
        <v>23.652999999999999</v>
      </c>
      <c r="AV35" s="89">
        <v>11.189</v>
      </c>
      <c r="AW35" s="90">
        <v>15.090999999999999</v>
      </c>
    </row>
    <row r="36" spans="1:49" x14ac:dyDescent="0.35">
      <c r="A36" s="95" t="s">
        <v>801</v>
      </c>
      <c r="B36" s="88">
        <v>2.9</v>
      </c>
      <c r="C36" s="89">
        <v>13.5</v>
      </c>
      <c r="D36" s="89">
        <v>10.6</v>
      </c>
      <c r="E36" s="89">
        <v>2</v>
      </c>
      <c r="F36" s="89">
        <v>16</v>
      </c>
      <c r="G36" s="90">
        <v>15.5</v>
      </c>
      <c r="H36" s="88">
        <v>17.899999999999999</v>
      </c>
      <c r="I36" s="90">
        <v>126</v>
      </c>
      <c r="J36" s="88">
        <v>13.47</v>
      </c>
      <c r="K36" s="89">
        <v>12.04</v>
      </c>
      <c r="L36" s="90">
        <v>12.78</v>
      </c>
      <c r="M36" s="91" t="s">
        <v>1340</v>
      </c>
      <c r="N36" s="92" t="s">
        <v>1340</v>
      </c>
      <c r="O36" s="93">
        <v>1.762</v>
      </c>
      <c r="P36" s="88">
        <v>54.46</v>
      </c>
      <c r="Q36" s="89">
        <v>44.21</v>
      </c>
      <c r="R36" s="89">
        <v>127.6</v>
      </c>
      <c r="S36" s="90">
        <v>52.295999999999999</v>
      </c>
      <c r="T36" s="93">
        <v>89.656000000000006</v>
      </c>
      <c r="U36" s="93">
        <v>7.36</v>
      </c>
      <c r="V36" s="88">
        <v>18.86</v>
      </c>
      <c r="W36" s="89">
        <v>11.5</v>
      </c>
      <c r="X36" s="89">
        <v>0.4</v>
      </c>
      <c r="Y36" s="89">
        <v>0.65</v>
      </c>
      <c r="Z36" s="90">
        <v>4.33</v>
      </c>
      <c r="AA36" s="88">
        <v>44.74</v>
      </c>
      <c r="AB36" s="90">
        <v>145.4</v>
      </c>
      <c r="AC36" s="88">
        <v>41.18</v>
      </c>
      <c r="AD36" s="89">
        <v>31.49</v>
      </c>
      <c r="AE36" s="89">
        <v>2.72</v>
      </c>
      <c r="AF36" s="90">
        <v>4.3</v>
      </c>
      <c r="AG36" s="88">
        <v>4.1482400000000004</v>
      </c>
      <c r="AH36" s="89">
        <v>10.5</v>
      </c>
      <c r="AI36" s="89">
        <v>10.33919</v>
      </c>
      <c r="AJ36" s="89">
        <v>7.4339300000000001</v>
      </c>
      <c r="AK36" s="90">
        <v>12.2</v>
      </c>
      <c r="AL36" s="88">
        <v>25.36</v>
      </c>
      <c r="AM36" s="90">
        <v>25.71</v>
      </c>
      <c r="AN36" s="91" t="s">
        <v>1340</v>
      </c>
      <c r="AO36" s="94" t="s">
        <v>1340</v>
      </c>
      <c r="AP36" s="94" t="s">
        <v>1340</v>
      </c>
      <c r="AQ36" s="89">
        <v>5.28</v>
      </c>
      <c r="AR36" s="94" t="s">
        <v>1340</v>
      </c>
      <c r="AS36" s="89">
        <v>7.1047099999999999</v>
      </c>
      <c r="AT36" s="89">
        <v>1.79836</v>
      </c>
      <c r="AU36" s="89">
        <v>23.652999999999999</v>
      </c>
      <c r="AV36" s="89">
        <v>10.589</v>
      </c>
      <c r="AW36" s="90">
        <v>14.851000000000001</v>
      </c>
    </row>
    <row r="37" spans="1:49" x14ac:dyDescent="0.35">
      <c r="A37" s="95" t="s">
        <v>802</v>
      </c>
      <c r="B37" s="88">
        <v>2.9</v>
      </c>
      <c r="C37" s="89">
        <v>13.5</v>
      </c>
      <c r="D37" s="89">
        <v>10.6</v>
      </c>
      <c r="E37" s="89">
        <v>2</v>
      </c>
      <c r="F37" s="89">
        <v>16</v>
      </c>
      <c r="G37" s="90">
        <v>15.5</v>
      </c>
      <c r="H37" s="88">
        <v>17.899999999999999</v>
      </c>
      <c r="I37" s="90">
        <v>126</v>
      </c>
      <c r="J37" s="88">
        <v>13.47</v>
      </c>
      <c r="K37" s="89">
        <v>12.04</v>
      </c>
      <c r="L37" s="90">
        <v>12.78</v>
      </c>
      <c r="M37" s="91" t="s">
        <v>1340</v>
      </c>
      <c r="N37" s="92" t="s">
        <v>1340</v>
      </c>
      <c r="O37" s="93">
        <v>1.762</v>
      </c>
      <c r="P37" s="88">
        <v>54.46</v>
      </c>
      <c r="Q37" s="89">
        <v>44.21</v>
      </c>
      <c r="R37" s="89">
        <v>127.6</v>
      </c>
      <c r="S37" s="90">
        <v>52.295999999999999</v>
      </c>
      <c r="T37" s="93">
        <v>89.656000000000006</v>
      </c>
      <c r="U37" s="93">
        <v>7.36</v>
      </c>
      <c r="V37" s="88">
        <v>18.86</v>
      </c>
      <c r="W37" s="89">
        <v>11.5</v>
      </c>
      <c r="X37" s="89">
        <v>0.4</v>
      </c>
      <c r="Y37" s="89">
        <v>0.65</v>
      </c>
      <c r="Z37" s="90">
        <v>4.33</v>
      </c>
      <c r="AA37" s="88">
        <v>44.74</v>
      </c>
      <c r="AB37" s="90">
        <v>145.4</v>
      </c>
      <c r="AC37" s="88">
        <v>41.18</v>
      </c>
      <c r="AD37" s="89">
        <v>31.49</v>
      </c>
      <c r="AE37" s="89">
        <v>2.72</v>
      </c>
      <c r="AF37" s="90">
        <v>4.3</v>
      </c>
      <c r="AG37" s="88">
        <v>4.1482400000000004</v>
      </c>
      <c r="AH37" s="89">
        <v>10.5</v>
      </c>
      <c r="AI37" s="89">
        <v>10.33919</v>
      </c>
      <c r="AJ37" s="89">
        <v>7.4339300000000001</v>
      </c>
      <c r="AK37" s="90">
        <v>12.2</v>
      </c>
      <c r="AL37" s="88">
        <v>25.36</v>
      </c>
      <c r="AM37" s="90">
        <v>25.71</v>
      </c>
      <c r="AN37" s="91" t="s">
        <v>1340</v>
      </c>
      <c r="AO37" s="94" t="s">
        <v>1340</v>
      </c>
      <c r="AP37" s="94" t="s">
        <v>1340</v>
      </c>
      <c r="AQ37" s="89">
        <v>5.28</v>
      </c>
      <c r="AR37" s="94" t="s">
        <v>1340</v>
      </c>
      <c r="AS37" s="89">
        <v>7.1047099999999999</v>
      </c>
      <c r="AT37" s="89">
        <v>1.79836</v>
      </c>
      <c r="AU37" s="89">
        <v>23.652999999999999</v>
      </c>
      <c r="AV37" s="89">
        <v>10.589</v>
      </c>
      <c r="AW37" s="90">
        <v>14.851000000000001</v>
      </c>
    </row>
    <row r="38" spans="1:49" x14ac:dyDescent="0.35">
      <c r="A38" s="95" t="s">
        <v>803</v>
      </c>
      <c r="B38" s="88">
        <v>2.9</v>
      </c>
      <c r="C38" s="89">
        <v>13.5</v>
      </c>
      <c r="D38" s="89">
        <v>10.6</v>
      </c>
      <c r="E38" s="89">
        <v>2</v>
      </c>
      <c r="F38" s="89">
        <v>14.6</v>
      </c>
      <c r="G38" s="90">
        <v>15.5</v>
      </c>
      <c r="H38" s="88">
        <v>17.899999999999999</v>
      </c>
      <c r="I38" s="90">
        <v>124</v>
      </c>
      <c r="J38" s="88">
        <v>13.5</v>
      </c>
      <c r="K38" s="89">
        <v>12.15</v>
      </c>
      <c r="L38" s="90">
        <v>12.86</v>
      </c>
      <c r="M38" s="91" t="s">
        <v>1340</v>
      </c>
      <c r="N38" s="92" t="s">
        <v>1340</v>
      </c>
      <c r="O38" s="93">
        <v>1.762</v>
      </c>
      <c r="P38" s="88">
        <v>54.46</v>
      </c>
      <c r="Q38" s="89">
        <v>38.76</v>
      </c>
      <c r="R38" s="89">
        <v>131.85</v>
      </c>
      <c r="S38" s="90">
        <v>52.295999999999999</v>
      </c>
      <c r="T38" s="93">
        <v>95.03</v>
      </c>
      <c r="U38" s="93">
        <v>7.28</v>
      </c>
      <c r="V38" s="88">
        <v>18.86</v>
      </c>
      <c r="W38" s="89">
        <v>11.5</v>
      </c>
      <c r="X38" s="89">
        <v>0.41</v>
      </c>
      <c r="Y38" s="89">
        <v>0.65</v>
      </c>
      <c r="Z38" s="90">
        <v>4.33</v>
      </c>
      <c r="AA38" s="88">
        <v>48.4</v>
      </c>
      <c r="AB38" s="90">
        <v>149.5</v>
      </c>
      <c r="AC38" s="88">
        <v>39.65</v>
      </c>
      <c r="AD38" s="89">
        <v>29.69</v>
      </c>
      <c r="AE38" s="89">
        <v>2.57</v>
      </c>
      <c r="AF38" s="90">
        <v>4</v>
      </c>
      <c r="AG38" s="88">
        <v>4.1482400000000004</v>
      </c>
      <c r="AH38" s="89">
        <v>10.4</v>
      </c>
      <c r="AI38" s="89">
        <v>10.38627</v>
      </c>
      <c r="AJ38" s="89">
        <v>7.4339300000000001</v>
      </c>
      <c r="AK38" s="90">
        <v>12.2</v>
      </c>
      <c r="AL38" s="88">
        <v>27.99</v>
      </c>
      <c r="AM38" s="90">
        <v>28.34</v>
      </c>
      <c r="AN38" s="91" t="s">
        <v>1340</v>
      </c>
      <c r="AO38" s="94" t="s">
        <v>1340</v>
      </c>
      <c r="AP38" s="94" t="s">
        <v>1340</v>
      </c>
      <c r="AQ38" s="89">
        <v>5.2510000000000003</v>
      </c>
      <c r="AR38" s="94" t="s">
        <v>1340</v>
      </c>
      <c r="AS38" s="89">
        <v>7.04122</v>
      </c>
      <c r="AT38" s="89">
        <v>1.79836</v>
      </c>
      <c r="AU38" s="89">
        <v>23.896999999999998</v>
      </c>
      <c r="AV38" s="89">
        <v>10.039</v>
      </c>
      <c r="AW38" s="90">
        <v>14.552</v>
      </c>
    </row>
    <row r="39" spans="1:49" x14ac:dyDescent="0.35">
      <c r="A39" s="95" t="s">
        <v>804</v>
      </c>
      <c r="B39" s="88">
        <v>2.9</v>
      </c>
      <c r="C39" s="89">
        <v>13.5</v>
      </c>
      <c r="D39" s="89">
        <v>10.6</v>
      </c>
      <c r="E39" s="89">
        <v>2</v>
      </c>
      <c r="F39" s="89">
        <v>14.6</v>
      </c>
      <c r="G39" s="90">
        <v>15.5</v>
      </c>
      <c r="H39" s="88">
        <v>17.899999999999999</v>
      </c>
      <c r="I39" s="90">
        <v>124</v>
      </c>
      <c r="J39" s="88">
        <v>13.5</v>
      </c>
      <c r="K39" s="89">
        <v>12.15</v>
      </c>
      <c r="L39" s="90">
        <v>12.86</v>
      </c>
      <c r="M39" s="91" t="s">
        <v>1340</v>
      </c>
      <c r="N39" s="92" t="s">
        <v>1340</v>
      </c>
      <c r="O39" s="93">
        <v>1.762</v>
      </c>
      <c r="P39" s="88">
        <v>54.46</v>
      </c>
      <c r="Q39" s="89">
        <v>38.76</v>
      </c>
      <c r="R39" s="89">
        <v>131.85</v>
      </c>
      <c r="S39" s="90">
        <v>52.295999999999999</v>
      </c>
      <c r="T39" s="93">
        <v>95.03</v>
      </c>
      <c r="U39" s="93">
        <v>7.28</v>
      </c>
      <c r="V39" s="88">
        <v>18.86</v>
      </c>
      <c r="W39" s="89">
        <v>11.5</v>
      </c>
      <c r="X39" s="89">
        <v>0.41</v>
      </c>
      <c r="Y39" s="89">
        <v>0.65</v>
      </c>
      <c r="Z39" s="90">
        <v>4.33</v>
      </c>
      <c r="AA39" s="88">
        <v>48.4</v>
      </c>
      <c r="AB39" s="90">
        <v>149.5</v>
      </c>
      <c r="AC39" s="88">
        <v>39.65</v>
      </c>
      <c r="AD39" s="89">
        <v>29.69</v>
      </c>
      <c r="AE39" s="89">
        <v>2.57</v>
      </c>
      <c r="AF39" s="90">
        <v>4</v>
      </c>
      <c r="AG39" s="88">
        <v>4.1482400000000004</v>
      </c>
      <c r="AH39" s="89">
        <v>10.4</v>
      </c>
      <c r="AI39" s="89">
        <v>10.38627</v>
      </c>
      <c r="AJ39" s="89">
        <v>7.4339300000000001</v>
      </c>
      <c r="AK39" s="90">
        <v>12.2</v>
      </c>
      <c r="AL39" s="88">
        <v>27.99</v>
      </c>
      <c r="AM39" s="90">
        <v>28.34</v>
      </c>
      <c r="AN39" s="91" t="s">
        <v>1340</v>
      </c>
      <c r="AO39" s="94" t="s">
        <v>1340</v>
      </c>
      <c r="AP39" s="94" t="s">
        <v>1340</v>
      </c>
      <c r="AQ39" s="89">
        <v>5.2510000000000003</v>
      </c>
      <c r="AR39" s="94" t="s">
        <v>1340</v>
      </c>
      <c r="AS39" s="89">
        <v>7.04122</v>
      </c>
      <c r="AT39" s="89">
        <v>1.79836</v>
      </c>
      <c r="AU39" s="89">
        <v>23.896999999999998</v>
      </c>
      <c r="AV39" s="89">
        <v>10.039</v>
      </c>
      <c r="AW39" s="90">
        <v>14.552</v>
      </c>
    </row>
    <row r="40" spans="1:49" x14ac:dyDescent="0.35">
      <c r="A40" s="95" t="s">
        <v>805</v>
      </c>
      <c r="B40" s="88">
        <v>2.9</v>
      </c>
      <c r="C40" s="89">
        <v>13.5</v>
      </c>
      <c r="D40" s="89">
        <v>10.6</v>
      </c>
      <c r="E40" s="89">
        <v>2</v>
      </c>
      <c r="F40" s="89">
        <v>10.7</v>
      </c>
      <c r="G40" s="90">
        <v>15.5</v>
      </c>
      <c r="H40" s="88">
        <v>17.899999999999999</v>
      </c>
      <c r="I40" s="90">
        <v>124</v>
      </c>
      <c r="J40" s="88">
        <v>13.47</v>
      </c>
      <c r="K40" s="89">
        <v>12.06</v>
      </c>
      <c r="L40" s="90">
        <v>12.51</v>
      </c>
      <c r="M40" s="91" t="s">
        <v>1340</v>
      </c>
      <c r="N40" s="92" t="s">
        <v>1340</v>
      </c>
      <c r="O40" s="93">
        <v>1.762</v>
      </c>
      <c r="P40" s="88">
        <v>55.8</v>
      </c>
      <c r="Q40" s="89">
        <v>38.76</v>
      </c>
      <c r="R40" s="89">
        <v>134</v>
      </c>
      <c r="S40" s="90">
        <v>52.295999999999999</v>
      </c>
      <c r="T40" s="93">
        <v>100.40300000000001</v>
      </c>
      <c r="U40" s="93">
        <v>7.28</v>
      </c>
      <c r="V40" s="88">
        <v>13.82</v>
      </c>
      <c r="W40" s="89">
        <v>11.5</v>
      </c>
      <c r="X40" s="89">
        <v>0.42</v>
      </c>
      <c r="Y40" s="89">
        <v>0.65</v>
      </c>
      <c r="Z40" s="90">
        <v>4.34</v>
      </c>
      <c r="AA40" s="88">
        <v>58.02</v>
      </c>
      <c r="AB40" s="90">
        <v>159.12</v>
      </c>
      <c r="AC40" s="88">
        <v>38.058</v>
      </c>
      <c r="AD40" s="89">
        <v>41.04</v>
      </c>
      <c r="AE40" s="89">
        <v>0.99</v>
      </c>
      <c r="AF40" s="90">
        <v>0</v>
      </c>
      <c r="AG40" s="88">
        <v>4.1482400000000004</v>
      </c>
      <c r="AH40" s="89">
        <v>10.4</v>
      </c>
      <c r="AI40" s="89">
        <v>10.335660000000001</v>
      </c>
      <c r="AJ40" s="89">
        <v>7.4339300000000001</v>
      </c>
      <c r="AK40" s="90">
        <v>11.6</v>
      </c>
      <c r="AL40" s="88">
        <v>32.159999999999997</v>
      </c>
      <c r="AM40" s="90">
        <v>32.51</v>
      </c>
      <c r="AN40" s="91" t="s">
        <v>1340</v>
      </c>
      <c r="AO40" s="94" t="s">
        <v>1340</v>
      </c>
      <c r="AP40" s="94" t="s">
        <v>1340</v>
      </c>
      <c r="AQ40" s="89">
        <v>5.2759999999999998</v>
      </c>
      <c r="AR40" s="94" t="s">
        <v>1340</v>
      </c>
      <c r="AS40" s="89">
        <v>6.9721299999999999</v>
      </c>
      <c r="AT40" s="89">
        <v>1.79836</v>
      </c>
      <c r="AU40" s="89">
        <v>23.727</v>
      </c>
      <c r="AV40" s="89">
        <v>9.8759999999999994</v>
      </c>
      <c r="AW40" s="90">
        <v>14.487</v>
      </c>
    </row>
    <row r="41" spans="1:49" x14ac:dyDescent="0.35">
      <c r="A41" s="95" t="s">
        <v>806</v>
      </c>
      <c r="B41" s="88">
        <v>2.9</v>
      </c>
      <c r="C41" s="89">
        <v>13.5</v>
      </c>
      <c r="D41" s="89">
        <v>10.6</v>
      </c>
      <c r="E41" s="89">
        <v>2</v>
      </c>
      <c r="F41" s="89">
        <v>10.7</v>
      </c>
      <c r="G41" s="90">
        <v>15.5</v>
      </c>
      <c r="H41" s="88">
        <v>17.899999999999999</v>
      </c>
      <c r="I41" s="90">
        <v>124</v>
      </c>
      <c r="J41" s="88">
        <v>13.47</v>
      </c>
      <c r="K41" s="89">
        <v>12.06</v>
      </c>
      <c r="L41" s="90">
        <v>12.51</v>
      </c>
      <c r="M41" s="91" t="s">
        <v>1340</v>
      </c>
      <c r="N41" s="92" t="s">
        <v>1340</v>
      </c>
      <c r="O41" s="93">
        <v>1.762</v>
      </c>
      <c r="P41" s="88">
        <v>55.8</v>
      </c>
      <c r="Q41" s="89">
        <v>38.76</v>
      </c>
      <c r="R41" s="89">
        <v>134</v>
      </c>
      <c r="S41" s="90">
        <v>52.295999999999999</v>
      </c>
      <c r="T41" s="93">
        <v>100.40300000000001</v>
      </c>
      <c r="U41" s="93">
        <v>7.28</v>
      </c>
      <c r="V41" s="88">
        <v>13.82</v>
      </c>
      <c r="W41" s="89">
        <v>11.5</v>
      </c>
      <c r="X41" s="89">
        <v>0.42</v>
      </c>
      <c r="Y41" s="89">
        <v>0.65</v>
      </c>
      <c r="Z41" s="90">
        <v>4.34</v>
      </c>
      <c r="AA41" s="88">
        <v>58.02</v>
      </c>
      <c r="AB41" s="90">
        <v>159.12</v>
      </c>
      <c r="AC41" s="88">
        <v>38.058</v>
      </c>
      <c r="AD41" s="89">
        <v>41.04</v>
      </c>
      <c r="AE41" s="89">
        <v>0.99</v>
      </c>
      <c r="AF41" s="90">
        <v>0</v>
      </c>
      <c r="AG41" s="88">
        <v>4.1482400000000004</v>
      </c>
      <c r="AH41" s="89">
        <v>10.4</v>
      </c>
      <c r="AI41" s="89">
        <v>10.335660000000001</v>
      </c>
      <c r="AJ41" s="89">
        <v>7.4339300000000001</v>
      </c>
      <c r="AK41" s="90">
        <v>11.6</v>
      </c>
      <c r="AL41" s="88">
        <v>32.159999999999997</v>
      </c>
      <c r="AM41" s="90">
        <v>32.51</v>
      </c>
      <c r="AN41" s="91" t="s">
        <v>1340</v>
      </c>
      <c r="AO41" s="94" t="s">
        <v>1340</v>
      </c>
      <c r="AP41" s="94" t="s">
        <v>1340</v>
      </c>
      <c r="AQ41" s="89">
        <v>5.2759999999999998</v>
      </c>
      <c r="AR41" s="94" t="s">
        <v>1340</v>
      </c>
      <c r="AS41" s="89">
        <v>6.9721299999999999</v>
      </c>
      <c r="AT41" s="89">
        <v>1.79836</v>
      </c>
      <c r="AU41" s="89">
        <v>23.727</v>
      </c>
      <c r="AV41" s="89">
        <v>9.8759999999999994</v>
      </c>
      <c r="AW41" s="90">
        <v>14.487</v>
      </c>
    </row>
    <row r="42" spans="1:49" x14ac:dyDescent="0.35">
      <c r="A42" s="95" t="s">
        <v>74</v>
      </c>
      <c r="B42" s="88">
        <v>2.9</v>
      </c>
      <c r="C42" s="89">
        <v>13.5</v>
      </c>
      <c r="D42" s="89">
        <v>10.6</v>
      </c>
      <c r="E42" s="89">
        <v>2</v>
      </c>
      <c r="F42" s="89">
        <v>13.5</v>
      </c>
      <c r="G42" s="90">
        <v>15.5</v>
      </c>
      <c r="H42" s="88">
        <v>17.899999999999999</v>
      </c>
      <c r="I42" s="90">
        <v>120</v>
      </c>
      <c r="J42" s="88">
        <v>13.49</v>
      </c>
      <c r="K42" s="89">
        <v>12.21</v>
      </c>
      <c r="L42" s="90">
        <v>15.14</v>
      </c>
      <c r="M42" s="91" t="s">
        <v>1340</v>
      </c>
      <c r="N42" s="92" t="s">
        <v>1340</v>
      </c>
      <c r="O42" s="93">
        <v>1.762</v>
      </c>
      <c r="P42" s="88">
        <v>53.14</v>
      </c>
      <c r="Q42" s="89">
        <v>36.200000000000003</v>
      </c>
      <c r="R42" s="89">
        <v>136.18</v>
      </c>
      <c r="S42" s="90">
        <v>52.295999999999999</v>
      </c>
      <c r="T42" s="93">
        <v>97.448999999999998</v>
      </c>
      <c r="U42" s="93">
        <v>7.41</v>
      </c>
      <c r="V42" s="88">
        <v>13.82</v>
      </c>
      <c r="W42" s="89">
        <v>13</v>
      </c>
      <c r="X42" s="89">
        <v>0.41</v>
      </c>
      <c r="Y42" s="89">
        <v>0.65</v>
      </c>
      <c r="Z42" s="90">
        <v>4.34</v>
      </c>
      <c r="AA42" s="88">
        <v>58.64</v>
      </c>
      <c r="AB42" s="90">
        <v>162.5</v>
      </c>
      <c r="AC42" s="88">
        <v>37.939</v>
      </c>
      <c r="AD42" s="89">
        <v>41.15</v>
      </c>
      <c r="AE42" s="89">
        <v>1.32</v>
      </c>
      <c r="AF42" s="90">
        <v>0</v>
      </c>
      <c r="AG42" s="88">
        <v>4.1482400000000004</v>
      </c>
      <c r="AH42" s="89">
        <v>10.3</v>
      </c>
      <c r="AI42" s="89">
        <v>10.41047</v>
      </c>
      <c r="AJ42" s="89">
        <v>7.4339300000000001</v>
      </c>
      <c r="AK42" s="90">
        <v>11.6</v>
      </c>
      <c r="AL42" s="88">
        <v>37.630000000000003</v>
      </c>
      <c r="AM42" s="90">
        <v>37.979999999999997</v>
      </c>
      <c r="AN42" s="91" t="s">
        <v>1340</v>
      </c>
      <c r="AO42" s="94" t="s">
        <v>1340</v>
      </c>
      <c r="AP42" s="94" t="s">
        <v>1340</v>
      </c>
      <c r="AQ42" s="89">
        <v>5.3230000000000004</v>
      </c>
      <c r="AR42" s="94" t="s">
        <v>1340</v>
      </c>
      <c r="AS42" s="89">
        <v>6.9567800000000002</v>
      </c>
      <c r="AT42" s="89">
        <v>1.79836</v>
      </c>
      <c r="AU42" s="89">
        <v>23.652999999999999</v>
      </c>
      <c r="AV42" s="89">
        <v>9.8759999999999994</v>
      </c>
      <c r="AW42" s="90">
        <v>14.487</v>
      </c>
    </row>
    <row r="43" spans="1:49" x14ac:dyDescent="0.35">
      <c r="A43" s="95" t="s">
        <v>807</v>
      </c>
      <c r="B43" s="88">
        <v>2.9</v>
      </c>
      <c r="C43" s="89">
        <v>13.5</v>
      </c>
      <c r="D43" s="89">
        <v>10.6</v>
      </c>
      <c r="E43" s="89">
        <v>2</v>
      </c>
      <c r="F43" s="89">
        <v>13.5</v>
      </c>
      <c r="G43" s="90">
        <v>15.5</v>
      </c>
      <c r="H43" s="88">
        <v>17.899999999999999</v>
      </c>
      <c r="I43" s="90">
        <v>120</v>
      </c>
      <c r="J43" s="88">
        <v>13.49</v>
      </c>
      <c r="K43" s="89">
        <v>12.21</v>
      </c>
      <c r="L43" s="90">
        <v>15.14</v>
      </c>
      <c r="M43" s="91" t="s">
        <v>1340</v>
      </c>
      <c r="N43" s="92" t="s">
        <v>1340</v>
      </c>
      <c r="O43" s="93">
        <v>1.762</v>
      </c>
      <c r="P43" s="88">
        <v>53.14</v>
      </c>
      <c r="Q43" s="89">
        <v>36.200000000000003</v>
      </c>
      <c r="R43" s="89">
        <v>136.18</v>
      </c>
      <c r="S43" s="90">
        <v>52.295999999999999</v>
      </c>
      <c r="T43" s="93">
        <v>97.448999999999998</v>
      </c>
      <c r="U43" s="93">
        <v>7.41</v>
      </c>
      <c r="V43" s="88">
        <v>13.82</v>
      </c>
      <c r="W43" s="89">
        <v>13</v>
      </c>
      <c r="X43" s="89">
        <v>0.41</v>
      </c>
      <c r="Y43" s="89">
        <v>0.65</v>
      </c>
      <c r="Z43" s="90">
        <v>4.34</v>
      </c>
      <c r="AA43" s="88">
        <v>58.64</v>
      </c>
      <c r="AB43" s="90">
        <v>162.5</v>
      </c>
      <c r="AC43" s="88">
        <v>37.939</v>
      </c>
      <c r="AD43" s="89">
        <v>41.15</v>
      </c>
      <c r="AE43" s="89">
        <v>1.32</v>
      </c>
      <c r="AF43" s="90">
        <v>0</v>
      </c>
      <c r="AG43" s="88">
        <v>4.1482400000000004</v>
      </c>
      <c r="AH43" s="89">
        <v>10.3</v>
      </c>
      <c r="AI43" s="89">
        <v>10.41047</v>
      </c>
      <c r="AJ43" s="89">
        <v>7.4339300000000001</v>
      </c>
      <c r="AK43" s="90">
        <v>11.6</v>
      </c>
      <c r="AL43" s="88">
        <v>37.630000000000003</v>
      </c>
      <c r="AM43" s="90">
        <v>37.979999999999997</v>
      </c>
      <c r="AN43" s="91" t="s">
        <v>1340</v>
      </c>
      <c r="AO43" s="94" t="s">
        <v>1340</v>
      </c>
      <c r="AP43" s="94" t="s">
        <v>1340</v>
      </c>
      <c r="AQ43" s="89">
        <v>5.3230000000000004</v>
      </c>
      <c r="AR43" s="94" t="s">
        <v>1340</v>
      </c>
      <c r="AS43" s="89">
        <v>6.9567800000000002</v>
      </c>
      <c r="AT43" s="89">
        <v>1.79836</v>
      </c>
      <c r="AU43" s="89">
        <v>23.652999999999999</v>
      </c>
      <c r="AV43" s="89">
        <v>9.8759999999999994</v>
      </c>
      <c r="AW43" s="90">
        <v>14.487</v>
      </c>
    </row>
    <row r="44" spans="1:49" x14ac:dyDescent="0.35">
      <c r="A44" s="95" t="s">
        <v>808</v>
      </c>
      <c r="B44" s="88">
        <v>2.9</v>
      </c>
      <c r="C44" s="89">
        <v>13.5</v>
      </c>
      <c r="D44" s="89">
        <v>10.6</v>
      </c>
      <c r="E44" s="89">
        <v>2</v>
      </c>
      <c r="F44" s="89">
        <v>10.6</v>
      </c>
      <c r="G44" s="90">
        <v>15.5</v>
      </c>
      <c r="H44" s="88">
        <v>17.899999999999999</v>
      </c>
      <c r="I44" s="90">
        <v>124</v>
      </c>
      <c r="J44" s="88">
        <v>13.43</v>
      </c>
      <c r="K44" s="89">
        <v>12.04</v>
      </c>
      <c r="L44" s="90">
        <v>15.08</v>
      </c>
      <c r="M44" s="91" t="s">
        <v>1340</v>
      </c>
      <c r="N44" s="92" t="s">
        <v>1340</v>
      </c>
      <c r="O44" s="93">
        <v>1.762</v>
      </c>
      <c r="P44" s="88">
        <v>53.14</v>
      </c>
      <c r="Q44" s="89">
        <v>33.28</v>
      </c>
      <c r="R44" s="89">
        <v>137.27000000000001</v>
      </c>
      <c r="S44" s="90">
        <v>52.295999999999999</v>
      </c>
      <c r="T44" s="93">
        <v>105.77</v>
      </c>
      <c r="U44" s="93">
        <v>7.41</v>
      </c>
      <c r="V44" s="88">
        <v>16.899999999999999</v>
      </c>
      <c r="W44" s="89">
        <v>12.4</v>
      </c>
      <c r="X44" s="89">
        <v>0.41</v>
      </c>
      <c r="Y44" s="89">
        <v>0.65</v>
      </c>
      <c r="Z44" s="90">
        <v>4.34</v>
      </c>
      <c r="AA44" s="88">
        <v>65.47</v>
      </c>
      <c r="AB44" s="90">
        <v>169.33</v>
      </c>
      <c r="AC44" s="88">
        <v>36.92</v>
      </c>
      <c r="AD44" s="89">
        <v>41.38</v>
      </c>
      <c r="AE44" s="89">
        <v>0.88</v>
      </c>
      <c r="AF44" s="90">
        <v>0</v>
      </c>
      <c r="AG44" s="88">
        <v>4.1482400000000004</v>
      </c>
      <c r="AH44" s="89">
        <v>10.4</v>
      </c>
      <c r="AI44" s="89">
        <v>10.33502</v>
      </c>
      <c r="AJ44" s="89">
        <v>7.4339300000000001</v>
      </c>
      <c r="AK44" s="90">
        <v>11.6</v>
      </c>
      <c r="AL44" s="88">
        <v>40.43</v>
      </c>
      <c r="AM44" s="90">
        <v>40.78</v>
      </c>
      <c r="AN44" s="91" t="s">
        <v>1340</v>
      </c>
      <c r="AO44" s="94" t="s">
        <v>1340</v>
      </c>
      <c r="AP44" s="94" t="s">
        <v>1340</v>
      </c>
      <c r="AQ44" s="89">
        <v>5.5960000000000001</v>
      </c>
      <c r="AR44" s="94" t="s">
        <v>1340</v>
      </c>
      <c r="AS44" s="89">
        <v>6.9567800000000002</v>
      </c>
      <c r="AT44" s="89">
        <v>1.79836</v>
      </c>
      <c r="AU44" s="89">
        <v>23.652999999999999</v>
      </c>
      <c r="AV44" s="89">
        <v>9.8759999999999994</v>
      </c>
      <c r="AW44" s="90">
        <v>14.72</v>
      </c>
    </row>
    <row r="45" spans="1:49" x14ac:dyDescent="0.35">
      <c r="A45" s="95" t="s">
        <v>809</v>
      </c>
      <c r="B45" s="88">
        <v>2.9</v>
      </c>
      <c r="C45" s="89">
        <v>13.5</v>
      </c>
      <c r="D45" s="89">
        <v>10.6</v>
      </c>
      <c r="E45" s="89">
        <v>2</v>
      </c>
      <c r="F45" s="89">
        <v>10.6</v>
      </c>
      <c r="G45" s="90">
        <v>15.5</v>
      </c>
      <c r="H45" s="88">
        <v>17.899999999999999</v>
      </c>
      <c r="I45" s="90">
        <v>124</v>
      </c>
      <c r="J45" s="88">
        <v>13.43</v>
      </c>
      <c r="K45" s="89">
        <v>12.04</v>
      </c>
      <c r="L45" s="90">
        <v>15.08</v>
      </c>
      <c r="M45" s="91" t="s">
        <v>1340</v>
      </c>
      <c r="N45" s="92" t="s">
        <v>1340</v>
      </c>
      <c r="O45" s="93">
        <v>1.762</v>
      </c>
      <c r="P45" s="88">
        <v>53.14</v>
      </c>
      <c r="Q45" s="89">
        <v>33.28</v>
      </c>
      <c r="R45" s="89">
        <v>137.27000000000001</v>
      </c>
      <c r="S45" s="90">
        <v>52.295999999999999</v>
      </c>
      <c r="T45" s="93">
        <v>105.77</v>
      </c>
      <c r="U45" s="93">
        <v>7.41</v>
      </c>
      <c r="V45" s="88">
        <v>16.899999999999999</v>
      </c>
      <c r="W45" s="89">
        <v>12.4</v>
      </c>
      <c r="X45" s="89">
        <v>0.41</v>
      </c>
      <c r="Y45" s="89">
        <v>0.65</v>
      </c>
      <c r="Z45" s="90">
        <v>4.34</v>
      </c>
      <c r="AA45" s="88">
        <v>65.47</v>
      </c>
      <c r="AB45" s="90">
        <v>169.33</v>
      </c>
      <c r="AC45" s="88">
        <v>36.92</v>
      </c>
      <c r="AD45" s="89">
        <v>41.38</v>
      </c>
      <c r="AE45" s="89">
        <v>0.88</v>
      </c>
      <c r="AF45" s="90">
        <v>0</v>
      </c>
      <c r="AG45" s="88">
        <v>4.1482400000000004</v>
      </c>
      <c r="AH45" s="89">
        <v>10.4</v>
      </c>
      <c r="AI45" s="89">
        <v>10.33502</v>
      </c>
      <c r="AJ45" s="89">
        <v>7.4339300000000001</v>
      </c>
      <c r="AK45" s="90">
        <v>11.6</v>
      </c>
      <c r="AL45" s="88">
        <v>40.43</v>
      </c>
      <c r="AM45" s="90">
        <v>40.78</v>
      </c>
      <c r="AN45" s="91" t="s">
        <v>1340</v>
      </c>
      <c r="AO45" s="94" t="s">
        <v>1340</v>
      </c>
      <c r="AP45" s="94" t="s">
        <v>1340</v>
      </c>
      <c r="AQ45" s="89">
        <v>5.5960000000000001</v>
      </c>
      <c r="AR45" s="94" t="s">
        <v>1340</v>
      </c>
      <c r="AS45" s="89">
        <v>6.9567800000000002</v>
      </c>
      <c r="AT45" s="89">
        <v>1.79836</v>
      </c>
      <c r="AU45" s="89">
        <v>23.652999999999999</v>
      </c>
      <c r="AV45" s="89">
        <v>9.8759999999999994</v>
      </c>
      <c r="AW45" s="90">
        <v>14.72</v>
      </c>
    </row>
    <row r="46" spans="1:49" x14ac:dyDescent="0.35">
      <c r="A46" s="95" t="s">
        <v>810</v>
      </c>
      <c r="B46" s="88">
        <v>2.9</v>
      </c>
      <c r="C46" s="89">
        <v>13.5</v>
      </c>
      <c r="D46" s="89">
        <v>10.6</v>
      </c>
      <c r="E46" s="89">
        <v>2</v>
      </c>
      <c r="F46" s="89">
        <v>9.1999999999999993</v>
      </c>
      <c r="G46" s="90">
        <v>15.5</v>
      </c>
      <c r="H46" s="88">
        <v>17.899999999999999</v>
      </c>
      <c r="I46" s="90">
        <v>135</v>
      </c>
      <c r="J46" s="88">
        <v>13.67</v>
      </c>
      <c r="K46" s="89">
        <v>12.19</v>
      </c>
      <c r="L46" s="90">
        <v>15.16</v>
      </c>
      <c r="M46" s="91" t="s">
        <v>1340</v>
      </c>
      <c r="N46" s="92" t="s">
        <v>1340</v>
      </c>
      <c r="O46" s="93">
        <v>1.762</v>
      </c>
      <c r="P46" s="88">
        <v>53.14</v>
      </c>
      <c r="Q46" s="89">
        <v>37.72</v>
      </c>
      <c r="R46" s="89">
        <v>139.47999999999999</v>
      </c>
      <c r="S46" s="90">
        <v>52.295999999999999</v>
      </c>
      <c r="T46" s="93">
        <v>108.074</v>
      </c>
      <c r="U46" s="93">
        <v>7.36</v>
      </c>
      <c r="V46" s="88">
        <v>16.260000000000002</v>
      </c>
      <c r="W46" s="89">
        <v>12.2</v>
      </c>
      <c r="X46" s="89">
        <v>0.41</v>
      </c>
      <c r="Y46" s="89">
        <v>0.65</v>
      </c>
      <c r="Z46" s="90">
        <v>4.3499999999999996</v>
      </c>
      <c r="AA46" s="88">
        <v>66.77</v>
      </c>
      <c r="AB46" s="90">
        <v>167.5</v>
      </c>
      <c r="AC46" s="88">
        <v>37.43</v>
      </c>
      <c r="AD46" s="89">
        <v>40.83</v>
      </c>
      <c r="AE46" s="89">
        <v>0.64</v>
      </c>
      <c r="AF46" s="90">
        <v>0</v>
      </c>
      <c r="AG46" s="88">
        <v>4.1482400000000004</v>
      </c>
      <c r="AH46" s="89">
        <v>8.1999999999999993</v>
      </c>
      <c r="AI46" s="89">
        <v>10.31592</v>
      </c>
      <c r="AJ46" s="89">
        <v>7.4339300000000001</v>
      </c>
      <c r="AK46" s="90">
        <v>11.5</v>
      </c>
      <c r="AL46" s="88">
        <v>41.02</v>
      </c>
      <c r="AM46" s="90">
        <v>41.37</v>
      </c>
      <c r="AN46" s="91" t="s">
        <v>1340</v>
      </c>
      <c r="AO46" s="94" t="s">
        <v>1340</v>
      </c>
      <c r="AP46" s="94" t="s">
        <v>1340</v>
      </c>
      <c r="AQ46" s="89">
        <v>5.7939999999999996</v>
      </c>
      <c r="AR46" s="94" t="s">
        <v>1340</v>
      </c>
      <c r="AS46" s="89">
        <v>7.1254600000000003</v>
      </c>
      <c r="AT46" s="89">
        <v>1.79836</v>
      </c>
      <c r="AU46" s="89">
        <v>23.652999999999999</v>
      </c>
      <c r="AV46" s="89">
        <v>10.689</v>
      </c>
      <c r="AW46" s="90">
        <v>14.641</v>
      </c>
    </row>
    <row r="47" spans="1:49" x14ac:dyDescent="0.35">
      <c r="A47" s="95" t="s">
        <v>811</v>
      </c>
      <c r="B47" s="88">
        <v>2.9</v>
      </c>
      <c r="C47" s="89">
        <v>13.5</v>
      </c>
      <c r="D47" s="89">
        <v>10.6</v>
      </c>
      <c r="E47" s="89">
        <v>2</v>
      </c>
      <c r="F47" s="89">
        <v>9.1999999999999993</v>
      </c>
      <c r="G47" s="90">
        <v>15.5</v>
      </c>
      <c r="H47" s="88">
        <v>17.899999999999999</v>
      </c>
      <c r="I47" s="90">
        <v>135</v>
      </c>
      <c r="J47" s="88">
        <v>13.67</v>
      </c>
      <c r="K47" s="89">
        <v>12.19</v>
      </c>
      <c r="L47" s="90">
        <v>15.16</v>
      </c>
      <c r="M47" s="91" t="s">
        <v>1340</v>
      </c>
      <c r="N47" s="92" t="s">
        <v>1340</v>
      </c>
      <c r="O47" s="93">
        <v>1.762</v>
      </c>
      <c r="P47" s="88">
        <v>53.14</v>
      </c>
      <c r="Q47" s="89">
        <v>37.72</v>
      </c>
      <c r="R47" s="89">
        <v>139.47999999999999</v>
      </c>
      <c r="S47" s="90">
        <v>52.295999999999999</v>
      </c>
      <c r="T47" s="93">
        <v>108.074</v>
      </c>
      <c r="U47" s="93">
        <v>7.36</v>
      </c>
      <c r="V47" s="88">
        <v>16.260000000000002</v>
      </c>
      <c r="W47" s="89">
        <v>12.2</v>
      </c>
      <c r="X47" s="89">
        <v>0.41</v>
      </c>
      <c r="Y47" s="89">
        <v>0.65</v>
      </c>
      <c r="Z47" s="90">
        <v>4.3499999999999996</v>
      </c>
      <c r="AA47" s="88">
        <v>66.77</v>
      </c>
      <c r="AB47" s="90">
        <v>167.5</v>
      </c>
      <c r="AC47" s="88">
        <v>37.43</v>
      </c>
      <c r="AD47" s="89">
        <v>40.83</v>
      </c>
      <c r="AE47" s="89">
        <v>0.64</v>
      </c>
      <c r="AF47" s="90">
        <v>0</v>
      </c>
      <c r="AG47" s="88">
        <v>4.1482400000000004</v>
      </c>
      <c r="AH47" s="89">
        <v>8.1999999999999993</v>
      </c>
      <c r="AI47" s="89">
        <v>10.31592</v>
      </c>
      <c r="AJ47" s="89">
        <v>7.4339300000000001</v>
      </c>
      <c r="AK47" s="90">
        <v>11.5</v>
      </c>
      <c r="AL47" s="88">
        <v>41.02</v>
      </c>
      <c r="AM47" s="90">
        <v>41.37</v>
      </c>
      <c r="AN47" s="91" t="s">
        <v>1340</v>
      </c>
      <c r="AO47" s="94" t="s">
        <v>1340</v>
      </c>
      <c r="AP47" s="94" t="s">
        <v>1340</v>
      </c>
      <c r="AQ47" s="89">
        <v>5.7939999999999996</v>
      </c>
      <c r="AR47" s="94" t="s">
        <v>1340</v>
      </c>
      <c r="AS47" s="89">
        <v>7.1254600000000003</v>
      </c>
      <c r="AT47" s="89">
        <v>1.79836</v>
      </c>
      <c r="AU47" s="89">
        <v>23.652999999999999</v>
      </c>
      <c r="AV47" s="89">
        <v>10.689</v>
      </c>
      <c r="AW47" s="90">
        <v>14.641</v>
      </c>
    </row>
    <row r="48" spans="1:49" x14ac:dyDescent="0.35">
      <c r="A48" s="95" t="s">
        <v>812</v>
      </c>
      <c r="B48" s="88">
        <v>2.9</v>
      </c>
      <c r="C48" s="89">
        <v>13.5</v>
      </c>
      <c r="D48" s="89">
        <v>10.6</v>
      </c>
      <c r="E48" s="89">
        <v>2</v>
      </c>
      <c r="F48" s="89">
        <v>13.3</v>
      </c>
      <c r="G48" s="90">
        <v>15.5</v>
      </c>
      <c r="H48" s="88">
        <v>17.899999999999999</v>
      </c>
      <c r="I48" s="90">
        <v>147</v>
      </c>
      <c r="J48" s="88">
        <v>15.48</v>
      </c>
      <c r="K48" s="89">
        <v>12.1</v>
      </c>
      <c r="L48" s="90">
        <v>16.03</v>
      </c>
      <c r="M48" s="88">
        <v>1.07</v>
      </c>
      <c r="N48" s="90">
        <v>165.32</v>
      </c>
      <c r="O48" s="93">
        <v>1.762</v>
      </c>
      <c r="P48" s="88">
        <v>54.46</v>
      </c>
      <c r="Q48" s="89">
        <v>43.65</v>
      </c>
      <c r="R48" s="89">
        <v>142.83000000000001</v>
      </c>
      <c r="S48" s="90">
        <v>52.295999999999999</v>
      </c>
      <c r="T48" s="93">
        <v>111.84699999999999</v>
      </c>
      <c r="U48" s="93">
        <v>7.41</v>
      </c>
      <c r="V48" s="88">
        <v>16.899999999999999</v>
      </c>
      <c r="W48" s="89">
        <v>12.2</v>
      </c>
      <c r="X48" s="89">
        <v>0.41</v>
      </c>
      <c r="Y48" s="89">
        <v>0.65</v>
      </c>
      <c r="Z48" s="90">
        <v>4.3499999999999996</v>
      </c>
      <c r="AA48" s="88">
        <v>66.959999999999994</v>
      </c>
      <c r="AB48" s="90">
        <v>167.69</v>
      </c>
      <c r="AC48" s="88">
        <v>36.93</v>
      </c>
      <c r="AD48" s="89">
        <v>45.58</v>
      </c>
      <c r="AE48" s="89">
        <v>0.72</v>
      </c>
      <c r="AF48" s="90">
        <v>0</v>
      </c>
      <c r="AG48" s="88">
        <v>4.1482400000000004</v>
      </c>
      <c r="AH48" s="89">
        <v>8.3000000000000007</v>
      </c>
      <c r="AI48" s="89">
        <v>10.329280000000001</v>
      </c>
      <c r="AJ48" s="89">
        <v>7.4339300000000001</v>
      </c>
      <c r="AK48" s="90">
        <v>11.5</v>
      </c>
      <c r="AL48" s="88">
        <v>39.78</v>
      </c>
      <c r="AM48" s="90">
        <v>40.130000000000003</v>
      </c>
      <c r="AN48" s="91" t="s">
        <v>1340</v>
      </c>
      <c r="AO48" s="94" t="s">
        <v>1340</v>
      </c>
      <c r="AP48" s="94" t="s">
        <v>1340</v>
      </c>
      <c r="AQ48" s="89">
        <v>5.8120000000000003</v>
      </c>
      <c r="AR48" s="94" t="s">
        <v>1340</v>
      </c>
      <c r="AS48" s="89">
        <v>7.2250500000000004</v>
      </c>
      <c r="AT48" s="89">
        <v>1.79836</v>
      </c>
      <c r="AU48" s="89">
        <v>23.652999999999999</v>
      </c>
      <c r="AV48" s="89">
        <v>11.169</v>
      </c>
      <c r="AW48" s="90">
        <v>14.601000000000001</v>
      </c>
    </row>
    <row r="49" spans="1:49" x14ac:dyDescent="0.35">
      <c r="A49" s="95" t="s">
        <v>813</v>
      </c>
      <c r="B49" s="88">
        <v>2.9</v>
      </c>
      <c r="C49" s="89">
        <v>13.5</v>
      </c>
      <c r="D49" s="89">
        <v>10.6</v>
      </c>
      <c r="E49" s="89">
        <v>2</v>
      </c>
      <c r="F49" s="89">
        <v>13.3</v>
      </c>
      <c r="G49" s="90">
        <v>15.5</v>
      </c>
      <c r="H49" s="88">
        <v>17.899999999999999</v>
      </c>
      <c r="I49" s="90">
        <v>147</v>
      </c>
      <c r="J49" s="88">
        <v>15.48</v>
      </c>
      <c r="K49" s="89">
        <v>12.1</v>
      </c>
      <c r="L49" s="90">
        <v>16.03</v>
      </c>
      <c r="M49" s="88">
        <v>1.07</v>
      </c>
      <c r="N49" s="90">
        <v>165.32</v>
      </c>
      <c r="O49" s="93">
        <v>1.762</v>
      </c>
      <c r="P49" s="88">
        <v>54.46</v>
      </c>
      <c r="Q49" s="89">
        <v>43.65</v>
      </c>
      <c r="R49" s="89">
        <v>142.83000000000001</v>
      </c>
      <c r="S49" s="90">
        <v>52.295999999999999</v>
      </c>
      <c r="T49" s="93">
        <v>111.84699999999999</v>
      </c>
      <c r="U49" s="93">
        <v>7.41</v>
      </c>
      <c r="V49" s="88">
        <v>16.899999999999999</v>
      </c>
      <c r="W49" s="89">
        <v>12.2</v>
      </c>
      <c r="X49" s="89">
        <v>0.41</v>
      </c>
      <c r="Y49" s="89">
        <v>0.65</v>
      </c>
      <c r="Z49" s="90">
        <v>4.3499999999999996</v>
      </c>
      <c r="AA49" s="88">
        <v>66.959999999999994</v>
      </c>
      <c r="AB49" s="90">
        <v>167.69</v>
      </c>
      <c r="AC49" s="88">
        <v>36.93</v>
      </c>
      <c r="AD49" s="89">
        <v>45.58</v>
      </c>
      <c r="AE49" s="89">
        <v>0.72</v>
      </c>
      <c r="AF49" s="90">
        <v>0</v>
      </c>
      <c r="AG49" s="88">
        <v>4.1482400000000004</v>
      </c>
      <c r="AH49" s="89">
        <v>8.3000000000000007</v>
      </c>
      <c r="AI49" s="89">
        <v>10.329280000000001</v>
      </c>
      <c r="AJ49" s="89">
        <v>7.4339300000000001</v>
      </c>
      <c r="AK49" s="90">
        <v>11.5</v>
      </c>
      <c r="AL49" s="88">
        <v>39.78</v>
      </c>
      <c r="AM49" s="90">
        <v>40.130000000000003</v>
      </c>
      <c r="AN49" s="91" t="s">
        <v>1340</v>
      </c>
      <c r="AO49" s="94" t="s">
        <v>1340</v>
      </c>
      <c r="AP49" s="94" t="s">
        <v>1340</v>
      </c>
      <c r="AQ49" s="89">
        <v>5.8120000000000003</v>
      </c>
      <c r="AR49" s="94" t="s">
        <v>1340</v>
      </c>
      <c r="AS49" s="89">
        <v>7.2250500000000004</v>
      </c>
      <c r="AT49" s="89">
        <v>1.79836</v>
      </c>
      <c r="AU49" s="89">
        <v>23.652999999999999</v>
      </c>
      <c r="AV49" s="89">
        <v>11.169</v>
      </c>
      <c r="AW49" s="90">
        <v>14.601000000000001</v>
      </c>
    </row>
    <row r="50" spans="1:49" x14ac:dyDescent="0.35">
      <c r="A50" s="95" t="s">
        <v>814</v>
      </c>
      <c r="B50" s="88">
        <v>2.9</v>
      </c>
      <c r="C50" s="89">
        <v>13.5</v>
      </c>
      <c r="D50" s="89">
        <v>10.6</v>
      </c>
      <c r="E50" s="89">
        <v>2</v>
      </c>
      <c r="F50" s="89">
        <v>20.100000000000001</v>
      </c>
      <c r="G50" s="90">
        <v>15.5</v>
      </c>
      <c r="H50" s="88">
        <v>17.899999999999999</v>
      </c>
      <c r="I50" s="90">
        <v>150</v>
      </c>
      <c r="J50" s="88">
        <v>15.61</v>
      </c>
      <c r="K50" s="89">
        <v>12.15</v>
      </c>
      <c r="L50" s="90">
        <v>19.440000000000001</v>
      </c>
      <c r="M50" s="91" t="s">
        <v>1340</v>
      </c>
      <c r="N50" s="92" t="s">
        <v>1340</v>
      </c>
      <c r="O50" s="93">
        <v>1.762</v>
      </c>
      <c r="P50" s="88">
        <v>49.3</v>
      </c>
      <c r="Q50" s="89">
        <v>44.21</v>
      </c>
      <c r="R50" s="89">
        <v>143.96</v>
      </c>
      <c r="S50" s="90">
        <v>52.295999999999999</v>
      </c>
      <c r="T50" s="93">
        <v>110.77</v>
      </c>
      <c r="U50" s="93">
        <v>7.45</v>
      </c>
      <c r="V50" s="88">
        <v>16.899999999999999</v>
      </c>
      <c r="W50" s="89">
        <v>14</v>
      </c>
      <c r="X50" s="89">
        <v>0.42</v>
      </c>
      <c r="Y50" s="89">
        <v>0.65</v>
      </c>
      <c r="Z50" s="90">
        <v>4.42</v>
      </c>
      <c r="AA50" s="88">
        <v>60.76</v>
      </c>
      <c r="AB50" s="90">
        <v>161.49</v>
      </c>
      <c r="AC50" s="88">
        <v>36.36</v>
      </c>
      <c r="AD50" s="89">
        <v>45.29</v>
      </c>
      <c r="AE50" s="89">
        <v>0.61</v>
      </c>
      <c r="AF50" s="90">
        <v>0</v>
      </c>
      <c r="AG50" s="88">
        <v>4.1482400000000004</v>
      </c>
      <c r="AH50" s="89">
        <v>15.5</v>
      </c>
      <c r="AI50" s="89">
        <v>10.58954</v>
      </c>
      <c r="AJ50" s="89">
        <v>7.4339300000000001</v>
      </c>
      <c r="AK50" s="90">
        <v>11.5</v>
      </c>
      <c r="AL50" s="88">
        <v>47.86</v>
      </c>
      <c r="AM50" s="90">
        <v>48.21</v>
      </c>
      <c r="AN50" s="91" t="s">
        <v>1340</v>
      </c>
      <c r="AO50" s="94" t="s">
        <v>1340</v>
      </c>
      <c r="AP50" s="94" t="s">
        <v>1340</v>
      </c>
      <c r="AQ50" s="89">
        <v>5.8310000000000004</v>
      </c>
      <c r="AR50" s="94" t="s">
        <v>1340</v>
      </c>
      <c r="AS50" s="89">
        <v>7.3821199999999996</v>
      </c>
      <c r="AT50" s="89">
        <v>1.79836</v>
      </c>
      <c r="AU50" s="89">
        <v>23.652999999999999</v>
      </c>
      <c r="AV50" s="89">
        <v>11.926</v>
      </c>
      <c r="AW50" s="90">
        <v>14.368</v>
      </c>
    </row>
    <row r="51" spans="1:49" x14ac:dyDescent="0.35">
      <c r="A51" s="95" t="s">
        <v>815</v>
      </c>
      <c r="B51" s="88">
        <v>2.9</v>
      </c>
      <c r="C51" s="89">
        <v>13.5</v>
      </c>
      <c r="D51" s="89">
        <v>10.6</v>
      </c>
      <c r="E51" s="89">
        <v>2</v>
      </c>
      <c r="F51" s="89">
        <v>20.100000000000001</v>
      </c>
      <c r="G51" s="90">
        <v>15.5</v>
      </c>
      <c r="H51" s="88">
        <v>17.899999999999999</v>
      </c>
      <c r="I51" s="90">
        <v>150</v>
      </c>
      <c r="J51" s="88">
        <v>15.61</v>
      </c>
      <c r="K51" s="89">
        <v>12.15</v>
      </c>
      <c r="L51" s="90">
        <v>19.440000000000001</v>
      </c>
      <c r="M51" s="91" t="s">
        <v>1340</v>
      </c>
      <c r="N51" s="92" t="s">
        <v>1340</v>
      </c>
      <c r="O51" s="93">
        <v>1.762</v>
      </c>
      <c r="P51" s="88">
        <v>49.3</v>
      </c>
      <c r="Q51" s="89">
        <v>44.21</v>
      </c>
      <c r="R51" s="89">
        <v>143.96</v>
      </c>
      <c r="S51" s="90">
        <v>52.295999999999999</v>
      </c>
      <c r="T51" s="93">
        <v>110.77</v>
      </c>
      <c r="U51" s="93">
        <v>7.45</v>
      </c>
      <c r="V51" s="88">
        <v>16.899999999999999</v>
      </c>
      <c r="W51" s="89">
        <v>14</v>
      </c>
      <c r="X51" s="89">
        <v>0.42</v>
      </c>
      <c r="Y51" s="89">
        <v>0.65</v>
      </c>
      <c r="Z51" s="90">
        <v>4.42</v>
      </c>
      <c r="AA51" s="88">
        <v>60.76</v>
      </c>
      <c r="AB51" s="90">
        <v>161.49</v>
      </c>
      <c r="AC51" s="88">
        <v>36.36</v>
      </c>
      <c r="AD51" s="89">
        <v>45.29</v>
      </c>
      <c r="AE51" s="89">
        <v>0.61</v>
      </c>
      <c r="AF51" s="90">
        <v>0</v>
      </c>
      <c r="AG51" s="88">
        <v>4.1482400000000004</v>
      </c>
      <c r="AH51" s="89">
        <v>15.5</v>
      </c>
      <c r="AI51" s="89">
        <v>10.58954</v>
      </c>
      <c r="AJ51" s="89">
        <v>7.4339300000000001</v>
      </c>
      <c r="AK51" s="90">
        <v>11.5</v>
      </c>
      <c r="AL51" s="88">
        <v>47.86</v>
      </c>
      <c r="AM51" s="90">
        <v>48.21</v>
      </c>
      <c r="AN51" s="91" t="s">
        <v>1340</v>
      </c>
      <c r="AO51" s="94" t="s">
        <v>1340</v>
      </c>
      <c r="AP51" s="94" t="s">
        <v>1340</v>
      </c>
      <c r="AQ51" s="89">
        <v>5.8310000000000004</v>
      </c>
      <c r="AR51" s="94" t="s">
        <v>1340</v>
      </c>
      <c r="AS51" s="89">
        <v>7.3821199999999996</v>
      </c>
      <c r="AT51" s="89">
        <v>1.79836</v>
      </c>
      <c r="AU51" s="89">
        <v>23.652999999999999</v>
      </c>
      <c r="AV51" s="89">
        <v>11.926</v>
      </c>
      <c r="AW51" s="90">
        <v>14.368</v>
      </c>
    </row>
    <row r="52" spans="1:49" x14ac:dyDescent="0.35">
      <c r="A52" s="95" t="s">
        <v>816</v>
      </c>
      <c r="B52" s="88">
        <v>2.9</v>
      </c>
      <c r="C52" s="89">
        <v>13.5</v>
      </c>
      <c r="D52" s="89">
        <v>10.6</v>
      </c>
      <c r="E52" s="89">
        <v>2</v>
      </c>
      <c r="F52" s="89">
        <v>24.2</v>
      </c>
      <c r="G52" s="90">
        <v>15.5</v>
      </c>
      <c r="H52" s="88">
        <v>24.5</v>
      </c>
      <c r="I52" s="90">
        <v>150</v>
      </c>
      <c r="J52" s="88">
        <v>15.45</v>
      </c>
      <c r="K52" s="89">
        <v>12.26</v>
      </c>
      <c r="L52" s="90">
        <v>19.29</v>
      </c>
      <c r="M52" s="91" t="s">
        <v>1340</v>
      </c>
      <c r="N52" s="92" t="s">
        <v>1340</v>
      </c>
      <c r="O52" s="93">
        <v>1.762</v>
      </c>
      <c r="P52" s="88">
        <v>51.84</v>
      </c>
      <c r="Q52" s="89">
        <v>44.78</v>
      </c>
      <c r="R52" s="89">
        <v>145.09</v>
      </c>
      <c r="S52" s="90">
        <v>52.295999999999999</v>
      </c>
      <c r="T52" s="93">
        <v>109.953</v>
      </c>
      <c r="U52" s="93">
        <v>7.44</v>
      </c>
      <c r="V52" s="88">
        <v>16.260000000000002</v>
      </c>
      <c r="W52" s="89">
        <v>15.2</v>
      </c>
      <c r="X52" s="89">
        <v>0.42</v>
      </c>
      <c r="Y52" s="89">
        <v>0.65</v>
      </c>
      <c r="Z52" s="90">
        <v>4.42</v>
      </c>
      <c r="AA52" s="88">
        <v>75.44</v>
      </c>
      <c r="AB52" s="90">
        <v>176.17</v>
      </c>
      <c r="AC52" s="88">
        <v>33.36</v>
      </c>
      <c r="AD52" s="89">
        <v>33.049999999999997</v>
      </c>
      <c r="AE52" s="89">
        <v>0.39</v>
      </c>
      <c r="AF52" s="90">
        <v>0</v>
      </c>
      <c r="AG52" s="88">
        <v>4.1482400000000004</v>
      </c>
      <c r="AH52" s="89">
        <v>15.4</v>
      </c>
      <c r="AI52" s="89">
        <v>10.598739999999999</v>
      </c>
      <c r="AJ52" s="89">
        <v>7.4339300000000001</v>
      </c>
      <c r="AK52" s="90">
        <v>11.5</v>
      </c>
      <c r="AL52" s="88">
        <v>51.14</v>
      </c>
      <c r="AM52" s="90">
        <v>51.49</v>
      </c>
      <c r="AN52" s="91" t="s">
        <v>1340</v>
      </c>
      <c r="AO52" s="94" t="s">
        <v>1340</v>
      </c>
      <c r="AP52" s="94" t="s">
        <v>1340</v>
      </c>
      <c r="AQ52" s="89">
        <v>5.742</v>
      </c>
      <c r="AR52" s="94" t="s">
        <v>1340</v>
      </c>
      <c r="AS52" s="89">
        <v>7.6995699999999996</v>
      </c>
      <c r="AT52" s="89">
        <v>1.79836</v>
      </c>
      <c r="AU52" s="89">
        <v>23.652999999999999</v>
      </c>
      <c r="AV52" s="89">
        <v>13.456</v>
      </c>
      <c r="AW52" s="90">
        <v>14.303000000000001</v>
      </c>
    </row>
    <row r="53" spans="1:49" x14ac:dyDescent="0.35">
      <c r="A53" s="95" t="s">
        <v>817</v>
      </c>
      <c r="B53" s="88">
        <v>2.9</v>
      </c>
      <c r="C53" s="89">
        <v>13.5</v>
      </c>
      <c r="D53" s="89">
        <v>10.6</v>
      </c>
      <c r="E53" s="89">
        <v>2</v>
      </c>
      <c r="F53" s="89">
        <v>24.2</v>
      </c>
      <c r="G53" s="90">
        <v>15.5</v>
      </c>
      <c r="H53" s="88">
        <v>24.5</v>
      </c>
      <c r="I53" s="90">
        <v>150</v>
      </c>
      <c r="J53" s="88">
        <v>15.45</v>
      </c>
      <c r="K53" s="89">
        <v>12.26</v>
      </c>
      <c r="L53" s="90">
        <v>19.29</v>
      </c>
      <c r="M53" s="91" t="s">
        <v>1340</v>
      </c>
      <c r="N53" s="92" t="s">
        <v>1340</v>
      </c>
      <c r="O53" s="93">
        <v>1.762</v>
      </c>
      <c r="P53" s="88">
        <v>51.84</v>
      </c>
      <c r="Q53" s="89">
        <v>44.78</v>
      </c>
      <c r="R53" s="89">
        <v>145.09</v>
      </c>
      <c r="S53" s="90">
        <v>52.295999999999999</v>
      </c>
      <c r="T53" s="93">
        <v>109.953</v>
      </c>
      <c r="U53" s="93">
        <v>7.44</v>
      </c>
      <c r="V53" s="88">
        <v>16.260000000000002</v>
      </c>
      <c r="W53" s="89">
        <v>15.2</v>
      </c>
      <c r="X53" s="89">
        <v>0.42</v>
      </c>
      <c r="Y53" s="89">
        <v>0.65</v>
      </c>
      <c r="Z53" s="90">
        <v>4.42</v>
      </c>
      <c r="AA53" s="88">
        <v>75.44</v>
      </c>
      <c r="AB53" s="90">
        <v>176.17</v>
      </c>
      <c r="AC53" s="88">
        <v>33.36</v>
      </c>
      <c r="AD53" s="89">
        <v>33.049999999999997</v>
      </c>
      <c r="AE53" s="89">
        <v>0.39</v>
      </c>
      <c r="AF53" s="90">
        <v>0</v>
      </c>
      <c r="AG53" s="88">
        <v>4.1482400000000004</v>
      </c>
      <c r="AH53" s="89">
        <v>15.4</v>
      </c>
      <c r="AI53" s="89">
        <v>10.598739999999999</v>
      </c>
      <c r="AJ53" s="89">
        <v>7.4339300000000001</v>
      </c>
      <c r="AK53" s="90">
        <v>11.5</v>
      </c>
      <c r="AL53" s="88">
        <v>51.14</v>
      </c>
      <c r="AM53" s="90">
        <v>51.49</v>
      </c>
      <c r="AN53" s="91" t="s">
        <v>1340</v>
      </c>
      <c r="AO53" s="94" t="s">
        <v>1340</v>
      </c>
      <c r="AP53" s="94" t="s">
        <v>1340</v>
      </c>
      <c r="AQ53" s="89">
        <v>5.742</v>
      </c>
      <c r="AR53" s="94" t="s">
        <v>1340</v>
      </c>
      <c r="AS53" s="89">
        <v>7.6995699999999996</v>
      </c>
      <c r="AT53" s="89">
        <v>1.79836</v>
      </c>
      <c r="AU53" s="89">
        <v>23.652999999999999</v>
      </c>
      <c r="AV53" s="89">
        <v>13.456</v>
      </c>
      <c r="AW53" s="90">
        <v>14.303000000000001</v>
      </c>
    </row>
    <row r="54" spans="1:49" x14ac:dyDescent="0.35">
      <c r="A54" s="95" t="s">
        <v>818</v>
      </c>
      <c r="B54" s="88">
        <v>2.9</v>
      </c>
      <c r="C54" s="89">
        <v>13.5</v>
      </c>
      <c r="D54" s="89">
        <v>10.6</v>
      </c>
      <c r="E54" s="89">
        <v>2</v>
      </c>
      <c r="F54" s="89">
        <v>34.200000000000003</v>
      </c>
      <c r="G54" s="90">
        <v>15.5</v>
      </c>
      <c r="H54" s="88">
        <v>35.299999999999997</v>
      </c>
      <c r="I54" s="90">
        <v>150</v>
      </c>
      <c r="J54" s="88">
        <v>15.51</v>
      </c>
      <c r="K54" s="89">
        <v>12.26</v>
      </c>
      <c r="L54" s="90">
        <v>19.28</v>
      </c>
      <c r="M54" s="91" t="s">
        <v>1340</v>
      </c>
      <c r="N54" s="92" t="s">
        <v>1340</v>
      </c>
      <c r="O54" s="93">
        <v>1.762</v>
      </c>
      <c r="P54" s="88">
        <v>49.3</v>
      </c>
      <c r="Q54" s="89">
        <v>42.53</v>
      </c>
      <c r="R54" s="89">
        <v>145.09</v>
      </c>
      <c r="S54" s="90">
        <v>52.295999999999999</v>
      </c>
      <c r="T54" s="93">
        <v>105.255</v>
      </c>
      <c r="U54" s="93">
        <v>7.48</v>
      </c>
      <c r="V54" s="88">
        <v>15.64</v>
      </c>
      <c r="W54" s="89">
        <v>15.65</v>
      </c>
      <c r="X54" s="89">
        <v>0.43</v>
      </c>
      <c r="Y54" s="89">
        <v>0.65</v>
      </c>
      <c r="Z54" s="90">
        <v>4.54</v>
      </c>
      <c r="AA54" s="88">
        <v>64.14</v>
      </c>
      <c r="AB54" s="90">
        <v>164.87</v>
      </c>
      <c r="AC54" s="88">
        <v>37.22</v>
      </c>
      <c r="AD54" s="89">
        <v>32.409999999999997</v>
      </c>
      <c r="AE54" s="89">
        <v>0.52</v>
      </c>
      <c r="AF54" s="90">
        <v>3.5</v>
      </c>
      <c r="AG54" s="88">
        <v>4.1482400000000004</v>
      </c>
      <c r="AH54" s="89">
        <v>15.4</v>
      </c>
      <c r="AI54" s="89">
        <v>10.558920000000001</v>
      </c>
      <c r="AJ54" s="89">
        <v>7.4339300000000001</v>
      </c>
      <c r="AK54" s="90">
        <v>11.4</v>
      </c>
      <c r="AL54" s="88">
        <v>55.61</v>
      </c>
      <c r="AM54" s="90">
        <v>55.96</v>
      </c>
      <c r="AN54" s="91" t="s">
        <v>1340</v>
      </c>
      <c r="AO54" s="94" t="s">
        <v>1340</v>
      </c>
      <c r="AP54" s="94" t="s">
        <v>1340</v>
      </c>
      <c r="AQ54" s="89">
        <v>5.6790000000000003</v>
      </c>
      <c r="AR54" s="94" t="s">
        <v>1340</v>
      </c>
      <c r="AS54" s="89">
        <v>7.7427299999999999</v>
      </c>
      <c r="AT54" s="89">
        <v>1.79836</v>
      </c>
      <c r="AU54" s="89">
        <v>23.652999999999999</v>
      </c>
      <c r="AV54" s="89">
        <v>13.664</v>
      </c>
      <c r="AW54" s="90">
        <v>14.303000000000001</v>
      </c>
    </row>
    <row r="55" spans="1:49" x14ac:dyDescent="0.35">
      <c r="A55" s="95" t="s">
        <v>819</v>
      </c>
      <c r="B55" s="88">
        <v>2.9</v>
      </c>
      <c r="C55" s="89">
        <v>13.5</v>
      </c>
      <c r="D55" s="89">
        <v>10.6</v>
      </c>
      <c r="E55" s="89">
        <v>2</v>
      </c>
      <c r="F55" s="89">
        <v>34.200000000000003</v>
      </c>
      <c r="G55" s="90">
        <v>15.5</v>
      </c>
      <c r="H55" s="88">
        <v>35.299999999999997</v>
      </c>
      <c r="I55" s="90">
        <v>150</v>
      </c>
      <c r="J55" s="88">
        <v>15.51</v>
      </c>
      <c r="K55" s="89">
        <v>12.26</v>
      </c>
      <c r="L55" s="90">
        <v>19.28</v>
      </c>
      <c r="M55" s="91" t="s">
        <v>1340</v>
      </c>
      <c r="N55" s="92" t="s">
        <v>1340</v>
      </c>
      <c r="O55" s="93">
        <v>1.762</v>
      </c>
      <c r="P55" s="88">
        <v>49.3</v>
      </c>
      <c r="Q55" s="89">
        <v>42.53</v>
      </c>
      <c r="R55" s="89">
        <v>145.09</v>
      </c>
      <c r="S55" s="90">
        <v>52.295999999999999</v>
      </c>
      <c r="T55" s="93">
        <v>105.255</v>
      </c>
      <c r="U55" s="93">
        <v>7.48</v>
      </c>
      <c r="V55" s="88">
        <v>15.64</v>
      </c>
      <c r="W55" s="89">
        <v>15.65</v>
      </c>
      <c r="X55" s="89">
        <v>0.43</v>
      </c>
      <c r="Y55" s="89">
        <v>0.65</v>
      </c>
      <c r="Z55" s="90">
        <v>4.54</v>
      </c>
      <c r="AA55" s="88">
        <v>64.14</v>
      </c>
      <c r="AB55" s="90">
        <v>164.87</v>
      </c>
      <c r="AC55" s="88">
        <v>37.22</v>
      </c>
      <c r="AD55" s="89">
        <v>32.409999999999997</v>
      </c>
      <c r="AE55" s="89">
        <v>0.52</v>
      </c>
      <c r="AF55" s="90">
        <v>3.5</v>
      </c>
      <c r="AG55" s="88">
        <v>4.1482400000000004</v>
      </c>
      <c r="AH55" s="89">
        <v>15.4</v>
      </c>
      <c r="AI55" s="89">
        <v>10.558920000000001</v>
      </c>
      <c r="AJ55" s="89">
        <v>7.4339300000000001</v>
      </c>
      <c r="AK55" s="90">
        <v>11.4</v>
      </c>
      <c r="AL55" s="88">
        <v>55.61</v>
      </c>
      <c r="AM55" s="90">
        <v>55.96</v>
      </c>
      <c r="AN55" s="91" t="s">
        <v>1340</v>
      </c>
      <c r="AO55" s="94" t="s">
        <v>1340</v>
      </c>
      <c r="AP55" s="94" t="s">
        <v>1340</v>
      </c>
      <c r="AQ55" s="89">
        <v>5.6790000000000003</v>
      </c>
      <c r="AR55" s="94" t="s">
        <v>1340</v>
      </c>
      <c r="AS55" s="89">
        <v>7.7427299999999999</v>
      </c>
      <c r="AT55" s="89">
        <v>1.79836</v>
      </c>
      <c r="AU55" s="89">
        <v>23.652999999999999</v>
      </c>
      <c r="AV55" s="89">
        <v>13.664</v>
      </c>
      <c r="AW55" s="90">
        <v>14.303000000000001</v>
      </c>
    </row>
    <row r="56" spans="1:49" x14ac:dyDescent="0.35">
      <c r="A56" s="95" t="s">
        <v>820</v>
      </c>
      <c r="B56" s="88">
        <v>2.9</v>
      </c>
      <c r="C56" s="89">
        <v>13.5</v>
      </c>
      <c r="D56" s="89">
        <v>10.6</v>
      </c>
      <c r="E56" s="89">
        <v>2</v>
      </c>
      <c r="F56" s="89">
        <v>36</v>
      </c>
      <c r="G56" s="90">
        <v>15.5</v>
      </c>
      <c r="H56" s="88">
        <v>48</v>
      </c>
      <c r="I56" s="90">
        <v>150</v>
      </c>
      <c r="J56" s="88">
        <v>15.57</v>
      </c>
      <c r="K56" s="89">
        <v>12.25</v>
      </c>
      <c r="L56" s="90">
        <v>19.399999999999999</v>
      </c>
      <c r="M56" s="91" t="s">
        <v>1340</v>
      </c>
      <c r="N56" s="92" t="s">
        <v>1340</v>
      </c>
      <c r="O56" s="93">
        <v>1.762</v>
      </c>
      <c r="P56" s="88">
        <v>56.47</v>
      </c>
      <c r="Q56" s="89">
        <v>44.21</v>
      </c>
      <c r="R56" s="89">
        <v>145.09</v>
      </c>
      <c r="S56" s="90">
        <v>52.295999999999999</v>
      </c>
      <c r="T56" s="93">
        <v>104.892</v>
      </c>
      <c r="U56" s="93">
        <v>7.49</v>
      </c>
      <c r="V56" s="88">
        <v>18.2</v>
      </c>
      <c r="W56" s="89">
        <v>14.4</v>
      </c>
      <c r="X56" s="89">
        <v>0.43</v>
      </c>
      <c r="Y56" s="89">
        <v>0.65</v>
      </c>
      <c r="Z56" s="90">
        <v>4.54</v>
      </c>
      <c r="AA56" s="88">
        <v>67.08</v>
      </c>
      <c r="AB56" s="90">
        <v>167.81</v>
      </c>
      <c r="AC56" s="88">
        <v>40.1</v>
      </c>
      <c r="AD56" s="89">
        <v>31.54</v>
      </c>
      <c r="AE56" s="89">
        <v>1.66</v>
      </c>
      <c r="AF56" s="90">
        <v>4.3</v>
      </c>
      <c r="AG56" s="88">
        <v>4.1482400000000004</v>
      </c>
      <c r="AH56" s="89">
        <v>15.5</v>
      </c>
      <c r="AI56" s="89">
        <v>10.80546</v>
      </c>
      <c r="AJ56" s="89">
        <v>7.4339300000000001</v>
      </c>
      <c r="AK56" s="90">
        <v>11.4</v>
      </c>
      <c r="AL56" s="88">
        <v>57.28</v>
      </c>
      <c r="AM56" s="90">
        <v>57.63</v>
      </c>
      <c r="AN56" s="91" t="s">
        <v>1340</v>
      </c>
      <c r="AO56" s="94" t="s">
        <v>1340</v>
      </c>
      <c r="AP56" s="94" t="s">
        <v>1340</v>
      </c>
      <c r="AQ56" s="89">
        <v>5.657</v>
      </c>
      <c r="AR56" s="94" t="s">
        <v>1340</v>
      </c>
      <c r="AS56" s="89">
        <v>7.6049600000000002</v>
      </c>
      <c r="AT56" s="89">
        <v>1.79836</v>
      </c>
      <c r="AU56" s="89">
        <v>23.652999999999999</v>
      </c>
      <c r="AV56" s="89">
        <v>13</v>
      </c>
      <c r="AW56" s="90">
        <v>14.16</v>
      </c>
    </row>
    <row r="57" spans="1:49" x14ac:dyDescent="0.35">
      <c r="A57" s="95" t="s">
        <v>821</v>
      </c>
      <c r="B57" s="88">
        <v>2.9</v>
      </c>
      <c r="C57" s="89">
        <v>13.5</v>
      </c>
      <c r="D57" s="89">
        <v>10.6</v>
      </c>
      <c r="E57" s="89">
        <v>2</v>
      </c>
      <c r="F57" s="89">
        <v>36</v>
      </c>
      <c r="G57" s="90">
        <v>15.5</v>
      </c>
      <c r="H57" s="88">
        <v>48</v>
      </c>
      <c r="I57" s="90">
        <v>150</v>
      </c>
      <c r="J57" s="88">
        <v>15.57</v>
      </c>
      <c r="K57" s="89">
        <v>12.25</v>
      </c>
      <c r="L57" s="90">
        <v>19.399999999999999</v>
      </c>
      <c r="M57" s="91" t="s">
        <v>1340</v>
      </c>
      <c r="N57" s="92" t="s">
        <v>1340</v>
      </c>
      <c r="O57" s="93">
        <v>1.762</v>
      </c>
      <c r="P57" s="88">
        <v>56.47</v>
      </c>
      <c r="Q57" s="89">
        <v>44.21</v>
      </c>
      <c r="R57" s="89">
        <v>145.09</v>
      </c>
      <c r="S57" s="90">
        <v>52.295999999999999</v>
      </c>
      <c r="T57" s="93">
        <v>104.892</v>
      </c>
      <c r="U57" s="93">
        <v>7.49</v>
      </c>
      <c r="V57" s="88">
        <v>18.2</v>
      </c>
      <c r="W57" s="89">
        <v>14.4</v>
      </c>
      <c r="X57" s="89">
        <v>0.43</v>
      </c>
      <c r="Y57" s="89">
        <v>0.65</v>
      </c>
      <c r="Z57" s="90">
        <v>4.54</v>
      </c>
      <c r="AA57" s="88">
        <v>67.08</v>
      </c>
      <c r="AB57" s="90">
        <v>167.81</v>
      </c>
      <c r="AC57" s="88">
        <v>40.1</v>
      </c>
      <c r="AD57" s="89">
        <v>31.54</v>
      </c>
      <c r="AE57" s="89">
        <v>1.66</v>
      </c>
      <c r="AF57" s="90">
        <v>4.3</v>
      </c>
      <c r="AG57" s="88">
        <v>4.1482400000000004</v>
      </c>
      <c r="AH57" s="89">
        <v>15.5</v>
      </c>
      <c r="AI57" s="89">
        <v>10.80546</v>
      </c>
      <c r="AJ57" s="89">
        <v>7.4339300000000001</v>
      </c>
      <c r="AK57" s="90">
        <v>11.4</v>
      </c>
      <c r="AL57" s="88">
        <v>57.28</v>
      </c>
      <c r="AM57" s="90">
        <v>57.63</v>
      </c>
      <c r="AN57" s="91" t="s">
        <v>1340</v>
      </c>
      <c r="AO57" s="94" t="s">
        <v>1340</v>
      </c>
      <c r="AP57" s="94" t="s">
        <v>1340</v>
      </c>
      <c r="AQ57" s="89">
        <v>5.657</v>
      </c>
      <c r="AR57" s="94" t="s">
        <v>1340</v>
      </c>
      <c r="AS57" s="89">
        <v>7.6049600000000002</v>
      </c>
      <c r="AT57" s="89">
        <v>1.79836</v>
      </c>
      <c r="AU57" s="89">
        <v>23.652999999999999</v>
      </c>
      <c r="AV57" s="89">
        <v>13</v>
      </c>
      <c r="AW57" s="90">
        <v>14.16</v>
      </c>
    </row>
    <row r="58" spans="1:49" x14ac:dyDescent="0.35">
      <c r="A58" s="95" t="s">
        <v>822</v>
      </c>
      <c r="B58" s="88">
        <v>2.9</v>
      </c>
      <c r="C58" s="89">
        <v>13.5</v>
      </c>
      <c r="D58" s="89">
        <v>10.6</v>
      </c>
      <c r="E58" s="89">
        <v>2</v>
      </c>
      <c r="F58" s="89">
        <v>27.4</v>
      </c>
      <c r="G58" s="90">
        <v>15.5</v>
      </c>
      <c r="H58" s="88">
        <v>50</v>
      </c>
      <c r="I58" s="90">
        <v>150</v>
      </c>
      <c r="J58" s="88">
        <v>15.58</v>
      </c>
      <c r="K58" s="89">
        <v>12.17</v>
      </c>
      <c r="L58" s="90">
        <v>13.99</v>
      </c>
      <c r="M58" s="91" t="s">
        <v>1340</v>
      </c>
      <c r="N58" s="92" t="s">
        <v>1340</v>
      </c>
      <c r="O58" s="93">
        <v>1.762</v>
      </c>
      <c r="P58" s="88">
        <v>57.84</v>
      </c>
      <c r="Q58" s="89">
        <v>44.78</v>
      </c>
      <c r="R58" s="89">
        <v>145.09</v>
      </c>
      <c r="S58" s="90">
        <v>52.295999999999999</v>
      </c>
      <c r="T58" s="93">
        <v>100.30800000000001</v>
      </c>
      <c r="U58" s="93">
        <v>7.49</v>
      </c>
      <c r="V58" s="88">
        <v>16.899999999999999</v>
      </c>
      <c r="W58" s="89">
        <v>13</v>
      </c>
      <c r="X58" s="89">
        <v>0.43</v>
      </c>
      <c r="Y58" s="89">
        <v>0.65</v>
      </c>
      <c r="Z58" s="90">
        <v>4.54</v>
      </c>
      <c r="AA58" s="88">
        <v>64.92</v>
      </c>
      <c r="AB58" s="90">
        <v>165.65</v>
      </c>
      <c r="AC58" s="88">
        <v>39.799999999999997</v>
      </c>
      <c r="AD58" s="89">
        <v>33.479999999999997</v>
      </c>
      <c r="AE58" s="89">
        <v>6.17</v>
      </c>
      <c r="AF58" s="90">
        <v>3.9</v>
      </c>
      <c r="AG58" s="88">
        <v>4.1482400000000004</v>
      </c>
      <c r="AH58" s="89">
        <v>13.3</v>
      </c>
      <c r="AI58" s="89">
        <v>10.596069999999999</v>
      </c>
      <c r="AJ58" s="89">
        <v>7.4339300000000001</v>
      </c>
      <c r="AK58" s="90">
        <v>11.4</v>
      </c>
      <c r="AL58" s="88">
        <v>60.02</v>
      </c>
      <c r="AM58" s="90">
        <v>60.37</v>
      </c>
      <c r="AN58" s="91" t="s">
        <v>1340</v>
      </c>
      <c r="AO58" s="89">
        <v>25.814240000000002</v>
      </c>
      <c r="AP58" s="89">
        <v>45.0122</v>
      </c>
      <c r="AQ58" s="89">
        <v>5.5940000000000003</v>
      </c>
      <c r="AR58" s="89">
        <v>29.68638</v>
      </c>
      <c r="AS58" s="89">
        <v>7.3677999999999999</v>
      </c>
      <c r="AT58" s="89">
        <v>1.79836</v>
      </c>
      <c r="AU58" s="89">
        <v>23.652999999999999</v>
      </c>
      <c r="AV58" s="89">
        <v>11.856999999999999</v>
      </c>
      <c r="AW58" s="90">
        <v>14.353999999999999</v>
      </c>
    </row>
    <row r="59" spans="1:49" x14ac:dyDescent="0.35">
      <c r="A59" s="96" t="s">
        <v>823</v>
      </c>
      <c r="B59" s="97">
        <v>2.9</v>
      </c>
      <c r="C59" s="98">
        <v>13.5</v>
      </c>
      <c r="D59" s="98">
        <v>10.6</v>
      </c>
      <c r="E59" s="98">
        <v>2</v>
      </c>
      <c r="F59" s="98">
        <v>27.4</v>
      </c>
      <c r="G59" s="99">
        <v>15.5</v>
      </c>
      <c r="H59" s="97">
        <v>50</v>
      </c>
      <c r="I59" s="99">
        <v>150</v>
      </c>
      <c r="J59" s="97">
        <v>15.58</v>
      </c>
      <c r="K59" s="98">
        <v>12.17</v>
      </c>
      <c r="L59" s="99">
        <v>13.99</v>
      </c>
      <c r="M59" s="100" t="s">
        <v>1340</v>
      </c>
      <c r="N59" s="101" t="s">
        <v>1340</v>
      </c>
      <c r="O59" s="102">
        <v>1.762</v>
      </c>
      <c r="P59" s="97">
        <v>57.84</v>
      </c>
      <c r="Q59" s="98">
        <v>44.78</v>
      </c>
      <c r="R59" s="98">
        <v>145.09</v>
      </c>
      <c r="S59" s="99">
        <v>52.295999999999999</v>
      </c>
      <c r="T59" s="102">
        <v>100.30800000000001</v>
      </c>
      <c r="U59" s="102">
        <v>7.49</v>
      </c>
      <c r="V59" s="97">
        <v>16.899999999999999</v>
      </c>
      <c r="W59" s="98">
        <v>13</v>
      </c>
      <c r="X59" s="98">
        <v>0.43</v>
      </c>
      <c r="Y59" s="98">
        <v>0.65</v>
      </c>
      <c r="Z59" s="99">
        <v>4.54</v>
      </c>
      <c r="AA59" s="97">
        <v>64.92</v>
      </c>
      <c r="AB59" s="99">
        <v>165.65</v>
      </c>
      <c r="AC59" s="97">
        <v>39.799999999999997</v>
      </c>
      <c r="AD59" s="98">
        <v>33.479999999999997</v>
      </c>
      <c r="AE59" s="98">
        <v>6.17</v>
      </c>
      <c r="AF59" s="99">
        <v>3.9</v>
      </c>
      <c r="AG59" s="97">
        <v>4.1482400000000004</v>
      </c>
      <c r="AH59" s="98">
        <v>13.3</v>
      </c>
      <c r="AI59" s="98">
        <v>10.596069999999999</v>
      </c>
      <c r="AJ59" s="98">
        <v>7.4339300000000001</v>
      </c>
      <c r="AK59" s="99">
        <v>11.4</v>
      </c>
      <c r="AL59" s="97">
        <v>60.02</v>
      </c>
      <c r="AM59" s="99">
        <v>60.37</v>
      </c>
      <c r="AN59" s="100" t="s">
        <v>1340</v>
      </c>
      <c r="AO59" s="98">
        <v>25.814240000000002</v>
      </c>
      <c r="AP59" s="98">
        <v>45.0122</v>
      </c>
      <c r="AQ59" s="98">
        <v>5.5940000000000003</v>
      </c>
      <c r="AR59" s="98">
        <v>29.68638</v>
      </c>
      <c r="AS59" s="98">
        <v>7.3677999999999999</v>
      </c>
      <c r="AT59" s="98">
        <v>1.79836</v>
      </c>
      <c r="AU59" s="98">
        <v>23.652999999999999</v>
      </c>
      <c r="AV59" s="98">
        <v>11.856999999999999</v>
      </c>
      <c r="AW59" s="99">
        <v>14.353999999999999</v>
      </c>
    </row>
    <row r="60" spans="1:49" x14ac:dyDescent="0.35">
      <c r="A60" s="103" t="s">
        <v>1341</v>
      </c>
      <c r="B60" s="104">
        <f t="shared" ref="B60:AW60" si="0">MIN(B12:B59)</f>
        <v>2.9</v>
      </c>
      <c r="C60" s="104">
        <f t="shared" si="0"/>
        <v>13.5</v>
      </c>
      <c r="D60" s="104">
        <f t="shared" si="0"/>
        <v>10.6</v>
      </c>
      <c r="E60" s="104">
        <f t="shared" si="0"/>
        <v>2</v>
      </c>
      <c r="F60" s="104">
        <f t="shared" si="0"/>
        <v>4.9000000000000004</v>
      </c>
      <c r="G60" s="104">
        <f t="shared" si="0"/>
        <v>15.5</v>
      </c>
      <c r="H60" s="104">
        <f t="shared" si="0"/>
        <v>17.899999999999999</v>
      </c>
      <c r="I60" s="104">
        <f t="shared" si="0"/>
        <v>120</v>
      </c>
      <c r="J60" s="104">
        <f t="shared" si="0"/>
        <v>10.98</v>
      </c>
      <c r="K60" s="104">
        <f t="shared" si="0"/>
        <v>12.03</v>
      </c>
      <c r="L60" s="104">
        <f t="shared" si="0"/>
        <v>4.79</v>
      </c>
      <c r="M60" s="104">
        <f t="shared" si="0"/>
        <v>1.07</v>
      </c>
      <c r="N60" s="104">
        <f t="shared" si="0"/>
        <v>125.47</v>
      </c>
      <c r="O60" s="104">
        <f t="shared" si="0"/>
        <v>1.762</v>
      </c>
      <c r="P60" s="104">
        <f t="shared" si="0"/>
        <v>41.57</v>
      </c>
      <c r="Q60" s="104">
        <f t="shared" si="0"/>
        <v>33.28</v>
      </c>
      <c r="R60" s="104">
        <f t="shared" si="0"/>
        <v>112.38</v>
      </c>
      <c r="S60" s="104">
        <f t="shared" si="0"/>
        <v>52.295999999999999</v>
      </c>
      <c r="T60" s="104">
        <f t="shared" si="0"/>
        <v>82.113</v>
      </c>
      <c r="U60" s="104">
        <f t="shared" si="0"/>
        <v>7.23</v>
      </c>
      <c r="V60" s="104">
        <f t="shared" si="0"/>
        <v>13.82</v>
      </c>
      <c r="W60" s="104">
        <f t="shared" si="0"/>
        <v>10.5</v>
      </c>
      <c r="X60" s="104">
        <f t="shared" si="0"/>
        <v>0.37</v>
      </c>
      <c r="Y60" s="104">
        <f t="shared" si="0"/>
        <v>0.65</v>
      </c>
      <c r="Z60" s="104">
        <f t="shared" si="0"/>
        <v>3.65</v>
      </c>
      <c r="AA60" s="104">
        <f t="shared" si="0"/>
        <v>29.28</v>
      </c>
      <c r="AB60" s="104">
        <f t="shared" si="0"/>
        <v>123.895</v>
      </c>
      <c r="AC60" s="104">
        <f t="shared" si="0"/>
        <v>33.36</v>
      </c>
      <c r="AD60" s="104">
        <f t="shared" si="0"/>
        <v>29.69</v>
      </c>
      <c r="AE60" s="104">
        <f t="shared" si="0"/>
        <v>0.39</v>
      </c>
      <c r="AF60" s="104">
        <f t="shared" si="0"/>
        <v>0</v>
      </c>
      <c r="AG60" s="104">
        <f t="shared" si="0"/>
        <v>4.1482400000000004</v>
      </c>
      <c r="AH60" s="104">
        <f t="shared" si="0"/>
        <v>7.3</v>
      </c>
      <c r="AI60" s="104">
        <f t="shared" si="0"/>
        <v>10.28773</v>
      </c>
      <c r="AJ60" s="104">
        <f t="shared" si="0"/>
        <v>7.4339300000000001</v>
      </c>
      <c r="AK60" s="104">
        <f t="shared" si="0"/>
        <v>11.4</v>
      </c>
      <c r="AL60" s="104">
        <f t="shared" si="0"/>
        <v>19.7</v>
      </c>
      <c r="AM60" s="104">
        <f t="shared" si="0"/>
        <v>20.149999999999999</v>
      </c>
      <c r="AN60" s="104">
        <f t="shared" si="0"/>
        <v>22.228840000000002</v>
      </c>
      <c r="AO60" s="104">
        <f t="shared" si="0"/>
        <v>25.814240000000002</v>
      </c>
      <c r="AP60" s="104">
        <f t="shared" si="0"/>
        <v>45.0122</v>
      </c>
      <c r="AQ60" s="104">
        <f t="shared" si="0"/>
        <v>5.2510000000000003</v>
      </c>
      <c r="AR60" s="104">
        <f t="shared" si="0"/>
        <v>29.68638</v>
      </c>
      <c r="AS60" s="104">
        <f t="shared" si="0"/>
        <v>6.9567800000000002</v>
      </c>
      <c r="AT60" s="104">
        <f t="shared" si="0"/>
        <v>1.79836</v>
      </c>
      <c r="AU60" s="104">
        <f t="shared" si="0"/>
        <v>23.504999999999999</v>
      </c>
      <c r="AV60" s="104">
        <f t="shared" si="0"/>
        <v>9.4350000000000005</v>
      </c>
      <c r="AW60" s="105">
        <f t="shared" si="0"/>
        <v>14.16</v>
      </c>
    </row>
    <row r="61" spans="1:49" x14ac:dyDescent="0.35">
      <c r="A61" s="106" t="s">
        <v>1342</v>
      </c>
      <c r="B61" s="107">
        <f t="shared" ref="B61:AW61" si="1">MAX(B12:B59)</f>
        <v>2.9</v>
      </c>
      <c r="C61" s="107">
        <f t="shared" si="1"/>
        <v>13.5</v>
      </c>
      <c r="D61" s="107">
        <f t="shared" si="1"/>
        <v>10.6</v>
      </c>
      <c r="E61" s="107">
        <f t="shared" si="1"/>
        <v>2</v>
      </c>
      <c r="F61" s="107">
        <f t="shared" si="1"/>
        <v>36</v>
      </c>
      <c r="G61" s="107">
        <f t="shared" si="1"/>
        <v>15.5</v>
      </c>
      <c r="H61" s="107">
        <f t="shared" si="1"/>
        <v>50</v>
      </c>
      <c r="I61" s="107">
        <f t="shared" si="1"/>
        <v>165</v>
      </c>
      <c r="J61" s="107">
        <f t="shared" si="1"/>
        <v>15.61</v>
      </c>
      <c r="K61" s="107">
        <f t="shared" si="1"/>
        <v>12.46</v>
      </c>
      <c r="L61" s="107">
        <f t="shared" si="1"/>
        <v>19.440000000000001</v>
      </c>
      <c r="M61" s="107">
        <f t="shared" si="1"/>
        <v>1.07</v>
      </c>
      <c r="N61" s="107">
        <f t="shared" si="1"/>
        <v>165.32</v>
      </c>
      <c r="O61" s="107">
        <f t="shared" si="1"/>
        <v>1.762</v>
      </c>
      <c r="P61" s="107">
        <f t="shared" si="1"/>
        <v>62.8</v>
      </c>
      <c r="Q61" s="107">
        <f t="shared" si="1"/>
        <v>52.65</v>
      </c>
      <c r="R61" s="107">
        <f t="shared" si="1"/>
        <v>145.09</v>
      </c>
      <c r="S61" s="107">
        <f t="shared" si="1"/>
        <v>52.295999999999999</v>
      </c>
      <c r="T61" s="107">
        <f t="shared" si="1"/>
        <v>111.84699999999999</v>
      </c>
      <c r="U61" s="107">
        <f t="shared" si="1"/>
        <v>7.7</v>
      </c>
      <c r="V61" s="107">
        <f t="shared" si="1"/>
        <v>19.54</v>
      </c>
      <c r="W61" s="107">
        <f t="shared" si="1"/>
        <v>15.65</v>
      </c>
      <c r="X61" s="107">
        <f t="shared" si="1"/>
        <v>0.43</v>
      </c>
      <c r="Y61" s="107">
        <f t="shared" si="1"/>
        <v>1.03</v>
      </c>
      <c r="Z61" s="107">
        <f t="shared" si="1"/>
        <v>4.54</v>
      </c>
      <c r="AA61" s="107">
        <f t="shared" si="1"/>
        <v>75.44</v>
      </c>
      <c r="AB61" s="107">
        <f t="shared" si="1"/>
        <v>176.17</v>
      </c>
      <c r="AC61" s="107">
        <f t="shared" si="1"/>
        <v>45.795000000000002</v>
      </c>
      <c r="AD61" s="107">
        <f t="shared" si="1"/>
        <v>45.58</v>
      </c>
      <c r="AE61" s="107">
        <f t="shared" si="1"/>
        <v>6.17</v>
      </c>
      <c r="AF61" s="107">
        <f t="shared" si="1"/>
        <v>9.6</v>
      </c>
      <c r="AG61" s="107">
        <f t="shared" si="1"/>
        <v>4.1482400000000004</v>
      </c>
      <c r="AH61" s="107">
        <f t="shared" si="1"/>
        <v>15.5</v>
      </c>
      <c r="AI61" s="107">
        <f t="shared" si="1"/>
        <v>10.82673</v>
      </c>
      <c r="AJ61" s="107">
        <f t="shared" si="1"/>
        <v>7.4339300000000001</v>
      </c>
      <c r="AK61" s="107">
        <f t="shared" si="1"/>
        <v>12.5</v>
      </c>
      <c r="AL61" s="107">
        <f t="shared" si="1"/>
        <v>60.02</v>
      </c>
      <c r="AM61" s="107">
        <f t="shared" si="1"/>
        <v>60.37</v>
      </c>
      <c r="AN61" s="107">
        <f t="shared" si="1"/>
        <v>23.451350000000001</v>
      </c>
      <c r="AO61" s="107">
        <f t="shared" si="1"/>
        <v>25.814240000000002</v>
      </c>
      <c r="AP61" s="107">
        <f t="shared" si="1"/>
        <v>46.14828</v>
      </c>
      <c r="AQ61" s="107">
        <f t="shared" si="1"/>
        <v>6.3070000000000004</v>
      </c>
      <c r="AR61" s="107">
        <f t="shared" si="1"/>
        <v>29.68638</v>
      </c>
      <c r="AS61" s="107">
        <f t="shared" si="1"/>
        <v>7.9939900000000002</v>
      </c>
      <c r="AT61" s="107">
        <f t="shared" si="1"/>
        <v>1.79836</v>
      </c>
      <c r="AU61" s="107">
        <f t="shared" si="1"/>
        <v>26.222000000000001</v>
      </c>
      <c r="AV61" s="107">
        <f t="shared" si="1"/>
        <v>13.664</v>
      </c>
      <c r="AW61" s="108">
        <f t="shared" si="1"/>
        <v>15.090999999999999</v>
      </c>
    </row>
    <row r="62" spans="1:49" x14ac:dyDescent="0.35">
      <c r="A62" s="109" t="s">
        <v>1343</v>
      </c>
      <c r="B62" s="110">
        <f t="shared" ref="B62:AW62" si="2">AVERAGE(B12:B59)</f>
        <v>2.9000000000000021</v>
      </c>
      <c r="C62" s="110">
        <f t="shared" si="2"/>
        <v>13.5</v>
      </c>
      <c r="D62" s="110">
        <f t="shared" si="2"/>
        <v>10.60000000000001</v>
      </c>
      <c r="E62" s="110">
        <f t="shared" si="2"/>
        <v>2</v>
      </c>
      <c r="F62" s="110">
        <f t="shared" si="2"/>
        <v>15.225000000000001</v>
      </c>
      <c r="G62" s="110">
        <f t="shared" si="2"/>
        <v>15.5</v>
      </c>
      <c r="H62" s="110">
        <f t="shared" si="2"/>
        <v>21.520833333333325</v>
      </c>
      <c r="I62" s="110">
        <f t="shared" si="2"/>
        <v>139.33333333333334</v>
      </c>
      <c r="J62" s="110">
        <f t="shared" si="2"/>
        <v>13.29125000000001</v>
      </c>
      <c r="K62" s="110">
        <f t="shared" si="2"/>
        <v>12.216666666666663</v>
      </c>
      <c r="L62" s="110">
        <f t="shared" si="2"/>
        <v>12.572083333333332</v>
      </c>
      <c r="M62" s="110">
        <f t="shared" si="2"/>
        <v>1.07</v>
      </c>
      <c r="N62" s="110">
        <f t="shared" si="2"/>
        <v>145.39499999999998</v>
      </c>
      <c r="O62" s="110">
        <f t="shared" si="2"/>
        <v>1.7620000000000002</v>
      </c>
      <c r="P62" s="110">
        <f t="shared" si="2"/>
        <v>54.316666666666698</v>
      </c>
      <c r="Q62" s="110">
        <f t="shared" si="2"/>
        <v>45.353333333333346</v>
      </c>
      <c r="R62" s="110">
        <f t="shared" si="2"/>
        <v>128.95416666666665</v>
      </c>
      <c r="S62" s="110">
        <f t="shared" si="2"/>
        <v>52.295999999999999</v>
      </c>
      <c r="T62" s="110">
        <f t="shared" si="2"/>
        <v>97.914416666666668</v>
      </c>
      <c r="U62" s="110">
        <f t="shared" si="2"/>
        <v>7.4779166666666699</v>
      </c>
      <c r="V62" s="110">
        <f t="shared" si="2"/>
        <v>16.730416666666667</v>
      </c>
      <c r="W62" s="110">
        <f t="shared" si="2"/>
        <v>12.710416666666662</v>
      </c>
      <c r="X62" s="110">
        <f t="shared" si="2"/>
        <v>0.40083333333333343</v>
      </c>
      <c r="Y62" s="110">
        <f t="shared" si="2"/>
        <v>0.67083333333333284</v>
      </c>
      <c r="Z62" s="110">
        <f t="shared" si="2"/>
        <v>4.1979166666666652</v>
      </c>
      <c r="AA62" s="110">
        <f t="shared" si="2"/>
        <v>52.768333333333338</v>
      </c>
      <c r="AB62" s="110">
        <f t="shared" si="2"/>
        <v>151.67662499999997</v>
      </c>
      <c r="AC62" s="110">
        <f t="shared" si="2"/>
        <v>40.06966666666667</v>
      </c>
      <c r="AD62" s="110">
        <f t="shared" si="2"/>
        <v>35.08625</v>
      </c>
      <c r="AE62" s="110">
        <f t="shared" si="2"/>
        <v>2.1616666666666653</v>
      </c>
      <c r="AF62" s="110">
        <f t="shared" si="2"/>
        <v>3.5666666666666682</v>
      </c>
      <c r="AG62" s="110">
        <f t="shared" si="2"/>
        <v>4.1482399999999959</v>
      </c>
      <c r="AH62" s="110">
        <f t="shared" si="2"/>
        <v>11.245833333333328</v>
      </c>
      <c r="AI62" s="110">
        <f t="shared" si="2"/>
        <v>10.474701249999999</v>
      </c>
      <c r="AJ62" s="110">
        <f t="shared" si="2"/>
        <v>7.4339299999999957</v>
      </c>
      <c r="AK62" s="110">
        <f t="shared" si="2"/>
        <v>11.991666666666665</v>
      </c>
      <c r="AL62" s="110">
        <f t="shared" si="2"/>
        <v>33.104166666666657</v>
      </c>
      <c r="AM62" s="110">
        <f t="shared" si="2"/>
        <v>33.457916666666669</v>
      </c>
      <c r="AN62" s="110">
        <f t="shared" si="2"/>
        <v>22.926528333333334</v>
      </c>
      <c r="AO62" s="110">
        <f t="shared" si="2"/>
        <v>25.814240000000002</v>
      </c>
      <c r="AP62" s="110">
        <f t="shared" si="2"/>
        <v>45.580240000000003</v>
      </c>
      <c r="AQ62" s="110">
        <f t="shared" si="2"/>
        <v>5.6189583333333353</v>
      </c>
      <c r="AR62" s="110">
        <f t="shared" si="2"/>
        <v>29.68638</v>
      </c>
      <c r="AS62" s="110">
        <f t="shared" si="2"/>
        <v>7.4084704166666668</v>
      </c>
      <c r="AT62" s="110">
        <f t="shared" si="2"/>
        <v>1.7983600000000013</v>
      </c>
      <c r="AU62" s="110">
        <f t="shared" si="2"/>
        <v>24.628208333333337</v>
      </c>
      <c r="AV62" s="110">
        <f t="shared" si="2"/>
        <v>11.077791666666663</v>
      </c>
      <c r="AW62" s="111">
        <f t="shared" si="2"/>
        <v>14.694791666666672</v>
      </c>
    </row>
    <row r="63" spans="1:49" x14ac:dyDescent="0.35">
      <c r="A63" s="112" t="s">
        <v>7</v>
      </c>
      <c r="B63" s="107">
        <f t="shared" ref="B63:AW63" si="3">B12</f>
        <v>2.9</v>
      </c>
      <c r="C63" s="107">
        <f t="shared" si="3"/>
        <v>13.5</v>
      </c>
      <c r="D63" s="107">
        <f t="shared" si="3"/>
        <v>10.6</v>
      </c>
      <c r="E63" s="107">
        <f t="shared" si="3"/>
        <v>2</v>
      </c>
      <c r="F63" s="107">
        <f t="shared" si="3"/>
        <v>12.7</v>
      </c>
      <c r="G63" s="107">
        <f t="shared" si="3"/>
        <v>15.5</v>
      </c>
      <c r="H63" s="107">
        <f t="shared" si="3"/>
        <v>18.600000000000001</v>
      </c>
      <c r="I63" s="107">
        <f t="shared" si="3"/>
        <v>165</v>
      </c>
      <c r="J63" s="107">
        <f t="shared" si="3"/>
        <v>12.57</v>
      </c>
      <c r="K63" s="107">
        <f t="shared" si="3"/>
        <v>12.29</v>
      </c>
      <c r="L63" s="107">
        <f t="shared" si="3"/>
        <v>11.47</v>
      </c>
      <c r="M63" s="107" t="str">
        <f t="shared" si="3"/>
        <v>--</v>
      </c>
      <c r="N63" s="107" t="str">
        <f t="shared" si="3"/>
        <v>--</v>
      </c>
      <c r="O63" s="107">
        <f t="shared" si="3"/>
        <v>1.762</v>
      </c>
      <c r="P63" s="107">
        <f t="shared" si="3"/>
        <v>62.8</v>
      </c>
      <c r="Q63" s="107">
        <f t="shared" si="3"/>
        <v>46.53</v>
      </c>
      <c r="R63" s="107">
        <f t="shared" si="3"/>
        <v>112.38</v>
      </c>
      <c r="S63" s="107">
        <f t="shared" si="3"/>
        <v>52.295999999999999</v>
      </c>
      <c r="T63" s="107">
        <f t="shared" si="3"/>
        <v>94.972999999999999</v>
      </c>
      <c r="U63" s="107">
        <f t="shared" si="3"/>
        <v>7.7</v>
      </c>
      <c r="V63" s="107">
        <f t="shared" si="3"/>
        <v>13.82</v>
      </c>
      <c r="W63" s="107">
        <f t="shared" si="3"/>
        <v>12.5</v>
      </c>
      <c r="X63" s="107">
        <f t="shared" si="3"/>
        <v>0.4</v>
      </c>
      <c r="Y63" s="107">
        <f t="shared" si="3"/>
        <v>1.03</v>
      </c>
      <c r="Z63" s="107">
        <f t="shared" si="3"/>
        <v>4.51</v>
      </c>
      <c r="AA63" s="107">
        <f t="shared" si="3"/>
        <v>57.62</v>
      </c>
      <c r="AB63" s="107">
        <f t="shared" si="3"/>
        <v>157.571</v>
      </c>
      <c r="AC63" s="107">
        <f t="shared" si="3"/>
        <v>40.26</v>
      </c>
      <c r="AD63" s="107">
        <f t="shared" si="3"/>
        <v>34.950000000000003</v>
      </c>
      <c r="AE63" s="107">
        <f t="shared" si="3"/>
        <v>4.1100000000000003</v>
      </c>
      <c r="AF63" s="107">
        <f t="shared" si="3"/>
        <v>2</v>
      </c>
      <c r="AG63" s="107">
        <f t="shared" si="3"/>
        <v>4.1482400000000004</v>
      </c>
      <c r="AH63" s="107">
        <f t="shared" si="3"/>
        <v>11.9</v>
      </c>
      <c r="AI63" s="107">
        <f t="shared" si="3"/>
        <v>10.82673</v>
      </c>
      <c r="AJ63" s="107">
        <f t="shared" si="3"/>
        <v>7.4339300000000001</v>
      </c>
      <c r="AK63" s="107">
        <f t="shared" si="3"/>
        <v>12.5</v>
      </c>
      <c r="AL63" s="107">
        <f t="shared" si="3"/>
        <v>19.7</v>
      </c>
      <c r="AM63" s="107">
        <f t="shared" si="3"/>
        <v>20.149999999999999</v>
      </c>
      <c r="AN63" s="107">
        <f t="shared" si="3"/>
        <v>22.228840000000002</v>
      </c>
      <c r="AO63" s="107" t="str">
        <f t="shared" si="3"/>
        <v>--</v>
      </c>
      <c r="AP63" s="107">
        <f t="shared" si="3"/>
        <v>46.14828</v>
      </c>
      <c r="AQ63" s="107">
        <f t="shared" si="3"/>
        <v>6.3070000000000004</v>
      </c>
      <c r="AR63" s="107" t="str">
        <f t="shared" si="3"/>
        <v>--</v>
      </c>
      <c r="AS63" s="107">
        <f t="shared" si="3"/>
        <v>7.6089000000000002</v>
      </c>
      <c r="AT63" s="107">
        <f t="shared" si="3"/>
        <v>1.79836</v>
      </c>
      <c r="AU63" s="107">
        <f t="shared" si="3"/>
        <v>26.222000000000001</v>
      </c>
      <c r="AV63" s="107">
        <f t="shared" si="3"/>
        <v>10.45</v>
      </c>
      <c r="AW63" s="107">
        <f t="shared" si="3"/>
        <v>14.907</v>
      </c>
    </row>
    <row r="64" spans="1:49" x14ac:dyDescent="0.35">
      <c r="A64" s="112" t="s">
        <v>8</v>
      </c>
      <c r="B64" s="107">
        <f t="shared" ref="B64:AW64" si="4">B59</f>
        <v>2.9</v>
      </c>
      <c r="C64" s="107">
        <f t="shared" si="4"/>
        <v>13.5</v>
      </c>
      <c r="D64" s="107">
        <f t="shared" si="4"/>
        <v>10.6</v>
      </c>
      <c r="E64" s="107">
        <f t="shared" si="4"/>
        <v>2</v>
      </c>
      <c r="F64" s="107">
        <f t="shared" si="4"/>
        <v>27.4</v>
      </c>
      <c r="G64" s="107">
        <f t="shared" si="4"/>
        <v>15.5</v>
      </c>
      <c r="H64" s="107">
        <f t="shared" si="4"/>
        <v>50</v>
      </c>
      <c r="I64" s="107">
        <f t="shared" si="4"/>
        <v>150</v>
      </c>
      <c r="J64" s="107">
        <f t="shared" si="4"/>
        <v>15.58</v>
      </c>
      <c r="K64" s="107">
        <f t="shared" si="4"/>
        <v>12.17</v>
      </c>
      <c r="L64" s="107">
        <f t="shared" si="4"/>
        <v>13.99</v>
      </c>
      <c r="M64" s="107" t="str">
        <f t="shared" si="4"/>
        <v>--</v>
      </c>
      <c r="N64" s="107" t="str">
        <f t="shared" si="4"/>
        <v>--</v>
      </c>
      <c r="O64" s="107">
        <f t="shared" si="4"/>
        <v>1.762</v>
      </c>
      <c r="P64" s="107">
        <f t="shared" si="4"/>
        <v>57.84</v>
      </c>
      <c r="Q64" s="107">
        <f t="shared" si="4"/>
        <v>44.78</v>
      </c>
      <c r="R64" s="107">
        <f t="shared" si="4"/>
        <v>145.09</v>
      </c>
      <c r="S64" s="107">
        <f t="shared" si="4"/>
        <v>52.295999999999999</v>
      </c>
      <c r="T64" s="107">
        <f t="shared" si="4"/>
        <v>100.30800000000001</v>
      </c>
      <c r="U64" s="107">
        <f t="shared" si="4"/>
        <v>7.49</v>
      </c>
      <c r="V64" s="107">
        <f t="shared" si="4"/>
        <v>16.899999999999999</v>
      </c>
      <c r="W64" s="107">
        <f t="shared" si="4"/>
        <v>13</v>
      </c>
      <c r="X64" s="107">
        <f t="shared" si="4"/>
        <v>0.43</v>
      </c>
      <c r="Y64" s="107">
        <f t="shared" si="4"/>
        <v>0.65</v>
      </c>
      <c r="Z64" s="107">
        <f t="shared" si="4"/>
        <v>4.54</v>
      </c>
      <c r="AA64" s="107">
        <f t="shared" si="4"/>
        <v>64.92</v>
      </c>
      <c r="AB64" s="107">
        <f t="shared" si="4"/>
        <v>165.65</v>
      </c>
      <c r="AC64" s="107">
        <f t="shared" si="4"/>
        <v>39.799999999999997</v>
      </c>
      <c r="AD64" s="107">
        <f t="shared" si="4"/>
        <v>33.479999999999997</v>
      </c>
      <c r="AE64" s="107">
        <f t="shared" si="4"/>
        <v>6.17</v>
      </c>
      <c r="AF64" s="107">
        <f t="shared" si="4"/>
        <v>3.9</v>
      </c>
      <c r="AG64" s="107">
        <f t="shared" si="4"/>
        <v>4.1482400000000004</v>
      </c>
      <c r="AH64" s="107">
        <f t="shared" si="4"/>
        <v>13.3</v>
      </c>
      <c r="AI64" s="107">
        <f t="shared" si="4"/>
        <v>10.596069999999999</v>
      </c>
      <c r="AJ64" s="107">
        <f t="shared" si="4"/>
        <v>7.4339300000000001</v>
      </c>
      <c r="AK64" s="107">
        <f t="shared" si="4"/>
        <v>11.4</v>
      </c>
      <c r="AL64" s="107">
        <f t="shared" si="4"/>
        <v>60.02</v>
      </c>
      <c r="AM64" s="107">
        <f t="shared" si="4"/>
        <v>60.37</v>
      </c>
      <c r="AN64" s="107" t="str">
        <f t="shared" si="4"/>
        <v>--</v>
      </c>
      <c r="AO64" s="107">
        <f t="shared" si="4"/>
        <v>25.814240000000002</v>
      </c>
      <c r="AP64" s="107">
        <f t="shared" si="4"/>
        <v>45.0122</v>
      </c>
      <c r="AQ64" s="107">
        <f t="shared" si="4"/>
        <v>5.5940000000000003</v>
      </c>
      <c r="AR64" s="107">
        <f t="shared" si="4"/>
        <v>29.68638</v>
      </c>
      <c r="AS64" s="107">
        <f t="shared" si="4"/>
        <v>7.3677999999999999</v>
      </c>
      <c r="AT64" s="107">
        <f t="shared" si="4"/>
        <v>1.79836</v>
      </c>
      <c r="AU64" s="107">
        <f t="shared" si="4"/>
        <v>23.652999999999999</v>
      </c>
      <c r="AV64" s="107">
        <f t="shared" si="4"/>
        <v>11.856999999999999</v>
      </c>
      <c r="AW64" s="107">
        <f t="shared" si="4"/>
        <v>14.353999999999999</v>
      </c>
    </row>
    <row r="65" spans="1:49" x14ac:dyDescent="0.35">
      <c r="A65" s="1"/>
      <c r="B65" s="1"/>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row>
    <row r="66" spans="1:49" x14ac:dyDescent="0.35">
      <c r="A66" s="1"/>
      <c r="B66" s="113"/>
      <c r="C66" s="1" t="s">
        <v>1344</v>
      </c>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row>
  </sheetData>
  <mergeCells count="15">
    <mergeCell ref="AA6:AB6"/>
    <mergeCell ref="AC6:AF6"/>
    <mergeCell ref="AG6:AK6"/>
    <mergeCell ref="AL6:AM6"/>
    <mergeCell ref="AN6:AW6"/>
    <mergeCell ref="O6"/>
    <mergeCell ref="P6:S6"/>
    <mergeCell ref="T6"/>
    <mergeCell ref="U6"/>
    <mergeCell ref="V6:Z6"/>
    <mergeCell ref="B3:G3"/>
    <mergeCell ref="B6:G6"/>
    <mergeCell ref="H6:I6"/>
    <mergeCell ref="J6:L6"/>
    <mergeCell ref="M6:N6"/>
  </mergeCells>
  <pageMargins left="0.7" right="0.7" top="0.75" bottom="0.75" header="0.3" footer="0.3"/>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D58"/>
  <sheetViews>
    <sheetView showGridLines="0" zoomScale="80" workbookViewId="0">
      <pane xSplit="1" ySplit="10" topLeftCell="B11" activePane="bottomRight" state="frozen"/>
      <selection pane="topRight" activeCell="B1" sqref="B1"/>
      <selection pane="bottomLeft" activeCell="A11" sqref="A11"/>
      <selection pane="bottomRight"/>
    </sheetView>
  </sheetViews>
  <sheetFormatPr defaultRowHeight="14.5" x14ac:dyDescent="0.35"/>
  <cols>
    <col min="1" max="1" width="16" customWidth="1"/>
    <col min="2" max="30" width="18" customWidth="1"/>
  </cols>
  <sheetData>
    <row r="1" spans="1:30" x14ac:dyDescent="0.35">
      <c r="A1" s="1"/>
      <c r="B1" s="1"/>
      <c r="C1" s="1"/>
      <c r="D1" s="1"/>
      <c r="E1" s="1"/>
      <c r="F1" s="1"/>
      <c r="G1" s="1"/>
      <c r="H1" s="1"/>
      <c r="I1" s="1"/>
      <c r="J1" s="1"/>
      <c r="K1" s="1"/>
      <c r="L1" s="1"/>
      <c r="M1" s="1"/>
      <c r="N1" s="1"/>
      <c r="O1" s="1"/>
      <c r="P1" s="1"/>
      <c r="Q1" s="1"/>
      <c r="R1" s="1"/>
      <c r="S1" s="1"/>
      <c r="T1" s="1"/>
      <c r="U1" s="1"/>
      <c r="V1" s="1"/>
      <c r="W1" s="1"/>
      <c r="X1" s="1"/>
      <c r="Y1" s="1"/>
      <c r="Z1" s="1"/>
      <c r="AA1" s="1"/>
      <c r="AB1" s="1"/>
      <c r="AC1" s="1"/>
      <c r="AD1" s="1"/>
    </row>
    <row r="2" spans="1:30" x14ac:dyDescent="0.35">
      <c r="A2" s="1"/>
      <c r="B2" s="1"/>
      <c r="C2" s="1"/>
      <c r="D2" s="1"/>
      <c r="E2" s="1"/>
      <c r="F2" s="1"/>
      <c r="G2" s="1"/>
      <c r="H2" s="1"/>
      <c r="I2" s="1"/>
      <c r="J2" s="1"/>
      <c r="K2" s="1"/>
      <c r="L2" s="1"/>
      <c r="M2" s="1"/>
      <c r="N2" s="1"/>
      <c r="O2" s="1"/>
      <c r="P2" s="1"/>
      <c r="Q2" s="1"/>
      <c r="R2" s="1"/>
      <c r="S2" s="1"/>
      <c r="T2" s="1"/>
      <c r="U2" s="1"/>
      <c r="V2" s="1"/>
      <c r="W2" s="1"/>
      <c r="X2" s="1"/>
      <c r="Y2" s="1"/>
      <c r="Z2" s="1"/>
      <c r="AA2" s="1"/>
      <c r="AB2" s="1"/>
      <c r="AC2" s="1"/>
      <c r="AD2" s="1"/>
    </row>
    <row r="3" spans="1:30" ht="69" customHeight="1" x14ac:dyDescent="0.35">
      <c r="A3" s="1"/>
      <c r="B3" s="163" t="s">
        <v>0</v>
      </c>
      <c r="C3" s="164"/>
      <c r="D3" s="164"/>
      <c r="E3" s="164"/>
      <c r="F3" s="164"/>
      <c r="G3" s="164"/>
      <c r="H3" s="1"/>
      <c r="I3" s="1"/>
      <c r="J3" s="1"/>
      <c r="K3" s="1"/>
      <c r="L3" s="1"/>
      <c r="M3" s="1"/>
      <c r="N3" s="1"/>
      <c r="O3" s="1"/>
      <c r="P3" s="1"/>
      <c r="Q3" s="1"/>
      <c r="R3" s="1"/>
      <c r="S3" s="1"/>
      <c r="T3" s="1"/>
      <c r="U3" s="1"/>
      <c r="V3" s="1"/>
      <c r="W3" s="1"/>
      <c r="X3" s="1"/>
      <c r="Y3" s="1"/>
      <c r="Z3" s="1"/>
      <c r="AA3" s="1"/>
      <c r="AB3" s="1"/>
      <c r="AC3" s="1"/>
      <c r="AD3" s="1"/>
    </row>
    <row r="4" spans="1:30" ht="0" hidden="1" customHeight="1" x14ac:dyDescent="0.5">
      <c r="A4" s="22"/>
      <c r="B4" s="1"/>
      <c r="C4" s="1"/>
      <c r="D4" s="1"/>
      <c r="E4" s="1"/>
      <c r="F4" s="1"/>
      <c r="G4" s="1"/>
      <c r="H4" s="1"/>
      <c r="I4" s="1"/>
      <c r="J4" s="1"/>
      <c r="K4" s="1"/>
      <c r="L4" s="1"/>
      <c r="M4" s="1"/>
      <c r="N4" s="1"/>
      <c r="O4" s="1"/>
      <c r="P4" s="1"/>
      <c r="Q4" s="1"/>
      <c r="R4" s="1"/>
      <c r="S4" s="1"/>
      <c r="T4" s="1"/>
      <c r="U4" s="1"/>
      <c r="V4" s="1"/>
      <c r="W4" s="1"/>
      <c r="X4" s="1"/>
      <c r="Y4" s="1"/>
      <c r="Z4" s="1"/>
      <c r="AA4" s="1"/>
      <c r="AB4" s="1"/>
      <c r="AC4" s="1"/>
      <c r="AD4" s="1"/>
    </row>
    <row r="5" spans="1:30" ht="40" customHeight="1" x14ac:dyDescent="0.35">
      <c r="A5" s="86" t="s">
        <v>3</v>
      </c>
      <c r="B5" s="86" t="s">
        <v>294</v>
      </c>
      <c r="C5" s="86" t="s">
        <v>311</v>
      </c>
      <c r="D5" s="86" t="s">
        <v>56</v>
      </c>
      <c r="E5" s="86" t="s">
        <v>121</v>
      </c>
      <c r="F5" s="86" t="s">
        <v>121</v>
      </c>
      <c r="G5" s="86" t="s">
        <v>121</v>
      </c>
      <c r="H5" s="86" t="s">
        <v>141</v>
      </c>
      <c r="I5" s="86" t="s">
        <v>141</v>
      </c>
      <c r="J5" s="86" t="s">
        <v>141</v>
      </c>
      <c r="K5" s="86" t="s">
        <v>141</v>
      </c>
      <c r="L5" s="86" t="s">
        <v>141</v>
      </c>
      <c r="M5" s="86" t="s">
        <v>141</v>
      </c>
      <c r="N5" s="86" t="s">
        <v>141</v>
      </c>
      <c r="O5" s="86" t="s">
        <v>141</v>
      </c>
      <c r="P5" s="86" t="s">
        <v>75</v>
      </c>
      <c r="Q5" s="86" t="s">
        <v>75</v>
      </c>
      <c r="R5" s="86" t="s">
        <v>75</v>
      </c>
      <c r="S5" s="86" t="s">
        <v>116</v>
      </c>
      <c r="T5" s="86" t="s">
        <v>116</v>
      </c>
      <c r="U5" s="86" t="s">
        <v>23</v>
      </c>
      <c r="V5" s="86" t="s">
        <v>29</v>
      </c>
      <c r="W5" s="86" t="s">
        <v>64</v>
      </c>
      <c r="X5" s="86" t="s">
        <v>64</v>
      </c>
      <c r="Y5" s="86" t="s">
        <v>491</v>
      </c>
      <c r="Z5" s="86" t="s">
        <v>491</v>
      </c>
      <c r="AA5" s="86" t="s">
        <v>574</v>
      </c>
      <c r="AB5" s="86" t="s">
        <v>574</v>
      </c>
      <c r="AC5" s="86" t="s">
        <v>101</v>
      </c>
      <c r="AD5" s="86" t="s">
        <v>954</v>
      </c>
    </row>
    <row r="6" spans="1:30" ht="26" x14ac:dyDescent="0.35">
      <c r="A6" s="86" t="s">
        <v>1276</v>
      </c>
      <c r="B6" s="86" t="s">
        <v>295</v>
      </c>
      <c r="C6" s="86" t="s">
        <v>1345</v>
      </c>
      <c r="D6" s="86" t="s">
        <v>1346</v>
      </c>
      <c r="E6" s="86" t="s">
        <v>1293</v>
      </c>
      <c r="F6" s="86" t="s">
        <v>1293</v>
      </c>
      <c r="G6" s="86" t="s">
        <v>1293</v>
      </c>
      <c r="H6" s="86" t="s">
        <v>295</v>
      </c>
      <c r="I6" s="86" t="s">
        <v>1286</v>
      </c>
      <c r="J6" s="86" t="s">
        <v>1295</v>
      </c>
      <c r="K6" s="86" t="s">
        <v>1347</v>
      </c>
      <c r="L6" s="86" t="s">
        <v>295</v>
      </c>
      <c r="M6" s="86" t="s">
        <v>295</v>
      </c>
      <c r="N6" s="86" t="s">
        <v>1348</v>
      </c>
      <c r="O6" s="86" t="s">
        <v>1348</v>
      </c>
      <c r="P6" s="86" t="s">
        <v>1286</v>
      </c>
      <c r="Q6" s="86" t="s">
        <v>1286</v>
      </c>
      <c r="R6" s="86" t="s">
        <v>1290</v>
      </c>
      <c r="S6" s="86" t="s">
        <v>1290</v>
      </c>
      <c r="T6" s="86" t="s">
        <v>1291</v>
      </c>
      <c r="U6" s="86" t="s">
        <v>1281</v>
      </c>
      <c r="V6" s="86" t="s">
        <v>1349</v>
      </c>
      <c r="W6" s="86" t="s">
        <v>1280</v>
      </c>
      <c r="X6" s="86" t="s">
        <v>1280</v>
      </c>
      <c r="Y6" s="86" t="s">
        <v>491</v>
      </c>
      <c r="Z6" s="86" t="s">
        <v>491</v>
      </c>
      <c r="AA6" s="86" t="s">
        <v>1277</v>
      </c>
      <c r="AB6" s="86" t="s">
        <v>1277</v>
      </c>
      <c r="AC6" s="86" t="s">
        <v>295</v>
      </c>
      <c r="AD6" s="86" t="s">
        <v>1293</v>
      </c>
    </row>
    <row r="7" spans="1:30" ht="26" x14ac:dyDescent="0.35">
      <c r="A7" s="86" t="s">
        <v>1298</v>
      </c>
      <c r="B7" s="86" t="s">
        <v>1299</v>
      </c>
      <c r="C7" s="86" t="s">
        <v>1299</v>
      </c>
      <c r="D7" s="86" t="s">
        <v>1299</v>
      </c>
      <c r="E7" s="86" t="s">
        <v>1299</v>
      </c>
      <c r="F7" s="86" t="s">
        <v>1299</v>
      </c>
      <c r="G7" s="86" t="s">
        <v>1299</v>
      </c>
      <c r="H7" s="86" t="s">
        <v>1299</v>
      </c>
      <c r="I7" s="86" t="s">
        <v>1299</v>
      </c>
      <c r="J7" s="86" t="s">
        <v>1299</v>
      </c>
      <c r="K7" s="86" t="s">
        <v>1299</v>
      </c>
      <c r="L7" s="86" t="s">
        <v>1299</v>
      </c>
      <c r="M7" s="86" t="s">
        <v>1299</v>
      </c>
      <c r="N7" s="86" t="s">
        <v>1299</v>
      </c>
      <c r="O7" s="86" t="s">
        <v>1299</v>
      </c>
      <c r="P7" s="86" t="s">
        <v>1299</v>
      </c>
      <c r="Q7" s="86" t="s">
        <v>1299</v>
      </c>
      <c r="R7" s="86" t="s">
        <v>1299</v>
      </c>
      <c r="S7" s="86" t="s">
        <v>1299</v>
      </c>
      <c r="T7" s="86" t="s">
        <v>1299</v>
      </c>
      <c r="U7" s="86" t="s">
        <v>1299</v>
      </c>
      <c r="V7" s="86" t="s">
        <v>1299</v>
      </c>
      <c r="W7" s="86" t="s">
        <v>1299</v>
      </c>
      <c r="X7" s="86" t="s">
        <v>1299</v>
      </c>
      <c r="Y7" s="86" t="s">
        <v>1299</v>
      </c>
      <c r="Z7" s="86" t="s">
        <v>1299</v>
      </c>
      <c r="AA7" s="86" t="s">
        <v>1299</v>
      </c>
      <c r="AB7" s="86" t="s">
        <v>1299</v>
      </c>
      <c r="AC7" s="86" t="s">
        <v>1299</v>
      </c>
      <c r="AD7" s="86" t="s">
        <v>1299</v>
      </c>
    </row>
    <row r="8" spans="1:30" ht="39" x14ac:dyDescent="0.35">
      <c r="A8" s="86" t="s">
        <v>6</v>
      </c>
      <c r="B8" s="86" t="s">
        <v>1350</v>
      </c>
      <c r="C8" s="86" t="s">
        <v>1351</v>
      </c>
      <c r="D8" s="86" t="s">
        <v>1352</v>
      </c>
      <c r="E8" s="86" t="s">
        <v>1353</v>
      </c>
      <c r="F8" s="86" t="s">
        <v>1354</v>
      </c>
      <c r="G8" s="86" t="s">
        <v>1355</v>
      </c>
      <c r="H8" s="86" t="s">
        <v>1356</v>
      </c>
      <c r="I8" s="86" t="s">
        <v>1357</v>
      </c>
      <c r="J8" s="86" t="s">
        <v>1358</v>
      </c>
      <c r="K8" s="86" t="s">
        <v>1359</v>
      </c>
      <c r="L8" s="86" t="s">
        <v>1356</v>
      </c>
      <c r="M8" s="86" t="s">
        <v>1360</v>
      </c>
      <c r="N8" s="86" t="s">
        <v>1361</v>
      </c>
      <c r="O8" s="86" t="s">
        <v>1297</v>
      </c>
      <c r="P8" s="86" t="s">
        <v>1315</v>
      </c>
      <c r="Q8" s="86" t="s">
        <v>1315</v>
      </c>
      <c r="R8" s="86" t="s">
        <v>1288</v>
      </c>
      <c r="S8" s="86" t="s">
        <v>1362</v>
      </c>
      <c r="T8" s="86" t="s">
        <v>1320</v>
      </c>
      <c r="U8" s="86" t="s">
        <v>1363</v>
      </c>
      <c r="V8" s="86" t="s">
        <v>1364</v>
      </c>
      <c r="W8" s="86" t="s">
        <v>1305</v>
      </c>
      <c r="X8" s="86" t="s">
        <v>1306</v>
      </c>
      <c r="Y8" s="86" t="s">
        <v>1365</v>
      </c>
      <c r="Z8" s="86" t="s">
        <v>1366</v>
      </c>
      <c r="AA8" s="86" t="s">
        <v>1303</v>
      </c>
      <c r="AB8" s="86" t="s">
        <v>1367</v>
      </c>
      <c r="AC8" s="86" t="s">
        <v>1368</v>
      </c>
      <c r="AD8" s="86" t="s">
        <v>1369</v>
      </c>
    </row>
    <row r="9" spans="1:30" ht="26" x14ac:dyDescent="0.35">
      <c r="A9" s="86" t="s">
        <v>1066</v>
      </c>
      <c r="B9" s="86" t="s">
        <v>1370</v>
      </c>
      <c r="C9" s="86" t="s">
        <v>1371</v>
      </c>
      <c r="D9" s="86" t="s">
        <v>1371</v>
      </c>
      <c r="E9" s="86" t="s">
        <v>1371</v>
      </c>
      <c r="F9" s="86" t="s">
        <v>1371</v>
      </c>
      <c r="G9" s="86" t="s">
        <v>1371</v>
      </c>
      <c r="H9" s="86" t="s">
        <v>1370</v>
      </c>
      <c r="I9" s="86" t="s">
        <v>1371</v>
      </c>
      <c r="J9" s="86" t="s">
        <v>1371</v>
      </c>
      <c r="K9" s="86" t="s">
        <v>1371</v>
      </c>
      <c r="L9" s="86" t="s">
        <v>1371</v>
      </c>
      <c r="M9" s="86" t="s">
        <v>1371</v>
      </c>
      <c r="N9" s="86" t="s">
        <v>1371</v>
      </c>
      <c r="O9" s="86" t="s">
        <v>1371</v>
      </c>
      <c r="P9" s="86" t="s">
        <v>1370</v>
      </c>
      <c r="Q9" s="86" t="s">
        <v>1371</v>
      </c>
      <c r="R9" s="86" t="s">
        <v>1371</v>
      </c>
      <c r="S9" s="86" t="s">
        <v>1371</v>
      </c>
      <c r="T9" s="86" t="s">
        <v>567</v>
      </c>
      <c r="U9" s="86" t="s">
        <v>1371</v>
      </c>
      <c r="V9" s="86" t="s">
        <v>1371</v>
      </c>
      <c r="W9" s="86" t="s">
        <v>1371</v>
      </c>
      <c r="X9" s="86" t="s">
        <v>1371</v>
      </c>
      <c r="Y9" s="86" t="s">
        <v>1371</v>
      </c>
      <c r="Z9" s="86" t="s">
        <v>1371</v>
      </c>
      <c r="AA9" s="86" t="s">
        <v>1371</v>
      </c>
      <c r="AB9" s="86" t="s">
        <v>1371</v>
      </c>
      <c r="AC9" s="86" t="s">
        <v>1371</v>
      </c>
      <c r="AD9" s="86" t="s">
        <v>1371</v>
      </c>
    </row>
    <row r="10" spans="1:30" x14ac:dyDescent="0.35">
      <c r="A10" s="86" t="s">
        <v>49</v>
      </c>
      <c r="B10" s="86" t="s">
        <v>1372</v>
      </c>
      <c r="C10" s="86" t="s">
        <v>1373</v>
      </c>
      <c r="D10" s="86" t="s">
        <v>1373</v>
      </c>
      <c r="E10" s="86" t="s">
        <v>1373</v>
      </c>
      <c r="F10" s="86" t="s">
        <v>1373</v>
      </c>
      <c r="G10" s="86" t="s">
        <v>1373</v>
      </c>
      <c r="H10" s="86" t="s">
        <v>1372</v>
      </c>
      <c r="I10" s="86" t="s">
        <v>1373</v>
      </c>
      <c r="J10" s="86" t="s">
        <v>1373</v>
      </c>
      <c r="K10" s="86" t="s">
        <v>1373</v>
      </c>
      <c r="L10" s="86" t="s">
        <v>1373</v>
      </c>
      <c r="M10" s="86" t="s">
        <v>1373</v>
      </c>
      <c r="N10" s="86" t="s">
        <v>1373</v>
      </c>
      <c r="O10" s="86" t="s">
        <v>1373</v>
      </c>
      <c r="P10" s="86" t="s">
        <v>1372</v>
      </c>
      <c r="Q10" s="86" t="s">
        <v>1373</v>
      </c>
      <c r="R10" s="86" t="s">
        <v>1373</v>
      </c>
      <c r="S10" s="86" t="s">
        <v>1373</v>
      </c>
      <c r="T10" s="86" t="s">
        <v>1373</v>
      </c>
      <c r="U10" s="86" t="s">
        <v>1373</v>
      </c>
      <c r="V10" s="86" t="s">
        <v>1373</v>
      </c>
      <c r="W10" s="86" t="s">
        <v>1373</v>
      </c>
      <c r="X10" s="86" t="s">
        <v>1373</v>
      </c>
      <c r="Y10" s="86" t="s">
        <v>1373</v>
      </c>
      <c r="Z10" s="86" t="s">
        <v>1373</v>
      </c>
      <c r="AA10" s="86" t="s">
        <v>1373</v>
      </c>
      <c r="AB10" s="86" t="s">
        <v>1373</v>
      </c>
      <c r="AC10" s="86" t="s">
        <v>1373</v>
      </c>
      <c r="AD10" s="86" t="s">
        <v>1373</v>
      </c>
    </row>
    <row r="11" spans="1:30" x14ac:dyDescent="0.35">
      <c r="A11" s="87" t="s">
        <v>54</v>
      </c>
      <c r="B11" s="114">
        <v>2695</v>
      </c>
      <c r="C11" s="114">
        <v>13.27739</v>
      </c>
      <c r="D11" s="114">
        <v>0.61221000000000003</v>
      </c>
      <c r="E11" s="114">
        <v>0.18</v>
      </c>
      <c r="F11" s="114">
        <v>0.21387999999999999</v>
      </c>
      <c r="G11" s="114">
        <v>1.427E-2</v>
      </c>
      <c r="H11" s="114">
        <v>3875.4332399999998</v>
      </c>
      <c r="I11" s="87" t="s">
        <v>1340</v>
      </c>
      <c r="J11" s="87" t="s">
        <v>1340</v>
      </c>
      <c r="K11" s="114">
        <v>0.56635000000000002</v>
      </c>
      <c r="L11" s="114">
        <v>23.313140000000001</v>
      </c>
      <c r="M11" s="87" t="s">
        <v>1340</v>
      </c>
      <c r="N11" s="114">
        <v>0.28676000000000001</v>
      </c>
      <c r="O11" s="114">
        <v>0.21842</v>
      </c>
      <c r="P11" s="114">
        <v>2411.87</v>
      </c>
      <c r="Q11" s="114">
        <v>0.94499999999999995</v>
      </c>
      <c r="R11" s="114">
        <v>9.5000000000000001E-2</v>
      </c>
      <c r="S11" s="114">
        <v>1.0999999999999999E-2</v>
      </c>
      <c r="T11" s="114">
        <v>0.312</v>
      </c>
      <c r="U11" s="87" t="s">
        <v>1340</v>
      </c>
      <c r="V11" s="114">
        <v>237.78899999999999</v>
      </c>
      <c r="W11" s="114">
        <v>0.13200000000000001</v>
      </c>
      <c r="X11" s="114">
        <v>6.2E-2</v>
      </c>
      <c r="Y11" s="114">
        <v>8.8000000000000007</v>
      </c>
      <c r="Z11" s="114">
        <v>0.14899999999999999</v>
      </c>
      <c r="AA11" s="114">
        <v>0.47101999999999999</v>
      </c>
      <c r="AB11" s="114">
        <v>9.5850000000000005E-2</v>
      </c>
      <c r="AC11" s="114">
        <v>5.78</v>
      </c>
      <c r="AD11" s="114">
        <v>0.27400000000000002</v>
      </c>
    </row>
    <row r="12" spans="1:30" x14ac:dyDescent="0.35">
      <c r="A12" s="95" t="s">
        <v>778</v>
      </c>
      <c r="B12" s="93">
        <v>2695</v>
      </c>
      <c r="C12" s="93">
        <v>13.27739</v>
      </c>
      <c r="D12" s="93">
        <v>0.61221000000000003</v>
      </c>
      <c r="E12" s="93">
        <v>0.18</v>
      </c>
      <c r="F12" s="93">
        <v>0.21387999999999999</v>
      </c>
      <c r="G12" s="93">
        <v>1.427E-2</v>
      </c>
      <c r="H12" s="93">
        <v>3875.4332399999998</v>
      </c>
      <c r="I12" s="95" t="s">
        <v>1340</v>
      </c>
      <c r="J12" s="95" t="s">
        <v>1340</v>
      </c>
      <c r="K12" s="93">
        <v>0.56635000000000002</v>
      </c>
      <c r="L12" s="93">
        <v>23.313140000000001</v>
      </c>
      <c r="M12" s="95" t="s">
        <v>1340</v>
      </c>
      <c r="N12" s="93">
        <v>0.28676000000000001</v>
      </c>
      <c r="O12" s="93">
        <v>0.21842</v>
      </c>
      <c r="P12" s="93">
        <v>2411.87</v>
      </c>
      <c r="Q12" s="93">
        <v>0.94499999999999995</v>
      </c>
      <c r="R12" s="93">
        <v>9.5000000000000001E-2</v>
      </c>
      <c r="S12" s="93">
        <v>1.0999999999999999E-2</v>
      </c>
      <c r="T12" s="93">
        <v>0.312</v>
      </c>
      <c r="U12" s="95" t="s">
        <v>1340</v>
      </c>
      <c r="V12" s="93">
        <v>237.78899999999999</v>
      </c>
      <c r="W12" s="93">
        <v>0.13200000000000001</v>
      </c>
      <c r="X12" s="93">
        <v>6.2E-2</v>
      </c>
      <c r="Y12" s="93">
        <v>8.8000000000000007</v>
      </c>
      <c r="Z12" s="93">
        <v>0.14899999999999999</v>
      </c>
      <c r="AA12" s="93">
        <v>0.47101999999999999</v>
      </c>
      <c r="AB12" s="93">
        <v>9.5850000000000005E-2</v>
      </c>
      <c r="AC12" s="93">
        <v>5.78</v>
      </c>
      <c r="AD12" s="93">
        <v>0.27400000000000002</v>
      </c>
    </row>
    <row r="13" spans="1:30" x14ac:dyDescent="0.35">
      <c r="A13" s="95" t="s">
        <v>779</v>
      </c>
      <c r="B13" s="93">
        <v>2695</v>
      </c>
      <c r="C13" s="93">
        <v>13.16812</v>
      </c>
      <c r="D13" s="93">
        <v>0.63068999999999997</v>
      </c>
      <c r="E13" s="93">
        <v>0.16700000000000001</v>
      </c>
      <c r="F13" s="93">
        <v>0.22398000000000001</v>
      </c>
      <c r="G13" s="93">
        <v>1.4460000000000001E-2</v>
      </c>
      <c r="H13" s="93">
        <v>3875.43995</v>
      </c>
      <c r="I13" s="95" t="s">
        <v>1340</v>
      </c>
      <c r="J13" s="95" t="s">
        <v>1340</v>
      </c>
      <c r="K13" s="93">
        <v>0.59167000000000003</v>
      </c>
      <c r="L13" s="93">
        <v>23.330310000000001</v>
      </c>
      <c r="M13" s="95" t="s">
        <v>1340</v>
      </c>
      <c r="N13" s="93">
        <v>0.28129999999999999</v>
      </c>
      <c r="O13" s="93">
        <v>0.22369</v>
      </c>
      <c r="P13" s="93">
        <v>2411.7399999999998</v>
      </c>
      <c r="Q13" s="93">
        <v>0.92900000000000005</v>
      </c>
      <c r="R13" s="93">
        <v>9.0999999999999998E-2</v>
      </c>
      <c r="S13" s="93">
        <v>1.0999999999999999E-2</v>
      </c>
      <c r="T13" s="93">
        <v>0.32200000000000001</v>
      </c>
      <c r="U13" s="95" t="s">
        <v>1340</v>
      </c>
      <c r="V13" s="93">
        <v>237.79</v>
      </c>
      <c r="W13" s="93">
        <v>0.126</v>
      </c>
      <c r="X13" s="93">
        <v>6.0999999999999999E-2</v>
      </c>
      <c r="Y13" s="93">
        <v>8.8000000000000007</v>
      </c>
      <c r="Z13" s="93">
        <v>0.14799999999999999</v>
      </c>
      <c r="AA13" s="93">
        <v>0.47605999999999998</v>
      </c>
      <c r="AB13" s="93">
        <v>8.8929999999999995E-2</v>
      </c>
      <c r="AC13" s="93">
        <v>6.31</v>
      </c>
      <c r="AD13" s="93">
        <v>0.27300000000000002</v>
      </c>
    </row>
    <row r="14" spans="1:30" x14ac:dyDescent="0.35">
      <c r="A14" s="95" t="s">
        <v>780</v>
      </c>
      <c r="B14" s="93">
        <v>2695</v>
      </c>
      <c r="C14" s="93">
        <v>13.16812</v>
      </c>
      <c r="D14" s="93">
        <v>0.63068999999999997</v>
      </c>
      <c r="E14" s="93">
        <v>0.16700000000000001</v>
      </c>
      <c r="F14" s="93">
        <v>0.22398000000000001</v>
      </c>
      <c r="G14" s="93">
        <v>1.4460000000000001E-2</v>
      </c>
      <c r="H14" s="93">
        <v>3875.43995</v>
      </c>
      <c r="I14" s="95" t="s">
        <v>1340</v>
      </c>
      <c r="J14" s="95" t="s">
        <v>1340</v>
      </c>
      <c r="K14" s="93">
        <v>0.59167000000000003</v>
      </c>
      <c r="L14" s="93">
        <v>23.330310000000001</v>
      </c>
      <c r="M14" s="95" t="s">
        <v>1340</v>
      </c>
      <c r="N14" s="93">
        <v>0.28129999999999999</v>
      </c>
      <c r="O14" s="93">
        <v>0.22369</v>
      </c>
      <c r="P14" s="93">
        <v>2411.7399999999998</v>
      </c>
      <c r="Q14" s="93">
        <v>0.92900000000000005</v>
      </c>
      <c r="R14" s="93">
        <v>9.0999999999999998E-2</v>
      </c>
      <c r="S14" s="93">
        <v>1.0999999999999999E-2</v>
      </c>
      <c r="T14" s="93">
        <v>0.32200000000000001</v>
      </c>
      <c r="U14" s="95" t="s">
        <v>1340</v>
      </c>
      <c r="V14" s="93">
        <v>237.79</v>
      </c>
      <c r="W14" s="93">
        <v>0.126</v>
      </c>
      <c r="X14" s="93">
        <v>6.0999999999999999E-2</v>
      </c>
      <c r="Y14" s="93">
        <v>8.8000000000000007</v>
      </c>
      <c r="Z14" s="93">
        <v>0.14799999999999999</v>
      </c>
      <c r="AA14" s="93">
        <v>0.47605999999999998</v>
      </c>
      <c r="AB14" s="93">
        <v>8.8929999999999995E-2</v>
      </c>
      <c r="AC14" s="93">
        <v>6.31</v>
      </c>
      <c r="AD14" s="93">
        <v>0.27300000000000002</v>
      </c>
    </row>
    <row r="15" spans="1:30" x14ac:dyDescent="0.35">
      <c r="A15" s="95" t="s">
        <v>781</v>
      </c>
      <c r="B15" s="93">
        <v>2695</v>
      </c>
      <c r="C15" s="93">
        <v>13.12149</v>
      </c>
      <c r="D15" s="93">
        <v>0.64800000000000002</v>
      </c>
      <c r="E15" s="93">
        <v>0.16800000000000001</v>
      </c>
      <c r="F15" s="93">
        <v>0.22277</v>
      </c>
      <c r="G15" s="93">
        <v>1.436E-2</v>
      </c>
      <c r="H15" s="93">
        <v>3875.4503100000002</v>
      </c>
      <c r="I15" s="95" t="s">
        <v>1340</v>
      </c>
      <c r="J15" s="95" t="s">
        <v>1340</v>
      </c>
      <c r="K15" s="93">
        <v>0.61680999999999997</v>
      </c>
      <c r="L15" s="93">
        <v>23.356850000000001</v>
      </c>
      <c r="M15" s="95" t="s">
        <v>1340</v>
      </c>
      <c r="N15" s="93">
        <v>0.27583999999999997</v>
      </c>
      <c r="O15" s="93">
        <v>0.22903000000000001</v>
      </c>
      <c r="P15" s="93">
        <v>2411.64</v>
      </c>
      <c r="Q15" s="93">
        <v>0.91700000000000004</v>
      </c>
      <c r="R15" s="93">
        <v>8.7999999999999995E-2</v>
      </c>
      <c r="S15" s="93">
        <v>1.2E-2</v>
      </c>
      <c r="T15" s="93">
        <v>0.32200000000000001</v>
      </c>
      <c r="U15" s="95" t="s">
        <v>1340</v>
      </c>
      <c r="V15" s="93">
        <v>237.791</v>
      </c>
      <c r="W15" s="93">
        <v>0.12</v>
      </c>
      <c r="X15" s="93">
        <v>5.8999999999999997E-2</v>
      </c>
      <c r="Y15" s="93">
        <v>8.8000000000000007</v>
      </c>
      <c r="Z15" s="93">
        <v>0.14699999999999999</v>
      </c>
      <c r="AA15" s="93">
        <v>0.46261000000000002</v>
      </c>
      <c r="AB15" s="93">
        <v>0.10079</v>
      </c>
      <c r="AC15" s="93">
        <v>6.81</v>
      </c>
      <c r="AD15" s="93">
        <v>0.27400000000000002</v>
      </c>
    </row>
    <row r="16" spans="1:30" x14ac:dyDescent="0.35">
      <c r="A16" s="95" t="s">
        <v>782</v>
      </c>
      <c r="B16" s="93">
        <v>2695</v>
      </c>
      <c r="C16" s="93">
        <v>13.12149</v>
      </c>
      <c r="D16" s="93">
        <v>0.64800000000000002</v>
      </c>
      <c r="E16" s="93">
        <v>0.16800000000000001</v>
      </c>
      <c r="F16" s="93">
        <v>0.22277</v>
      </c>
      <c r="G16" s="93">
        <v>1.436E-2</v>
      </c>
      <c r="H16" s="93">
        <v>3875.4503100000002</v>
      </c>
      <c r="I16" s="95" t="s">
        <v>1340</v>
      </c>
      <c r="J16" s="95" t="s">
        <v>1340</v>
      </c>
      <c r="K16" s="93">
        <v>0.61680999999999997</v>
      </c>
      <c r="L16" s="93">
        <v>23.356850000000001</v>
      </c>
      <c r="M16" s="95" t="s">
        <v>1340</v>
      </c>
      <c r="N16" s="93">
        <v>0.27583999999999997</v>
      </c>
      <c r="O16" s="93">
        <v>0.22903000000000001</v>
      </c>
      <c r="P16" s="93">
        <v>2411.64</v>
      </c>
      <c r="Q16" s="93">
        <v>0.91700000000000004</v>
      </c>
      <c r="R16" s="93">
        <v>8.7999999999999995E-2</v>
      </c>
      <c r="S16" s="93">
        <v>1.2E-2</v>
      </c>
      <c r="T16" s="93">
        <v>0.32200000000000001</v>
      </c>
      <c r="U16" s="95" t="s">
        <v>1340</v>
      </c>
      <c r="V16" s="93">
        <v>237.791</v>
      </c>
      <c r="W16" s="93">
        <v>0.12</v>
      </c>
      <c r="X16" s="93">
        <v>5.8999999999999997E-2</v>
      </c>
      <c r="Y16" s="93">
        <v>8.8000000000000007</v>
      </c>
      <c r="Z16" s="93">
        <v>0.14699999999999999</v>
      </c>
      <c r="AA16" s="93">
        <v>0.46261000000000002</v>
      </c>
      <c r="AB16" s="93">
        <v>0.10079</v>
      </c>
      <c r="AC16" s="93">
        <v>6.81</v>
      </c>
      <c r="AD16" s="93">
        <v>0.27400000000000002</v>
      </c>
    </row>
    <row r="17" spans="1:30" x14ac:dyDescent="0.35">
      <c r="A17" s="95" t="s">
        <v>783</v>
      </c>
      <c r="B17" s="93">
        <v>2695</v>
      </c>
      <c r="C17" s="93">
        <v>13.04513</v>
      </c>
      <c r="D17" s="93">
        <v>0.63300000000000001</v>
      </c>
      <c r="E17" s="93">
        <v>0.16800000000000001</v>
      </c>
      <c r="F17" s="93">
        <v>0.22062999999999999</v>
      </c>
      <c r="G17" s="93">
        <v>1.421E-2</v>
      </c>
      <c r="H17" s="93">
        <v>3875.4600700000001</v>
      </c>
      <c r="I17" s="95" t="s">
        <v>1340</v>
      </c>
      <c r="J17" s="95" t="s">
        <v>1340</v>
      </c>
      <c r="K17" s="93">
        <v>0.62409000000000003</v>
      </c>
      <c r="L17" s="93">
        <v>23.38184</v>
      </c>
      <c r="M17" s="95" t="s">
        <v>1340</v>
      </c>
      <c r="N17" s="93">
        <v>0.27038000000000001</v>
      </c>
      <c r="O17" s="93">
        <v>0.23443</v>
      </c>
      <c r="P17" s="93">
        <v>2411.58</v>
      </c>
      <c r="Q17" s="93">
        <v>0.91</v>
      </c>
      <c r="R17" s="93">
        <v>9.2999999999999999E-2</v>
      </c>
      <c r="S17" s="93">
        <v>1.2E-2</v>
      </c>
      <c r="T17" s="93">
        <v>0.39100000000000001</v>
      </c>
      <c r="U17" s="95" t="s">
        <v>1340</v>
      </c>
      <c r="V17" s="93">
        <v>237.79300000000001</v>
      </c>
      <c r="W17" s="93">
        <v>0.114</v>
      </c>
      <c r="X17" s="93">
        <v>5.8999999999999997E-2</v>
      </c>
      <c r="Y17" s="93">
        <v>8.8000000000000007</v>
      </c>
      <c r="Z17" s="93">
        <v>0.158</v>
      </c>
      <c r="AA17" s="93">
        <v>0.45321</v>
      </c>
      <c r="AB17" s="93">
        <v>0.11608</v>
      </c>
      <c r="AC17" s="93">
        <v>7.31</v>
      </c>
      <c r="AD17" s="93">
        <v>0.27600000000000002</v>
      </c>
    </row>
    <row r="18" spans="1:30" x14ac:dyDescent="0.35">
      <c r="A18" s="95" t="s">
        <v>784</v>
      </c>
      <c r="B18" s="93">
        <v>2695</v>
      </c>
      <c r="C18" s="93">
        <v>13.04513</v>
      </c>
      <c r="D18" s="93">
        <v>0.63300000000000001</v>
      </c>
      <c r="E18" s="93">
        <v>0.16800000000000001</v>
      </c>
      <c r="F18" s="93">
        <v>0.22062999999999999</v>
      </c>
      <c r="G18" s="93">
        <v>1.421E-2</v>
      </c>
      <c r="H18" s="93">
        <v>3875.4600700000001</v>
      </c>
      <c r="I18" s="95" t="s">
        <v>1340</v>
      </c>
      <c r="J18" s="95" t="s">
        <v>1340</v>
      </c>
      <c r="K18" s="93">
        <v>0.62409000000000003</v>
      </c>
      <c r="L18" s="93">
        <v>23.38184</v>
      </c>
      <c r="M18" s="95" t="s">
        <v>1340</v>
      </c>
      <c r="N18" s="93">
        <v>0.27038000000000001</v>
      </c>
      <c r="O18" s="93">
        <v>0.23443</v>
      </c>
      <c r="P18" s="93">
        <v>2411.58</v>
      </c>
      <c r="Q18" s="93">
        <v>0.91</v>
      </c>
      <c r="R18" s="93">
        <v>9.2999999999999999E-2</v>
      </c>
      <c r="S18" s="93">
        <v>1.2E-2</v>
      </c>
      <c r="T18" s="93">
        <v>0.39100000000000001</v>
      </c>
      <c r="U18" s="95" t="s">
        <v>1340</v>
      </c>
      <c r="V18" s="93">
        <v>237.79300000000001</v>
      </c>
      <c r="W18" s="93">
        <v>0.114</v>
      </c>
      <c r="X18" s="93">
        <v>5.8999999999999997E-2</v>
      </c>
      <c r="Y18" s="93">
        <v>8.8000000000000007</v>
      </c>
      <c r="Z18" s="93">
        <v>0.158</v>
      </c>
      <c r="AA18" s="93">
        <v>0.45321</v>
      </c>
      <c r="AB18" s="93">
        <v>0.11608</v>
      </c>
      <c r="AC18" s="93">
        <v>7.31</v>
      </c>
      <c r="AD18" s="93">
        <v>0.27600000000000002</v>
      </c>
    </row>
    <row r="19" spans="1:30" x14ac:dyDescent="0.35">
      <c r="A19" s="95" t="s">
        <v>785</v>
      </c>
      <c r="B19" s="93">
        <v>2695</v>
      </c>
      <c r="C19" s="93">
        <v>12.976749999999999</v>
      </c>
      <c r="D19" s="93">
        <v>0.59835000000000005</v>
      </c>
      <c r="E19" s="93">
        <v>0.16300000000000001</v>
      </c>
      <c r="F19" s="93">
        <v>0.2218</v>
      </c>
      <c r="G19" s="93">
        <v>1.367E-2</v>
      </c>
      <c r="H19" s="93">
        <v>3875.48018</v>
      </c>
      <c r="I19" s="95" t="s">
        <v>1340</v>
      </c>
      <c r="J19" s="95" t="s">
        <v>1340</v>
      </c>
      <c r="K19" s="93">
        <v>0.57992999999999995</v>
      </c>
      <c r="L19" s="93">
        <v>23.433409999999999</v>
      </c>
      <c r="M19" s="95" t="s">
        <v>1340</v>
      </c>
      <c r="N19" s="93">
        <v>0.25974999999999998</v>
      </c>
      <c r="O19" s="93">
        <v>0.2399</v>
      </c>
      <c r="P19" s="93">
        <v>2411.5</v>
      </c>
      <c r="Q19" s="93">
        <v>0.9</v>
      </c>
      <c r="R19" s="93">
        <v>0.10199999999999999</v>
      </c>
      <c r="S19" s="93">
        <v>2.5999999999999999E-2</v>
      </c>
      <c r="T19" s="93">
        <v>0.40200000000000002</v>
      </c>
      <c r="U19" s="95" t="s">
        <v>1340</v>
      </c>
      <c r="V19" s="93">
        <v>237.79400000000001</v>
      </c>
      <c r="W19" s="93">
        <v>0.109</v>
      </c>
      <c r="X19" s="93">
        <v>5.8000000000000003E-2</v>
      </c>
      <c r="Y19" s="93">
        <v>8.8000000000000007</v>
      </c>
      <c r="Z19" s="93">
        <v>0.13600000000000001</v>
      </c>
      <c r="AA19" s="93">
        <v>0.45466000000000001</v>
      </c>
      <c r="AB19" s="93">
        <v>0.10884000000000001</v>
      </c>
      <c r="AC19" s="93">
        <v>7.8</v>
      </c>
      <c r="AD19" s="93">
        <v>0.27700000000000002</v>
      </c>
    </row>
    <row r="20" spans="1:30" x14ac:dyDescent="0.35">
      <c r="A20" s="95" t="s">
        <v>786</v>
      </c>
      <c r="B20" s="93">
        <v>2695</v>
      </c>
      <c r="C20" s="93">
        <v>12.976749999999999</v>
      </c>
      <c r="D20" s="93">
        <v>0.59835000000000005</v>
      </c>
      <c r="E20" s="93">
        <v>0.16300000000000001</v>
      </c>
      <c r="F20" s="93">
        <v>0.2218</v>
      </c>
      <c r="G20" s="93">
        <v>1.367E-2</v>
      </c>
      <c r="H20" s="93">
        <v>3875.48018</v>
      </c>
      <c r="I20" s="95" t="s">
        <v>1340</v>
      </c>
      <c r="J20" s="95" t="s">
        <v>1340</v>
      </c>
      <c r="K20" s="93">
        <v>0.57992999999999995</v>
      </c>
      <c r="L20" s="93">
        <v>23.433409999999999</v>
      </c>
      <c r="M20" s="95" t="s">
        <v>1340</v>
      </c>
      <c r="N20" s="93">
        <v>0.25974999999999998</v>
      </c>
      <c r="O20" s="93">
        <v>0.2399</v>
      </c>
      <c r="P20" s="93">
        <v>2411.5</v>
      </c>
      <c r="Q20" s="93">
        <v>0.9</v>
      </c>
      <c r="R20" s="93">
        <v>0.10199999999999999</v>
      </c>
      <c r="S20" s="93">
        <v>2.5999999999999999E-2</v>
      </c>
      <c r="T20" s="93">
        <v>0.40200000000000002</v>
      </c>
      <c r="U20" s="95" t="s">
        <v>1340</v>
      </c>
      <c r="V20" s="93">
        <v>237.79400000000001</v>
      </c>
      <c r="W20" s="93">
        <v>0.109</v>
      </c>
      <c r="X20" s="93">
        <v>5.8000000000000003E-2</v>
      </c>
      <c r="Y20" s="93">
        <v>8.8000000000000007</v>
      </c>
      <c r="Z20" s="93">
        <v>0.13600000000000001</v>
      </c>
      <c r="AA20" s="93">
        <v>0.45466000000000001</v>
      </c>
      <c r="AB20" s="93">
        <v>0.10884000000000001</v>
      </c>
      <c r="AC20" s="93">
        <v>7.8</v>
      </c>
      <c r="AD20" s="93">
        <v>0.27700000000000002</v>
      </c>
    </row>
    <row r="21" spans="1:30" x14ac:dyDescent="0.35">
      <c r="A21" s="95" t="s">
        <v>787</v>
      </c>
      <c r="B21" s="93">
        <v>2695</v>
      </c>
      <c r="C21" s="93">
        <v>12.891489999999999</v>
      </c>
      <c r="D21" s="93">
        <v>0.63300000000000001</v>
      </c>
      <c r="E21" s="93">
        <v>0.161</v>
      </c>
      <c r="F21" s="93">
        <v>0.22126999999999999</v>
      </c>
      <c r="G21" s="93">
        <v>1.384E-2</v>
      </c>
      <c r="H21" s="93">
        <v>3875.5054799999998</v>
      </c>
      <c r="I21" s="95" t="s">
        <v>1340</v>
      </c>
      <c r="J21" s="95" t="s">
        <v>1340</v>
      </c>
      <c r="K21" s="93">
        <v>0.53295999999999999</v>
      </c>
      <c r="L21" s="93">
        <v>23.498290000000001</v>
      </c>
      <c r="M21" s="95" t="s">
        <v>1340</v>
      </c>
      <c r="N21" s="93">
        <v>0.25974999999999998</v>
      </c>
      <c r="O21" s="93">
        <v>0.25102000000000002</v>
      </c>
      <c r="P21" s="93">
        <v>2411.48</v>
      </c>
      <c r="Q21" s="93">
        <v>0.89700000000000002</v>
      </c>
      <c r="R21" s="93">
        <v>0.11</v>
      </c>
      <c r="S21" s="93">
        <v>6.0999999999999999E-2</v>
      </c>
      <c r="T21" s="93">
        <v>0.41</v>
      </c>
      <c r="U21" s="95" t="s">
        <v>1340</v>
      </c>
      <c r="V21" s="93">
        <v>237.79499999999999</v>
      </c>
      <c r="W21" s="93">
        <v>9.2999999999999999E-2</v>
      </c>
      <c r="X21" s="93">
        <v>5.8000000000000003E-2</v>
      </c>
      <c r="Y21" s="93">
        <v>8.8000000000000007</v>
      </c>
      <c r="Z21" s="93">
        <v>0.159</v>
      </c>
      <c r="AA21" s="93">
        <v>0.46093000000000001</v>
      </c>
      <c r="AB21" s="93">
        <v>9.9669999999999995E-2</v>
      </c>
      <c r="AC21" s="93">
        <v>8.2799999999999994</v>
      </c>
      <c r="AD21" s="93">
        <v>0.27500000000000002</v>
      </c>
    </row>
    <row r="22" spans="1:30" x14ac:dyDescent="0.35">
      <c r="A22" s="95" t="s">
        <v>788</v>
      </c>
      <c r="B22" s="93">
        <v>2695</v>
      </c>
      <c r="C22" s="93">
        <v>12.891489999999999</v>
      </c>
      <c r="D22" s="93">
        <v>0.63300000000000001</v>
      </c>
      <c r="E22" s="93">
        <v>0.161</v>
      </c>
      <c r="F22" s="93">
        <v>0.22126999999999999</v>
      </c>
      <c r="G22" s="93">
        <v>1.384E-2</v>
      </c>
      <c r="H22" s="93">
        <v>3875.5054799999998</v>
      </c>
      <c r="I22" s="95" t="s">
        <v>1340</v>
      </c>
      <c r="J22" s="95" t="s">
        <v>1340</v>
      </c>
      <c r="K22" s="93">
        <v>0.53295999999999999</v>
      </c>
      <c r="L22" s="93">
        <v>23.498290000000001</v>
      </c>
      <c r="M22" s="95" t="s">
        <v>1340</v>
      </c>
      <c r="N22" s="93">
        <v>0.25974999999999998</v>
      </c>
      <c r="O22" s="93">
        <v>0.25102000000000002</v>
      </c>
      <c r="P22" s="93">
        <v>2411.48</v>
      </c>
      <c r="Q22" s="93">
        <v>0.89700000000000002</v>
      </c>
      <c r="R22" s="93">
        <v>0.11</v>
      </c>
      <c r="S22" s="93">
        <v>6.0999999999999999E-2</v>
      </c>
      <c r="T22" s="93">
        <v>0.41</v>
      </c>
      <c r="U22" s="95" t="s">
        <v>1340</v>
      </c>
      <c r="V22" s="93">
        <v>237.79499999999999</v>
      </c>
      <c r="W22" s="93">
        <v>9.2999999999999999E-2</v>
      </c>
      <c r="X22" s="93">
        <v>5.8000000000000003E-2</v>
      </c>
      <c r="Y22" s="93">
        <v>8.8000000000000007</v>
      </c>
      <c r="Z22" s="93">
        <v>0.159</v>
      </c>
      <c r="AA22" s="93">
        <v>0.46093000000000001</v>
      </c>
      <c r="AB22" s="93">
        <v>9.9669999999999995E-2</v>
      </c>
      <c r="AC22" s="93">
        <v>8.2799999999999994</v>
      </c>
      <c r="AD22" s="93">
        <v>0.27500000000000002</v>
      </c>
    </row>
    <row r="23" spans="1:30" x14ac:dyDescent="0.35">
      <c r="A23" s="95" t="s">
        <v>789</v>
      </c>
      <c r="B23" s="93">
        <v>2695</v>
      </c>
      <c r="C23" s="93">
        <v>12.80575</v>
      </c>
      <c r="D23" s="93">
        <v>0.65049999999999997</v>
      </c>
      <c r="E23" s="93">
        <v>0.16400000000000001</v>
      </c>
      <c r="F23" s="93">
        <v>0.22026999999999999</v>
      </c>
      <c r="G23" s="93">
        <v>1.4710000000000001E-2</v>
      </c>
      <c r="H23" s="93">
        <v>3875.5054799999998</v>
      </c>
      <c r="I23" s="95" t="s">
        <v>1340</v>
      </c>
      <c r="J23" s="95" t="s">
        <v>1340</v>
      </c>
      <c r="K23" s="93">
        <v>0.48415000000000002</v>
      </c>
      <c r="L23" s="93">
        <v>23.498290000000001</v>
      </c>
      <c r="M23" s="95" t="s">
        <v>1340</v>
      </c>
      <c r="N23" s="93">
        <v>0.28676000000000001</v>
      </c>
      <c r="O23" s="93">
        <v>0.25666</v>
      </c>
      <c r="P23" s="93">
        <v>2411.5300000000002</v>
      </c>
      <c r="Q23" s="93">
        <v>0.90300000000000002</v>
      </c>
      <c r="R23" s="93">
        <v>0.11899999999999999</v>
      </c>
      <c r="S23" s="93">
        <v>9.4E-2</v>
      </c>
      <c r="T23" s="93">
        <v>0.41599999999999998</v>
      </c>
      <c r="U23" s="93">
        <v>44.9</v>
      </c>
      <c r="V23" s="93">
        <v>237.79599999999999</v>
      </c>
      <c r="W23" s="93">
        <v>7.5999999999999998E-2</v>
      </c>
      <c r="X23" s="93">
        <v>5.6000000000000001E-2</v>
      </c>
      <c r="Y23" s="93">
        <v>8.8000000000000007</v>
      </c>
      <c r="Z23" s="93">
        <v>0.16</v>
      </c>
      <c r="AA23" s="93">
        <v>0.46261000000000002</v>
      </c>
      <c r="AB23" s="93">
        <v>0.10247000000000001</v>
      </c>
      <c r="AC23" s="93">
        <v>8.52</v>
      </c>
      <c r="AD23" s="93">
        <v>0.27500000000000002</v>
      </c>
    </row>
    <row r="24" spans="1:30" x14ac:dyDescent="0.35">
      <c r="A24" s="95" t="s">
        <v>790</v>
      </c>
      <c r="B24" s="93">
        <v>2695</v>
      </c>
      <c r="C24" s="93">
        <v>12.80575</v>
      </c>
      <c r="D24" s="93">
        <v>0.65049999999999997</v>
      </c>
      <c r="E24" s="93">
        <v>0.16400000000000001</v>
      </c>
      <c r="F24" s="93">
        <v>0.22026999999999999</v>
      </c>
      <c r="G24" s="93">
        <v>1.4710000000000001E-2</v>
      </c>
      <c r="H24" s="93">
        <v>3875.5054799999998</v>
      </c>
      <c r="I24" s="95" t="s">
        <v>1340</v>
      </c>
      <c r="J24" s="95" t="s">
        <v>1340</v>
      </c>
      <c r="K24" s="93">
        <v>0.48415000000000002</v>
      </c>
      <c r="L24" s="93">
        <v>23.498290000000001</v>
      </c>
      <c r="M24" s="95" t="s">
        <v>1340</v>
      </c>
      <c r="N24" s="93">
        <v>0.28676000000000001</v>
      </c>
      <c r="O24" s="93">
        <v>0.25666</v>
      </c>
      <c r="P24" s="93">
        <v>2411.5300000000002</v>
      </c>
      <c r="Q24" s="93">
        <v>0.90300000000000002</v>
      </c>
      <c r="R24" s="93">
        <v>0.11899999999999999</v>
      </c>
      <c r="S24" s="93">
        <v>9.4E-2</v>
      </c>
      <c r="T24" s="93">
        <v>0.41599999999999998</v>
      </c>
      <c r="U24" s="93">
        <v>44.9</v>
      </c>
      <c r="V24" s="93">
        <v>237.79599999999999</v>
      </c>
      <c r="W24" s="93">
        <v>7.5999999999999998E-2</v>
      </c>
      <c r="X24" s="93">
        <v>5.6000000000000001E-2</v>
      </c>
      <c r="Y24" s="93">
        <v>8.8000000000000007</v>
      </c>
      <c r="Z24" s="93">
        <v>0.16</v>
      </c>
      <c r="AA24" s="93">
        <v>0.46261000000000002</v>
      </c>
      <c r="AB24" s="93">
        <v>0.10247000000000001</v>
      </c>
      <c r="AC24" s="93">
        <v>8.52</v>
      </c>
      <c r="AD24" s="93">
        <v>0.27500000000000002</v>
      </c>
    </row>
    <row r="25" spans="1:30" x14ac:dyDescent="0.35">
      <c r="A25" s="95" t="s">
        <v>791</v>
      </c>
      <c r="B25" s="93">
        <v>2695</v>
      </c>
      <c r="C25" s="93">
        <v>12.764329999999999</v>
      </c>
      <c r="D25" s="93">
        <v>0.66049999999999998</v>
      </c>
      <c r="E25" s="93">
        <v>0.16500000000000001</v>
      </c>
      <c r="F25" s="93">
        <v>0.20463999999999999</v>
      </c>
      <c r="G25" s="93">
        <v>1.669E-2</v>
      </c>
      <c r="H25" s="93">
        <v>3875.5</v>
      </c>
      <c r="I25" s="95" t="s">
        <v>1340</v>
      </c>
      <c r="J25" s="95" t="s">
        <v>1340</v>
      </c>
      <c r="K25" s="93">
        <v>0.43487999999999999</v>
      </c>
      <c r="L25" s="93">
        <v>23.484220000000001</v>
      </c>
      <c r="M25" s="95" t="s">
        <v>1340</v>
      </c>
      <c r="N25" s="93">
        <v>0.30986999999999998</v>
      </c>
      <c r="O25" s="93">
        <v>0.25666</v>
      </c>
      <c r="P25" s="93">
        <v>2411.62</v>
      </c>
      <c r="Q25" s="93">
        <v>0.91400000000000003</v>
      </c>
      <c r="R25" s="93">
        <v>0.128</v>
      </c>
      <c r="S25" s="93">
        <v>0.123</v>
      </c>
      <c r="T25" s="93">
        <v>0.42</v>
      </c>
      <c r="U25" s="95" t="s">
        <v>1340</v>
      </c>
      <c r="V25" s="93">
        <v>237.797</v>
      </c>
      <c r="W25" s="93">
        <v>0.05</v>
      </c>
      <c r="X25" s="93">
        <v>4.2999999999999997E-2</v>
      </c>
      <c r="Y25" s="93">
        <v>8.8000000000000007</v>
      </c>
      <c r="Z25" s="93">
        <v>0.14599999999999999</v>
      </c>
      <c r="AA25" s="93">
        <v>0.43580000000000002</v>
      </c>
      <c r="AB25" s="93">
        <v>0.14072000000000001</v>
      </c>
      <c r="AC25" s="93">
        <v>8.59</v>
      </c>
      <c r="AD25" s="93">
        <v>0.29199999999999998</v>
      </c>
    </row>
    <row r="26" spans="1:30" x14ac:dyDescent="0.35">
      <c r="A26" s="95" t="s">
        <v>792</v>
      </c>
      <c r="B26" s="93">
        <v>2695</v>
      </c>
      <c r="C26" s="93">
        <v>12.764329999999999</v>
      </c>
      <c r="D26" s="93">
        <v>0.66049999999999998</v>
      </c>
      <c r="E26" s="93">
        <v>0.16500000000000001</v>
      </c>
      <c r="F26" s="93">
        <v>0.20463999999999999</v>
      </c>
      <c r="G26" s="93">
        <v>1.669E-2</v>
      </c>
      <c r="H26" s="93">
        <v>3875.5</v>
      </c>
      <c r="I26" s="95" t="s">
        <v>1340</v>
      </c>
      <c r="J26" s="95" t="s">
        <v>1340</v>
      </c>
      <c r="K26" s="93">
        <v>0.43487999999999999</v>
      </c>
      <c r="L26" s="93">
        <v>23.484220000000001</v>
      </c>
      <c r="M26" s="95" t="s">
        <v>1340</v>
      </c>
      <c r="N26" s="93">
        <v>0.30986999999999998</v>
      </c>
      <c r="O26" s="93">
        <v>0.25666</v>
      </c>
      <c r="P26" s="93">
        <v>2411.62</v>
      </c>
      <c r="Q26" s="93">
        <v>0.91400000000000003</v>
      </c>
      <c r="R26" s="93">
        <v>0.128</v>
      </c>
      <c r="S26" s="93">
        <v>0.123</v>
      </c>
      <c r="T26" s="93">
        <v>0.42</v>
      </c>
      <c r="U26" s="95" t="s">
        <v>1340</v>
      </c>
      <c r="V26" s="93">
        <v>237.797</v>
      </c>
      <c r="W26" s="93">
        <v>0.05</v>
      </c>
      <c r="X26" s="93">
        <v>4.2999999999999997E-2</v>
      </c>
      <c r="Y26" s="93">
        <v>8.8000000000000007</v>
      </c>
      <c r="Z26" s="93">
        <v>0.14599999999999999</v>
      </c>
      <c r="AA26" s="93">
        <v>0.43580000000000002</v>
      </c>
      <c r="AB26" s="93">
        <v>0.14072000000000001</v>
      </c>
      <c r="AC26" s="93">
        <v>8.59</v>
      </c>
      <c r="AD26" s="93">
        <v>0.29199999999999998</v>
      </c>
    </row>
    <row r="27" spans="1:30" x14ac:dyDescent="0.35">
      <c r="A27" s="95" t="s">
        <v>793</v>
      </c>
      <c r="B27" s="93">
        <v>2695</v>
      </c>
      <c r="C27" s="93">
        <v>12.7691</v>
      </c>
      <c r="D27" s="93">
        <v>0.6905</v>
      </c>
      <c r="E27" s="93">
        <v>0.16500000000000001</v>
      </c>
      <c r="F27" s="93">
        <v>0.18264</v>
      </c>
      <c r="G27" s="93">
        <v>1.719E-2</v>
      </c>
      <c r="H27" s="93">
        <v>3875.5</v>
      </c>
      <c r="I27" s="95" t="s">
        <v>1340</v>
      </c>
      <c r="J27" s="95" t="s">
        <v>1340</v>
      </c>
      <c r="K27" s="93">
        <v>0.38645000000000002</v>
      </c>
      <c r="L27" s="93">
        <v>23.484220000000001</v>
      </c>
      <c r="M27" s="93">
        <v>61.213590000000003</v>
      </c>
      <c r="N27" s="93">
        <v>0.31575999999999999</v>
      </c>
      <c r="O27" s="93">
        <v>0.22369</v>
      </c>
      <c r="P27" s="93">
        <v>2411.7199999999998</v>
      </c>
      <c r="Q27" s="93">
        <v>0.92700000000000005</v>
      </c>
      <c r="R27" s="93">
        <v>0.13600000000000001</v>
      </c>
      <c r="S27" s="93">
        <v>0.153</v>
      </c>
      <c r="T27" s="93">
        <v>0.42299999999999999</v>
      </c>
      <c r="U27" s="95" t="s">
        <v>1340</v>
      </c>
      <c r="V27" s="93">
        <v>237.798</v>
      </c>
      <c r="W27" s="93">
        <v>2.5000000000000001E-2</v>
      </c>
      <c r="X27" s="93">
        <v>3.5999999999999997E-2</v>
      </c>
      <c r="Y27" s="93">
        <v>8.8000000000000007</v>
      </c>
      <c r="Z27" s="93">
        <v>9.9000000000000005E-2</v>
      </c>
      <c r="AA27" s="93">
        <v>0.40677999999999997</v>
      </c>
      <c r="AB27" s="93">
        <v>0.17610999999999999</v>
      </c>
      <c r="AC27" s="93">
        <v>8.7100000000000009</v>
      </c>
      <c r="AD27" s="93">
        <v>0.307</v>
      </c>
    </row>
    <row r="28" spans="1:30" x14ac:dyDescent="0.35">
      <c r="A28" s="95" t="s">
        <v>794</v>
      </c>
      <c r="B28" s="93">
        <v>2695</v>
      </c>
      <c r="C28" s="93">
        <v>12.7691</v>
      </c>
      <c r="D28" s="93">
        <v>0.6905</v>
      </c>
      <c r="E28" s="93">
        <v>0.16500000000000001</v>
      </c>
      <c r="F28" s="93">
        <v>0.18264</v>
      </c>
      <c r="G28" s="93">
        <v>1.719E-2</v>
      </c>
      <c r="H28" s="93">
        <v>3875.5</v>
      </c>
      <c r="I28" s="95" t="s">
        <v>1340</v>
      </c>
      <c r="J28" s="95" t="s">
        <v>1340</v>
      </c>
      <c r="K28" s="93">
        <v>0.38645000000000002</v>
      </c>
      <c r="L28" s="93">
        <v>23.484220000000001</v>
      </c>
      <c r="M28" s="93">
        <v>61.213590000000003</v>
      </c>
      <c r="N28" s="93">
        <v>0.31575999999999999</v>
      </c>
      <c r="O28" s="93">
        <v>0.22369</v>
      </c>
      <c r="P28" s="93">
        <v>2411.7199999999998</v>
      </c>
      <c r="Q28" s="93">
        <v>0.92700000000000005</v>
      </c>
      <c r="R28" s="93">
        <v>0.13600000000000001</v>
      </c>
      <c r="S28" s="93">
        <v>0.153</v>
      </c>
      <c r="T28" s="93">
        <v>0.42299999999999999</v>
      </c>
      <c r="U28" s="95" t="s">
        <v>1340</v>
      </c>
      <c r="V28" s="93">
        <v>237.798</v>
      </c>
      <c r="W28" s="93">
        <v>2.5000000000000001E-2</v>
      </c>
      <c r="X28" s="93">
        <v>3.5999999999999997E-2</v>
      </c>
      <c r="Y28" s="93">
        <v>8.8000000000000007</v>
      </c>
      <c r="Z28" s="93">
        <v>9.9000000000000005E-2</v>
      </c>
      <c r="AA28" s="93">
        <v>0.40677999999999997</v>
      </c>
      <c r="AB28" s="93">
        <v>0.17610999999999999</v>
      </c>
      <c r="AC28" s="93">
        <v>8.7100000000000009</v>
      </c>
      <c r="AD28" s="93">
        <v>0.307</v>
      </c>
    </row>
    <row r="29" spans="1:30" x14ac:dyDescent="0.35">
      <c r="A29" s="95" t="s">
        <v>795</v>
      </c>
      <c r="B29" s="93">
        <v>2695</v>
      </c>
      <c r="C29" s="93">
        <v>13.05533</v>
      </c>
      <c r="D29" s="93">
        <v>0.69550000000000001</v>
      </c>
      <c r="E29" s="93">
        <v>0.17</v>
      </c>
      <c r="F29" s="93">
        <v>0.16012999999999999</v>
      </c>
      <c r="G29" s="93">
        <v>1.6799999999999999E-2</v>
      </c>
      <c r="H29" s="93">
        <v>3875.4868900000001</v>
      </c>
      <c r="I29" s="95" t="s">
        <v>1340</v>
      </c>
      <c r="J29" s="95" t="s">
        <v>1340</v>
      </c>
      <c r="K29" s="93">
        <v>0.33623999999999998</v>
      </c>
      <c r="L29" s="93">
        <v>23.450600000000001</v>
      </c>
      <c r="M29" s="95" t="s">
        <v>1340</v>
      </c>
      <c r="N29" s="93">
        <v>0.32163999999999998</v>
      </c>
      <c r="O29" s="93">
        <v>0.19800999999999999</v>
      </c>
      <c r="P29" s="93">
        <v>2411.8200000000002</v>
      </c>
      <c r="Q29" s="93">
        <v>0.93899999999999995</v>
      </c>
      <c r="R29" s="93">
        <v>0.14399999999999999</v>
      </c>
      <c r="S29" s="93">
        <v>0.182</v>
      </c>
      <c r="T29" s="93">
        <v>0.42699999999999999</v>
      </c>
      <c r="U29" s="95" t="s">
        <v>1340</v>
      </c>
      <c r="V29" s="93">
        <v>237.79400000000001</v>
      </c>
      <c r="W29" s="93">
        <v>1.4999999999999999E-2</v>
      </c>
      <c r="X29" s="93">
        <v>2.9000000000000001E-2</v>
      </c>
      <c r="Y29" s="93">
        <v>8.8000000000000007</v>
      </c>
      <c r="Z29" s="93">
        <v>0.129</v>
      </c>
      <c r="AA29" s="93">
        <v>0.37922</v>
      </c>
      <c r="AB29" s="93">
        <v>0.20569000000000001</v>
      </c>
      <c r="AC29" s="93">
        <v>8.8000000000000007</v>
      </c>
      <c r="AD29" s="93">
        <v>0.313</v>
      </c>
    </row>
    <row r="30" spans="1:30" x14ac:dyDescent="0.35">
      <c r="A30" s="95" t="s">
        <v>796</v>
      </c>
      <c r="B30" s="93">
        <v>2695</v>
      </c>
      <c r="C30" s="93">
        <v>13.05533</v>
      </c>
      <c r="D30" s="93">
        <v>0.69550000000000001</v>
      </c>
      <c r="E30" s="93">
        <v>0.17</v>
      </c>
      <c r="F30" s="93">
        <v>0.16012999999999999</v>
      </c>
      <c r="G30" s="93">
        <v>1.6799999999999999E-2</v>
      </c>
      <c r="H30" s="93">
        <v>3875.4868900000001</v>
      </c>
      <c r="I30" s="95" t="s">
        <v>1340</v>
      </c>
      <c r="J30" s="95" t="s">
        <v>1340</v>
      </c>
      <c r="K30" s="93">
        <v>0.33623999999999998</v>
      </c>
      <c r="L30" s="93">
        <v>23.450600000000001</v>
      </c>
      <c r="M30" s="95" t="s">
        <v>1340</v>
      </c>
      <c r="N30" s="93">
        <v>0.32163999999999998</v>
      </c>
      <c r="O30" s="93">
        <v>0.19800999999999999</v>
      </c>
      <c r="P30" s="93">
        <v>2411.8200000000002</v>
      </c>
      <c r="Q30" s="93">
        <v>0.93899999999999995</v>
      </c>
      <c r="R30" s="93">
        <v>0.14399999999999999</v>
      </c>
      <c r="S30" s="93">
        <v>0.182</v>
      </c>
      <c r="T30" s="93">
        <v>0.42699999999999999</v>
      </c>
      <c r="U30" s="95" t="s">
        <v>1340</v>
      </c>
      <c r="V30" s="93">
        <v>237.79400000000001</v>
      </c>
      <c r="W30" s="93">
        <v>1.4999999999999999E-2</v>
      </c>
      <c r="X30" s="93">
        <v>2.9000000000000001E-2</v>
      </c>
      <c r="Y30" s="93">
        <v>8.8000000000000007</v>
      </c>
      <c r="Z30" s="93">
        <v>0.129</v>
      </c>
      <c r="AA30" s="93">
        <v>0.37922</v>
      </c>
      <c r="AB30" s="93">
        <v>0.20569000000000001</v>
      </c>
      <c r="AC30" s="93">
        <v>8.8000000000000007</v>
      </c>
      <c r="AD30" s="93">
        <v>0.313</v>
      </c>
    </row>
    <row r="31" spans="1:30" x14ac:dyDescent="0.35">
      <c r="A31" s="95" t="s">
        <v>797</v>
      </c>
      <c r="B31" s="93">
        <v>2695</v>
      </c>
      <c r="C31" s="93">
        <v>13.38692</v>
      </c>
      <c r="D31" s="93">
        <v>0.65049999999999997</v>
      </c>
      <c r="E31" s="93">
        <v>0.18</v>
      </c>
      <c r="F31" s="93">
        <v>0.14235</v>
      </c>
      <c r="G31" s="93">
        <v>1.61E-2</v>
      </c>
      <c r="H31" s="93">
        <v>3875.4853699999999</v>
      </c>
      <c r="I31" s="95" t="s">
        <v>1340</v>
      </c>
      <c r="J31" s="95" t="s">
        <v>1340</v>
      </c>
      <c r="K31" s="93">
        <v>0.30720999999999998</v>
      </c>
      <c r="L31" s="93">
        <v>23.44669</v>
      </c>
      <c r="M31" s="95" t="s">
        <v>1340</v>
      </c>
      <c r="N31" s="93">
        <v>0.32163999999999998</v>
      </c>
      <c r="O31" s="93">
        <v>0.18357999999999999</v>
      </c>
      <c r="P31" s="93">
        <v>2411.9</v>
      </c>
      <c r="Q31" s="93">
        <v>0.94899999999999995</v>
      </c>
      <c r="R31" s="93">
        <v>0.152</v>
      </c>
      <c r="S31" s="93">
        <v>0.20599999999999999</v>
      </c>
      <c r="T31" s="93">
        <v>0.43099999999999999</v>
      </c>
      <c r="U31" s="95" t="s">
        <v>1340</v>
      </c>
      <c r="V31" s="93">
        <v>237.78899999999999</v>
      </c>
      <c r="W31" s="93">
        <v>1.4999999999999999E-2</v>
      </c>
      <c r="X31" s="93">
        <v>2.1000000000000001E-2</v>
      </c>
      <c r="Y31" s="93">
        <v>8.8000000000000007</v>
      </c>
      <c r="Z31" s="93">
        <v>0.158</v>
      </c>
      <c r="AA31" s="93">
        <v>0.36760999999999999</v>
      </c>
      <c r="AB31" s="93">
        <v>0.21679999999999999</v>
      </c>
      <c r="AC31" s="93">
        <v>8.91</v>
      </c>
      <c r="AD31" s="93">
        <v>0.315</v>
      </c>
    </row>
    <row r="32" spans="1:30" x14ac:dyDescent="0.35">
      <c r="A32" s="95" t="s">
        <v>798</v>
      </c>
      <c r="B32" s="93">
        <v>2695</v>
      </c>
      <c r="C32" s="93">
        <v>13.38692</v>
      </c>
      <c r="D32" s="93">
        <v>0.65049999999999997</v>
      </c>
      <c r="E32" s="93">
        <v>0.18</v>
      </c>
      <c r="F32" s="93">
        <v>0.14235</v>
      </c>
      <c r="G32" s="93">
        <v>1.61E-2</v>
      </c>
      <c r="H32" s="93">
        <v>3875.4853699999999</v>
      </c>
      <c r="I32" s="95" t="s">
        <v>1340</v>
      </c>
      <c r="J32" s="95" t="s">
        <v>1340</v>
      </c>
      <c r="K32" s="93">
        <v>0.30720999999999998</v>
      </c>
      <c r="L32" s="93">
        <v>23.44669</v>
      </c>
      <c r="M32" s="95" t="s">
        <v>1340</v>
      </c>
      <c r="N32" s="93">
        <v>0.32163999999999998</v>
      </c>
      <c r="O32" s="93">
        <v>0.18357999999999999</v>
      </c>
      <c r="P32" s="93">
        <v>2411.9</v>
      </c>
      <c r="Q32" s="93">
        <v>0.94899999999999995</v>
      </c>
      <c r="R32" s="93">
        <v>0.152</v>
      </c>
      <c r="S32" s="93">
        <v>0.20599999999999999</v>
      </c>
      <c r="T32" s="93">
        <v>0.43099999999999999</v>
      </c>
      <c r="U32" s="95" t="s">
        <v>1340</v>
      </c>
      <c r="V32" s="93">
        <v>237.78899999999999</v>
      </c>
      <c r="W32" s="93">
        <v>1.4999999999999999E-2</v>
      </c>
      <c r="X32" s="93">
        <v>2.1000000000000001E-2</v>
      </c>
      <c r="Y32" s="93">
        <v>8.8000000000000007</v>
      </c>
      <c r="Z32" s="93">
        <v>0.158</v>
      </c>
      <c r="AA32" s="93">
        <v>0.36760999999999999</v>
      </c>
      <c r="AB32" s="93">
        <v>0.21679999999999999</v>
      </c>
      <c r="AC32" s="93">
        <v>8.91</v>
      </c>
      <c r="AD32" s="93">
        <v>0.315</v>
      </c>
    </row>
    <row r="33" spans="1:30" x14ac:dyDescent="0.35">
      <c r="A33" s="95" t="s">
        <v>799</v>
      </c>
      <c r="B33" s="93">
        <v>2695</v>
      </c>
      <c r="C33" s="93">
        <v>13.70112</v>
      </c>
      <c r="D33" s="93">
        <v>0.60065999999999997</v>
      </c>
      <c r="E33" s="93">
        <v>0.19400000000000001</v>
      </c>
      <c r="F33" s="93">
        <v>0.12366000000000001</v>
      </c>
      <c r="G33" s="93">
        <v>1.374E-2</v>
      </c>
      <c r="H33" s="93">
        <v>3875.4804899999999</v>
      </c>
      <c r="I33" s="95" t="s">
        <v>1340</v>
      </c>
      <c r="J33" s="95" t="s">
        <v>1340</v>
      </c>
      <c r="K33" s="93">
        <v>0.32745999999999997</v>
      </c>
      <c r="L33" s="93">
        <v>23.434190000000001</v>
      </c>
      <c r="M33" s="95" t="s">
        <v>1340</v>
      </c>
      <c r="N33" s="93">
        <v>0.31575999999999999</v>
      </c>
      <c r="O33" s="93">
        <v>0.17893000000000001</v>
      </c>
      <c r="P33" s="93">
        <v>2411.9699999999998</v>
      </c>
      <c r="Q33" s="93">
        <v>0.95699999999999996</v>
      </c>
      <c r="R33" s="93">
        <v>0.161</v>
      </c>
      <c r="S33" s="93">
        <v>0.22800000000000001</v>
      </c>
      <c r="T33" s="93">
        <v>0.438</v>
      </c>
      <c r="U33" s="95" t="s">
        <v>1340</v>
      </c>
      <c r="V33" s="93">
        <v>237.78399999999999</v>
      </c>
      <c r="W33" s="93">
        <v>1.6E-2</v>
      </c>
      <c r="X33" s="93">
        <v>1.4999999999999999E-2</v>
      </c>
      <c r="Y33" s="93">
        <v>8.8000000000000007</v>
      </c>
      <c r="Z33" s="93">
        <v>0.15</v>
      </c>
      <c r="AA33" s="93">
        <v>0.35891000000000001</v>
      </c>
      <c r="AB33" s="93">
        <v>0.2261</v>
      </c>
      <c r="AC33" s="93">
        <v>9.0500000000000007</v>
      </c>
      <c r="AD33" s="93">
        <v>0.316</v>
      </c>
    </row>
    <row r="34" spans="1:30" x14ac:dyDescent="0.35">
      <c r="A34" s="95" t="s">
        <v>800</v>
      </c>
      <c r="B34" s="93">
        <v>2695</v>
      </c>
      <c r="C34" s="93">
        <v>13.70112</v>
      </c>
      <c r="D34" s="93">
        <v>0.60065999999999997</v>
      </c>
      <c r="E34" s="93">
        <v>0.19400000000000001</v>
      </c>
      <c r="F34" s="93">
        <v>0.12366000000000001</v>
      </c>
      <c r="G34" s="93">
        <v>1.374E-2</v>
      </c>
      <c r="H34" s="93">
        <v>3875.4804899999999</v>
      </c>
      <c r="I34" s="95" t="s">
        <v>1340</v>
      </c>
      <c r="J34" s="95" t="s">
        <v>1340</v>
      </c>
      <c r="K34" s="93">
        <v>0.32745999999999997</v>
      </c>
      <c r="L34" s="93">
        <v>23.434190000000001</v>
      </c>
      <c r="M34" s="95" t="s">
        <v>1340</v>
      </c>
      <c r="N34" s="93">
        <v>0.31575999999999999</v>
      </c>
      <c r="O34" s="93">
        <v>0.17893000000000001</v>
      </c>
      <c r="P34" s="93">
        <v>2411.9699999999998</v>
      </c>
      <c r="Q34" s="93">
        <v>0.95699999999999996</v>
      </c>
      <c r="R34" s="93">
        <v>0.161</v>
      </c>
      <c r="S34" s="93">
        <v>0.22800000000000001</v>
      </c>
      <c r="T34" s="93">
        <v>0.438</v>
      </c>
      <c r="U34" s="95" t="s">
        <v>1340</v>
      </c>
      <c r="V34" s="93">
        <v>237.78399999999999</v>
      </c>
      <c r="W34" s="93">
        <v>1.6E-2</v>
      </c>
      <c r="X34" s="93">
        <v>1.4999999999999999E-2</v>
      </c>
      <c r="Y34" s="93">
        <v>8.8000000000000007</v>
      </c>
      <c r="Z34" s="93">
        <v>0.15</v>
      </c>
      <c r="AA34" s="93">
        <v>0.35891000000000001</v>
      </c>
      <c r="AB34" s="93">
        <v>0.2261</v>
      </c>
      <c r="AC34" s="93">
        <v>9.0500000000000007</v>
      </c>
      <c r="AD34" s="93">
        <v>0.316</v>
      </c>
    </row>
    <row r="35" spans="1:30" x14ac:dyDescent="0.35">
      <c r="A35" s="95" t="s">
        <v>801</v>
      </c>
      <c r="B35" s="93">
        <v>2695</v>
      </c>
      <c r="C35" s="93">
        <v>14.024979999999999</v>
      </c>
      <c r="D35" s="93">
        <v>0.60758999999999996</v>
      </c>
      <c r="E35" s="93">
        <v>0.2</v>
      </c>
      <c r="F35" s="93">
        <v>0.10883</v>
      </c>
      <c r="G35" s="93">
        <v>1.146E-2</v>
      </c>
      <c r="H35" s="93">
        <v>3875.4838399999999</v>
      </c>
      <c r="I35" s="95" t="s">
        <v>1340</v>
      </c>
      <c r="J35" s="95" t="s">
        <v>1340</v>
      </c>
      <c r="K35" s="93">
        <v>0.34988000000000002</v>
      </c>
      <c r="L35" s="93">
        <v>23.442779999999999</v>
      </c>
      <c r="M35" s="95" t="s">
        <v>1340</v>
      </c>
      <c r="N35" s="93">
        <v>0.30986999999999998</v>
      </c>
      <c r="O35" s="93">
        <v>0.17893000000000001</v>
      </c>
      <c r="P35" s="93">
        <v>2412.0300000000002</v>
      </c>
      <c r="Q35" s="93">
        <v>0.96499999999999997</v>
      </c>
      <c r="R35" s="93">
        <v>0.16900000000000001</v>
      </c>
      <c r="S35" s="93">
        <v>0.245</v>
      </c>
      <c r="T35" s="93">
        <v>0.439</v>
      </c>
      <c r="U35" s="95" t="s">
        <v>1340</v>
      </c>
      <c r="V35" s="93">
        <v>237.78</v>
      </c>
      <c r="W35" s="93">
        <v>1.4E-2</v>
      </c>
      <c r="X35" s="93">
        <v>7.0000000000000001E-3</v>
      </c>
      <c r="Y35" s="93">
        <v>8.8000000000000007</v>
      </c>
      <c r="Z35" s="93">
        <v>8.6999999999999994E-2</v>
      </c>
      <c r="AA35" s="93">
        <v>0.36615999999999999</v>
      </c>
      <c r="AB35" s="93">
        <v>0.21578</v>
      </c>
      <c r="AC35" s="93">
        <v>9.2100000000000009</v>
      </c>
      <c r="AD35" s="93">
        <v>0.318</v>
      </c>
    </row>
    <row r="36" spans="1:30" x14ac:dyDescent="0.35">
      <c r="A36" s="95" t="s">
        <v>802</v>
      </c>
      <c r="B36" s="93">
        <v>2695</v>
      </c>
      <c r="C36" s="93">
        <v>14.024979999999999</v>
      </c>
      <c r="D36" s="93">
        <v>0.60758999999999996</v>
      </c>
      <c r="E36" s="93">
        <v>0.2</v>
      </c>
      <c r="F36" s="93">
        <v>0.10883</v>
      </c>
      <c r="G36" s="93">
        <v>1.146E-2</v>
      </c>
      <c r="H36" s="93">
        <v>3875.4838399999999</v>
      </c>
      <c r="I36" s="95" t="s">
        <v>1340</v>
      </c>
      <c r="J36" s="95" t="s">
        <v>1340</v>
      </c>
      <c r="K36" s="93">
        <v>0.34988000000000002</v>
      </c>
      <c r="L36" s="93">
        <v>23.442779999999999</v>
      </c>
      <c r="M36" s="95" t="s">
        <v>1340</v>
      </c>
      <c r="N36" s="93">
        <v>0.30986999999999998</v>
      </c>
      <c r="O36" s="93">
        <v>0.17893000000000001</v>
      </c>
      <c r="P36" s="93">
        <v>2412.0300000000002</v>
      </c>
      <c r="Q36" s="93">
        <v>0.96499999999999997</v>
      </c>
      <c r="R36" s="93">
        <v>0.16900000000000001</v>
      </c>
      <c r="S36" s="93">
        <v>0.245</v>
      </c>
      <c r="T36" s="93">
        <v>0.439</v>
      </c>
      <c r="U36" s="95" t="s">
        <v>1340</v>
      </c>
      <c r="V36" s="93">
        <v>237.78</v>
      </c>
      <c r="W36" s="93">
        <v>1.4E-2</v>
      </c>
      <c r="X36" s="93">
        <v>7.0000000000000001E-3</v>
      </c>
      <c r="Y36" s="93">
        <v>8.8000000000000007</v>
      </c>
      <c r="Z36" s="93">
        <v>8.6999999999999994E-2</v>
      </c>
      <c r="AA36" s="93">
        <v>0.36615999999999999</v>
      </c>
      <c r="AB36" s="93">
        <v>0.21578</v>
      </c>
      <c r="AC36" s="93">
        <v>9.2100000000000009</v>
      </c>
      <c r="AD36" s="93">
        <v>0.318</v>
      </c>
    </row>
    <row r="37" spans="1:30" x14ac:dyDescent="0.35">
      <c r="A37" s="95" t="s">
        <v>803</v>
      </c>
      <c r="B37" s="93">
        <v>2695</v>
      </c>
      <c r="C37" s="93">
        <v>14.348839999999999</v>
      </c>
      <c r="D37" s="93">
        <v>0.60065999999999997</v>
      </c>
      <c r="E37" s="93">
        <v>0.2</v>
      </c>
      <c r="F37" s="93">
        <v>0.10363</v>
      </c>
      <c r="G37" s="93">
        <v>1.396E-2</v>
      </c>
      <c r="H37" s="93">
        <v>3875.4798799999999</v>
      </c>
      <c r="I37" s="95" t="s">
        <v>1340</v>
      </c>
      <c r="J37" s="95" t="s">
        <v>1340</v>
      </c>
      <c r="K37" s="93">
        <v>0.37256</v>
      </c>
      <c r="L37" s="93">
        <v>23.43262</v>
      </c>
      <c r="M37" s="95" t="s">
        <v>1340</v>
      </c>
      <c r="N37" s="93">
        <v>0.30986999999999998</v>
      </c>
      <c r="O37" s="93">
        <v>0.18357999999999999</v>
      </c>
      <c r="P37" s="93">
        <v>2412.09</v>
      </c>
      <c r="Q37" s="93">
        <v>0.97299999999999998</v>
      </c>
      <c r="R37" s="93">
        <v>0.158</v>
      </c>
      <c r="S37" s="93">
        <v>0.26</v>
      </c>
      <c r="T37" s="93">
        <v>0.438</v>
      </c>
      <c r="U37" s="95" t="s">
        <v>1340</v>
      </c>
      <c r="V37" s="93">
        <v>237.77500000000001</v>
      </c>
      <c r="W37" s="93">
        <v>1.2999999999999999E-2</v>
      </c>
      <c r="X37" s="93">
        <v>6.0000000000000001E-3</v>
      </c>
      <c r="Y37" s="93">
        <v>8.8000000000000007</v>
      </c>
      <c r="Z37" s="93">
        <v>0.125</v>
      </c>
      <c r="AA37" s="93">
        <v>0.37196000000000001</v>
      </c>
      <c r="AB37" s="93">
        <v>0.21374000000000001</v>
      </c>
      <c r="AC37" s="93">
        <v>9.42</v>
      </c>
      <c r="AD37" s="93">
        <v>0.32</v>
      </c>
    </row>
    <row r="38" spans="1:30" x14ac:dyDescent="0.35">
      <c r="A38" s="95" t="s">
        <v>804</v>
      </c>
      <c r="B38" s="93">
        <v>2695</v>
      </c>
      <c r="C38" s="93">
        <v>14.348839999999999</v>
      </c>
      <c r="D38" s="93">
        <v>0.60065999999999997</v>
      </c>
      <c r="E38" s="93">
        <v>0.2</v>
      </c>
      <c r="F38" s="93">
        <v>0.10363</v>
      </c>
      <c r="G38" s="93">
        <v>1.396E-2</v>
      </c>
      <c r="H38" s="93">
        <v>3875.4798799999999</v>
      </c>
      <c r="I38" s="95" t="s">
        <v>1340</v>
      </c>
      <c r="J38" s="95" t="s">
        <v>1340</v>
      </c>
      <c r="K38" s="93">
        <v>0.37256</v>
      </c>
      <c r="L38" s="93">
        <v>23.43262</v>
      </c>
      <c r="M38" s="95" t="s">
        <v>1340</v>
      </c>
      <c r="N38" s="93">
        <v>0.30986999999999998</v>
      </c>
      <c r="O38" s="93">
        <v>0.18357999999999999</v>
      </c>
      <c r="P38" s="93">
        <v>2412.09</v>
      </c>
      <c r="Q38" s="93">
        <v>0.97299999999999998</v>
      </c>
      <c r="R38" s="93">
        <v>0.158</v>
      </c>
      <c r="S38" s="93">
        <v>0.26</v>
      </c>
      <c r="T38" s="93">
        <v>0.438</v>
      </c>
      <c r="U38" s="95" t="s">
        <v>1340</v>
      </c>
      <c r="V38" s="93">
        <v>237.77500000000001</v>
      </c>
      <c r="W38" s="93">
        <v>1.2999999999999999E-2</v>
      </c>
      <c r="X38" s="93">
        <v>6.0000000000000001E-3</v>
      </c>
      <c r="Y38" s="93">
        <v>8.8000000000000007</v>
      </c>
      <c r="Z38" s="93">
        <v>0.125</v>
      </c>
      <c r="AA38" s="93">
        <v>0.37196000000000001</v>
      </c>
      <c r="AB38" s="93">
        <v>0.21374000000000001</v>
      </c>
      <c r="AC38" s="93">
        <v>9.42</v>
      </c>
      <c r="AD38" s="93">
        <v>0.32</v>
      </c>
    </row>
    <row r="39" spans="1:30" x14ac:dyDescent="0.35">
      <c r="A39" s="95" t="s">
        <v>805</v>
      </c>
      <c r="B39" s="93">
        <v>2695</v>
      </c>
      <c r="C39" s="93">
        <v>14.687200000000001</v>
      </c>
      <c r="D39" s="93">
        <v>0.61221000000000003</v>
      </c>
      <c r="E39" s="93">
        <v>0.20300000000000001</v>
      </c>
      <c r="F39" s="93">
        <v>9.5880000000000007E-2</v>
      </c>
      <c r="G39" s="93">
        <v>1.721E-2</v>
      </c>
      <c r="H39" s="93">
        <v>3875.4929900000002</v>
      </c>
      <c r="I39" s="95" t="s">
        <v>1340</v>
      </c>
      <c r="J39" s="95" t="s">
        <v>1340</v>
      </c>
      <c r="K39" s="93">
        <v>0.39412999999999998</v>
      </c>
      <c r="L39" s="93">
        <v>23.466229999999999</v>
      </c>
      <c r="M39" s="95" t="s">
        <v>1340</v>
      </c>
      <c r="N39" s="93">
        <v>0.31575999999999999</v>
      </c>
      <c r="O39" s="93">
        <v>0.18831000000000001</v>
      </c>
      <c r="P39" s="93">
        <v>2412.15</v>
      </c>
      <c r="Q39" s="93">
        <v>0.98</v>
      </c>
      <c r="R39" s="93">
        <v>0.153</v>
      </c>
      <c r="S39" s="93">
        <v>0.24299999999999999</v>
      </c>
      <c r="T39" s="93">
        <v>0.43099999999999999</v>
      </c>
      <c r="U39" s="95" t="s">
        <v>1340</v>
      </c>
      <c r="V39" s="93">
        <v>237.77099999999999</v>
      </c>
      <c r="W39" s="93">
        <v>1.2E-2</v>
      </c>
      <c r="X39" s="93">
        <v>7.0000000000000001E-3</v>
      </c>
      <c r="Y39" s="93">
        <v>8.8000000000000007</v>
      </c>
      <c r="Z39" s="93">
        <v>0.156</v>
      </c>
      <c r="AA39" s="93">
        <v>0.36326000000000003</v>
      </c>
      <c r="AB39" s="93">
        <v>0.23135</v>
      </c>
      <c r="AC39" s="93">
        <v>9.7200000000000006</v>
      </c>
      <c r="AD39" s="93">
        <v>0.32100000000000001</v>
      </c>
    </row>
    <row r="40" spans="1:30" x14ac:dyDescent="0.35">
      <c r="A40" s="95" t="s">
        <v>806</v>
      </c>
      <c r="B40" s="93">
        <v>2695</v>
      </c>
      <c r="C40" s="93">
        <v>14.687200000000001</v>
      </c>
      <c r="D40" s="93">
        <v>0.61221000000000003</v>
      </c>
      <c r="E40" s="93">
        <v>0.20300000000000001</v>
      </c>
      <c r="F40" s="93">
        <v>9.5880000000000007E-2</v>
      </c>
      <c r="G40" s="93">
        <v>1.721E-2</v>
      </c>
      <c r="H40" s="93">
        <v>3875.4929900000002</v>
      </c>
      <c r="I40" s="95" t="s">
        <v>1340</v>
      </c>
      <c r="J40" s="95" t="s">
        <v>1340</v>
      </c>
      <c r="K40" s="93">
        <v>0.39412999999999998</v>
      </c>
      <c r="L40" s="93">
        <v>23.466229999999999</v>
      </c>
      <c r="M40" s="95" t="s">
        <v>1340</v>
      </c>
      <c r="N40" s="93">
        <v>0.31575999999999999</v>
      </c>
      <c r="O40" s="93">
        <v>0.18831000000000001</v>
      </c>
      <c r="P40" s="93">
        <v>2412.15</v>
      </c>
      <c r="Q40" s="93">
        <v>0.98</v>
      </c>
      <c r="R40" s="93">
        <v>0.153</v>
      </c>
      <c r="S40" s="93">
        <v>0.24299999999999999</v>
      </c>
      <c r="T40" s="93">
        <v>0.43099999999999999</v>
      </c>
      <c r="U40" s="95" t="s">
        <v>1340</v>
      </c>
      <c r="V40" s="93">
        <v>237.77099999999999</v>
      </c>
      <c r="W40" s="93">
        <v>1.2E-2</v>
      </c>
      <c r="X40" s="93">
        <v>7.0000000000000001E-3</v>
      </c>
      <c r="Y40" s="93">
        <v>8.8000000000000007</v>
      </c>
      <c r="Z40" s="93">
        <v>0.156</v>
      </c>
      <c r="AA40" s="93">
        <v>0.36326000000000003</v>
      </c>
      <c r="AB40" s="93">
        <v>0.23135</v>
      </c>
      <c r="AC40" s="93">
        <v>9.7200000000000006</v>
      </c>
      <c r="AD40" s="93">
        <v>0.32100000000000001</v>
      </c>
    </row>
    <row r="41" spans="1:30" x14ac:dyDescent="0.35">
      <c r="A41" s="95" t="s">
        <v>74</v>
      </c>
      <c r="B41" s="93">
        <v>2695</v>
      </c>
      <c r="C41" s="93">
        <v>15.03523</v>
      </c>
      <c r="D41" s="93">
        <v>0.87050000000000005</v>
      </c>
      <c r="E41" s="93">
        <v>0.20300000000000001</v>
      </c>
      <c r="F41" s="93">
        <v>9.01E-2</v>
      </c>
      <c r="G41" s="93">
        <v>1.975E-2</v>
      </c>
      <c r="H41" s="93">
        <v>3875.5076199999999</v>
      </c>
      <c r="I41" s="95" t="s">
        <v>1340</v>
      </c>
      <c r="J41" s="95" t="s">
        <v>1340</v>
      </c>
      <c r="K41" s="93">
        <v>0.41535</v>
      </c>
      <c r="L41" s="93">
        <v>23.503769999999999</v>
      </c>
      <c r="M41" s="95" t="s">
        <v>1340</v>
      </c>
      <c r="N41" s="93">
        <v>0.30986999999999998</v>
      </c>
      <c r="O41" s="93">
        <v>0.18357999999999999</v>
      </c>
      <c r="P41" s="93">
        <v>2412.11</v>
      </c>
      <c r="Q41" s="93">
        <v>0.97499999999999998</v>
      </c>
      <c r="R41" s="93">
        <v>0.16300000000000001</v>
      </c>
      <c r="S41" s="93">
        <v>0.21299999999999999</v>
      </c>
      <c r="T41" s="93">
        <v>0.42</v>
      </c>
      <c r="U41" s="95" t="s">
        <v>1340</v>
      </c>
      <c r="V41" s="93">
        <v>237.76599999999999</v>
      </c>
      <c r="W41" s="93">
        <v>1.2E-2</v>
      </c>
      <c r="X41" s="93">
        <v>1.0999999999999999E-2</v>
      </c>
      <c r="Y41" s="93">
        <v>8.8000000000000007</v>
      </c>
      <c r="Z41" s="93">
        <v>0.15</v>
      </c>
      <c r="AA41" s="93">
        <v>0.36036000000000001</v>
      </c>
      <c r="AB41" s="93">
        <v>0.22819</v>
      </c>
      <c r="AC41" s="93">
        <v>9.9600000000000009</v>
      </c>
      <c r="AD41" s="93">
        <v>0.32300000000000001</v>
      </c>
    </row>
    <row r="42" spans="1:30" x14ac:dyDescent="0.35">
      <c r="A42" s="95" t="s">
        <v>807</v>
      </c>
      <c r="B42" s="93">
        <v>2695</v>
      </c>
      <c r="C42" s="93">
        <v>15.03523</v>
      </c>
      <c r="D42" s="93">
        <v>0.87050000000000005</v>
      </c>
      <c r="E42" s="93">
        <v>0.20300000000000001</v>
      </c>
      <c r="F42" s="93">
        <v>9.01E-2</v>
      </c>
      <c r="G42" s="93">
        <v>1.975E-2</v>
      </c>
      <c r="H42" s="93">
        <v>3875.5076199999999</v>
      </c>
      <c r="I42" s="95" t="s">
        <v>1340</v>
      </c>
      <c r="J42" s="95" t="s">
        <v>1340</v>
      </c>
      <c r="K42" s="93">
        <v>0.41535</v>
      </c>
      <c r="L42" s="93">
        <v>23.503769999999999</v>
      </c>
      <c r="M42" s="95" t="s">
        <v>1340</v>
      </c>
      <c r="N42" s="93">
        <v>0.30986999999999998</v>
      </c>
      <c r="O42" s="93">
        <v>0.18357999999999999</v>
      </c>
      <c r="P42" s="93">
        <v>2412.11</v>
      </c>
      <c r="Q42" s="93">
        <v>0.97499999999999998</v>
      </c>
      <c r="R42" s="93">
        <v>0.16300000000000001</v>
      </c>
      <c r="S42" s="93">
        <v>0.21299999999999999</v>
      </c>
      <c r="T42" s="93">
        <v>0.42</v>
      </c>
      <c r="U42" s="95" t="s">
        <v>1340</v>
      </c>
      <c r="V42" s="93">
        <v>237.76599999999999</v>
      </c>
      <c r="W42" s="93">
        <v>1.2E-2</v>
      </c>
      <c r="X42" s="93">
        <v>1.0999999999999999E-2</v>
      </c>
      <c r="Y42" s="93">
        <v>8.8000000000000007</v>
      </c>
      <c r="Z42" s="93">
        <v>0.15</v>
      </c>
      <c r="AA42" s="93">
        <v>0.36036000000000001</v>
      </c>
      <c r="AB42" s="93">
        <v>0.22819</v>
      </c>
      <c r="AC42" s="93">
        <v>9.9600000000000009</v>
      </c>
      <c r="AD42" s="93">
        <v>0.32300000000000001</v>
      </c>
    </row>
    <row r="43" spans="1:30" x14ac:dyDescent="0.35">
      <c r="A43" s="95" t="s">
        <v>808</v>
      </c>
      <c r="B43" s="93">
        <v>2695</v>
      </c>
      <c r="C43" s="93">
        <v>15.412269999999999</v>
      </c>
      <c r="D43" s="93">
        <v>0.64549999999999996</v>
      </c>
      <c r="E43" s="93">
        <v>0.20799999999999999</v>
      </c>
      <c r="F43" s="93">
        <v>8.1360000000000002E-2</v>
      </c>
      <c r="G43" s="93">
        <v>2.2960000000000001E-2</v>
      </c>
      <c r="H43" s="93">
        <v>3875.4914600000002</v>
      </c>
      <c r="I43" s="95" t="s">
        <v>1340</v>
      </c>
      <c r="J43" s="95" t="s">
        <v>1340</v>
      </c>
      <c r="K43" s="93">
        <v>0.43680000000000002</v>
      </c>
      <c r="L43" s="93">
        <v>23.462330000000001</v>
      </c>
      <c r="M43" s="95" t="s">
        <v>1340</v>
      </c>
      <c r="N43" s="93">
        <v>0.31575999999999999</v>
      </c>
      <c r="O43" s="93">
        <v>0.17893000000000001</v>
      </c>
      <c r="P43" s="93">
        <v>2412.0500000000002</v>
      </c>
      <c r="Q43" s="93">
        <v>0.96799999999999997</v>
      </c>
      <c r="R43" s="93">
        <v>0.17199999999999999</v>
      </c>
      <c r="S43" s="93">
        <v>0.182</v>
      </c>
      <c r="T43" s="93">
        <v>0.40600000000000003</v>
      </c>
      <c r="U43" s="95" t="s">
        <v>1340</v>
      </c>
      <c r="V43" s="93">
        <v>237.761</v>
      </c>
      <c r="W43" s="93">
        <v>1.9E-2</v>
      </c>
      <c r="X43" s="93">
        <v>1.4999999999999999E-2</v>
      </c>
      <c r="Y43" s="93">
        <v>8.8000000000000007</v>
      </c>
      <c r="Z43" s="93">
        <v>0.151</v>
      </c>
      <c r="AA43" s="93">
        <v>0.35310000000000002</v>
      </c>
      <c r="AB43" s="93">
        <v>0.24421000000000001</v>
      </c>
      <c r="AC43" s="93">
        <v>10.220000000000001</v>
      </c>
      <c r="AD43" s="93">
        <v>0.32500000000000001</v>
      </c>
    </row>
    <row r="44" spans="1:30" x14ac:dyDescent="0.35">
      <c r="A44" s="95" t="s">
        <v>809</v>
      </c>
      <c r="B44" s="93">
        <v>2695</v>
      </c>
      <c r="C44" s="93">
        <v>15.412269999999999</v>
      </c>
      <c r="D44" s="93">
        <v>0.64549999999999996</v>
      </c>
      <c r="E44" s="93">
        <v>0.20799999999999999</v>
      </c>
      <c r="F44" s="93">
        <v>8.1360000000000002E-2</v>
      </c>
      <c r="G44" s="93">
        <v>2.2960000000000001E-2</v>
      </c>
      <c r="H44" s="93">
        <v>3875.4914600000002</v>
      </c>
      <c r="I44" s="95" t="s">
        <v>1340</v>
      </c>
      <c r="J44" s="95" t="s">
        <v>1340</v>
      </c>
      <c r="K44" s="93">
        <v>0.43680000000000002</v>
      </c>
      <c r="L44" s="93">
        <v>23.462330000000001</v>
      </c>
      <c r="M44" s="95" t="s">
        <v>1340</v>
      </c>
      <c r="N44" s="93">
        <v>0.31575999999999999</v>
      </c>
      <c r="O44" s="93">
        <v>0.17893000000000001</v>
      </c>
      <c r="P44" s="93">
        <v>2412.0500000000002</v>
      </c>
      <c r="Q44" s="93">
        <v>0.96799999999999997</v>
      </c>
      <c r="R44" s="93">
        <v>0.17199999999999999</v>
      </c>
      <c r="S44" s="93">
        <v>0.182</v>
      </c>
      <c r="T44" s="93">
        <v>0.40600000000000003</v>
      </c>
      <c r="U44" s="95" t="s">
        <v>1340</v>
      </c>
      <c r="V44" s="93">
        <v>237.761</v>
      </c>
      <c r="W44" s="93">
        <v>1.9E-2</v>
      </c>
      <c r="X44" s="93">
        <v>1.4999999999999999E-2</v>
      </c>
      <c r="Y44" s="93">
        <v>8.8000000000000007</v>
      </c>
      <c r="Z44" s="93">
        <v>0.151</v>
      </c>
      <c r="AA44" s="93">
        <v>0.35310000000000002</v>
      </c>
      <c r="AB44" s="93">
        <v>0.24421000000000001</v>
      </c>
      <c r="AC44" s="93">
        <v>10.220000000000001</v>
      </c>
      <c r="AD44" s="93">
        <v>0.32500000000000001</v>
      </c>
    </row>
    <row r="45" spans="1:30" x14ac:dyDescent="0.35">
      <c r="A45" s="95" t="s">
        <v>810</v>
      </c>
      <c r="B45" s="93">
        <v>2695</v>
      </c>
      <c r="C45" s="93">
        <v>15.73199</v>
      </c>
      <c r="D45" s="93">
        <v>0.68300000000000005</v>
      </c>
      <c r="E45" s="93">
        <v>0.214</v>
      </c>
      <c r="F45" s="93">
        <v>6.7729999999999999E-2</v>
      </c>
      <c r="G45" s="93">
        <v>2.5020000000000001E-2</v>
      </c>
      <c r="H45" s="93">
        <v>3875.5131000000001</v>
      </c>
      <c r="I45" s="93">
        <v>11.706</v>
      </c>
      <c r="J45" s="93">
        <v>0.19008</v>
      </c>
      <c r="K45" s="93">
        <v>0.45822000000000002</v>
      </c>
      <c r="L45" s="93">
        <v>23.517849999999999</v>
      </c>
      <c r="M45" s="95" t="s">
        <v>1340</v>
      </c>
      <c r="N45" s="93">
        <v>0.32163999999999998</v>
      </c>
      <c r="O45" s="93">
        <v>0.17438000000000001</v>
      </c>
      <c r="P45" s="93">
        <v>2412.04</v>
      </c>
      <c r="Q45" s="93">
        <v>0.96599999999999997</v>
      </c>
      <c r="R45" s="93">
        <v>0.182</v>
      </c>
      <c r="S45" s="93">
        <v>0.151</v>
      </c>
      <c r="T45" s="93">
        <v>0.38800000000000001</v>
      </c>
      <c r="U45" s="95" t="s">
        <v>1340</v>
      </c>
      <c r="V45" s="93">
        <v>237.75700000000001</v>
      </c>
      <c r="W45" s="93">
        <v>2.5000000000000001E-2</v>
      </c>
      <c r="X45" s="93">
        <v>1.4999999999999999E-2</v>
      </c>
      <c r="Y45" s="93">
        <v>8.8000000000000007</v>
      </c>
      <c r="Z45" s="93">
        <v>0.153</v>
      </c>
      <c r="AA45" s="93">
        <v>0.33859</v>
      </c>
      <c r="AB45" s="93">
        <v>0.26640000000000003</v>
      </c>
      <c r="AC45" s="93">
        <v>10.51</v>
      </c>
      <c r="AD45" s="93">
        <v>0.33300000000000002</v>
      </c>
    </row>
    <row r="46" spans="1:30" x14ac:dyDescent="0.35">
      <c r="A46" s="95" t="s">
        <v>811</v>
      </c>
      <c r="B46" s="93">
        <v>2695</v>
      </c>
      <c r="C46" s="93">
        <v>15.73199</v>
      </c>
      <c r="D46" s="93">
        <v>0.68300000000000005</v>
      </c>
      <c r="E46" s="93">
        <v>0.214</v>
      </c>
      <c r="F46" s="93">
        <v>6.7729999999999999E-2</v>
      </c>
      <c r="G46" s="93">
        <v>2.5020000000000001E-2</v>
      </c>
      <c r="H46" s="93">
        <v>3875.5131000000001</v>
      </c>
      <c r="I46" s="93">
        <v>11.706</v>
      </c>
      <c r="J46" s="93">
        <v>0.19008</v>
      </c>
      <c r="K46" s="93">
        <v>0.45822000000000002</v>
      </c>
      <c r="L46" s="93">
        <v>23.517849999999999</v>
      </c>
      <c r="M46" s="95" t="s">
        <v>1340</v>
      </c>
      <c r="N46" s="93">
        <v>0.32163999999999998</v>
      </c>
      <c r="O46" s="93">
        <v>0.17438000000000001</v>
      </c>
      <c r="P46" s="93">
        <v>2412.04</v>
      </c>
      <c r="Q46" s="93">
        <v>0.96599999999999997</v>
      </c>
      <c r="R46" s="93">
        <v>0.182</v>
      </c>
      <c r="S46" s="93">
        <v>0.151</v>
      </c>
      <c r="T46" s="93">
        <v>0.38800000000000001</v>
      </c>
      <c r="U46" s="95" t="s">
        <v>1340</v>
      </c>
      <c r="V46" s="93">
        <v>237.75700000000001</v>
      </c>
      <c r="W46" s="93">
        <v>2.5000000000000001E-2</v>
      </c>
      <c r="X46" s="93">
        <v>1.4999999999999999E-2</v>
      </c>
      <c r="Y46" s="93">
        <v>8.8000000000000007</v>
      </c>
      <c r="Z46" s="93">
        <v>0.153</v>
      </c>
      <c r="AA46" s="93">
        <v>0.33859</v>
      </c>
      <c r="AB46" s="93">
        <v>0.26640000000000003</v>
      </c>
      <c r="AC46" s="93">
        <v>10.51</v>
      </c>
      <c r="AD46" s="93">
        <v>0.33300000000000002</v>
      </c>
    </row>
    <row r="47" spans="1:30" x14ac:dyDescent="0.35">
      <c r="A47" s="95" t="s">
        <v>812</v>
      </c>
      <c r="B47" s="93">
        <v>2695</v>
      </c>
      <c r="C47" s="93">
        <v>15.78842</v>
      </c>
      <c r="D47" s="93">
        <v>0.68300000000000005</v>
      </c>
      <c r="E47" s="93">
        <v>0.20300000000000001</v>
      </c>
      <c r="F47" s="93">
        <v>6.3689999999999997E-2</v>
      </c>
      <c r="G47" s="93">
        <v>2.674E-2</v>
      </c>
      <c r="H47" s="93">
        <v>3875.5304799999999</v>
      </c>
      <c r="I47" s="95" t="s">
        <v>1340</v>
      </c>
      <c r="J47" s="95" t="s">
        <v>1340</v>
      </c>
      <c r="K47" s="93">
        <v>0.48088999999999998</v>
      </c>
      <c r="L47" s="93">
        <v>23.562439999999999</v>
      </c>
      <c r="M47" s="93">
        <v>61.213590000000003</v>
      </c>
      <c r="N47" s="93">
        <v>0.31575999999999999</v>
      </c>
      <c r="O47" s="93">
        <v>0.16123999999999999</v>
      </c>
      <c r="P47" s="93">
        <v>2412.0700000000002</v>
      </c>
      <c r="Q47" s="93">
        <v>0.97</v>
      </c>
      <c r="R47" s="93">
        <v>0.192</v>
      </c>
      <c r="S47" s="93">
        <v>0.10299999999999999</v>
      </c>
      <c r="T47" s="93">
        <v>0.36799999999999999</v>
      </c>
      <c r="U47" s="93">
        <v>44.9</v>
      </c>
      <c r="V47" s="93">
        <v>237.75200000000001</v>
      </c>
      <c r="W47" s="93">
        <v>2.9000000000000001E-2</v>
      </c>
      <c r="X47" s="93">
        <v>1.6E-2</v>
      </c>
      <c r="Y47" s="93">
        <v>8.8000000000000007</v>
      </c>
      <c r="Z47" s="93">
        <v>0.151</v>
      </c>
      <c r="AA47" s="93">
        <v>0.33859</v>
      </c>
      <c r="AB47" s="93">
        <v>0.27326</v>
      </c>
      <c r="AC47" s="93">
        <v>10.67</v>
      </c>
      <c r="AD47" s="93">
        <v>0.34200000000000003</v>
      </c>
    </row>
    <row r="48" spans="1:30" x14ac:dyDescent="0.35">
      <c r="A48" s="95" t="s">
        <v>813</v>
      </c>
      <c r="B48" s="93">
        <v>2695</v>
      </c>
      <c r="C48" s="93">
        <v>15.78842</v>
      </c>
      <c r="D48" s="93">
        <v>0.68300000000000005</v>
      </c>
      <c r="E48" s="93">
        <v>0.20300000000000001</v>
      </c>
      <c r="F48" s="93">
        <v>6.3689999999999997E-2</v>
      </c>
      <c r="G48" s="93">
        <v>2.674E-2</v>
      </c>
      <c r="H48" s="93">
        <v>3875.5304799999999</v>
      </c>
      <c r="I48" s="95" t="s">
        <v>1340</v>
      </c>
      <c r="J48" s="95" t="s">
        <v>1340</v>
      </c>
      <c r="K48" s="93">
        <v>0.48088999999999998</v>
      </c>
      <c r="L48" s="93">
        <v>23.562439999999999</v>
      </c>
      <c r="M48" s="93">
        <v>61.213590000000003</v>
      </c>
      <c r="N48" s="93">
        <v>0.31575999999999999</v>
      </c>
      <c r="O48" s="93">
        <v>0.16123999999999999</v>
      </c>
      <c r="P48" s="93">
        <v>2412.0700000000002</v>
      </c>
      <c r="Q48" s="93">
        <v>0.97</v>
      </c>
      <c r="R48" s="93">
        <v>0.192</v>
      </c>
      <c r="S48" s="93">
        <v>0.10299999999999999</v>
      </c>
      <c r="T48" s="93">
        <v>0.36799999999999999</v>
      </c>
      <c r="U48" s="93">
        <v>44.9</v>
      </c>
      <c r="V48" s="93">
        <v>237.75200000000001</v>
      </c>
      <c r="W48" s="93">
        <v>2.9000000000000001E-2</v>
      </c>
      <c r="X48" s="93">
        <v>1.6E-2</v>
      </c>
      <c r="Y48" s="93">
        <v>8.8000000000000007</v>
      </c>
      <c r="Z48" s="93">
        <v>0.151</v>
      </c>
      <c r="AA48" s="93">
        <v>0.33859</v>
      </c>
      <c r="AB48" s="93">
        <v>0.27326</v>
      </c>
      <c r="AC48" s="93">
        <v>10.67</v>
      </c>
      <c r="AD48" s="93">
        <v>0.34200000000000003</v>
      </c>
    </row>
    <row r="49" spans="1:30" x14ac:dyDescent="0.35">
      <c r="A49" s="95" t="s">
        <v>814</v>
      </c>
      <c r="B49" s="93">
        <v>2695</v>
      </c>
      <c r="C49" s="93">
        <v>15.737439999999999</v>
      </c>
      <c r="D49" s="93">
        <v>0.66300000000000003</v>
      </c>
      <c r="E49" s="93">
        <v>0.19800000000000001</v>
      </c>
      <c r="F49" s="93">
        <v>6.9269999999999998E-2</v>
      </c>
      <c r="G49" s="93">
        <v>2.4459999999999999E-2</v>
      </c>
      <c r="H49" s="93">
        <v>3875.5280400000001</v>
      </c>
      <c r="I49" s="95" t="s">
        <v>1340</v>
      </c>
      <c r="J49" s="95" t="s">
        <v>1340</v>
      </c>
      <c r="K49" s="93">
        <v>0.50478000000000001</v>
      </c>
      <c r="L49" s="93">
        <v>23.556180000000001</v>
      </c>
      <c r="M49" s="95" t="s">
        <v>1340</v>
      </c>
      <c r="N49" s="93">
        <v>0.30986999999999998</v>
      </c>
      <c r="O49" s="93">
        <v>0.15706000000000001</v>
      </c>
      <c r="P49" s="93">
        <v>2412.11</v>
      </c>
      <c r="Q49" s="93">
        <v>0.97499999999999998</v>
      </c>
      <c r="R49" s="93">
        <v>0.19</v>
      </c>
      <c r="S49" s="93">
        <v>4.7E-2</v>
      </c>
      <c r="T49" s="93">
        <v>0.34599999999999997</v>
      </c>
      <c r="U49" s="95" t="s">
        <v>1340</v>
      </c>
      <c r="V49" s="93">
        <v>237.74700000000001</v>
      </c>
      <c r="W49" s="93">
        <v>3.4000000000000002E-2</v>
      </c>
      <c r="X49" s="93">
        <v>2.4E-2</v>
      </c>
      <c r="Y49" s="93">
        <v>8.8000000000000007</v>
      </c>
      <c r="Z49" s="93">
        <v>0.108</v>
      </c>
      <c r="AA49" s="93">
        <v>0.36036000000000001</v>
      </c>
      <c r="AB49" s="93">
        <v>0.25629000000000002</v>
      </c>
      <c r="AC49" s="93">
        <v>10.67</v>
      </c>
      <c r="AD49" s="93">
        <v>0.33</v>
      </c>
    </row>
    <row r="50" spans="1:30" x14ac:dyDescent="0.35">
      <c r="A50" s="95" t="s">
        <v>815</v>
      </c>
      <c r="B50" s="93">
        <v>2695</v>
      </c>
      <c r="C50" s="93">
        <v>15.737439999999999</v>
      </c>
      <c r="D50" s="93">
        <v>0.66300000000000003</v>
      </c>
      <c r="E50" s="93">
        <v>0.19800000000000001</v>
      </c>
      <c r="F50" s="93">
        <v>6.9269999999999998E-2</v>
      </c>
      <c r="G50" s="93">
        <v>2.4459999999999999E-2</v>
      </c>
      <c r="H50" s="93">
        <v>3875.5280400000001</v>
      </c>
      <c r="I50" s="95" t="s">
        <v>1340</v>
      </c>
      <c r="J50" s="95" t="s">
        <v>1340</v>
      </c>
      <c r="K50" s="93">
        <v>0.50478000000000001</v>
      </c>
      <c r="L50" s="93">
        <v>23.556180000000001</v>
      </c>
      <c r="M50" s="95" t="s">
        <v>1340</v>
      </c>
      <c r="N50" s="93">
        <v>0.30986999999999998</v>
      </c>
      <c r="O50" s="93">
        <v>0.15706000000000001</v>
      </c>
      <c r="P50" s="93">
        <v>2412.11</v>
      </c>
      <c r="Q50" s="93">
        <v>0.97499999999999998</v>
      </c>
      <c r="R50" s="93">
        <v>0.19</v>
      </c>
      <c r="S50" s="93">
        <v>4.7E-2</v>
      </c>
      <c r="T50" s="93">
        <v>0.34599999999999997</v>
      </c>
      <c r="U50" s="95" t="s">
        <v>1340</v>
      </c>
      <c r="V50" s="93">
        <v>237.74700000000001</v>
      </c>
      <c r="W50" s="93">
        <v>3.4000000000000002E-2</v>
      </c>
      <c r="X50" s="93">
        <v>2.4E-2</v>
      </c>
      <c r="Y50" s="93">
        <v>8.8000000000000007</v>
      </c>
      <c r="Z50" s="93">
        <v>0.108</v>
      </c>
      <c r="AA50" s="93">
        <v>0.36036000000000001</v>
      </c>
      <c r="AB50" s="93">
        <v>0.25629000000000002</v>
      </c>
      <c r="AC50" s="93">
        <v>10.67</v>
      </c>
      <c r="AD50" s="93">
        <v>0.33</v>
      </c>
    </row>
    <row r="51" spans="1:30" x14ac:dyDescent="0.35">
      <c r="A51" s="95" t="s">
        <v>816</v>
      </c>
      <c r="B51" s="93">
        <v>2695</v>
      </c>
      <c r="C51" s="93">
        <v>15.66616</v>
      </c>
      <c r="D51" s="93">
        <v>0.64549999999999996</v>
      </c>
      <c r="E51" s="93">
        <v>0.19400000000000001</v>
      </c>
      <c r="F51" s="93">
        <v>9.3350000000000002E-2</v>
      </c>
      <c r="G51" s="93">
        <v>1.9449999999999999E-2</v>
      </c>
      <c r="H51" s="93">
        <v>3875.5225500000001</v>
      </c>
      <c r="I51" s="95" t="s">
        <v>1340</v>
      </c>
      <c r="J51" s="95" t="s">
        <v>1340</v>
      </c>
      <c r="K51" s="93">
        <v>0.52900999999999998</v>
      </c>
      <c r="L51" s="93">
        <v>23.542100000000001</v>
      </c>
      <c r="M51" s="95" t="s">
        <v>1340</v>
      </c>
      <c r="N51" s="93">
        <v>0.29809999999999998</v>
      </c>
      <c r="O51" s="93">
        <v>0.16553000000000001</v>
      </c>
      <c r="P51" s="93">
        <v>2412.1999999999998</v>
      </c>
      <c r="Q51" s="93">
        <v>0.98699999999999999</v>
      </c>
      <c r="R51" s="93">
        <v>0.17899999999999999</v>
      </c>
      <c r="S51" s="93">
        <v>1.7999999999999999E-2</v>
      </c>
      <c r="T51" s="93">
        <v>0.32200000000000001</v>
      </c>
      <c r="U51" s="95" t="s">
        <v>1340</v>
      </c>
      <c r="V51" s="93">
        <v>237.74299999999999</v>
      </c>
      <c r="W51" s="93">
        <v>5.0999999999999997E-2</v>
      </c>
      <c r="X51" s="93">
        <v>3.1E-2</v>
      </c>
      <c r="Y51" s="93">
        <v>8.8000000000000007</v>
      </c>
      <c r="Z51" s="93">
        <v>0.13600000000000001</v>
      </c>
      <c r="AA51" s="93">
        <v>0.39228000000000002</v>
      </c>
      <c r="AB51" s="93">
        <v>0.21987999999999999</v>
      </c>
      <c r="AC51" s="93">
        <v>10.57</v>
      </c>
      <c r="AD51" s="93">
        <v>0.315</v>
      </c>
    </row>
    <row r="52" spans="1:30" x14ac:dyDescent="0.35">
      <c r="A52" s="95" t="s">
        <v>817</v>
      </c>
      <c r="B52" s="93">
        <v>2695</v>
      </c>
      <c r="C52" s="93">
        <v>15.66616</v>
      </c>
      <c r="D52" s="93">
        <v>0.64549999999999996</v>
      </c>
      <c r="E52" s="93">
        <v>0.19400000000000001</v>
      </c>
      <c r="F52" s="93">
        <v>9.3350000000000002E-2</v>
      </c>
      <c r="G52" s="93">
        <v>1.9449999999999999E-2</v>
      </c>
      <c r="H52" s="93">
        <v>3875.5225500000001</v>
      </c>
      <c r="I52" s="95" t="s">
        <v>1340</v>
      </c>
      <c r="J52" s="95" t="s">
        <v>1340</v>
      </c>
      <c r="K52" s="93">
        <v>0.52900999999999998</v>
      </c>
      <c r="L52" s="93">
        <v>23.542100000000001</v>
      </c>
      <c r="M52" s="95" t="s">
        <v>1340</v>
      </c>
      <c r="N52" s="93">
        <v>0.29809999999999998</v>
      </c>
      <c r="O52" s="93">
        <v>0.16553000000000001</v>
      </c>
      <c r="P52" s="93">
        <v>2412.1999999999998</v>
      </c>
      <c r="Q52" s="93">
        <v>0.98699999999999999</v>
      </c>
      <c r="R52" s="93">
        <v>0.17899999999999999</v>
      </c>
      <c r="S52" s="93">
        <v>1.7999999999999999E-2</v>
      </c>
      <c r="T52" s="93">
        <v>0.32200000000000001</v>
      </c>
      <c r="U52" s="95" t="s">
        <v>1340</v>
      </c>
      <c r="V52" s="93">
        <v>237.74299999999999</v>
      </c>
      <c r="W52" s="93">
        <v>5.0999999999999997E-2</v>
      </c>
      <c r="X52" s="93">
        <v>3.1E-2</v>
      </c>
      <c r="Y52" s="93">
        <v>8.8000000000000007</v>
      </c>
      <c r="Z52" s="93">
        <v>0.13600000000000001</v>
      </c>
      <c r="AA52" s="93">
        <v>0.39228000000000002</v>
      </c>
      <c r="AB52" s="93">
        <v>0.21987999999999999</v>
      </c>
      <c r="AC52" s="93">
        <v>10.57</v>
      </c>
      <c r="AD52" s="93">
        <v>0.315</v>
      </c>
    </row>
    <row r="53" spans="1:30" x14ac:dyDescent="0.35">
      <c r="A53" s="95" t="s">
        <v>818</v>
      </c>
      <c r="B53" s="93">
        <v>2695</v>
      </c>
      <c r="C53" s="93">
        <v>15.591279999999999</v>
      </c>
      <c r="D53" s="93">
        <v>0.61451999999999996</v>
      </c>
      <c r="E53" s="93">
        <v>0.192</v>
      </c>
      <c r="F53" s="93">
        <v>0.11357</v>
      </c>
      <c r="G53" s="93">
        <v>1.5810000000000001E-2</v>
      </c>
      <c r="H53" s="93">
        <v>3875.5182799999998</v>
      </c>
      <c r="I53" s="95" t="s">
        <v>1340</v>
      </c>
      <c r="J53" s="95" t="s">
        <v>1340</v>
      </c>
      <c r="K53" s="93">
        <v>0.55327000000000004</v>
      </c>
      <c r="L53" s="93">
        <v>23.531140000000001</v>
      </c>
      <c r="M53" s="95" t="s">
        <v>1340</v>
      </c>
      <c r="N53" s="93">
        <v>0.29221999999999998</v>
      </c>
      <c r="O53" s="93">
        <v>0.16991000000000001</v>
      </c>
      <c r="P53" s="93">
        <v>2412.2800000000002</v>
      </c>
      <c r="Q53" s="93">
        <v>0.997</v>
      </c>
      <c r="R53" s="93">
        <v>0.16700000000000001</v>
      </c>
      <c r="S53" s="93">
        <v>2.9000000000000001E-2</v>
      </c>
      <c r="T53" s="93">
        <v>0.29399999999999998</v>
      </c>
      <c r="U53" s="95" t="s">
        <v>1340</v>
      </c>
      <c r="V53" s="93">
        <v>237.738</v>
      </c>
      <c r="W53" s="93">
        <v>6.7000000000000004E-2</v>
      </c>
      <c r="X53" s="93">
        <v>3.6999999999999998E-2</v>
      </c>
      <c r="Y53" s="93">
        <v>8.8000000000000007</v>
      </c>
      <c r="Z53" s="93">
        <v>0.14099999999999999</v>
      </c>
      <c r="AA53" s="93">
        <v>0.45756000000000002</v>
      </c>
      <c r="AB53" s="93">
        <v>0.14516999999999999</v>
      </c>
      <c r="AC53" s="93">
        <v>10.5</v>
      </c>
      <c r="AD53" s="93">
        <v>0.29899999999999999</v>
      </c>
    </row>
    <row r="54" spans="1:30" x14ac:dyDescent="0.35">
      <c r="A54" s="95" t="s">
        <v>819</v>
      </c>
      <c r="B54" s="93">
        <v>2695</v>
      </c>
      <c r="C54" s="93">
        <v>15.591279999999999</v>
      </c>
      <c r="D54" s="93">
        <v>0.61451999999999996</v>
      </c>
      <c r="E54" s="93">
        <v>0.192</v>
      </c>
      <c r="F54" s="93">
        <v>0.11357</v>
      </c>
      <c r="G54" s="93">
        <v>1.5810000000000001E-2</v>
      </c>
      <c r="H54" s="93">
        <v>3875.5182799999998</v>
      </c>
      <c r="I54" s="95" t="s">
        <v>1340</v>
      </c>
      <c r="J54" s="95" t="s">
        <v>1340</v>
      </c>
      <c r="K54" s="93">
        <v>0.55327000000000004</v>
      </c>
      <c r="L54" s="93">
        <v>23.531140000000001</v>
      </c>
      <c r="M54" s="95" t="s">
        <v>1340</v>
      </c>
      <c r="N54" s="93">
        <v>0.29221999999999998</v>
      </c>
      <c r="O54" s="93">
        <v>0.16991000000000001</v>
      </c>
      <c r="P54" s="93">
        <v>2412.2800000000002</v>
      </c>
      <c r="Q54" s="93">
        <v>0.997</v>
      </c>
      <c r="R54" s="93">
        <v>0.16700000000000001</v>
      </c>
      <c r="S54" s="93">
        <v>2.9000000000000001E-2</v>
      </c>
      <c r="T54" s="93">
        <v>0.29399999999999998</v>
      </c>
      <c r="U54" s="95" t="s">
        <v>1340</v>
      </c>
      <c r="V54" s="93">
        <v>237.738</v>
      </c>
      <c r="W54" s="93">
        <v>6.7000000000000004E-2</v>
      </c>
      <c r="X54" s="93">
        <v>3.6999999999999998E-2</v>
      </c>
      <c r="Y54" s="93">
        <v>8.8000000000000007</v>
      </c>
      <c r="Z54" s="93">
        <v>0.14099999999999999</v>
      </c>
      <c r="AA54" s="93">
        <v>0.45756000000000002</v>
      </c>
      <c r="AB54" s="93">
        <v>0.14516999999999999</v>
      </c>
      <c r="AC54" s="93">
        <v>10.5</v>
      </c>
      <c r="AD54" s="93">
        <v>0.29899999999999999</v>
      </c>
    </row>
    <row r="55" spans="1:30" x14ac:dyDescent="0.35">
      <c r="A55" s="95" t="s">
        <v>820</v>
      </c>
      <c r="B55" s="93">
        <v>2695</v>
      </c>
      <c r="C55" s="93">
        <v>15.52955</v>
      </c>
      <c r="D55" s="93">
        <v>0.62838000000000005</v>
      </c>
      <c r="E55" s="93">
        <v>0.192</v>
      </c>
      <c r="F55" s="93">
        <v>0.13718</v>
      </c>
      <c r="G55" s="93">
        <v>1.2319999999999999E-2</v>
      </c>
      <c r="H55" s="93">
        <v>3875.5149299999998</v>
      </c>
      <c r="I55" s="95" t="s">
        <v>1340</v>
      </c>
      <c r="J55" s="95" t="s">
        <v>1340</v>
      </c>
      <c r="K55" s="93">
        <v>0.57804999999999995</v>
      </c>
      <c r="L55" s="93">
        <v>23.522539999999999</v>
      </c>
      <c r="M55" s="95" t="s">
        <v>1340</v>
      </c>
      <c r="N55" s="93">
        <v>0.28129999999999999</v>
      </c>
      <c r="O55" s="93">
        <v>0.17893000000000001</v>
      </c>
      <c r="P55" s="93">
        <v>2412.33</v>
      </c>
      <c r="Q55" s="93">
        <v>0.94899999999999995</v>
      </c>
      <c r="R55" s="93">
        <v>0.156</v>
      </c>
      <c r="S55" s="93">
        <v>4.2999999999999997E-2</v>
      </c>
      <c r="T55" s="93">
        <v>0.27600000000000002</v>
      </c>
      <c r="U55" s="95" t="s">
        <v>1340</v>
      </c>
      <c r="V55" s="93">
        <v>237.733</v>
      </c>
      <c r="W55" s="93">
        <v>8.4000000000000005E-2</v>
      </c>
      <c r="X55" s="93">
        <v>4.5999999999999999E-2</v>
      </c>
      <c r="Y55" s="93">
        <v>8.8000000000000007</v>
      </c>
      <c r="Z55" s="93">
        <v>0.13900000000000001</v>
      </c>
      <c r="AA55" s="93">
        <v>0.53324000000000005</v>
      </c>
      <c r="AB55" s="93">
        <v>7.17E-2</v>
      </c>
      <c r="AC55" s="93">
        <v>10.39</v>
      </c>
      <c r="AD55" s="93">
        <v>0.28299999999999997</v>
      </c>
    </row>
    <row r="56" spans="1:30" x14ac:dyDescent="0.35">
      <c r="A56" s="95" t="s">
        <v>821</v>
      </c>
      <c r="B56" s="93">
        <v>2695</v>
      </c>
      <c r="C56" s="93">
        <v>15.52955</v>
      </c>
      <c r="D56" s="93">
        <v>0.62838000000000005</v>
      </c>
      <c r="E56" s="93">
        <v>0.192</v>
      </c>
      <c r="F56" s="93">
        <v>0.13718</v>
      </c>
      <c r="G56" s="93">
        <v>1.2319999999999999E-2</v>
      </c>
      <c r="H56" s="93">
        <v>3875.5149299999998</v>
      </c>
      <c r="I56" s="95" t="s">
        <v>1340</v>
      </c>
      <c r="J56" s="95" t="s">
        <v>1340</v>
      </c>
      <c r="K56" s="93">
        <v>0.57804999999999995</v>
      </c>
      <c r="L56" s="93">
        <v>23.522539999999999</v>
      </c>
      <c r="M56" s="95" t="s">
        <v>1340</v>
      </c>
      <c r="N56" s="93">
        <v>0.28129999999999999</v>
      </c>
      <c r="O56" s="93">
        <v>0.17893000000000001</v>
      </c>
      <c r="P56" s="93">
        <v>2412.33</v>
      </c>
      <c r="Q56" s="93">
        <v>0.94899999999999995</v>
      </c>
      <c r="R56" s="93">
        <v>0.156</v>
      </c>
      <c r="S56" s="93">
        <v>4.2999999999999997E-2</v>
      </c>
      <c r="T56" s="93">
        <v>0.27600000000000002</v>
      </c>
      <c r="U56" s="95" t="s">
        <v>1340</v>
      </c>
      <c r="V56" s="93">
        <v>237.733</v>
      </c>
      <c r="W56" s="93">
        <v>8.4000000000000005E-2</v>
      </c>
      <c r="X56" s="93">
        <v>4.5999999999999999E-2</v>
      </c>
      <c r="Y56" s="93">
        <v>8.8000000000000007</v>
      </c>
      <c r="Z56" s="93">
        <v>0.13900000000000001</v>
      </c>
      <c r="AA56" s="93">
        <v>0.53324000000000005</v>
      </c>
      <c r="AB56" s="93">
        <v>7.17E-2</v>
      </c>
      <c r="AC56" s="93">
        <v>10.39</v>
      </c>
      <c r="AD56" s="93">
        <v>0.28299999999999997</v>
      </c>
    </row>
    <row r="57" spans="1:30" x14ac:dyDescent="0.35">
      <c r="A57" s="95" t="s">
        <v>822</v>
      </c>
      <c r="B57" s="93">
        <v>2695</v>
      </c>
      <c r="C57" s="93">
        <v>15.4686</v>
      </c>
      <c r="D57" s="93">
        <v>0.67800000000000005</v>
      </c>
      <c r="E57" s="93">
        <v>0.183</v>
      </c>
      <c r="F57" s="93">
        <v>0.15503</v>
      </c>
      <c r="G57" s="93">
        <v>1.1769999999999999E-2</v>
      </c>
      <c r="H57" s="93">
        <v>3875.5176700000002</v>
      </c>
      <c r="I57" s="95" t="s">
        <v>1340</v>
      </c>
      <c r="J57" s="95" t="s">
        <v>1340</v>
      </c>
      <c r="K57" s="93">
        <v>0.60260999999999998</v>
      </c>
      <c r="L57" s="93">
        <v>23.538969999999999</v>
      </c>
      <c r="M57" s="95" t="s">
        <v>1340</v>
      </c>
      <c r="N57" s="93">
        <v>0.28129999999999999</v>
      </c>
      <c r="O57" s="93">
        <v>0.18357999999999999</v>
      </c>
      <c r="P57" s="93">
        <v>2412.35</v>
      </c>
      <c r="Q57" s="93">
        <v>0.94899999999999995</v>
      </c>
      <c r="R57" s="93">
        <v>0.16600000000000001</v>
      </c>
      <c r="S57" s="93">
        <v>5.8000000000000003E-2</v>
      </c>
      <c r="T57" s="93">
        <v>0.317</v>
      </c>
      <c r="U57" s="95" t="s">
        <v>1340</v>
      </c>
      <c r="V57" s="93">
        <v>237.72900000000001</v>
      </c>
      <c r="W57" s="93">
        <v>0.10199999999999999</v>
      </c>
      <c r="X57" s="93">
        <v>5.5E-2</v>
      </c>
      <c r="Y57" s="93">
        <v>8.8000000000000007</v>
      </c>
      <c r="Z57" s="93">
        <v>0.13200000000000001</v>
      </c>
      <c r="AA57" s="93">
        <v>0.58033999999999997</v>
      </c>
      <c r="AB57" s="93">
        <v>2.828E-2</v>
      </c>
      <c r="AC57" s="93">
        <v>10.3</v>
      </c>
      <c r="AD57" s="93">
        <v>0.26800000000000002</v>
      </c>
    </row>
    <row r="58" spans="1:30" x14ac:dyDescent="0.35">
      <c r="A58" s="96" t="s">
        <v>823</v>
      </c>
      <c r="B58" s="102">
        <v>2695</v>
      </c>
      <c r="C58" s="102">
        <v>15.4686</v>
      </c>
      <c r="D58" s="102">
        <v>0.67800000000000005</v>
      </c>
      <c r="E58" s="102">
        <v>0.183</v>
      </c>
      <c r="F58" s="102">
        <v>0.15503</v>
      </c>
      <c r="G58" s="102">
        <v>1.1769999999999999E-2</v>
      </c>
      <c r="H58" s="102">
        <v>3875.5176700000002</v>
      </c>
      <c r="I58" s="96" t="s">
        <v>1340</v>
      </c>
      <c r="J58" s="96" t="s">
        <v>1340</v>
      </c>
      <c r="K58" s="102">
        <v>0.60260999999999998</v>
      </c>
      <c r="L58" s="102">
        <v>23.538969999999999</v>
      </c>
      <c r="M58" s="96" t="s">
        <v>1340</v>
      </c>
      <c r="N58" s="102">
        <v>0.28129999999999999</v>
      </c>
      <c r="O58" s="102">
        <v>0.18357999999999999</v>
      </c>
      <c r="P58" s="102">
        <v>2412.35</v>
      </c>
      <c r="Q58" s="102">
        <v>0.94899999999999995</v>
      </c>
      <c r="R58" s="102">
        <v>0.16600000000000001</v>
      </c>
      <c r="S58" s="102">
        <v>5.8000000000000003E-2</v>
      </c>
      <c r="T58" s="102">
        <v>0.317</v>
      </c>
      <c r="U58" s="96" t="s">
        <v>1340</v>
      </c>
      <c r="V58" s="102">
        <v>237.72900000000001</v>
      </c>
      <c r="W58" s="102">
        <v>0.10199999999999999</v>
      </c>
      <c r="X58" s="102">
        <v>5.5E-2</v>
      </c>
      <c r="Y58" s="102">
        <v>8.8000000000000007</v>
      </c>
      <c r="Z58" s="102">
        <v>0.13200000000000001</v>
      </c>
      <c r="AA58" s="102">
        <v>0.58033999999999997</v>
      </c>
      <c r="AB58" s="102">
        <v>2.828E-2</v>
      </c>
      <c r="AC58" s="102">
        <v>10.3</v>
      </c>
      <c r="AD58" s="102">
        <v>0.26800000000000002</v>
      </c>
    </row>
  </sheetData>
  <mergeCells count="1">
    <mergeCell ref="B3:G3"/>
  </mergeCells>
  <pageMargins left="0.7" right="0.7" top="0.75" bottom="0.75" header="0.3" footer="0.3"/>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H30"/>
  <sheetViews>
    <sheetView showGridLines="0" zoomScale="80" workbookViewId="0">
      <pane ySplit="6" topLeftCell="A7" activePane="bottomLeft" state="frozen"/>
      <selection pane="bottomLeft"/>
    </sheetView>
  </sheetViews>
  <sheetFormatPr defaultRowHeight="14.5" x14ac:dyDescent="0.35"/>
  <cols>
    <col min="1" max="1" width="2" customWidth="1"/>
    <col min="2" max="2" width="18" customWidth="1"/>
    <col min="3" max="3" width="32" customWidth="1"/>
    <col min="4" max="4" width="50" customWidth="1"/>
    <col min="5" max="6" width="14" customWidth="1"/>
    <col min="7" max="7" width="27" customWidth="1"/>
    <col min="8" max="8" width="50" customWidth="1"/>
  </cols>
  <sheetData>
    <row r="1" spans="1:8" x14ac:dyDescent="0.35">
      <c r="A1" s="1"/>
      <c r="B1" s="1"/>
      <c r="C1" s="1"/>
      <c r="D1" s="1"/>
      <c r="E1" s="1"/>
      <c r="F1" s="1"/>
      <c r="G1" s="1"/>
      <c r="H1" s="1"/>
    </row>
    <row r="2" spans="1:8" x14ac:dyDescent="0.35">
      <c r="A2" s="1"/>
      <c r="B2" s="1"/>
      <c r="C2" s="1"/>
      <c r="D2" s="1"/>
      <c r="E2" s="1"/>
      <c r="F2" s="1"/>
      <c r="G2" s="1"/>
      <c r="H2" s="1"/>
    </row>
    <row r="3" spans="1:8" ht="69" customHeight="1" x14ac:dyDescent="0.35">
      <c r="A3" s="1"/>
      <c r="B3" s="163" t="s">
        <v>0</v>
      </c>
      <c r="C3" s="164"/>
      <c r="D3" s="164"/>
      <c r="E3" s="164"/>
      <c r="F3" s="164"/>
      <c r="G3" s="164"/>
      <c r="H3" s="1"/>
    </row>
    <row r="4" spans="1:8" ht="0" hidden="1" customHeight="1" x14ac:dyDescent="0.35">
      <c r="A4" s="1"/>
      <c r="B4" s="1"/>
      <c r="C4" s="1"/>
      <c r="D4" s="1"/>
      <c r="E4" s="1"/>
      <c r="F4" s="1"/>
      <c r="G4" s="1"/>
      <c r="H4" s="1"/>
    </row>
    <row r="5" spans="1:8" ht="23" x14ac:dyDescent="0.5">
      <c r="A5" s="1"/>
      <c r="B5" s="22" t="s">
        <v>1374</v>
      </c>
      <c r="C5" s="1"/>
      <c r="D5" s="1"/>
      <c r="E5" s="1"/>
      <c r="F5" s="1"/>
      <c r="G5" s="1"/>
      <c r="H5" s="1"/>
    </row>
    <row r="6" spans="1:8" ht="28" x14ac:dyDescent="0.35">
      <c r="A6" s="1"/>
      <c r="B6" s="3" t="s">
        <v>49</v>
      </c>
      <c r="C6" s="3" t="s">
        <v>3</v>
      </c>
      <c r="D6" s="3" t="s">
        <v>1375</v>
      </c>
      <c r="E6" s="3" t="s">
        <v>7</v>
      </c>
      <c r="F6" s="3" t="s">
        <v>8</v>
      </c>
      <c r="G6" s="3" t="s">
        <v>1376</v>
      </c>
      <c r="H6" s="3" t="s">
        <v>1377</v>
      </c>
    </row>
    <row r="7" spans="1:8" x14ac:dyDescent="0.35">
      <c r="A7" s="1"/>
      <c r="B7" s="85" t="s">
        <v>53</v>
      </c>
      <c r="C7" s="6" t="s">
        <v>23</v>
      </c>
      <c r="D7" s="6" t="s">
        <v>1363</v>
      </c>
      <c r="E7" s="85" t="s">
        <v>1378</v>
      </c>
      <c r="F7" s="85" t="s">
        <v>1379</v>
      </c>
      <c r="G7" s="115">
        <v>0.25</v>
      </c>
      <c r="H7" s="85"/>
    </row>
    <row r="8" spans="1:8" x14ac:dyDescent="0.35">
      <c r="A8" s="1"/>
      <c r="B8" s="85" t="s">
        <v>53</v>
      </c>
      <c r="C8" s="6" t="s">
        <v>294</v>
      </c>
      <c r="D8" s="6" t="s">
        <v>1380</v>
      </c>
      <c r="E8" s="85" t="s">
        <v>1378</v>
      </c>
      <c r="F8" s="85" t="s">
        <v>1379</v>
      </c>
      <c r="G8" s="115">
        <v>0.18</v>
      </c>
      <c r="H8" s="85"/>
    </row>
    <row r="9" spans="1:8" x14ac:dyDescent="0.35">
      <c r="A9" s="1"/>
      <c r="B9" s="85" t="s">
        <v>53</v>
      </c>
      <c r="C9" s="6" t="s">
        <v>294</v>
      </c>
      <c r="D9" s="6" t="s">
        <v>1381</v>
      </c>
      <c r="E9" s="85" t="s">
        <v>1378</v>
      </c>
      <c r="F9" s="85" t="s">
        <v>1379</v>
      </c>
      <c r="G9" s="115">
        <v>0.06</v>
      </c>
      <c r="H9" s="85"/>
    </row>
    <row r="10" spans="1:8" x14ac:dyDescent="0.35">
      <c r="A10" s="1"/>
      <c r="B10" s="85" t="s">
        <v>53</v>
      </c>
      <c r="C10" s="6" t="s">
        <v>294</v>
      </c>
      <c r="D10" s="6" t="s">
        <v>1382</v>
      </c>
      <c r="E10" s="85" t="s">
        <v>1378</v>
      </c>
      <c r="F10" s="85" t="s">
        <v>1379</v>
      </c>
      <c r="G10" s="115">
        <v>0.32</v>
      </c>
      <c r="H10" s="85"/>
    </row>
    <row r="11" spans="1:8" x14ac:dyDescent="0.35">
      <c r="A11" s="1"/>
      <c r="B11" s="85" t="s">
        <v>53</v>
      </c>
      <c r="C11" s="6" t="s">
        <v>294</v>
      </c>
      <c r="D11" s="6" t="s">
        <v>1383</v>
      </c>
      <c r="E11" s="85" t="s">
        <v>1378</v>
      </c>
      <c r="F11" s="85" t="s">
        <v>1379</v>
      </c>
      <c r="G11" s="115">
        <v>2.27</v>
      </c>
      <c r="H11" s="85"/>
    </row>
    <row r="12" spans="1:8" x14ac:dyDescent="0.35">
      <c r="A12" s="1"/>
      <c r="B12" s="85" t="s">
        <v>53</v>
      </c>
      <c r="C12" s="6" t="s">
        <v>294</v>
      </c>
      <c r="D12" s="6" t="s">
        <v>1384</v>
      </c>
      <c r="E12" s="85" t="s">
        <v>1378</v>
      </c>
      <c r="F12" s="85" t="s">
        <v>1379</v>
      </c>
      <c r="G12" s="115">
        <v>0.24</v>
      </c>
      <c r="H12" s="85"/>
    </row>
    <row r="13" spans="1:8" x14ac:dyDescent="0.35">
      <c r="A13" s="1"/>
      <c r="B13" s="85" t="s">
        <v>53</v>
      </c>
      <c r="C13" s="6" t="s">
        <v>294</v>
      </c>
      <c r="D13" s="6" t="s">
        <v>1385</v>
      </c>
      <c r="E13" s="85" t="s">
        <v>1378</v>
      </c>
      <c r="F13" s="85" t="s">
        <v>1379</v>
      </c>
      <c r="G13" s="115">
        <v>3.93</v>
      </c>
      <c r="H13" s="85"/>
    </row>
    <row r="14" spans="1:8" x14ac:dyDescent="0.35">
      <c r="A14" s="1"/>
      <c r="B14" s="85" t="s">
        <v>53</v>
      </c>
      <c r="C14" s="6" t="s">
        <v>294</v>
      </c>
      <c r="D14" s="6" t="s">
        <v>1386</v>
      </c>
      <c r="E14" s="85" t="s">
        <v>1378</v>
      </c>
      <c r="F14" s="85" t="s">
        <v>1379</v>
      </c>
      <c r="G14" s="115">
        <v>0.04</v>
      </c>
      <c r="H14" s="85"/>
    </row>
    <row r="15" spans="1:8" x14ac:dyDescent="0.35">
      <c r="A15" s="1"/>
      <c r="B15" s="85" t="s">
        <v>53</v>
      </c>
      <c r="C15" s="6" t="s">
        <v>294</v>
      </c>
      <c r="D15" s="6" t="s">
        <v>1387</v>
      </c>
      <c r="E15" s="85" t="s">
        <v>1378</v>
      </c>
      <c r="F15" s="85" t="s">
        <v>1379</v>
      </c>
      <c r="G15" s="115">
        <v>0.44</v>
      </c>
      <c r="H15" s="85"/>
    </row>
    <row r="16" spans="1:8" x14ac:dyDescent="0.35">
      <c r="A16" s="1"/>
      <c r="B16" s="85" t="s">
        <v>53</v>
      </c>
      <c r="C16" s="6" t="s">
        <v>294</v>
      </c>
      <c r="D16" s="6" t="s">
        <v>1388</v>
      </c>
      <c r="E16" s="85" t="s">
        <v>1378</v>
      </c>
      <c r="F16" s="85" t="s">
        <v>1379</v>
      </c>
      <c r="G16" s="115">
        <v>0.08</v>
      </c>
      <c r="H16" s="85"/>
    </row>
    <row r="17" spans="1:8" x14ac:dyDescent="0.35">
      <c r="A17" s="1"/>
      <c r="B17" s="85" t="s">
        <v>53</v>
      </c>
      <c r="C17" s="6" t="s">
        <v>294</v>
      </c>
      <c r="D17" s="6" t="s">
        <v>1389</v>
      </c>
      <c r="E17" s="85" t="s">
        <v>1378</v>
      </c>
      <c r="F17" s="85" t="s">
        <v>1379</v>
      </c>
      <c r="G17" s="115">
        <v>4.29</v>
      </c>
      <c r="H17" s="85"/>
    </row>
    <row r="18" spans="1:8" x14ac:dyDescent="0.35">
      <c r="A18" s="1"/>
      <c r="B18" s="85" t="s">
        <v>53</v>
      </c>
      <c r="C18" s="6" t="s">
        <v>294</v>
      </c>
      <c r="D18" s="6" t="s">
        <v>1390</v>
      </c>
      <c r="E18" s="85" t="s">
        <v>1378</v>
      </c>
      <c r="F18" s="85" t="s">
        <v>1379</v>
      </c>
      <c r="G18" s="115">
        <v>3.01</v>
      </c>
      <c r="H18" s="85"/>
    </row>
    <row r="19" spans="1:8" x14ac:dyDescent="0.35">
      <c r="A19" s="1"/>
      <c r="B19" s="85" t="s">
        <v>53</v>
      </c>
      <c r="C19" s="6" t="s">
        <v>294</v>
      </c>
      <c r="D19" s="6" t="s">
        <v>1391</v>
      </c>
      <c r="E19" s="85" t="s">
        <v>1378</v>
      </c>
      <c r="F19" s="85" t="s">
        <v>1379</v>
      </c>
      <c r="G19" s="115">
        <v>0.09</v>
      </c>
      <c r="H19" s="85"/>
    </row>
    <row r="20" spans="1:8" x14ac:dyDescent="0.35">
      <c r="A20" s="1"/>
      <c r="B20" s="85" t="s">
        <v>53</v>
      </c>
      <c r="C20" s="6" t="s">
        <v>294</v>
      </c>
      <c r="D20" s="6" t="s">
        <v>1392</v>
      </c>
      <c r="E20" s="85" t="s">
        <v>1378</v>
      </c>
      <c r="F20" s="85" t="s">
        <v>1379</v>
      </c>
      <c r="G20" s="115">
        <v>19.056999999999999</v>
      </c>
      <c r="H20" s="85"/>
    </row>
    <row r="21" spans="1:8" x14ac:dyDescent="0.35">
      <c r="A21" s="1"/>
      <c r="B21" s="85" t="s">
        <v>53</v>
      </c>
      <c r="C21" s="6" t="s">
        <v>294</v>
      </c>
      <c r="D21" s="6" t="s">
        <v>1393</v>
      </c>
      <c r="E21" s="85" t="s">
        <v>1378</v>
      </c>
      <c r="F21" s="85" t="s">
        <v>1379</v>
      </c>
      <c r="G21" s="115">
        <v>0.12</v>
      </c>
      <c r="H21" s="85"/>
    </row>
    <row r="22" spans="1:8" x14ac:dyDescent="0.35">
      <c r="A22" s="1"/>
      <c r="B22" s="85" t="s">
        <v>53</v>
      </c>
      <c r="C22" s="6" t="s">
        <v>294</v>
      </c>
      <c r="D22" s="6" t="s">
        <v>1394</v>
      </c>
      <c r="E22" s="85" t="s">
        <v>1378</v>
      </c>
      <c r="F22" s="85" t="s">
        <v>1379</v>
      </c>
      <c r="G22" s="115">
        <v>0.03</v>
      </c>
      <c r="H22" s="85"/>
    </row>
    <row r="23" spans="1:8" x14ac:dyDescent="0.35">
      <c r="A23" s="1"/>
      <c r="B23" s="85" t="s">
        <v>53</v>
      </c>
      <c r="C23" s="6" t="s">
        <v>294</v>
      </c>
      <c r="D23" s="6" t="s">
        <v>1395</v>
      </c>
      <c r="E23" s="85" t="s">
        <v>1378</v>
      </c>
      <c r="F23" s="85" t="s">
        <v>1379</v>
      </c>
      <c r="G23" s="115">
        <v>0.04</v>
      </c>
      <c r="H23" s="85"/>
    </row>
    <row r="24" spans="1:8" x14ac:dyDescent="0.35">
      <c r="A24" s="1"/>
      <c r="B24" s="85" t="s">
        <v>53</v>
      </c>
      <c r="C24" s="6" t="s">
        <v>294</v>
      </c>
      <c r="D24" s="6" t="s">
        <v>1396</v>
      </c>
      <c r="E24" s="85" t="s">
        <v>1378</v>
      </c>
      <c r="F24" s="85" t="s">
        <v>1379</v>
      </c>
      <c r="G24" s="115">
        <v>0.26</v>
      </c>
      <c r="H24" s="85"/>
    </row>
    <row r="25" spans="1:8" x14ac:dyDescent="0.35">
      <c r="A25" s="1"/>
      <c r="B25" s="85" t="s">
        <v>53</v>
      </c>
      <c r="C25" s="6" t="s">
        <v>294</v>
      </c>
      <c r="D25" s="6" t="s">
        <v>1397</v>
      </c>
      <c r="E25" s="85" t="s">
        <v>1378</v>
      </c>
      <c r="F25" s="85" t="s">
        <v>1379</v>
      </c>
      <c r="G25" s="115">
        <v>0.34</v>
      </c>
      <c r="H25" s="85"/>
    </row>
    <row r="26" spans="1:8" x14ac:dyDescent="0.35">
      <c r="A26" s="1"/>
      <c r="B26" s="85" t="s">
        <v>53</v>
      </c>
      <c r="C26" s="6" t="s">
        <v>294</v>
      </c>
      <c r="D26" s="6" t="s">
        <v>1398</v>
      </c>
      <c r="E26" s="85" t="s">
        <v>1378</v>
      </c>
      <c r="F26" s="85" t="s">
        <v>1379</v>
      </c>
      <c r="G26" s="115">
        <v>0.24</v>
      </c>
      <c r="H26" s="85"/>
    </row>
    <row r="27" spans="1:8" x14ac:dyDescent="0.35">
      <c r="A27" s="1"/>
      <c r="B27" s="85" t="s">
        <v>53</v>
      </c>
      <c r="C27" s="6" t="s">
        <v>294</v>
      </c>
      <c r="D27" s="6" t="s">
        <v>1399</v>
      </c>
      <c r="E27" s="85" t="s">
        <v>1378</v>
      </c>
      <c r="F27" s="85" t="s">
        <v>1379</v>
      </c>
      <c r="G27" s="115">
        <v>0.25</v>
      </c>
      <c r="H27" s="85"/>
    </row>
    <row r="28" spans="1:8" x14ac:dyDescent="0.35">
      <c r="A28" s="1"/>
      <c r="B28" s="85" t="s">
        <v>53</v>
      </c>
      <c r="C28" s="6" t="s">
        <v>294</v>
      </c>
      <c r="D28" s="6" t="s">
        <v>1400</v>
      </c>
      <c r="E28" s="85" t="s">
        <v>1378</v>
      </c>
      <c r="F28" s="85" t="s">
        <v>1379</v>
      </c>
      <c r="G28" s="115">
        <v>1.88</v>
      </c>
      <c r="H28" s="85"/>
    </row>
    <row r="29" spans="1:8" x14ac:dyDescent="0.35">
      <c r="A29" s="1"/>
      <c r="B29" s="85" t="s">
        <v>53</v>
      </c>
      <c r="C29" s="6" t="s">
        <v>141</v>
      </c>
      <c r="D29" s="6" t="s">
        <v>1401</v>
      </c>
      <c r="E29" s="85" t="s">
        <v>1378</v>
      </c>
      <c r="F29" s="85" t="s">
        <v>1379</v>
      </c>
      <c r="G29" s="115">
        <v>19.056999999999999</v>
      </c>
      <c r="H29" s="85"/>
    </row>
    <row r="30" spans="1:8" x14ac:dyDescent="0.35">
      <c r="A30" s="1"/>
      <c r="B30" s="85" t="s">
        <v>53</v>
      </c>
      <c r="C30" s="6" t="s">
        <v>141</v>
      </c>
      <c r="D30" s="6" t="s">
        <v>1402</v>
      </c>
      <c r="E30" s="85" t="s">
        <v>1378</v>
      </c>
      <c r="F30" s="85" t="s">
        <v>1379</v>
      </c>
      <c r="G30" s="115">
        <v>1.54</v>
      </c>
      <c r="H30" s="85"/>
    </row>
  </sheetData>
  <mergeCells count="1">
    <mergeCell ref="B3:G3"/>
  </mergeCells>
  <pageMargins left="0.7" right="0.7" top="0.75" bottom="0.75" header="0.3" footer="0.3"/>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H9"/>
  <sheetViews>
    <sheetView showGridLines="0" zoomScale="80" workbookViewId="0">
      <pane ySplit="6" topLeftCell="A7" activePane="bottomLeft" state="frozen"/>
      <selection pane="bottomLeft"/>
    </sheetView>
  </sheetViews>
  <sheetFormatPr defaultRowHeight="14.5" x14ac:dyDescent="0.35"/>
  <cols>
    <col min="1" max="1" width="2" customWidth="1"/>
    <col min="2" max="2" width="18" customWidth="1"/>
    <col min="3" max="3" width="32" customWidth="1"/>
    <col min="4" max="4" width="50" customWidth="1"/>
    <col min="5" max="6" width="14" customWidth="1"/>
    <col min="7" max="7" width="27" customWidth="1"/>
    <col min="8" max="8" width="50" customWidth="1"/>
  </cols>
  <sheetData>
    <row r="1" spans="1:8" x14ac:dyDescent="0.35">
      <c r="A1" s="1"/>
      <c r="B1" s="1"/>
      <c r="C1" s="1"/>
      <c r="D1" s="1"/>
      <c r="E1" s="1"/>
      <c r="F1" s="1"/>
      <c r="G1" s="1"/>
      <c r="H1" s="1"/>
    </row>
    <row r="2" spans="1:8" x14ac:dyDescent="0.35">
      <c r="A2" s="1"/>
      <c r="B2" s="1"/>
      <c r="C2" s="1"/>
      <c r="D2" s="1"/>
      <c r="E2" s="1"/>
      <c r="F2" s="1"/>
      <c r="G2" s="1"/>
      <c r="H2" s="1"/>
    </row>
    <row r="3" spans="1:8" ht="69" customHeight="1" x14ac:dyDescent="0.35">
      <c r="A3" s="1"/>
      <c r="B3" s="163" t="s">
        <v>0</v>
      </c>
      <c r="C3" s="164"/>
      <c r="D3" s="164"/>
      <c r="E3" s="164"/>
      <c r="F3" s="164"/>
      <c r="G3" s="164"/>
      <c r="H3" s="1"/>
    </row>
    <row r="4" spans="1:8" ht="0" hidden="1" customHeight="1" x14ac:dyDescent="0.35">
      <c r="A4" s="1"/>
      <c r="B4" s="1"/>
      <c r="C4" s="1"/>
      <c r="D4" s="1"/>
      <c r="E4" s="1"/>
      <c r="F4" s="1"/>
      <c r="G4" s="1"/>
      <c r="H4" s="1"/>
    </row>
    <row r="5" spans="1:8" ht="23" x14ac:dyDescent="0.5">
      <c r="A5" s="1"/>
      <c r="B5" s="22" t="s">
        <v>1403</v>
      </c>
      <c r="C5" s="1"/>
      <c r="D5" s="1"/>
      <c r="E5" s="1"/>
      <c r="F5" s="1"/>
      <c r="G5" s="1"/>
      <c r="H5" s="1"/>
    </row>
    <row r="6" spans="1:8" ht="28" x14ac:dyDescent="0.35">
      <c r="A6" s="1"/>
      <c r="B6" s="3" t="s">
        <v>49</v>
      </c>
      <c r="C6" s="3" t="s">
        <v>3</v>
      </c>
      <c r="D6" s="3" t="s">
        <v>1375</v>
      </c>
      <c r="E6" s="3" t="s">
        <v>7</v>
      </c>
      <c r="F6" s="3" t="s">
        <v>8</v>
      </c>
      <c r="G6" s="3" t="s">
        <v>1376</v>
      </c>
      <c r="H6" s="3" t="s">
        <v>1377</v>
      </c>
    </row>
    <row r="7" spans="1:8" x14ac:dyDescent="0.35">
      <c r="A7" s="1"/>
      <c r="B7" s="85" t="s">
        <v>53</v>
      </c>
      <c r="C7" s="6" t="s">
        <v>23</v>
      </c>
      <c r="D7" s="6" t="s">
        <v>1363</v>
      </c>
      <c r="E7" s="85" t="s">
        <v>1378</v>
      </c>
      <c r="F7" s="85" t="s">
        <v>1379</v>
      </c>
      <c r="G7" s="115">
        <v>0</v>
      </c>
      <c r="H7" s="85"/>
    </row>
    <row r="8" spans="1:8" x14ac:dyDescent="0.35">
      <c r="A8" s="1"/>
      <c r="B8" s="85" t="s">
        <v>53</v>
      </c>
      <c r="C8" s="6" t="s">
        <v>23</v>
      </c>
      <c r="D8" s="6" t="s">
        <v>1404</v>
      </c>
      <c r="E8" s="85" t="s">
        <v>1378</v>
      </c>
      <c r="F8" s="85" t="s">
        <v>1379</v>
      </c>
      <c r="G8" s="115">
        <v>22.43</v>
      </c>
      <c r="H8" s="85"/>
    </row>
    <row r="9" spans="1:8" x14ac:dyDescent="0.35">
      <c r="A9" s="1"/>
      <c r="B9" s="85" t="s">
        <v>53</v>
      </c>
      <c r="C9" s="6" t="s">
        <v>294</v>
      </c>
      <c r="D9" s="6" t="s">
        <v>1350</v>
      </c>
      <c r="E9" s="85" t="s">
        <v>1378</v>
      </c>
      <c r="F9" s="85" t="s">
        <v>1379</v>
      </c>
      <c r="G9" s="115">
        <v>23.54</v>
      </c>
      <c r="H9" s="85"/>
    </row>
  </sheetData>
  <mergeCells count="1">
    <mergeCell ref="B3:G3"/>
  </mergeCells>
  <pageMargins left="0.7" right="0.7" top="0.75" bottom="0.75" header="0.3" footer="0.3"/>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J27"/>
  <sheetViews>
    <sheetView showGridLines="0" zoomScale="80" workbookViewId="0">
      <pane xSplit="2" ySplit="6" topLeftCell="C7" activePane="bottomRight" state="frozen"/>
      <selection pane="topRight" activeCell="C1" sqref="C1"/>
      <selection pane="bottomLeft" activeCell="A7" sqref="A7"/>
      <selection pane="bottomRight"/>
    </sheetView>
  </sheetViews>
  <sheetFormatPr defaultRowHeight="14.5" x14ac:dyDescent="0.35"/>
  <cols>
    <col min="1" max="1" width="2" customWidth="1"/>
    <col min="2" max="2" width="11" customWidth="1"/>
    <col min="3" max="3" width="60" customWidth="1"/>
    <col min="4" max="4" width="45" customWidth="1"/>
    <col min="5" max="5" width="27" customWidth="1"/>
    <col min="6" max="8" width="20" customWidth="1"/>
    <col min="9" max="9" width="12" customWidth="1"/>
    <col min="10" max="10" width="50" customWidth="1"/>
  </cols>
  <sheetData>
    <row r="1" spans="1:10" x14ac:dyDescent="0.35">
      <c r="A1" s="1"/>
      <c r="B1" s="1"/>
      <c r="C1" s="1"/>
      <c r="D1" s="1"/>
      <c r="E1" s="1"/>
      <c r="F1" s="1"/>
      <c r="G1" s="1"/>
      <c r="H1" s="1"/>
      <c r="I1" s="1"/>
      <c r="J1" s="1"/>
    </row>
    <row r="2" spans="1:10" x14ac:dyDescent="0.35">
      <c r="A2" s="1"/>
      <c r="B2" s="1"/>
      <c r="C2" s="1"/>
      <c r="D2" s="1"/>
      <c r="E2" s="1"/>
      <c r="F2" s="1"/>
      <c r="G2" s="1"/>
      <c r="H2" s="1"/>
      <c r="I2" s="1"/>
      <c r="J2" s="1"/>
    </row>
    <row r="3" spans="1:10" ht="69" customHeight="1" x14ac:dyDescent="0.35">
      <c r="A3" s="1"/>
      <c r="B3" s="163" t="s">
        <v>0</v>
      </c>
      <c r="C3" s="164"/>
      <c r="D3" s="164"/>
      <c r="E3" s="164"/>
      <c r="F3" s="164"/>
      <c r="G3" s="164"/>
      <c r="H3" s="1"/>
      <c r="I3" s="1"/>
      <c r="J3" s="1"/>
    </row>
    <row r="4" spans="1:10" ht="0" hidden="1" customHeight="1" x14ac:dyDescent="0.35">
      <c r="A4" s="1"/>
      <c r="B4" s="1"/>
      <c r="C4" s="1"/>
      <c r="D4" s="1"/>
      <c r="E4" s="1"/>
      <c r="F4" s="1"/>
      <c r="G4" s="1"/>
      <c r="H4" s="1"/>
      <c r="I4" s="1"/>
      <c r="J4" s="1"/>
    </row>
    <row r="5" spans="1:10" ht="23" x14ac:dyDescent="0.5">
      <c r="A5" s="1"/>
      <c r="B5" s="22" t="s">
        <v>1405</v>
      </c>
      <c r="C5" s="1"/>
      <c r="D5" s="1"/>
      <c r="E5" s="1"/>
      <c r="F5" s="1"/>
      <c r="G5" s="1"/>
      <c r="H5" s="1"/>
      <c r="I5" s="1"/>
      <c r="J5" s="1"/>
    </row>
    <row r="6" spans="1:10" ht="27" customHeight="1" x14ac:dyDescent="0.35">
      <c r="A6" s="1"/>
      <c r="B6" s="7" t="s">
        <v>49</v>
      </c>
      <c r="C6" s="7" t="s">
        <v>3</v>
      </c>
      <c r="D6" s="7" t="s">
        <v>72</v>
      </c>
      <c r="E6" s="7" t="s">
        <v>1406</v>
      </c>
      <c r="F6" s="7" t="s">
        <v>7</v>
      </c>
      <c r="G6" s="7" t="s">
        <v>1407</v>
      </c>
      <c r="H6" s="7" t="s">
        <v>1408</v>
      </c>
      <c r="I6" s="7" t="s">
        <v>1409</v>
      </c>
      <c r="J6" s="7" t="s">
        <v>1410</v>
      </c>
    </row>
    <row r="7" spans="1:10" x14ac:dyDescent="0.35">
      <c r="A7" s="1"/>
      <c r="B7" s="116" t="s">
        <v>53</v>
      </c>
      <c r="C7" s="4" t="s">
        <v>64</v>
      </c>
      <c r="D7" s="4" t="s">
        <v>1076</v>
      </c>
      <c r="E7" s="4" t="s">
        <v>1411</v>
      </c>
      <c r="F7" s="117">
        <v>704.4</v>
      </c>
      <c r="G7" s="117">
        <v>704.40200000000004</v>
      </c>
      <c r="H7" s="117">
        <v>0</v>
      </c>
      <c r="I7" s="4" t="s">
        <v>1412</v>
      </c>
      <c r="J7" s="5" t="s">
        <v>1413</v>
      </c>
    </row>
    <row r="8" spans="1:10" x14ac:dyDescent="0.35">
      <c r="A8" s="1"/>
      <c r="B8" s="116" t="s">
        <v>53</v>
      </c>
      <c r="C8" s="4" t="s">
        <v>64</v>
      </c>
      <c r="D8" s="4" t="s">
        <v>1076</v>
      </c>
      <c r="E8" s="4" t="s">
        <v>1414</v>
      </c>
      <c r="F8" s="117">
        <v>355.83</v>
      </c>
      <c r="G8" s="117">
        <v>355.82799999999997</v>
      </c>
      <c r="H8" s="117">
        <v>0</v>
      </c>
      <c r="I8" s="4" t="s">
        <v>1412</v>
      </c>
      <c r="J8" s="5" t="s">
        <v>1413</v>
      </c>
    </row>
    <row r="9" spans="1:10" x14ac:dyDescent="0.35">
      <c r="A9" s="1"/>
      <c r="B9" s="116" t="s">
        <v>53</v>
      </c>
      <c r="C9" s="4" t="s">
        <v>64</v>
      </c>
      <c r="D9" s="4" t="s">
        <v>1077</v>
      </c>
      <c r="E9" s="4" t="s">
        <v>1411</v>
      </c>
      <c r="F9" s="117">
        <v>305.99</v>
      </c>
      <c r="G9" s="117">
        <v>305.98899999999998</v>
      </c>
      <c r="H9" s="117">
        <v>0</v>
      </c>
      <c r="I9" s="4" t="s">
        <v>1412</v>
      </c>
      <c r="J9" s="5" t="s">
        <v>1413</v>
      </c>
    </row>
    <row r="10" spans="1:10" x14ac:dyDescent="0.35">
      <c r="A10" s="1"/>
      <c r="B10" s="116" t="s">
        <v>53</v>
      </c>
      <c r="C10" s="4" t="s">
        <v>64</v>
      </c>
      <c r="D10" s="4" t="s">
        <v>1077</v>
      </c>
      <c r="E10" s="4" t="s">
        <v>1414</v>
      </c>
      <c r="F10" s="117">
        <v>33.81</v>
      </c>
      <c r="G10" s="117">
        <v>33.811</v>
      </c>
      <c r="H10" s="117">
        <v>0</v>
      </c>
      <c r="I10" s="4" t="s">
        <v>1412</v>
      </c>
      <c r="J10" s="5" t="s">
        <v>1413</v>
      </c>
    </row>
    <row r="11" spans="1:10" x14ac:dyDescent="0.35">
      <c r="A11" s="1"/>
      <c r="B11" s="116" t="s">
        <v>53</v>
      </c>
      <c r="C11" s="4" t="s">
        <v>294</v>
      </c>
      <c r="D11" s="4" t="s">
        <v>1084</v>
      </c>
      <c r="E11" s="4" t="s">
        <v>1411</v>
      </c>
      <c r="F11" s="117">
        <v>509.97</v>
      </c>
      <c r="G11" s="117">
        <v>509.69</v>
      </c>
      <c r="H11" s="117">
        <v>0</v>
      </c>
      <c r="I11" s="4" t="s">
        <v>1412</v>
      </c>
      <c r="J11" s="5" t="s">
        <v>1415</v>
      </c>
    </row>
    <row r="12" spans="1:10" x14ac:dyDescent="0.35">
      <c r="A12" s="1"/>
      <c r="B12" s="116" t="s">
        <v>53</v>
      </c>
      <c r="C12" s="4" t="s">
        <v>69</v>
      </c>
      <c r="D12" s="4" t="s">
        <v>1089</v>
      </c>
      <c r="E12" s="4" t="s">
        <v>1411</v>
      </c>
      <c r="F12" s="117">
        <v>9965.11</v>
      </c>
      <c r="G12" s="117">
        <v>9965.11</v>
      </c>
      <c r="H12" s="117">
        <v>0</v>
      </c>
      <c r="I12" s="4" t="s">
        <v>1412</v>
      </c>
      <c r="J12" s="5" t="s">
        <v>567</v>
      </c>
    </row>
    <row r="13" spans="1:10" x14ac:dyDescent="0.35">
      <c r="A13" s="1"/>
      <c r="B13" s="116" t="s">
        <v>53</v>
      </c>
      <c r="C13" s="4" t="s">
        <v>75</v>
      </c>
      <c r="D13" s="4" t="s">
        <v>1416</v>
      </c>
      <c r="E13" s="4" t="s">
        <v>1417</v>
      </c>
      <c r="F13" s="117">
        <v>0</v>
      </c>
      <c r="G13" s="117">
        <v>0</v>
      </c>
      <c r="H13" s="117">
        <v>0</v>
      </c>
      <c r="I13" s="4" t="s">
        <v>1418</v>
      </c>
      <c r="J13" s="5" t="s">
        <v>567</v>
      </c>
    </row>
    <row r="14" spans="1:10" x14ac:dyDescent="0.35">
      <c r="A14" s="1"/>
      <c r="B14" s="116" t="s">
        <v>53</v>
      </c>
      <c r="C14" s="4" t="s">
        <v>75</v>
      </c>
      <c r="D14" s="4" t="s">
        <v>1416</v>
      </c>
      <c r="E14" s="4" t="s">
        <v>1411</v>
      </c>
      <c r="F14" s="117">
        <v>0</v>
      </c>
      <c r="G14" s="117">
        <v>0</v>
      </c>
      <c r="H14" s="117">
        <v>0</v>
      </c>
      <c r="I14" s="4" t="s">
        <v>1412</v>
      </c>
      <c r="J14" s="5" t="s">
        <v>567</v>
      </c>
    </row>
    <row r="15" spans="1:10" x14ac:dyDescent="0.35">
      <c r="A15" s="1"/>
      <c r="B15" s="116" t="s">
        <v>53</v>
      </c>
      <c r="C15" s="4" t="s">
        <v>75</v>
      </c>
      <c r="D15" s="4" t="s">
        <v>1101</v>
      </c>
      <c r="E15" s="4" t="s">
        <v>1411</v>
      </c>
      <c r="F15" s="117">
        <v>59667.61</v>
      </c>
      <c r="G15" s="117">
        <v>59667.61</v>
      </c>
      <c r="H15" s="117">
        <v>0</v>
      </c>
      <c r="I15" s="4" t="s">
        <v>1412</v>
      </c>
      <c r="J15" s="5" t="s">
        <v>567</v>
      </c>
    </row>
    <row r="16" spans="1:10" x14ac:dyDescent="0.35">
      <c r="A16" s="1"/>
      <c r="B16" s="116" t="s">
        <v>53</v>
      </c>
      <c r="C16" s="4" t="s">
        <v>75</v>
      </c>
      <c r="D16" s="4" t="s">
        <v>1104</v>
      </c>
      <c r="E16" s="4" t="s">
        <v>1411</v>
      </c>
      <c r="F16" s="117">
        <v>31418.74</v>
      </c>
      <c r="G16" s="117">
        <v>31418.74</v>
      </c>
      <c r="H16" s="117">
        <v>0</v>
      </c>
      <c r="I16" s="4" t="s">
        <v>1412</v>
      </c>
      <c r="J16" s="5" t="s">
        <v>567</v>
      </c>
    </row>
    <row r="17" spans="1:10" x14ac:dyDescent="0.35">
      <c r="A17" s="1"/>
      <c r="B17" s="116" t="s">
        <v>53</v>
      </c>
      <c r="C17" s="4" t="s">
        <v>94</v>
      </c>
      <c r="D17" s="4" t="s">
        <v>95</v>
      </c>
      <c r="E17" s="4" t="s">
        <v>1411</v>
      </c>
      <c r="F17" s="117">
        <v>490.04</v>
      </c>
      <c r="G17" s="117">
        <v>490.04</v>
      </c>
      <c r="H17" s="117">
        <v>0</v>
      </c>
      <c r="I17" s="4" t="s">
        <v>1412</v>
      </c>
      <c r="J17" s="5" t="s">
        <v>567</v>
      </c>
    </row>
    <row r="18" spans="1:10" x14ac:dyDescent="0.35">
      <c r="A18" s="1"/>
      <c r="B18" s="116" t="s">
        <v>53</v>
      </c>
      <c r="C18" s="4" t="s">
        <v>579</v>
      </c>
      <c r="D18" s="4" t="s">
        <v>1111</v>
      </c>
      <c r="E18" s="4" t="s">
        <v>1411</v>
      </c>
      <c r="F18" s="117">
        <v>708.53</v>
      </c>
      <c r="G18" s="117">
        <v>708.53</v>
      </c>
      <c r="H18" s="117">
        <v>0</v>
      </c>
      <c r="I18" s="4" t="s">
        <v>1412</v>
      </c>
      <c r="J18" s="5" t="s">
        <v>567</v>
      </c>
    </row>
    <row r="19" spans="1:10" x14ac:dyDescent="0.35">
      <c r="A19" s="1"/>
      <c r="B19" s="116" t="s">
        <v>53</v>
      </c>
      <c r="C19" s="4" t="s">
        <v>579</v>
      </c>
      <c r="D19" s="4" t="s">
        <v>1112</v>
      </c>
      <c r="E19" s="4" t="s">
        <v>1411</v>
      </c>
      <c r="F19" s="117">
        <v>711.16</v>
      </c>
      <c r="G19" s="117">
        <v>711.16</v>
      </c>
      <c r="H19" s="117">
        <v>0</v>
      </c>
      <c r="I19" s="4" t="s">
        <v>1412</v>
      </c>
      <c r="J19" s="5" t="s">
        <v>567</v>
      </c>
    </row>
    <row r="20" spans="1:10" x14ac:dyDescent="0.35">
      <c r="A20" s="1"/>
      <c r="B20" s="116" t="s">
        <v>53</v>
      </c>
      <c r="C20" s="4" t="s">
        <v>382</v>
      </c>
      <c r="D20" s="4" t="s">
        <v>1115</v>
      </c>
      <c r="E20" s="4" t="s">
        <v>1411</v>
      </c>
      <c r="F20" s="117">
        <v>612.42999999999995</v>
      </c>
      <c r="G20" s="117">
        <v>611.46</v>
      </c>
      <c r="H20" s="117">
        <v>0</v>
      </c>
      <c r="I20" s="4" t="s">
        <v>1412</v>
      </c>
      <c r="J20" s="5" t="s">
        <v>1419</v>
      </c>
    </row>
    <row r="21" spans="1:10" x14ac:dyDescent="0.35">
      <c r="A21" s="1"/>
      <c r="B21" s="116" t="s">
        <v>53</v>
      </c>
      <c r="C21" s="4" t="s">
        <v>121</v>
      </c>
      <c r="D21" s="4" t="s">
        <v>1120</v>
      </c>
      <c r="E21" s="4" t="s">
        <v>1411</v>
      </c>
      <c r="F21" s="117">
        <v>2229.31</v>
      </c>
      <c r="G21" s="117">
        <v>2229.31</v>
      </c>
      <c r="H21" s="117">
        <v>0</v>
      </c>
      <c r="I21" s="4" t="s">
        <v>1412</v>
      </c>
      <c r="J21" s="5" t="s">
        <v>567</v>
      </c>
    </row>
    <row r="22" spans="1:10" x14ac:dyDescent="0.35">
      <c r="A22" s="1"/>
      <c r="B22" s="116" t="s">
        <v>53</v>
      </c>
      <c r="C22" s="4" t="s">
        <v>121</v>
      </c>
      <c r="D22" s="4" t="s">
        <v>130</v>
      </c>
      <c r="E22" s="4" t="s">
        <v>1411</v>
      </c>
      <c r="F22" s="117">
        <v>2886.59</v>
      </c>
      <c r="G22" s="117">
        <v>2886.59</v>
      </c>
      <c r="H22" s="117">
        <v>0</v>
      </c>
      <c r="I22" s="4" t="s">
        <v>1412</v>
      </c>
      <c r="J22" s="5" t="s">
        <v>567</v>
      </c>
    </row>
    <row r="23" spans="1:10" x14ac:dyDescent="0.35">
      <c r="A23" s="1"/>
      <c r="B23" s="116" t="s">
        <v>53</v>
      </c>
      <c r="C23" s="4" t="s">
        <v>410</v>
      </c>
      <c r="D23" s="4" t="s">
        <v>1132</v>
      </c>
      <c r="E23" s="4" t="s">
        <v>1411</v>
      </c>
      <c r="F23" s="117">
        <v>7216.77</v>
      </c>
      <c r="G23" s="117">
        <v>7216.77</v>
      </c>
      <c r="H23" s="117">
        <v>0</v>
      </c>
      <c r="I23" s="4" t="s">
        <v>1412</v>
      </c>
      <c r="J23" s="5" t="s">
        <v>1420</v>
      </c>
    </row>
    <row r="24" spans="1:10" x14ac:dyDescent="0.35">
      <c r="A24" s="1"/>
      <c r="B24" s="116" t="s">
        <v>53</v>
      </c>
      <c r="C24" s="4" t="s">
        <v>138</v>
      </c>
      <c r="D24" s="4" t="s">
        <v>139</v>
      </c>
      <c r="E24" s="4" t="s">
        <v>1411</v>
      </c>
      <c r="F24" s="117">
        <v>58209.07</v>
      </c>
      <c r="G24" s="117">
        <v>58209.07</v>
      </c>
      <c r="H24" s="117">
        <v>0</v>
      </c>
      <c r="I24" s="4" t="s">
        <v>1412</v>
      </c>
      <c r="J24" s="5" t="s">
        <v>567</v>
      </c>
    </row>
    <row r="25" spans="1:10" x14ac:dyDescent="0.35">
      <c r="A25" s="1"/>
      <c r="B25" s="116" t="s">
        <v>53</v>
      </c>
      <c r="C25" s="4" t="s">
        <v>611</v>
      </c>
      <c r="D25" s="4" t="s">
        <v>1032</v>
      </c>
      <c r="E25" s="4" t="s">
        <v>1411</v>
      </c>
      <c r="F25" s="117">
        <v>136.97999999999999</v>
      </c>
      <c r="G25" s="117">
        <v>136.97999999999999</v>
      </c>
      <c r="H25" s="117">
        <v>0</v>
      </c>
      <c r="I25" s="4" t="s">
        <v>1412</v>
      </c>
      <c r="J25" s="5" t="s">
        <v>567</v>
      </c>
    </row>
    <row r="26" spans="1:10" x14ac:dyDescent="0.35">
      <c r="A26" s="1"/>
      <c r="B26" s="116" t="s">
        <v>53</v>
      </c>
      <c r="C26" s="4" t="s">
        <v>573</v>
      </c>
      <c r="D26" s="4" t="s">
        <v>1136</v>
      </c>
      <c r="E26" s="4" t="s">
        <v>1411</v>
      </c>
      <c r="F26" s="117">
        <v>15.49</v>
      </c>
      <c r="G26" s="117">
        <v>15.49</v>
      </c>
      <c r="H26" s="117">
        <v>0</v>
      </c>
      <c r="I26" s="4" t="s">
        <v>1412</v>
      </c>
      <c r="J26" s="5" t="s">
        <v>567</v>
      </c>
    </row>
    <row r="27" spans="1:10" x14ac:dyDescent="0.35">
      <c r="A27" s="1"/>
      <c r="B27" s="116" t="s">
        <v>53</v>
      </c>
      <c r="C27" s="4" t="s">
        <v>573</v>
      </c>
      <c r="D27" s="4" t="s">
        <v>1136</v>
      </c>
      <c r="E27" s="4" t="s">
        <v>1414</v>
      </c>
      <c r="F27" s="117">
        <v>572.13</v>
      </c>
      <c r="G27" s="117">
        <v>572.13</v>
      </c>
      <c r="H27" s="117">
        <v>0</v>
      </c>
      <c r="I27" s="4" t="s">
        <v>1412</v>
      </c>
      <c r="J27" s="5" t="s">
        <v>567</v>
      </c>
    </row>
  </sheetData>
  <mergeCells count="1">
    <mergeCell ref="B3:G3"/>
  </mergeCells>
  <pageMargins left="0.7" right="0.7" top="0.75" bottom="0.75" header="0.3" footer="0.3"/>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G98"/>
  <sheetViews>
    <sheetView showGridLines="0" zoomScale="80" workbookViewId="0">
      <pane xSplit="6" ySplit="7" topLeftCell="G8" activePane="bottomRight" state="frozen"/>
      <selection pane="topRight" activeCell="G1" sqref="G1"/>
      <selection pane="bottomLeft" activeCell="A8" sqref="A8"/>
      <selection pane="bottomRight"/>
    </sheetView>
  </sheetViews>
  <sheetFormatPr defaultRowHeight="14.5" x14ac:dyDescent="0.35"/>
  <cols>
    <col min="1" max="1" width="2" customWidth="1"/>
    <col min="2" max="2" width="53" customWidth="1"/>
    <col min="3" max="3" width="45" customWidth="1"/>
    <col min="4" max="4" width="30" customWidth="1"/>
    <col min="5" max="5" width="27" customWidth="1"/>
    <col min="6" max="6" width="9" customWidth="1"/>
    <col min="7" max="7" width="15" customWidth="1"/>
  </cols>
  <sheetData>
    <row r="1" spans="1:7" x14ac:dyDescent="0.35">
      <c r="A1" s="1"/>
      <c r="B1" s="1"/>
      <c r="C1" s="1"/>
      <c r="D1" s="1"/>
      <c r="E1" s="1"/>
      <c r="F1" s="1"/>
      <c r="G1" s="1"/>
    </row>
    <row r="2" spans="1:7" x14ac:dyDescent="0.35">
      <c r="A2" s="1"/>
      <c r="B2" s="1"/>
      <c r="C2" s="1"/>
      <c r="D2" s="1"/>
      <c r="E2" s="1"/>
      <c r="F2" s="1"/>
      <c r="G2" s="1"/>
    </row>
    <row r="3" spans="1:7" ht="69" customHeight="1" x14ac:dyDescent="0.35">
      <c r="A3" s="1"/>
      <c r="B3" s="163" t="s">
        <v>0</v>
      </c>
      <c r="C3" s="164"/>
      <c r="D3" s="164"/>
      <c r="E3" s="164"/>
      <c r="F3" s="164"/>
      <c r="G3" s="164"/>
    </row>
    <row r="4" spans="1:7" ht="0" hidden="1" customHeight="1" x14ac:dyDescent="0.35">
      <c r="A4" s="1"/>
      <c r="B4" s="1"/>
      <c r="C4" s="1"/>
      <c r="D4" s="1"/>
      <c r="E4" s="1"/>
      <c r="F4" s="1"/>
      <c r="G4" s="1"/>
    </row>
    <row r="5" spans="1:7" ht="23" x14ac:dyDescent="0.5">
      <c r="A5" s="1"/>
      <c r="B5" s="22" t="s">
        <v>1421</v>
      </c>
      <c r="C5" s="1"/>
      <c r="D5" s="1"/>
      <c r="E5" s="1"/>
      <c r="F5" s="1"/>
      <c r="G5" s="1"/>
    </row>
    <row r="6" spans="1:7" ht="27" customHeight="1" x14ac:dyDescent="0.35">
      <c r="A6" s="1"/>
      <c r="B6" s="167" t="s">
        <v>1422</v>
      </c>
      <c r="C6" s="167"/>
      <c r="D6" s="167"/>
      <c r="E6" s="167"/>
      <c r="F6" s="167"/>
      <c r="G6" s="167"/>
    </row>
    <row r="7" spans="1:7" ht="27" customHeight="1" x14ac:dyDescent="0.35">
      <c r="A7" s="1"/>
      <c r="B7" s="3" t="s">
        <v>3</v>
      </c>
      <c r="C7" s="3" t="s">
        <v>72</v>
      </c>
      <c r="D7" s="3" t="s">
        <v>1423</v>
      </c>
      <c r="E7" s="3" t="s">
        <v>1406</v>
      </c>
      <c r="F7" s="3" t="s">
        <v>1065</v>
      </c>
      <c r="G7" s="3" t="s">
        <v>1424</v>
      </c>
    </row>
    <row r="8" spans="1:7" x14ac:dyDescent="0.35">
      <c r="A8" s="1"/>
      <c r="B8" s="85" t="s">
        <v>612</v>
      </c>
      <c r="C8" s="85" t="s">
        <v>996</v>
      </c>
      <c r="D8" s="85" t="s">
        <v>1425</v>
      </c>
      <c r="E8" s="85" t="s">
        <v>1426</v>
      </c>
      <c r="F8" s="85" t="s">
        <v>1418</v>
      </c>
      <c r="G8" s="118">
        <v>1205</v>
      </c>
    </row>
    <row r="9" spans="1:7" x14ac:dyDescent="0.35">
      <c r="A9" s="1"/>
      <c r="B9" s="85" t="s">
        <v>613</v>
      </c>
      <c r="C9" s="85" t="s">
        <v>1069</v>
      </c>
      <c r="D9" s="85" t="s">
        <v>1069</v>
      </c>
      <c r="E9" s="85" t="s">
        <v>1426</v>
      </c>
      <c r="F9" s="85" t="s">
        <v>1418</v>
      </c>
      <c r="G9" s="118">
        <v>1122.7</v>
      </c>
    </row>
    <row r="10" spans="1:7" x14ac:dyDescent="0.35">
      <c r="A10" s="1"/>
      <c r="B10" s="85" t="s">
        <v>614</v>
      </c>
      <c r="C10" s="85" t="s">
        <v>1071</v>
      </c>
      <c r="D10" s="85" t="s">
        <v>32</v>
      </c>
      <c r="E10" s="85" t="s">
        <v>1426</v>
      </c>
      <c r="F10" s="85" t="s">
        <v>1418</v>
      </c>
      <c r="G10" s="118">
        <v>561.25</v>
      </c>
    </row>
    <row r="11" spans="1:7" x14ac:dyDescent="0.35">
      <c r="A11" s="1"/>
      <c r="B11" s="85" t="s">
        <v>609</v>
      </c>
      <c r="C11" s="85" t="s">
        <v>1000</v>
      </c>
      <c r="D11" s="85" t="s">
        <v>1427</v>
      </c>
      <c r="E11" s="85" t="s">
        <v>1426</v>
      </c>
      <c r="F11" s="85" t="s">
        <v>1418</v>
      </c>
      <c r="G11" s="118">
        <v>974.69988000000001</v>
      </c>
    </row>
    <row r="12" spans="1:7" x14ac:dyDescent="0.35">
      <c r="A12" s="1"/>
      <c r="B12" s="85" t="s">
        <v>609</v>
      </c>
      <c r="C12" s="85" t="s">
        <v>1000</v>
      </c>
      <c r="D12" s="85" t="s">
        <v>1428</v>
      </c>
      <c r="E12" s="85" t="s">
        <v>1426</v>
      </c>
      <c r="F12" s="85" t="s">
        <v>1418</v>
      </c>
      <c r="G12" s="118">
        <v>58.740369999999999</v>
      </c>
    </row>
    <row r="13" spans="1:7" x14ac:dyDescent="0.35">
      <c r="A13" s="1"/>
      <c r="B13" s="85" t="s">
        <v>64</v>
      </c>
      <c r="C13" s="85" t="s">
        <v>1076</v>
      </c>
      <c r="D13" s="85" t="s">
        <v>1429</v>
      </c>
      <c r="E13" s="85" t="s">
        <v>1411</v>
      </c>
      <c r="F13" s="85" t="s">
        <v>1412</v>
      </c>
      <c r="G13" s="118">
        <v>0</v>
      </c>
    </row>
    <row r="14" spans="1:7" x14ac:dyDescent="0.35">
      <c r="A14" s="1"/>
      <c r="B14" s="85" t="s">
        <v>64</v>
      </c>
      <c r="C14" s="85" t="s">
        <v>1076</v>
      </c>
      <c r="D14" s="85" t="s">
        <v>1429</v>
      </c>
      <c r="E14" s="85" t="s">
        <v>1414</v>
      </c>
      <c r="F14" s="85" t="s">
        <v>1412</v>
      </c>
      <c r="G14" s="118">
        <v>0</v>
      </c>
    </row>
    <row r="15" spans="1:7" x14ac:dyDescent="0.35">
      <c r="A15" s="1"/>
      <c r="B15" s="85" t="s">
        <v>64</v>
      </c>
      <c r="C15" s="85" t="s">
        <v>1076</v>
      </c>
      <c r="D15" s="85" t="s">
        <v>1430</v>
      </c>
      <c r="E15" s="85" t="s">
        <v>1411</v>
      </c>
      <c r="F15" s="85" t="s">
        <v>1412</v>
      </c>
      <c r="G15" s="118">
        <v>0</v>
      </c>
    </row>
    <row r="16" spans="1:7" x14ac:dyDescent="0.35">
      <c r="A16" s="1"/>
      <c r="B16" s="85" t="s">
        <v>64</v>
      </c>
      <c r="C16" s="85" t="s">
        <v>1076</v>
      </c>
      <c r="D16" s="85" t="s">
        <v>1430</v>
      </c>
      <c r="E16" s="85" t="s">
        <v>1414</v>
      </c>
      <c r="F16" s="85" t="s">
        <v>1412</v>
      </c>
      <c r="G16" s="118">
        <v>0</v>
      </c>
    </row>
    <row r="17" spans="1:7" x14ac:dyDescent="0.35">
      <c r="A17" s="1"/>
      <c r="B17" s="85" t="s">
        <v>64</v>
      </c>
      <c r="C17" s="85" t="s">
        <v>1076</v>
      </c>
      <c r="D17" s="85" t="s">
        <v>1431</v>
      </c>
      <c r="E17" s="85" t="s">
        <v>1411</v>
      </c>
      <c r="F17" s="85" t="s">
        <v>1412</v>
      </c>
      <c r="G17" s="118">
        <v>0</v>
      </c>
    </row>
    <row r="18" spans="1:7" x14ac:dyDescent="0.35">
      <c r="A18" s="1"/>
      <c r="B18" s="85" t="s">
        <v>64</v>
      </c>
      <c r="C18" s="85" t="s">
        <v>1077</v>
      </c>
      <c r="D18" s="85" t="s">
        <v>1432</v>
      </c>
      <c r="E18" s="85" t="s">
        <v>1411</v>
      </c>
      <c r="F18" s="85" t="s">
        <v>1412</v>
      </c>
      <c r="G18" s="118">
        <v>0</v>
      </c>
    </row>
    <row r="19" spans="1:7" x14ac:dyDescent="0.35">
      <c r="A19" s="1"/>
      <c r="B19" s="85" t="s">
        <v>64</v>
      </c>
      <c r="C19" s="85" t="s">
        <v>1077</v>
      </c>
      <c r="D19" s="85" t="s">
        <v>1432</v>
      </c>
      <c r="E19" s="85" t="s">
        <v>1414</v>
      </c>
      <c r="F19" s="85" t="s">
        <v>1412</v>
      </c>
      <c r="G19" s="118">
        <v>0</v>
      </c>
    </row>
    <row r="20" spans="1:7" x14ac:dyDescent="0.35">
      <c r="A20" s="1"/>
      <c r="B20" s="85" t="s">
        <v>64</v>
      </c>
      <c r="C20" s="85" t="s">
        <v>1077</v>
      </c>
      <c r="D20" s="85" t="s">
        <v>1433</v>
      </c>
      <c r="E20" s="85" t="s">
        <v>1411</v>
      </c>
      <c r="F20" s="85" t="s">
        <v>1412</v>
      </c>
      <c r="G20" s="118">
        <v>0</v>
      </c>
    </row>
    <row r="21" spans="1:7" x14ac:dyDescent="0.35">
      <c r="A21" s="1"/>
      <c r="B21" s="85" t="s">
        <v>64</v>
      </c>
      <c r="C21" s="85" t="s">
        <v>1077</v>
      </c>
      <c r="D21" s="85" t="s">
        <v>1433</v>
      </c>
      <c r="E21" s="85" t="s">
        <v>1414</v>
      </c>
      <c r="F21" s="85" t="s">
        <v>1412</v>
      </c>
      <c r="G21" s="118">
        <v>0</v>
      </c>
    </row>
    <row r="22" spans="1:7" x14ac:dyDescent="0.35">
      <c r="A22" s="1"/>
      <c r="B22" s="85" t="s">
        <v>64</v>
      </c>
      <c r="C22" s="85" t="s">
        <v>1077</v>
      </c>
      <c r="D22" s="85" t="s">
        <v>1434</v>
      </c>
      <c r="E22" s="85" t="s">
        <v>1411</v>
      </c>
      <c r="F22" s="85" t="s">
        <v>1412</v>
      </c>
      <c r="G22" s="118">
        <v>0</v>
      </c>
    </row>
    <row r="23" spans="1:7" x14ac:dyDescent="0.35">
      <c r="A23" s="1"/>
      <c r="B23" s="85" t="s">
        <v>64</v>
      </c>
      <c r="C23" s="85" t="s">
        <v>1077</v>
      </c>
      <c r="D23" s="85" t="s">
        <v>1434</v>
      </c>
      <c r="E23" s="85" t="s">
        <v>1414</v>
      </c>
      <c r="F23" s="85" t="s">
        <v>1412</v>
      </c>
      <c r="G23" s="118">
        <v>0</v>
      </c>
    </row>
    <row r="24" spans="1:7" x14ac:dyDescent="0.35">
      <c r="A24" s="1"/>
      <c r="B24" s="85" t="s">
        <v>29</v>
      </c>
      <c r="C24" s="85" t="s">
        <v>1081</v>
      </c>
      <c r="D24" s="85" t="s">
        <v>1435</v>
      </c>
      <c r="E24" s="85" t="s">
        <v>1436</v>
      </c>
      <c r="F24" s="85" t="s">
        <v>1412</v>
      </c>
      <c r="G24" s="118">
        <v>13295.84726</v>
      </c>
    </row>
    <row r="25" spans="1:7" x14ac:dyDescent="0.35">
      <c r="A25" s="1"/>
      <c r="B25" s="85" t="s">
        <v>29</v>
      </c>
      <c r="C25" s="85" t="s">
        <v>1081</v>
      </c>
      <c r="D25" s="85" t="s">
        <v>1437</v>
      </c>
      <c r="E25" s="85" t="s">
        <v>1436</v>
      </c>
      <c r="F25" s="85" t="s">
        <v>1412</v>
      </c>
      <c r="G25" s="118">
        <v>4039.0126399999999</v>
      </c>
    </row>
    <row r="26" spans="1:7" x14ac:dyDescent="0.35">
      <c r="A26" s="1"/>
      <c r="B26" s="85" t="s">
        <v>29</v>
      </c>
      <c r="C26" s="85" t="s">
        <v>1081</v>
      </c>
      <c r="D26" s="85" t="s">
        <v>1438</v>
      </c>
      <c r="E26" s="85" t="s">
        <v>1436</v>
      </c>
      <c r="F26" s="85" t="s">
        <v>1412</v>
      </c>
      <c r="G26" s="118">
        <v>13296.9401</v>
      </c>
    </row>
    <row r="27" spans="1:7" x14ac:dyDescent="0.35">
      <c r="A27" s="1"/>
      <c r="B27" s="85" t="s">
        <v>29</v>
      </c>
      <c r="C27" s="85" t="s">
        <v>1081</v>
      </c>
      <c r="D27" s="85" t="s">
        <v>1439</v>
      </c>
      <c r="E27" s="85" t="s">
        <v>1436</v>
      </c>
      <c r="F27" s="85" t="s">
        <v>1412</v>
      </c>
      <c r="G27" s="118">
        <v>0</v>
      </c>
    </row>
    <row r="28" spans="1:7" x14ac:dyDescent="0.35">
      <c r="A28" s="1"/>
      <c r="B28" s="85" t="s">
        <v>294</v>
      </c>
      <c r="C28" s="85" t="s">
        <v>1084</v>
      </c>
      <c r="D28" s="85" t="s">
        <v>1085</v>
      </c>
      <c r="E28" s="85" t="s">
        <v>1411</v>
      </c>
      <c r="F28" s="85" t="s">
        <v>1412</v>
      </c>
      <c r="G28" s="118">
        <v>0</v>
      </c>
    </row>
    <row r="29" spans="1:7" x14ac:dyDescent="0.35">
      <c r="A29" s="1"/>
      <c r="B29" s="85" t="s">
        <v>294</v>
      </c>
      <c r="C29" s="85" t="s">
        <v>1084</v>
      </c>
      <c r="D29" s="85" t="s">
        <v>1086</v>
      </c>
      <c r="E29" s="85" t="s">
        <v>1411</v>
      </c>
      <c r="F29" s="85" t="s">
        <v>1412</v>
      </c>
      <c r="G29" s="118">
        <v>0</v>
      </c>
    </row>
    <row r="30" spans="1:7" x14ac:dyDescent="0.35">
      <c r="A30" s="1"/>
      <c r="B30" s="85" t="s">
        <v>69</v>
      </c>
      <c r="C30" s="85" t="s">
        <v>1087</v>
      </c>
      <c r="D30" s="85" t="s">
        <v>322</v>
      </c>
      <c r="E30" s="85" t="s">
        <v>1436</v>
      </c>
      <c r="F30" s="85" t="s">
        <v>1412</v>
      </c>
      <c r="G30" s="118">
        <v>297271.14</v>
      </c>
    </row>
    <row r="31" spans="1:7" x14ac:dyDescent="0.35">
      <c r="A31" s="1"/>
      <c r="B31" s="85" t="s">
        <v>69</v>
      </c>
      <c r="C31" s="85" t="s">
        <v>1088</v>
      </c>
      <c r="D31" s="85" t="s">
        <v>1440</v>
      </c>
      <c r="E31" s="85" t="s">
        <v>1441</v>
      </c>
      <c r="F31" s="85" t="s">
        <v>1412</v>
      </c>
      <c r="G31" s="118">
        <v>0</v>
      </c>
    </row>
    <row r="32" spans="1:7" x14ac:dyDescent="0.35">
      <c r="A32" s="1"/>
      <c r="B32" s="85" t="s">
        <v>69</v>
      </c>
      <c r="C32" s="85" t="s">
        <v>1088</v>
      </c>
      <c r="D32" s="85" t="s">
        <v>1440</v>
      </c>
      <c r="E32" s="85" t="s">
        <v>1436</v>
      </c>
      <c r="F32" s="85" t="s">
        <v>1412</v>
      </c>
      <c r="G32" s="118">
        <v>0</v>
      </c>
    </row>
    <row r="33" spans="1:7" x14ac:dyDescent="0.35">
      <c r="A33" s="1"/>
      <c r="B33" s="85" t="s">
        <v>69</v>
      </c>
      <c r="C33" s="85" t="s">
        <v>1089</v>
      </c>
      <c r="D33" s="85" t="s">
        <v>1442</v>
      </c>
      <c r="E33" s="85" t="s">
        <v>1411</v>
      </c>
      <c r="F33" s="85" t="s">
        <v>1412</v>
      </c>
      <c r="G33" s="118">
        <v>0</v>
      </c>
    </row>
    <row r="34" spans="1:7" x14ac:dyDescent="0.35">
      <c r="A34" s="1"/>
      <c r="B34" s="85" t="s">
        <v>69</v>
      </c>
      <c r="C34" s="85" t="s">
        <v>1089</v>
      </c>
      <c r="D34" s="85" t="s">
        <v>1442</v>
      </c>
      <c r="E34" s="85" t="s">
        <v>1436</v>
      </c>
      <c r="F34" s="85" t="s">
        <v>1412</v>
      </c>
      <c r="G34" s="118">
        <v>0</v>
      </c>
    </row>
    <row r="35" spans="1:7" x14ac:dyDescent="0.35">
      <c r="A35" s="1"/>
      <c r="B35" s="85" t="s">
        <v>75</v>
      </c>
      <c r="C35" s="85" t="s">
        <v>88</v>
      </c>
      <c r="D35" s="85" t="s">
        <v>1443</v>
      </c>
      <c r="E35" s="85" t="s">
        <v>1436</v>
      </c>
      <c r="F35" s="85" t="s">
        <v>1412</v>
      </c>
      <c r="G35" s="118">
        <v>1138837</v>
      </c>
    </row>
    <row r="36" spans="1:7" x14ac:dyDescent="0.35">
      <c r="A36" s="1"/>
      <c r="B36" s="85" t="s">
        <v>75</v>
      </c>
      <c r="C36" s="85" t="s">
        <v>88</v>
      </c>
      <c r="D36" s="85" t="s">
        <v>1444</v>
      </c>
      <c r="E36" s="85" t="s">
        <v>1436</v>
      </c>
      <c r="F36" s="85" t="s">
        <v>1412</v>
      </c>
      <c r="G36" s="118">
        <v>1096414</v>
      </c>
    </row>
    <row r="37" spans="1:7" x14ac:dyDescent="0.35">
      <c r="A37" s="1"/>
      <c r="B37" s="85" t="s">
        <v>75</v>
      </c>
      <c r="C37" s="85" t="s">
        <v>88</v>
      </c>
      <c r="D37" s="85" t="s">
        <v>1445</v>
      </c>
      <c r="E37" s="85" t="s">
        <v>1436</v>
      </c>
      <c r="F37" s="85" t="s">
        <v>1412</v>
      </c>
      <c r="G37" s="118">
        <v>1237565</v>
      </c>
    </row>
    <row r="38" spans="1:7" x14ac:dyDescent="0.35">
      <c r="A38" s="1"/>
      <c r="B38" s="85" t="s">
        <v>75</v>
      </c>
      <c r="C38" s="85" t="s">
        <v>92</v>
      </c>
      <c r="D38" s="85" t="s">
        <v>1446</v>
      </c>
      <c r="E38" s="85" t="s">
        <v>1436</v>
      </c>
      <c r="F38" s="85" t="s">
        <v>1412</v>
      </c>
      <c r="G38" s="118">
        <v>0</v>
      </c>
    </row>
    <row r="39" spans="1:7" x14ac:dyDescent="0.35">
      <c r="A39" s="1"/>
      <c r="B39" s="85" t="s">
        <v>75</v>
      </c>
      <c r="C39" s="85" t="s">
        <v>1416</v>
      </c>
      <c r="D39" s="85" t="s">
        <v>1447</v>
      </c>
      <c r="E39" s="85" t="s">
        <v>1417</v>
      </c>
      <c r="F39" s="85" t="s">
        <v>1418</v>
      </c>
      <c r="G39" s="118">
        <v>0</v>
      </c>
    </row>
    <row r="40" spans="1:7" x14ac:dyDescent="0.35">
      <c r="A40" s="1"/>
      <c r="B40" s="85" t="s">
        <v>75</v>
      </c>
      <c r="C40" s="85" t="s">
        <v>1416</v>
      </c>
      <c r="D40" s="85" t="s">
        <v>1447</v>
      </c>
      <c r="E40" s="85" t="s">
        <v>1411</v>
      </c>
      <c r="F40" s="85" t="s">
        <v>1412</v>
      </c>
      <c r="G40" s="118">
        <v>0</v>
      </c>
    </row>
    <row r="41" spans="1:7" x14ac:dyDescent="0.35">
      <c r="A41" s="1"/>
      <c r="B41" s="85" t="s">
        <v>75</v>
      </c>
      <c r="C41" s="85" t="s">
        <v>1101</v>
      </c>
      <c r="D41" s="85" t="s">
        <v>1448</v>
      </c>
      <c r="E41" s="85" t="s">
        <v>1411</v>
      </c>
      <c r="F41" s="85" t="s">
        <v>1412</v>
      </c>
      <c r="G41" s="118">
        <v>0</v>
      </c>
    </row>
    <row r="42" spans="1:7" x14ac:dyDescent="0.35">
      <c r="A42" s="1"/>
      <c r="B42" s="85" t="s">
        <v>75</v>
      </c>
      <c r="C42" s="85" t="s">
        <v>1101</v>
      </c>
      <c r="D42" s="85" t="s">
        <v>1449</v>
      </c>
      <c r="E42" s="85" t="s">
        <v>1411</v>
      </c>
      <c r="F42" s="85" t="s">
        <v>1412</v>
      </c>
      <c r="G42" s="118">
        <v>0</v>
      </c>
    </row>
    <row r="43" spans="1:7" x14ac:dyDescent="0.35">
      <c r="A43" s="1"/>
      <c r="B43" s="85" t="s">
        <v>75</v>
      </c>
      <c r="C43" s="85" t="s">
        <v>1101</v>
      </c>
      <c r="D43" s="85" t="s">
        <v>1450</v>
      </c>
      <c r="E43" s="85" t="s">
        <v>1411</v>
      </c>
      <c r="F43" s="85" t="s">
        <v>1412</v>
      </c>
      <c r="G43" s="118">
        <v>0</v>
      </c>
    </row>
    <row r="44" spans="1:7" x14ac:dyDescent="0.35">
      <c r="A44" s="1"/>
      <c r="B44" s="85" t="s">
        <v>75</v>
      </c>
      <c r="C44" s="85" t="s">
        <v>1104</v>
      </c>
      <c r="D44" s="85" t="s">
        <v>1451</v>
      </c>
      <c r="E44" s="85" t="s">
        <v>1411</v>
      </c>
      <c r="F44" s="85" t="s">
        <v>1412</v>
      </c>
      <c r="G44" s="118">
        <v>0</v>
      </c>
    </row>
    <row r="45" spans="1:7" x14ac:dyDescent="0.35">
      <c r="A45" s="1"/>
      <c r="B45" s="85" t="s">
        <v>75</v>
      </c>
      <c r="C45" s="85" t="s">
        <v>1104</v>
      </c>
      <c r="D45" s="85" t="s">
        <v>1452</v>
      </c>
      <c r="E45" s="85" t="s">
        <v>1411</v>
      </c>
      <c r="F45" s="85" t="s">
        <v>1412</v>
      </c>
      <c r="G45" s="118">
        <v>0</v>
      </c>
    </row>
    <row r="46" spans="1:7" x14ac:dyDescent="0.35">
      <c r="A46" s="1"/>
      <c r="B46" s="85" t="s">
        <v>75</v>
      </c>
      <c r="C46" s="85" t="s">
        <v>1104</v>
      </c>
      <c r="D46" s="85" t="s">
        <v>1453</v>
      </c>
      <c r="E46" s="85" t="s">
        <v>1411</v>
      </c>
      <c r="F46" s="85" t="s">
        <v>1412</v>
      </c>
      <c r="G46" s="118">
        <v>0</v>
      </c>
    </row>
    <row r="47" spans="1:7" x14ac:dyDescent="0.35">
      <c r="A47" s="1"/>
      <c r="B47" s="85" t="s">
        <v>94</v>
      </c>
      <c r="C47" s="85" t="s">
        <v>95</v>
      </c>
      <c r="D47" s="85" t="s">
        <v>1454</v>
      </c>
      <c r="E47" s="85" t="s">
        <v>1411</v>
      </c>
      <c r="F47" s="85" t="s">
        <v>1412</v>
      </c>
      <c r="G47" s="118">
        <v>0</v>
      </c>
    </row>
    <row r="48" spans="1:7" x14ac:dyDescent="0.35">
      <c r="A48" s="1"/>
      <c r="B48" s="85" t="s">
        <v>94</v>
      </c>
      <c r="C48" s="85" t="s">
        <v>95</v>
      </c>
      <c r="D48" s="85" t="s">
        <v>1454</v>
      </c>
      <c r="E48" s="85" t="s">
        <v>1436</v>
      </c>
      <c r="F48" s="85" t="s">
        <v>1412</v>
      </c>
      <c r="G48" s="118">
        <v>1047360.117</v>
      </c>
    </row>
    <row r="49" spans="1:7" x14ac:dyDescent="0.35">
      <c r="A49" s="1"/>
      <c r="B49" s="85" t="s">
        <v>94</v>
      </c>
      <c r="C49" s="85" t="s">
        <v>95</v>
      </c>
      <c r="D49" s="85" t="s">
        <v>1455</v>
      </c>
      <c r="E49" s="85" t="s">
        <v>1411</v>
      </c>
      <c r="F49" s="85" t="s">
        <v>1412</v>
      </c>
      <c r="G49" s="118">
        <v>0</v>
      </c>
    </row>
    <row r="50" spans="1:7" x14ac:dyDescent="0.35">
      <c r="A50" s="1"/>
      <c r="B50" s="85" t="s">
        <v>94</v>
      </c>
      <c r="C50" s="85" t="s">
        <v>95</v>
      </c>
      <c r="D50" s="85" t="s">
        <v>1455</v>
      </c>
      <c r="E50" s="85" t="s">
        <v>1436</v>
      </c>
      <c r="F50" s="85" t="s">
        <v>1412</v>
      </c>
      <c r="G50" s="118">
        <v>1045754.329</v>
      </c>
    </row>
    <row r="51" spans="1:7" x14ac:dyDescent="0.35">
      <c r="A51" s="1"/>
      <c r="B51" s="85" t="s">
        <v>610</v>
      </c>
      <c r="C51" s="85" t="s">
        <v>1108</v>
      </c>
      <c r="D51" s="85" t="s">
        <v>1456</v>
      </c>
      <c r="E51" s="85" t="s">
        <v>1457</v>
      </c>
      <c r="F51" s="85" t="s">
        <v>1412</v>
      </c>
      <c r="G51" s="118">
        <v>295043.52</v>
      </c>
    </row>
    <row r="52" spans="1:7" x14ac:dyDescent="0.35">
      <c r="A52" s="1"/>
      <c r="B52" s="85" t="s">
        <v>610</v>
      </c>
      <c r="C52" s="85" t="s">
        <v>1108</v>
      </c>
      <c r="D52" s="85" t="s">
        <v>1456</v>
      </c>
      <c r="E52" s="85" t="s">
        <v>1458</v>
      </c>
      <c r="F52" s="85" t="s">
        <v>1412</v>
      </c>
      <c r="G52" s="118">
        <v>0</v>
      </c>
    </row>
    <row r="53" spans="1:7" x14ac:dyDescent="0.35">
      <c r="A53" s="1"/>
      <c r="B53" s="85" t="s">
        <v>610</v>
      </c>
      <c r="C53" s="85" t="s">
        <v>1108</v>
      </c>
      <c r="D53" s="85" t="s">
        <v>1459</v>
      </c>
      <c r="E53" s="85" t="s">
        <v>1457</v>
      </c>
      <c r="F53" s="85" t="s">
        <v>1412</v>
      </c>
      <c r="G53" s="118">
        <v>236176.48</v>
      </c>
    </row>
    <row r="54" spans="1:7" x14ac:dyDescent="0.35">
      <c r="A54" s="1"/>
      <c r="B54" s="85" t="s">
        <v>610</v>
      </c>
      <c r="C54" s="85" t="s">
        <v>1108</v>
      </c>
      <c r="D54" s="85" t="s">
        <v>1459</v>
      </c>
      <c r="E54" s="85" t="s">
        <v>1458</v>
      </c>
      <c r="F54" s="85" t="s">
        <v>1412</v>
      </c>
      <c r="G54" s="118">
        <v>0</v>
      </c>
    </row>
    <row r="55" spans="1:7" x14ac:dyDescent="0.35">
      <c r="A55" s="1"/>
      <c r="B55" s="85" t="s">
        <v>579</v>
      </c>
      <c r="C55" s="85" t="s">
        <v>1111</v>
      </c>
      <c r="D55" s="85" t="s">
        <v>1111</v>
      </c>
      <c r="E55" s="85" t="s">
        <v>1411</v>
      </c>
      <c r="F55" s="85" t="s">
        <v>1412</v>
      </c>
      <c r="G55" s="118">
        <v>0</v>
      </c>
    </row>
    <row r="56" spans="1:7" x14ac:dyDescent="0.35">
      <c r="A56" s="1"/>
      <c r="B56" s="85" t="s">
        <v>579</v>
      </c>
      <c r="C56" s="85" t="s">
        <v>1112</v>
      </c>
      <c r="D56" s="85" t="s">
        <v>1112</v>
      </c>
      <c r="E56" s="85" t="s">
        <v>1411</v>
      </c>
      <c r="F56" s="85" t="s">
        <v>1412</v>
      </c>
      <c r="G56" s="118">
        <v>0</v>
      </c>
    </row>
    <row r="57" spans="1:7" x14ac:dyDescent="0.35">
      <c r="A57" s="1"/>
      <c r="B57" s="85" t="s">
        <v>101</v>
      </c>
      <c r="C57" s="85" t="s">
        <v>106</v>
      </c>
      <c r="D57" s="85" t="s">
        <v>1460</v>
      </c>
      <c r="E57" s="85" t="s">
        <v>1436</v>
      </c>
      <c r="F57" s="85" t="s">
        <v>1412</v>
      </c>
      <c r="G57" s="118">
        <v>834500.23609999998</v>
      </c>
    </row>
    <row r="58" spans="1:7" x14ac:dyDescent="0.35">
      <c r="A58" s="1"/>
      <c r="B58" s="85" t="s">
        <v>101</v>
      </c>
      <c r="C58" s="85" t="s">
        <v>106</v>
      </c>
      <c r="D58" s="85" t="s">
        <v>1461</v>
      </c>
      <c r="E58" s="85" t="s">
        <v>1436</v>
      </c>
      <c r="F58" s="85" t="s">
        <v>1412</v>
      </c>
      <c r="G58" s="118">
        <v>839383.2807</v>
      </c>
    </row>
    <row r="59" spans="1:7" x14ac:dyDescent="0.35">
      <c r="A59" s="1"/>
      <c r="B59" s="85" t="s">
        <v>101</v>
      </c>
      <c r="C59" s="85" t="s">
        <v>106</v>
      </c>
      <c r="D59" s="85" t="s">
        <v>1462</v>
      </c>
      <c r="E59" s="85" t="s">
        <v>1436</v>
      </c>
      <c r="F59" s="85" t="s">
        <v>1412</v>
      </c>
      <c r="G59" s="118">
        <v>845039.52729999996</v>
      </c>
    </row>
    <row r="60" spans="1:7" x14ac:dyDescent="0.35">
      <c r="A60" s="1"/>
      <c r="B60" s="85" t="s">
        <v>101</v>
      </c>
      <c r="C60" s="85" t="s">
        <v>109</v>
      </c>
      <c r="D60" s="85" t="s">
        <v>1463</v>
      </c>
      <c r="E60" s="85" t="s">
        <v>1436</v>
      </c>
      <c r="F60" s="85" t="s">
        <v>1412</v>
      </c>
      <c r="G60" s="118">
        <v>1349450.9450000001</v>
      </c>
    </row>
    <row r="61" spans="1:7" x14ac:dyDescent="0.35">
      <c r="A61" s="1"/>
      <c r="B61" s="85" t="s">
        <v>382</v>
      </c>
      <c r="C61" s="85" t="s">
        <v>1115</v>
      </c>
      <c r="D61" s="85" t="s">
        <v>1464</v>
      </c>
      <c r="E61" s="85" t="s">
        <v>1411</v>
      </c>
      <c r="F61" s="85" t="s">
        <v>1412</v>
      </c>
      <c r="G61" s="118">
        <v>0</v>
      </c>
    </row>
    <row r="62" spans="1:7" x14ac:dyDescent="0.35">
      <c r="A62" s="1"/>
      <c r="B62" s="85" t="s">
        <v>121</v>
      </c>
      <c r="C62" s="85" t="s">
        <v>1120</v>
      </c>
      <c r="D62" s="85" t="s">
        <v>1465</v>
      </c>
      <c r="E62" s="85" t="s">
        <v>1411</v>
      </c>
      <c r="F62" s="85" t="s">
        <v>1412</v>
      </c>
      <c r="G62" s="118">
        <v>0</v>
      </c>
    </row>
    <row r="63" spans="1:7" x14ac:dyDescent="0.35">
      <c r="A63" s="1"/>
      <c r="B63" s="85" t="s">
        <v>121</v>
      </c>
      <c r="C63" s="85" t="s">
        <v>1120</v>
      </c>
      <c r="D63" s="85" t="s">
        <v>1465</v>
      </c>
      <c r="E63" s="85" t="s">
        <v>1436</v>
      </c>
      <c r="F63" s="85" t="s">
        <v>1412</v>
      </c>
      <c r="G63" s="118">
        <v>0</v>
      </c>
    </row>
    <row r="64" spans="1:7" x14ac:dyDescent="0.35">
      <c r="A64" s="1"/>
      <c r="B64" s="85" t="s">
        <v>121</v>
      </c>
      <c r="C64" s="85" t="s">
        <v>1120</v>
      </c>
      <c r="D64" s="85" t="s">
        <v>1121</v>
      </c>
      <c r="E64" s="85" t="s">
        <v>1411</v>
      </c>
      <c r="F64" s="85" t="s">
        <v>1412</v>
      </c>
      <c r="G64" s="118">
        <v>0</v>
      </c>
    </row>
    <row r="65" spans="1:7" x14ac:dyDescent="0.35">
      <c r="A65" s="1"/>
      <c r="B65" s="85" t="s">
        <v>121</v>
      </c>
      <c r="C65" s="85" t="s">
        <v>1120</v>
      </c>
      <c r="D65" s="85" t="s">
        <v>1121</v>
      </c>
      <c r="E65" s="85" t="s">
        <v>1436</v>
      </c>
      <c r="F65" s="85" t="s">
        <v>1412</v>
      </c>
      <c r="G65" s="118">
        <v>0</v>
      </c>
    </row>
    <row r="66" spans="1:7" x14ac:dyDescent="0.35">
      <c r="A66" s="1"/>
      <c r="B66" s="85" t="s">
        <v>121</v>
      </c>
      <c r="C66" s="85" t="s">
        <v>1120</v>
      </c>
      <c r="D66" s="85" t="s">
        <v>1466</v>
      </c>
      <c r="E66" s="85" t="s">
        <v>1411</v>
      </c>
      <c r="F66" s="85" t="s">
        <v>1412</v>
      </c>
      <c r="G66" s="118">
        <v>0</v>
      </c>
    </row>
    <row r="67" spans="1:7" x14ac:dyDescent="0.35">
      <c r="A67" s="1"/>
      <c r="B67" s="85" t="s">
        <v>121</v>
      </c>
      <c r="C67" s="85" t="s">
        <v>1120</v>
      </c>
      <c r="D67" s="85" t="s">
        <v>1466</v>
      </c>
      <c r="E67" s="85" t="s">
        <v>1436</v>
      </c>
      <c r="F67" s="85" t="s">
        <v>1412</v>
      </c>
      <c r="G67" s="118">
        <v>0</v>
      </c>
    </row>
    <row r="68" spans="1:7" x14ac:dyDescent="0.35">
      <c r="A68" s="1"/>
      <c r="B68" s="85" t="s">
        <v>121</v>
      </c>
      <c r="C68" s="85" t="s">
        <v>1123</v>
      </c>
      <c r="D68" s="85" t="s">
        <v>1467</v>
      </c>
      <c r="E68" s="85" t="s">
        <v>1436</v>
      </c>
      <c r="F68" s="85" t="s">
        <v>1412</v>
      </c>
      <c r="G68" s="118">
        <v>0</v>
      </c>
    </row>
    <row r="69" spans="1:7" x14ac:dyDescent="0.35">
      <c r="A69" s="1"/>
      <c r="B69" s="85" t="s">
        <v>121</v>
      </c>
      <c r="C69" s="85" t="s">
        <v>130</v>
      </c>
      <c r="D69" s="85" t="s">
        <v>130</v>
      </c>
      <c r="E69" s="85" t="s">
        <v>1436</v>
      </c>
      <c r="F69" s="85" t="s">
        <v>1412</v>
      </c>
      <c r="G69" s="118">
        <v>1833369</v>
      </c>
    </row>
    <row r="70" spans="1:7" x14ac:dyDescent="0.35">
      <c r="A70" s="1"/>
      <c r="B70" s="85" t="s">
        <v>121</v>
      </c>
      <c r="C70" s="85" t="s">
        <v>130</v>
      </c>
      <c r="D70" s="85" t="s">
        <v>1468</v>
      </c>
      <c r="E70" s="85" t="s">
        <v>1411</v>
      </c>
      <c r="F70" s="85" t="s">
        <v>1412</v>
      </c>
      <c r="G70" s="118">
        <v>0</v>
      </c>
    </row>
    <row r="71" spans="1:7" x14ac:dyDescent="0.35">
      <c r="A71" s="1"/>
      <c r="B71" s="85" t="s">
        <v>121</v>
      </c>
      <c r="C71" s="85" t="s">
        <v>130</v>
      </c>
      <c r="D71" s="85" t="s">
        <v>1469</v>
      </c>
      <c r="E71" s="85" t="s">
        <v>1411</v>
      </c>
      <c r="F71" s="85" t="s">
        <v>1412</v>
      </c>
      <c r="G71" s="118">
        <v>0</v>
      </c>
    </row>
    <row r="72" spans="1:7" x14ac:dyDescent="0.35">
      <c r="A72" s="1"/>
      <c r="B72" s="85" t="s">
        <v>596</v>
      </c>
      <c r="C72" s="85" t="s">
        <v>1026</v>
      </c>
      <c r="D72" s="85" t="s">
        <v>1470</v>
      </c>
      <c r="E72" s="85" t="s">
        <v>1471</v>
      </c>
      <c r="F72" s="85" t="s">
        <v>1412</v>
      </c>
      <c r="G72" s="118">
        <v>24569.65</v>
      </c>
    </row>
    <row r="73" spans="1:7" x14ac:dyDescent="0.35">
      <c r="A73" s="1"/>
      <c r="B73" s="85" t="s">
        <v>596</v>
      </c>
      <c r="C73" s="85" t="s">
        <v>1026</v>
      </c>
      <c r="D73" s="85" t="s">
        <v>1472</v>
      </c>
      <c r="E73" s="85" t="s">
        <v>1471</v>
      </c>
      <c r="F73" s="85" t="s">
        <v>1412</v>
      </c>
      <c r="G73" s="118">
        <v>23956.94</v>
      </c>
    </row>
    <row r="74" spans="1:7" x14ac:dyDescent="0.35">
      <c r="A74" s="1"/>
      <c r="B74" s="85" t="s">
        <v>596</v>
      </c>
      <c r="C74" s="85" t="s">
        <v>1026</v>
      </c>
      <c r="D74" s="85" t="s">
        <v>1473</v>
      </c>
      <c r="E74" s="85" t="s">
        <v>1471</v>
      </c>
      <c r="F74" s="85" t="s">
        <v>1412</v>
      </c>
      <c r="G74" s="118">
        <v>842.87</v>
      </c>
    </row>
    <row r="75" spans="1:7" x14ac:dyDescent="0.35">
      <c r="A75" s="1"/>
      <c r="B75" s="85" t="s">
        <v>596</v>
      </c>
      <c r="C75" s="85" t="s">
        <v>1129</v>
      </c>
      <c r="D75" s="85" t="s">
        <v>1474</v>
      </c>
      <c r="E75" s="85" t="s">
        <v>1471</v>
      </c>
      <c r="F75" s="85" t="s">
        <v>1412</v>
      </c>
      <c r="G75" s="118">
        <v>22125.32</v>
      </c>
    </row>
    <row r="76" spans="1:7" x14ac:dyDescent="0.35">
      <c r="A76" s="1"/>
      <c r="B76" s="85" t="s">
        <v>596</v>
      </c>
      <c r="C76" s="85" t="s">
        <v>1129</v>
      </c>
      <c r="D76" s="85" t="s">
        <v>1475</v>
      </c>
      <c r="E76" s="85" t="s">
        <v>1471</v>
      </c>
      <c r="F76" s="85" t="s">
        <v>1412</v>
      </c>
      <c r="G76" s="118">
        <v>22802.86</v>
      </c>
    </row>
    <row r="77" spans="1:7" x14ac:dyDescent="0.35">
      <c r="A77" s="1"/>
      <c r="B77" s="85" t="s">
        <v>596</v>
      </c>
      <c r="C77" s="85" t="s">
        <v>1130</v>
      </c>
      <c r="D77" s="85" t="s">
        <v>1476</v>
      </c>
      <c r="E77" s="85" t="s">
        <v>1471</v>
      </c>
      <c r="F77" s="85" t="s">
        <v>1412</v>
      </c>
      <c r="G77" s="118">
        <v>0</v>
      </c>
    </row>
    <row r="78" spans="1:7" x14ac:dyDescent="0.35">
      <c r="A78" s="1"/>
      <c r="B78" s="85" t="s">
        <v>596</v>
      </c>
      <c r="C78" s="85" t="s">
        <v>1130</v>
      </c>
      <c r="D78" s="85" t="s">
        <v>1477</v>
      </c>
      <c r="E78" s="85" t="s">
        <v>1471</v>
      </c>
      <c r="F78" s="85" t="s">
        <v>1412</v>
      </c>
      <c r="G78" s="118">
        <v>18510.71</v>
      </c>
    </row>
    <row r="79" spans="1:7" x14ac:dyDescent="0.35">
      <c r="A79" s="1"/>
      <c r="B79" s="85" t="s">
        <v>596</v>
      </c>
      <c r="C79" s="85" t="s">
        <v>1131</v>
      </c>
      <c r="D79" s="85" t="s">
        <v>1478</v>
      </c>
      <c r="E79" s="85" t="s">
        <v>1471</v>
      </c>
      <c r="F79" s="85" t="s">
        <v>1412</v>
      </c>
      <c r="G79" s="118">
        <v>13893.23</v>
      </c>
    </row>
    <row r="80" spans="1:7" x14ac:dyDescent="0.35">
      <c r="A80" s="1"/>
      <c r="B80" s="85" t="s">
        <v>596</v>
      </c>
      <c r="C80" s="85" t="s">
        <v>1131</v>
      </c>
      <c r="D80" s="85" t="s">
        <v>1479</v>
      </c>
      <c r="E80" s="85" t="s">
        <v>1471</v>
      </c>
      <c r="F80" s="85" t="s">
        <v>1412</v>
      </c>
      <c r="G80" s="118">
        <v>13719.77</v>
      </c>
    </row>
    <row r="81" spans="1:7" ht="25" x14ac:dyDescent="0.35">
      <c r="A81" s="1"/>
      <c r="B81" s="85" t="s">
        <v>410</v>
      </c>
      <c r="C81" s="85" t="s">
        <v>1132</v>
      </c>
      <c r="D81" s="85" t="s">
        <v>653</v>
      </c>
      <c r="E81" s="85" t="s">
        <v>1411</v>
      </c>
      <c r="F81" s="85" t="s">
        <v>1412</v>
      </c>
      <c r="G81" s="118">
        <v>0</v>
      </c>
    </row>
    <row r="82" spans="1:7" ht="25" x14ac:dyDescent="0.35">
      <c r="A82" s="1"/>
      <c r="B82" s="85" t="s">
        <v>410</v>
      </c>
      <c r="C82" s="85" t="s">
        <v>1132</v>
      </c>
      <c r="D82" s="85" t="s">
        <v>654</v>
      </c>
      <c r="E82" s="85" t="s">
        <v>1411</v>
      </c>
      <c r="F82" s="85" t="s">
        <v>1412</v>
      </c>
      <c r="G82" s="118">
        <v>0</v>
      </c>
    </row>
    <row r="83" spans="1:7" x14ac:dyDescent="0.35">
      <c r="A83" s="1"/>
      <c r="B83" s="85" t="s">
        <v>138</v>
      </c>
      <c r="C83" s="85" t="s">
        <v>139</v>
      </c>
      <c r="D83" s="85" t="s">
        <v>1480</v>
      </c>
      <c r="E83" s="85" t="s">
        <v>1411</v>
      </c>
      <c r="F83" s="85" t="s">
        <v>1412</v>
      </c>
      <c r="G83" s="118">
        <v>0</v>
      </c>
    </row>
    <row r="84" spans="1:7" x14ac:dyDescent="0.35">
      <c r="A84" s="1"/>
      <c r="B84" s="85" t="s">
        <v>138</v>
      </c>
      <c r="C84" s="85" t="s">
        <v>139</v>
      </c>
      <c r="D84" s="85" t="s">
        <v>1481</v>
      </c>
      <c r="E84" s="85" t="s">
        <v>1411</v>
      </c>
      <c r="F84" s="85" t="s">
        <v>1412</v>
      </c>
      <c r="G84" s="118">
        <v>0</v>
      </c>
    </row>
    <row r="85" spans="1:7" x14ac:dyDescent="0.35">
      <c r="A85" s="1"/>
      <c r="B85" s="85" t="s">
        <v>138</v>
      </c>
      <c r="C85" s="85" t="s">
        <v>139</v>
      </c>
      <c r="D85" s="85" t="s">
        <v>1482</v>
      </c>
      <c r="E85" s="85" t="s">
        <v>1411</v>
      </c>
      <c r="F85" s="85" t="s">
        <v>1412</v>
      </c>
      <c r="G85" s="118">
        <v>0</v>
      </c>
    </row>
    <row r="86" spans="1:7" x14ac:dyDescent="0.35">
      <c r="A86" s="1"/>
      <c r="B86" s="85" t="s">
        <v>138</v>
      </c>
      <c r="C86" s="85" t="s">
        <v>139</v>
      </c>
      <c r="D86" s="85" t="s">
        <v>1483</v>
      </c>
      <c r="E86" s="85" t="s">
        <v>1411</v>
      </c>
      <c r="F86" s="85" t="s">
        <v>1412</v>
      </c>
      <c r="G86" s="118">
        <v>0</v>
      </c>
    </row>
    <row r="87" spans="1:7" x14ac:dyDescent="0.35">
      <c r="A87" s="1"/>
      <c r="B87" s="85" t="s">
        <v>611</v>
      </c>
      <c r="C87" s="85" t="s">
        <v>1032</v>
      </c>
      <c r="D87" s="85" t="s">
        <v>1484</v>
      </c>
      <c r="E87" s="85" t="s">
        <v>1411</v>
      </c>
      <c r="F87" s="85" t="s">
        <v>1412</v>
      </c>
      <c r="G87" s="118">
        <v>0</v>
      </c>
    </row>
    <row r="88" spans="1:7" x14ac:dyDescent="0.35">
      <c r="A88" s="1"/>
      <c r="B88" s="85" t="s">
        <v>611</v>
      </c>
      <c r="C88" s="85" t="s">
        <v>1032</v>
      </c>
      <c r="D88" s="85" t="s">
        <v>1484</v>
      </c>
      <c r="E88" s="85" t="s">
        <v>1436</v>
      </c>
      <c r="F88" s="85" t="s">
        <v>1412</v>
      </c>
      <c r="G88" s="118">
        <v>198782.375</v>
      </c>
    </row>
    <row r="89" spans="1:7" x14ac:dyDescent="0.35">
      <c r="A89" s="1"/>
      <c r="B89" s="85" t="s">
        <v>573</v>
      </c>
      <c r="C89" s="85" t="s">
        <v>1136</v>
      </c>
      <c r="D89" s="85" t="s">
        <v>1137</v>
      </c>
      <c r="E89" s="85" t="s">
        <v>1411</v>
      </c>
      <c r="F89" s="85" t="s">
        <v>1412</v>
      </c>
      <c r="G89" s="118">
        <v>0</v>
      </c>
    </row>
    <row r="90" spans="1:7" x14ac:dyDescent="0.35">
      <c r="A90" s="1"/>
      <c r="B90" s="85" t="s">
        <v>573</v>
      </c>
      <c r="C90" s="85" t="s">
        <v>1136</v>
      </c>
      <c r="D90" s="85" t="s">
        <v>1485</v>
      </c>
      <c r="E90" s="85" t="s">
        <v>1411</v>
      </c>
      <c r="F90" s="85" t="s">
        <v>1412</v>
      </c>
      <c r="G90" s="118">
        <v>0</v>
      </c>
    </row>
    <row r="91" spans="1:7" x14ac:dyDescent="0.35">
      <c r="A91" s="1"/>
      <c r="B91" s="85" t="s">
        <v>573</v>
      </c>
      <c r="C91" s="85" t="s">
        <v>1136</v>
      </c>
      <c r="D91" s="85" t="s">
        <v>1485</v>
      </c>
      <c r="E91" s="85" t="s">
        <v>1414</v>
      </c>
      <c r="F91" s="85" t="s">
        <v>1412</v>
      </c>
      <c r="G91" s="118">
        <v>0</v>
      </c>
    </row>
    <row r="92" spans="1:7" x14ac:dyDescent="0.35">
      <c r="A92" s="1"/>
      <c r="B92" s="85" t="s">
        <v>573</v>
      </c>
      <c r="C92" s="85" t="s">
        <v>1136</v>
      </c>
      <c r="D92" s="85" t="s">
        <v>1486</v>
      </c>
      <c r="E92" s="85" t="s">
        <v>1411</v>
      </c>
      <c r="F92" s="85" t="s">
        <v>1412</v>
      </c>
      <c r="G92" s="118">
        <v>0</v>
      </c>
    </row>
    <row r="93" spans="1:7" x14ac:dyDescent="0.35">
      <c r="A93" s="1"/>
      <c r="B93" s="85" t="s">
        <v>573</v>
      </c>
      <c r="C93" s="85" t="s">
        <v>1136</v>
      </c>
      <c r="D93" s="85" t="s">
        <v>1486</v>
      </c>
      <c r="E93" s="85" t="s">
        <v>1414</v>
      </c>
      <c r="F93" s="85" t="s">
        <v>1412</v>
      </c>
      <c r="G93" s="118">
        <v>0</v>
      </c>
    </row>
    <row r="94" spans="1:7" x14ac:dyDescent="0.35">
      <c r="A94" s="1"/>
      <c r="B94" s="85" t="s">
        <v>573</v>
      </c>
      <c r="C94" s="85" t="s">
        <v>1136</v>
      </c>
      <c r="D94" s="85" t="s">
        <v>1487</v>
      </c>
      <c r="E94" s="85" t="s">
        <v>1411</v>
      </c>
      <c r="F94" s="85" t="s">
        <v>1412</v>
      </c>
      <c r="G94" s="118">
        <v>0</v>
      </c>
    </row>
    <row r="95" spans="1:7" x14ac:dyDescent="0.35">
      <c r="A95" s="1"/>
      <c r="B95" s="85" t="s">
        <v>573</v>
      </c>
      <c r="C95" s="85" t="s">
        <v>1136</v>
      </c>
      <c r="D95" s="85" t="s">
        <v>1487</v>
      </c>
      <c r="E95" s="85" t="s">
        <v>1414</v>
      </c>
      <c r="F95" s="85" t="s">
        <v>1412</v>
      </c>
      <c r="G95" s="118">
        <v>0</v>
      </c>
    </row>
    <row r="96" spans="1:7" x14ac:dyDescent="0.35">
      <c r="A96" s="1"/>
      <c r="B96" s="85" t="s">
        <v>146</v>
      </c>
      <c r="C96" s="85" t="s">
        <v>1142</v>
      </c>
      <c r="D96" s="85" t="s">
        <v>705</v>
      </c>
      <c r="E96" s="85" t="s">
        <v>1436</v>
      </c>
      <c r="F96" s="85" t="s">
        <v>1412</v>
      </c>
      <c r="G96" s="118">
        <v>0</v>
      </c>
    </row>
    <row r="97" spans="1:7" x14ac:dyDescent="0.35">
      <c r="A97" s="1"/>
      <c r="B97" s="85" t="s">
        <v>149</v>
      </c>
      <c r="C97" s="85" t="s">
        <v>1143</v>
      </c>
      <c r="D97" s="85" t="s">
        <v>1488</v>
      </c>
      <c r="E97" s="85" t="s">
        <v>1436</v>
      </c>
      <c r="F97" s="85" t="s">
        <v>1412</v>
      </c>
      <c r="G97" s="118">
        <v>0</v>
      </c>
    </row>
    <row r="98" spans="1:7" x14ac:dyDescent="0.35">
      <c r="A98" s="1"/>
      <c r="B98" s="85" t="s">
        <v>149</v>
      </c>
      <c r="C98" s="85" t="s">
        <v>1143</v>
      </c>
      <c r="D98" s="85" t="s">
        <v>1489</v>
      </c>
      <c r="E98" s="85" t="s">
        <v>1436</v>
      </c>
      <c r="F98" s="85" t="s">
        <v>1412</v>
      </c>
      <c r="G98" s="118">
        <v>0</v>
      </c>
    </row>
  </sheetData>
  <mergeCells count="2">
    <mergeCell ref="B3:G3"/>
    <mergeCell ref="B6:G6"/>
  </mergeCells>
  <pageMargins left="0.7" right="0.7" top="0.75" bottom="0.75" header="0.3" footer="0.3"/>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Q32"/>
  <sheetViews>
    <sheetView showGridLines="0" zoomScale="80" workbookViewId="0"/>
  </sheetViews>
  <sheetFormatPr defaultRowHeight="14.5" x14ac:dyDescent="0.35"/>
  <cols>
    <col min="1" max="1" width="2" customWidth="1"/>
    <col min="2" max="2" width="20" customWidth="1"/>
    <col min="3" max="17" width="23" customWidth="1"/>
  </cols>
  <sheetData>
    <row r="1" spans="1:17" x14ac:dyDescent="0.35">
      <c r="A1" s="1"/>
      <c r="B1" s="1"/>
      <c r="C1" s="1"/>
      <c r="D1" s="1"/>
      <c r="E1" s="1"/>
      <c r="F1" s="1"/>
      <c r="G1" s="1"/>
      <c r="H1" s="1"/>
      <c r="I1" s="1"/>
      <c r="J1" s="1"/>
      <c r="K1" s="1"/>
      <c r="L1" s="1"/>
      <c r="M1" s="1"/>
      <c r="N1" s="1"/>
      <c r="O1" s="1"/>
      <c r="P1" s="1"/>
      <c r="Q1" s="1"/>
    </row>
    <row r="2" spans="1:17" x14ac:dyDescent="0.35">
      <c r="A2" s="1"/>
      <c r="B2" s="1"/>
      <c r="C2" s="1"/>
      <c r="D2" s="1"/>
      <c r="E2" s="1"/>
      <c r="F2" s="1"/>
      <c r="G2" s="1"/>
      <c r="H2" s="1"/>
      <c r="I2" s="1"/>
      <c r="J2" s="1"/>
      <c r="K2" s="1"/>
      <c r="L2" s="1"/>
      <c r="M2" s="1"/>
      <c r="N2" s="1"/>
      <c r="O2" s="1"/>
      <c r="P2" s="1"/>
      <c r="Q2" s="1"/>
    </row>
    <row r="3" spans="1:17" ht="69" customHeight="1" x14ac:dyDescent="0.35">
      <c r="A3" s="1"/>
      <c r="B3" s="163" t="s">
        <v>0</v>
      </c>
      <c r="C3" s="164"/>
      <c r="D3" s="164"/>
      <c r="E3" s="164"/>
      <c r="F3" s="164"/>
      <c r="G3" s="164"/>
      <c r="H3" s="1"/>
      <c r="I3" s="1"/>
      <c r="J3" s="1"/>
      <c r="K3" s="1"/>
      <c r="L3" s="1"/>
      <c r="M3" s="1"/>
      <c r="N3" s="1"/>
      <c r="O3" s="1"/>
      <c r="P3" s="1"/>
      <c r="Q3" s="1"/>
    </row>
    <row r="4" spans="1:17" ht="0" hidden="1" customHeight="1" x14ac:dyDescent="0.35">
      <c r="A4" s="1"/>
      <c r="B4" s="1"/>
      <c r="C4" s="1"/>
      <c r="D4" s="1"/>
      <c r="E4" s="1"/>
      <c r="F4" s="1"/>
      <c r="G4" s="1"/>
      <c r="H4" s="1"/>
      <c r="I4" s="1"/>
      <c r="J4" s="1"/>
      <c r="K4" s="1"/>
      <c r="L4" s="1"/>
      <c r="M4" s="1"/>
      <c r="N4" s="1"/>
      <c r="O4" s="1"/>
      <c r="P4" s="1"/>
      <c r="Q4" s="1"/>
    </row>
    <row r="5" spans="1:17" x14ac:dyDescent="0.35">
      <c r="A5" s="1"/>
      <c r="B5" s="1"/>
      <c r="C5" s="1"/>
      <c r="D5" s="1"/>
      <c r="E5" s="1"/>
      <c r="F5" s="1"/>
      <c r="G5" s="1"/>
      <c r="H5" s="1"/>
      <c r="I5" s="1"/>
      <c r="J5" s="1"/>
      <c r="K5" s="1"/>
      <c r="L5" s="1"/>
      <c r="M5" s="1"/>
      <c r="N5" s="1"/>
      <c r="O5" s="1"/>
      <c r="P5" s="1"/>
      <c r="Q5" s="1"/>
    </row>
    <row r="6" spans="1:17" ht="27" customHeight="1" x14ac:dyDescent="0.35">
      <c r="A6" s="1"/>
      <c r="B6" s="167" t="s">
        <v>561</v>
      </c>
      <c r="C6" s="167" t="s">
        <v>1490</v>
      </c>
      <c r="D6" s="167"/>
      <c r="E6" s="167"/>
      <c r="F6" s="167"/>
      <c r="G6" s="167"/>
      <c r="H6" s="167"/>
      <c r="I6" s="167"/>
      <c r="J6" s="167"/>
      <c r="K6" s="167"/>
      <c r="L6" s="167"/>
      <c r="M6" s="167"/>
      <c r="N6" s="167"/>
      <c r="O6" s="167"/>
      <c r="P6" s="167"/>
      <c r="Q6" s="167"/>
    </row>
    <row r="7" spans="1:17" ht="40" customHeight="1" x14ac:dyDescent="0.35">
      <c r="A7" s="1"/>
      <c r="B7" s="167"/>
      <c r="C7" s="3" t="s">
        <v>29</v>
      </c>
      <c r="D7" s="3" t="s">
        <v>69</v>
      </c>
      <c r="E7" s="3" t="s">
        <v>75</v>
      </c>
      <c r="F7" s="3" t="s">
        <v>75</v>
      </c>
      <c r="G7" s="3" t="s">
        <v>94</v>
      </c>
      <c r="H7" s="3" t="s">
        <v>610</v>
      </c>
      <c r="I7" s="3" t="s">
        <v>101</v>
      </c>
      <c r="J7" s="3" t="s">
        <v>101</v>
      </c>
      <c r="K7" s="3" t="s">
        <v>121</v>
      </c>
      <c r="L7" s="3" t="s">
        <v>121</v>
      </c>
      <c r="M7" s="3" t="s">
        <v>121</v>
      </c>
      <c r="N7" s="3" t="s">
        <v>121</v>
      </c>
      <c r="O7" s="3" t="s">
        <v>611</v>
      </c>
      <c r="P7" s="3" t="s">
        <v>146</v>
      </c>
      <c r="Q7" s="3" t="s">
        <v>149</v>
      </c>
    </row>
    <row r="8" spans="1:17" ht="40" customHeight="1" x14ac:dyDescent="0.35">
      <c r="A8" s="1"/>
      <c r="B8" s="167"/>
      <c r="C8" s="3" t="s">
        <v>72</v>
      </c>
      <c r="D8" s="3" t="s">
        <v>399</v>
      </c>
      <c r="E8" s="3" t="s">
        <v>1491</v>
      </c>
      <c r="F8" s="3" t="s">
        <v>1492</v>
      </c>
      <c r="G8" s="3" t="s">
        <v>1493</v>
      </c>
      <c r="H8" s="3" t="s">
        <v>1494</v>
      </c>
      <c r="I8" s="3" t="s">
        <v>106</v>
      </c>
      <c r="J8" s="3" t="s">
        <v>109</v>
      </c>
      <c r="K8" s="3" t="s">
        <v>1495</v>
      </c>
      <c r="L8" s="3" t="s">
        <v>1496</v>
      </c>
      <c r="M8" s="3" t="s">
        <v>127</v>
      </c>
      <c r="N8" s="3" t="s">
        <v>1497</v>
      </c>
      <c r="O8" s="3" t="s">
        <v>112</v>
      </c>
      <c r="P8" s="3" t="s">
        <v>112</v>
      </c>
      <c r="Q8" s="3" t="s">
        <v>1498</v>
      </c>
    </row>
    <row r="9" spans="1:17" x14ac:dyDescent="0.35">
      <c r="A9" s="1"/>
      <c r="B9" s="119" t="s">
        <v>174</v>
      </c>
      <c r="C9" s="117">
        <v>804.3</v>
      </c>
      <c r="D9" s="117">
        <v>2987.64</v>
      </c>
      <c r="E9" s="117">
        <v>87.15</v>
      </c>
      <c r="F9" s="117">
        <v>87.15</v>
      </c>
      <c r="G9" s="117">
        <v>4460.8999999999996</v>
      </c>
      <c r="H9" s="117">
        <v>501.12</v>
      </c>
      <c r="I9" s="117">
        <v>9026</v>
      </c>
      <c r="J9" s="117">
        <v>22886</v>
      </c>
      <c r="K9" s="117">
        <v>3815.7669099999998</v>
      </c>
      <c r="L9" s="117">
        <v>4260.6678000000002</v>
      </c>
      <c r="M9" s="117">
        <v>4253.4683199999999</v>
      </c>
      <c r="N9" s="117">
        <v>4260.1314499999999</v>
      </c>
      <c r="O9" s="117">
        <v>2590</v>
      </c>
      <c r="P9" s="117">
        <v>6810.067</v>
      </c>
      <c r="Q9" s="117">
        <v>7172.98</v>
      </c>
    </row>
    <row r="10" spans="1:17" x14ac:dyDescent="0.35">
      <c r="A10" s="1"/>
      <c r="B10" s="119" t="s">
        <v>1499</v>
      </c>
      <c r="C10" s="117">
        <v>805.4</v>
      </c>
      <c r="D10" s="117">
        <v>2986.73</v>
      </c>
      <c r="E10" s="117">
        <v>89.18</v>
      </c>
      <c r="F10" s="117">
        <v>89.18</v>
      </c>
      <c r="G10" s="117">
        <v>4460.8999999999996</v>
      </c>
      <c r="H10" s="117">
        <v>502.1</v>
      </c>
      <c r="I10" s="117">
        <v>9216</v>
      </c>
      <c r="J10" s="117">
        <v>22786</v>
      </c>
      <c r="K10" s="117">
        <v>4008.6822499999998</v>
      </c>
      <c r="L10" s="117">
        <v>4385.1165799999999</v>
      </c>
      <c r="M10" s="117">
        <v>4378.7933300000004</v>
      </c>
      <c r="N10" s="117">
        <v>4386.9750999999997</v>
      </c>
      <c r="O10" s="117">
        <v>2620</v>
      </c>
      <c r="P10" s="117">
        <v>6787.69</v>
      </c>
      <c r="Q10" s="117">
        <v>7172.9380000000001</v>
      </c>
    </row>
    <row r="11" spans="1:17" x14ac:dyDescent="0.35">
      <c r="A11" s="1"/>
      <c r="B11" s="119" t="s">
        <v>1500</v>
      </c>
      <c r="C11" s="117">
        <v>830.4</v>
      </c>
      <c r="D11" s="117">
        <v>2987.64</v>
      </c>
      <c r="E11" s="117">
        <v>91.33</v>
      </c>
      <c r="F11" s="117">
        <v>91.33</v>
      </c>
      <c r="G11" s="117">
        <v>4460.8999999999996</v>
      </c>
      <c r="H11" s="117">
        <v>499.16</v>
      </c>
      <c r="I11" s="117">
        <v>9423</v>
      </c>
      <c r="J11" s="117">
        <v>22841</v>
      </c>
      <c r="K11" s="117">
        <v>4112.3241399999997</v>
      </c>
      <c r="L11" s="117">
        <v>4437.91885</v>
      </c>
      <c r="M11" s="117">
        <v>4430.8044399999999</v>
      </c>
      <c r="N11" s="117">
        <v>4439.14948</v>
      </c>
      <c r="O11" s="117">
        <v>2640</v>
      </c>
      <c r="P11" s="117">
        <v>6815.9560000000001</v>
      </c>
      <c r="Q11" s="117">
        <v>7172.7179999999998</v>
      </c>
    </row>
    <row r="12" spans="1:17" x14ac:dyDescent="0.35">
      <c r="A12" s="1"/>
      <c r="B12" s="119" t="s">
        <v>1501</v>
      </c>
      <c r="C12" s="117">
        <v>835.2</v>
      </c>
      <c r="D12" s="117">
        <v>2988.34</v>
      </c>
      <c r="E12" s="117">
        <v>93.2</v>
      </c>
      <c r="F12" s="117">
        <v>93.2</v>
      </c>
      <c r="G12" s="117">
        <v>4460.8999999999996</v>
      </c>
      <c r="H12" s="117">
        <v>499.16</v>
      </c>
      <c r="I12" s="117">
        <v>9631</v>
      </c>
      <c r="J12" s="117">
        <v>22873</v>
      </c>
      <c r="K12" s="117">
        <v>4156.8428000000004</v>
      </c>
      <c r="L12" s="117">
        <v>4467.3625899999997</v>
      </c>
      <c r="M12" s="117">
        <v>4460.1081800000002</v>
      </c>
      <c r="N12" s="117">
        <v>4468.7107100000003</v>
      </c>
      <c r="O12" s="117">
        <v>2640</v>
      </c>
      <c r="P12" s="117">
        <v>6815.5630000000001</v>
      </c>
      <c r="Q12" s="117">
        <v>7172.5870000000004</v>
      </c>
    </row>
    <row r="13" spans="1:17" x14ac:dyDescent="0.35">
      <c r="A13" s="1"/>
      <c r="B13" s="119" t="s">
        <v>1502</v>
      </c>
      <c r="C13" s="117">
        <v>873.2</v>
      </c>
      <c r="D13" s="117">
        <v>2988.34</v>
      </c>
      <c r="E13" s="117">
        <v>94.66</v>
      </c>
      <c r="F13" s="117">
        <v>94.66</v>
      </c>
      <c r="G13" s="117">
        <v>4460.8999999999996</v>
      </c>
      <c r="H13" s="117">
        <v>498.18</v>
      </c>
      <c r="I13" s="117">
        <v>9727</v>
      </c>
      <c r="J13" s="117">
        <v>22804</v>
      </c>
      <c r="K13" s="117">
        <v>4165.0871299999999</v>
      </c>
      <c r="L13" s="117">
        <v>4472.0733600000003</v>
      </c>
      <c r="M13" s="117">
        <v>4465.0825500000001</v>
      </c>
      <c r="N13" s="117">
        <v>4473.7750999999998</v>
      </c>
      <c r="O13" s="117">
        <v>2640</v>
      </c>
      <c r="P13" s="117">
        <v>6788.0820000000003</v>
      </c>
      <c r="Q13" s="117">
        <v>7172.58</v>
      </c>
    </row>
    <row r="14" spans="1:17" x14ac:dyDescent="0.35">
      <c r="A14" s="1"/>
      <c r="B14" s="119" t="s">
        <v>1503</v>
      </c>
      <c r="C14" s="117">
        <v>874.7</v>
      </c>
      <c r="D14" s="117">
        <v>2985.33</v>
      </c>
      <c r="E14" s="117">
        <v>95.32</v>
      </c>
      <c r="F14" s="117">
        <v>95.32</v>
      </c>
      <c r="G14" s="117">
        <v>4460.8999999999996</v>
      </c>
      <c r="H14" s="117">
        <v>496.22</v>
      </c>
      <c r="I14" s="117">
        <v>9767</v>
      </c>
      <c r="J14" s="117">
        <v>22907</v>
      </c>
      <c r="K14" s="117">
        <v>4145.4185500000003</v>
      </c>
      <c r="L14" s="117">
        <v>4463.2404299999998</v>
      </c>
      <c r="M14" s="117">
        <v>4455.8914199999999</v>
      </c>
      <c r="N14" s="117">
        <v>4464.5885500000004</v>
      </c>
      <c r="O14" s="117">
        <v>2630</v>
      </c>
      <c r="P14" s="117">
        <v>6784.1570000000002</v>
      </c>
      <c r="Q14" s="117">
        <v>7172.415</v>
      </c>
    </row>
    <row r="15" spans="1:17" x14ac:dyDescent="0.35">
      <c r="A15" s="1"/>
      <c r="B15" s="119" t="s">
        <v>1504</v>
      </c>
      <c r="C15" s="117">
        <v>874.9</v>
      </c>
      <c r="D15" s="117">
        <v>2988.34</v>
      </c>
      <c r="E15" s="117">
        <v>94.91</v>
      </c>
      <c r="F15" s="117">
        <v>94.91</v>
      </c>
      <c r="G15" s="117">
        <v>4477.8999999999996</v>
      </c>
      <c r="H15" s="117">
        <v>496.22</v>
      </c>
      <c r="I15" s="117">
        <v>9720</v>
      </c>
      <c r="J15" s="117">
        <v>22740</v>
      </c>
      <c r="K15" s="117">
        <v>4310.3035</v>
      </c>
      <c r="L15" s="117">
        <v>4497.3949400000001</v>
      </c>
      <c r="M15" s="117">
        <v>4489.9528499999997</v>
      </c>
      <c r="N15" s="117">
        <v>4498.7434400000002</v>
      </c>
      <c r="O15" s="117">
        <v>2630</v>
      </c>
      <c r="P15" s="117">
        <v>6798.6823999999997</v>
      </c>
      <c r="Q15" s="117">
        <v>7172.2969999999996</v>
      </c>
    </row>
    <row r="16" spans="1:17" x14ac:dyDescent="0.35">
      <c r="A16" s="1"/>
      <c r="B16" s="119" t="s">
        <v>337</v>
      </c>
      <c r="C16" s="117">
        <v>827.9</v>
      </c>
      <c r="D16" s="117">
        <v>2988.34</v>
      </c>
      <c r="E16" s="117">
        <v>93.26</v>
      </c>
      <c r="F16" s="117">
        <v>93.26</v>
      </c>
      <c r="G16" s="117">
        <v>4479</v>
      </c>
      <c r="H16" s="117">
        <v>498.18</v>
      </c>
      <c r="I16" s="117">
        <v>9657</v>
      </c>
      <c r="J16" s="117">
        <v>22699</v>
      </c>
      <c r="K16" s="117">
        <v>4276.6197199999997</v>
      </c>
      <c r="L16" s="117">
        <v>4482.0842700000003</v>
      </c>
      <c r="M16" s="117">
        <v>4475.3547699999999</v>
      </c>
      <c r="N16" s="117">
        <v>4483.6681399999998</v>
      </c>
      <c r="O16" s="117">
        <v>2640</v>
      </c>
      <c r="P16" s="117">
        <v>6793.9709999999995</v>
      </c>
      <c r="Q16" s="117">
        <v>7172.366</v>
      </c>
    </row>
    <row r="17" spans="1:17" x14ac:dyDescent="0.35">
      <c r="A17" s="1"/>
      <c r="B17" s="119" t="s">
        <v>512</v>
      </c>
      <c r="C17" s="117">
        <v>824</v>
      </c>
      <c r="D17" s="117">
        <v>2986.49</v>
      </c>
      <c r="E17" s="117">
        <v>91.51</v>
      </c>
      <c r="F17" s="117">
        <v>91.51</v>
      </c>
      <c r="G17" s="117">
        <v>4461.7</v>
      </c>
      <c r="H17" s="117">
        <v>496.22</v>
      </c>
      <c r="I17" s="117">
        <v>9553</v>
      </c>
      <c r="J17" s="117">
        <v>22905</v>
      </c>
      <c r="K17" s="117">
        <v>4105.6106600000003</v>
      </c>
      <c r="L17" s="117">
        <v>4434.9742900000001</v>
      </c>
      <c r="M17" s="117">
        <v>4428.8581800000002</v>
      </c>
      <c r="N17" s="117">
        <v>4436.6760299999996</v>
      </c>
      <c r="O17" s="117">
        <v>2620</v>
      </c>
      <c r="P17" s="117">
        <v>6841.0810000000001</v>
      </c>
      <c r="Q17" s="117">
        <v>7172.366</v>
      </c>
    </row>
    <row r="18" spans="1:17" x14ac:dyDescent="0.35">
      <c r="A18" s="1"/>
      <c r="B18" s="119" t="s">
        <v>240</v>
      </c>
      <c r="C18" s="117">
        <v>820.9</v>
      </c>
      <c r="D18" s="117">
        <v>2991.82</v>
      </c>
      <c r="E18" s="117">
        <v>90.02</v>
      </c>
      <c r="F18" s="117">
        <v>90.02</v>
      </c>
      <c r="G18" s="117">
        <v>4463</v>
      </c>
      <c r="H18" s="117">
        <v>502.1</v>
      </c>
      <c r="I18" s="117">
        <v>9414</v>
      </c>
      <c r="J18" s="117">
        <v>22890</v>
      </c>
      <c r="K18" s="117">
        <v>4007.6221500000001</v>
      </c>
      <c r="L18" s="117">
        <v>4379.4238999999998</v>
      </c>
      <c r="M18" s="117">
        <v>4374.3598899999997</v>
      </c>
      <c r="N18" s="117">
        <v>4381.3217199999999</v>
      </c>
      <c r="O18" s="117">
        <v>2600</v>
      </c>
      <c r="P18" s="117">
        <v>6865.8134</v>
      </c>
      <c r="Q18" s="117">
        <v>7172.6629999999996</v>
      </c>
    </row>
    <row r="19" spans="1:17" x14ac:dyDescent="0.35">
      <c r="A19" s="1"/>
      <c r="B19" s="119" t="s">
        <v>241</v>
      </c>
      <c r="C19" s="117">
        <v>813.4</v>
      </c>
      <c r="D19" s="117">
        <v>2990.66</v>
      </c>
      <c r="E19" s="117">
        <v>88.52</v>
      </c>
      <c r="F19" s="117">
        <v>88.52</v>
      </c>
      <c r="G19" s="117">
        <v>4458.3999999999996</v>
      </c>
      <c r="H19" s="117">
        <v>497.2</v>
      </c>
      <c r="I19" s="117">
        <v>9276</v>
      </c>
      <c r="J19" s="117">
        <v>22876</v>
      </c>
      <c r="K19" s="117">
        <v>3968.63861</v>
      </c>
      <c r="L19" s="117">
        <v>4356.8504300000004</v>
      </c>
      <c r="M19" s="117">
        <v>4354.8957799999998</v>
      </c>
      <c r="N19" s="117">
        <v>4359.1800700000003</v>
      </c>
      <c r="O19" s="117">
        <v>2590</v>
      </c>
      <c r="P19" s="117">
        <v>6852.8590000000004</v>
      </c>
      <c r="Q19" s="117">
        <v>7172.6970000000001</v>
      </c>
    </row>
    <row r="20" spans="1:17" x14ac:dyDescent="0.35">
      <c r="A20" s="1"/>
      <c r="B20" s="119" t="s">
        <v>232</v>
      </c>
      <c r="C20" s="117">
        <v>814.2</v>
      </c>
      <c r="D20" s="117">
        <v>2989.24</v>
      </c>
      <c r="E20" s="117">
        <v>86.58</v>
      </c>
      <c r="F20" s="117">
        <v>86.58</v>
      </c>
      <c r="G20" s="117">
        <v>4453</v>
      </c>
      <c r="H20" s="117">
        <v>498.18</v>
      </c>
      <c r="I20" s="117">
        <v>9137</v>
      </c>
      <c r="J20" s="117">
        <v>22904</v>
      </c>
      <c r="K20" s="117">
        <v>3975.2342199999998</v>
      </c>
      <c r="L20" s="117">
        <v>4358.8134799999998</v>
      </c>
      <c r="M20" s="117">
        <v>4357.7072099999996</v>
      </c>
      <c r="N20" s="117">
        <v>4361.2999</v>
      </c>
      <c r="O20" s="117">
        <v>2590</v>
      </c>
      <c r="P20" s="117">
        <v>6867.7764999999999</v>
      </c>
      <c r="Q20" s="117">
        <v>7172.3590000000004</v>
      </c>
    </row>
    <row r="21" spans="1:17" x14ac:dyDescent="0.35">
      <c r="A21" s="1"/>
      <c r="B21" s="119" t="s">
        <v>224</v>
      </c>
      <c r="C21" s="117">
        <v>813.8</v>
      </c>
      <c r="D21" s="117">
        <v>2988.34</v>
      </c>
      <c r="E21" s="117">
        <v>84.73</v>
      </c>
      <c r="F21" s="117">
        <v>84.73</v>
      </c>
      <c r="G21" s="117">
        <v>4459.8999999999996</v>
      </c>
      <c r="H21" s="117">
        <v>502.1</v>
      </c>
      <c r="I21" s="117">
        <v>9035</v>
      </c>
      <c r="J21" s="117">
        <v>22822</v>
      </c>
      <c r="K21" s="117">
        <v>3908.1024200000002</v>
      </c>
      <c r="L21" s="117">
        <v>4321.9104799999996</v>
      </c>
      <c r="M21" s="117">
        <v>4325.4840899999999</v>
      </c>
      <c r="N21" s="117">
        <v>4325.8499099999999</v>
      </c>
      <c r="O21" s="117">
        <v>2590</v>
      </c>
      <c r="P21" s="117">
        <v>6872.8806000000004</v>
      </c>
      <c r="Q21" s="117">
        <v>7172.6490000000003</v>
      </c>
    </row>
    <row r="22" spans="1:17" x14ac:dyDescent="0.35">
      <c r="A22" s="1"/>
      <c r="B22" s="119" t="s">
        <v>225</v>
      </c>
      <c r="C22" s="117">
        <v>813.5</v>
      </c>
      <c r="D22" s="117">
        <v>2988.34</v>
      </c>
      <c r="E22" s="117">
        <v>83.26</v>
      </c>
      <c r="F22" s="117">
        <v>83.26</v>
      </c>
      <c r="G22" s="117">
        <v>4460.7</v>
      </c>
      <c r="H22" s="117">
        <v>504.06</v>
      </c>
      <c r="I22" s="117">
        <v>8960</v>
      </c>
      <c r="J22" s="117">
        <v>22807</v>
      </c>
      <c r="K22" s="117">
        <v>3864.5255999999999</v>
      </c>
      <c r="L22" s="117">
        <v>4303.6556200000005</v>
      </c>
      <c r="M22" s="117">
        <v>4309.1560399999998</v>
      </c>
      <c r="N22" s="117">
        <v>4307.8300499999996</v>
      </c>
      <c r="O22" s="117">
        <v>2590</v>
      </c>
      <c r="P22" s="117">
        <v>6824.5925999999999</v>
      </c>
      <c r="Q22" s="117">
        <v>7171.9939999999997</v>
      </c>
    </row>
    <row r="23" spans="1:17" x14ac:dyDescent="0.35">
      <c r="A23" s="1"/>
      <c r="B23" s="119" t="s">
        <v>1505</v>
      </c>
      <c r="C23" s="117">
        <v>829.5</v>
      </c>
      <c r="D23" s="117">
        <v>2989.05</v>
      </c>
      <c r="E23" s="117">
        <v>83.04</v>
      </c>
      <c r="F23" s="117">
        <v>83.04</v>
      </c>
      <c r="G23" s="117">
        <v>4477.8</v>
      </c>
      <c r="H23" s="117">
        <v>494.26</v>
      </c>
      <c r="I23" s="117">
        <v>8884</v>
      </c>
      <c r="J23" s="117">
        <v>22747</v>
      </c>
      <c r="K23" s="117">
        <v>3893.6161000000002</v>
      </c>
      <c r="L23" s="117">
        <v>4319.5549000000001</v>
      </c>
      <c r="M23" s="117">
        <v>4324.6192899999996</v>
      </c>
      <c r="N23" s="117">
        <v>4323.3764600000004</v>
      </c>
      <c r="O23" s="117">
        <v>2590</v>
      </c>
      <c r="P23" s="117">
        <v>6824.9849999999997</v>
      </c>
      <c r="Q23" s="117">
        <v>7172.1660000000002</v>
      </c>
    </row>
    <row r="24" spans="1:17" x14ac:dyDescent="0.35">
      <c r="A24" s="1"/>
      <c r="B24" s="119" t="s">
        <v>349</v>
      </c>
      <c r="C24" s="117">
        <v>829.4</v>
      </c>
      <c r="D24" s="117">
        <v>2989.5</v>
      </c>
      <c r="E24" s="117">
        <v>83.25</v>
      </c>
      <c r="F24" s="117">
        <v>83.25</v>
      </c>
      <c r="G24" s="117">
        <v>4474</v>
      </c>
      <c r="H24" s="117">
        <v>499.16</v>
      </c>
      <c r="I24" s="117">
        <v>8822</v>
      </c>
      <c r="J24" s="117">
        <v>22746</v>
      </c>
      <c r="K24" s="117">
        <v>4080.5248299999998</v>
      </c>
      <c r="L24" s="117">
        <v>4393.3605200000002</v>
      </c>
      <c r="M24" s="117">
        <v>4399.4461099999999</v>
      </c>
      <c r="N24" s="117">
        <v>4397.5746200000003</v>
      </c>
      <c r="O24" s="117">
        <v>2610</v>
      </c>
      <c r="P24" s="117">
        <v>6816.741</v>
      </c>
      <c r="Q24" s="117">
        <v>7172.5110000000004</v>
      </c>
    </row>
    <row r="25" spans="1:17" x14ac:dyDescent="0.35">
      <c r="A25" s="1"/>
      <c r="B25" s="119" t="s">
        <v>236</v>
      </c>
      <c r="C25" s="117">
        <v>829.5</v>
      </c>
      <c r="D25" s="117">
        <v>2989.5</v>
      </c>
      <c r="E25" s="117">
        <v>83.65</v>
      </c>
      <c r="F25" s="117">
        <v>83.65</v>
      </c>
      <c r="G25" s="117">
        <v>4476.8</v>
      </c>
      <c r="H25" s="117">
        <v>502.1</v>
      </c>
      <c r="I25" s="117">
        <v>8802</v>
      </c>
      <c r="J25" s="117">
        <v>22847</v>
      </c>
      <c r="K25" s="117">
        <v>4035.7704199999998</v>
      </c>
      <c r="L25" s="117">
        <v>4386.6867099999999</v>
      </c>
      <c r="M25" s="117">
        <v>4391.7690300000004</v>
      </c>
      <c r="N25" s="117">
        <v>4391.3326299999999</v>
      </c>
      <c r="O25" s="117">
        <v>2620</v>
      </c>
      <c r="P25" s="117">
        <v>6823.0225</v>
      </c>
      <c r="Q25" s="117">
        <v>7171.4489999999996</v>
      </c>
    </row>
    <row r="26" spans="1:17" x14ac:dyDescent="0.35">
      <c r="A26" s="1"/>
      <c r="B26" s="119" t="s">
        <v>227</v>
      </c>
      <c r="C26" s="117">
        <v>815.8</v>
      </c>
      <c r="D26" s="117">
        <v>2989.04</v>
      </c>
      <c r="E26" s="117">
        <v>84.24</v>
      </c>
      <c r="F26" s="117">
        <v>84.24</v>
      </c>
      <c r="G26" s="117">
        <v>4477</v>
      </c>
      <c r="H26" s="117">
        <v>500.14</v>
      </c>
      <c r="I26" s="117">
        <v>8781</v>
      </c>
      <c r="J26" s="117">
        <v>22824</v>
      </c>
      <c r="K26" s="117">
        <v>4158.7272599999997</v>
      </c>
      <c r="L26" s="117">
        <v>4415.5414600000004</v>
      </c>
      <c r="M26" s="117">
        <v>4415.4499100000003</v>
      </c>
      <c r="N26" s="117">
        <v>4418.1854199999998</v>
      </c>
      <c r="O26" s="117">
        <v>2640</v>
      </c>
      <c r="P26" s="117">
        <v>6887.4053999999996</v>
      </c>
      <c r="Q26" s="117">
        <v>7170.9319999999998</v>
      </c>
    </row>
    <row r="27" spans="1:17" x14ac:dyDescent="0.35">
      <c r="A27" s="1"/>
      <c r="B27" s="119" t="s">
        <v>228</v>
      </c>
      <c r="C27" s="117">
        <v>829.5</v>
      </c>
      <c r="D27" s="117">
        <v>2987.19</v>
      </c>
      <c r="E27" s="117">
        <v>84.29</v>
      </c>
      <c r="F27" s="117">
        <v>84.29</v>
      </c>
      <c r="G27" s="117">
        <v>4479.5</v>
      </c>
      <c r="H27" s="117">
        <v>502.1</v>
      </c>
      <c r="I27" s="117">
        <v>8761</v>
      </c>
      <c r="J27" s="117">
        <v>22947</v>
      </c>
      <c r="K27" s="117">
        <v>4033.53271</v>
      </c>
      <c r="L27" s="117">
        <v>4391.7903900000001</v>
      </c>
      <c r="M27" s="117">
        <v>4387.8761299999996</v>
      </c>
      <c r="N27" s="117">
        <v>4393.3349600000001</v>
      </c>
      <c r="O27" s="117">
        <v>2620</v>
      </c>
      <c r="P27" s="117">
        <v>6843.0439999999999</v>
      </c>
      <c r="Q27" s="117">
        <v>7171.07</v>
      </c>
    </row>
    <row r="28" spans="1:17" x14ac:dyDescent="0.35">
      <c r="A28" s="1"/>
      <c r="B28" s="119" t="s">
        <v>1506</v>
      </c>
      <c r="C28" s="117">
        <v>867.1</v>
      </c>
      <c r="D28" s="117">
        <v>2987.88</v>
      </c>
      <c r="E28" s="117">
        <v>83.34</v>
      </c>
      <c r="F28" s="117">
        <v>83.34</v>
      </c>
      <c r="G28" s="117">
        <v>4465</v>
      </c>
      <c r="H28" s="117">
        <v>502.1</v>
      </c>
      <c r="I28" s="117">
        <v>8740</v>
      </c>
      <c r="J28" s="117">
        <v>22883</v>
      </c>
      <c r="K28" s="117">
        <v>4013.3933999999999</v>
      </c>
      <c r="L28" s="117">
        <v>4383.1535299999996</v>
      </c>
      <c r="M28" s="117">
        <v>4377.49557</v>
      </c>
      <c r="N28" s="117">
        <v>4384.6195200000002</v>
      </c>
      <c r="O28" s="117">
        <v>2600</v>
      </c>
      <c r="P28" s="117">
        <v>6831.6589999999997</v>
      </c>
      <c r="Q28" s="117">
        <v>7171.3670000000002</v>
      </c>
    </row>
    <row r="29" spans="1:17" x14ac:dyDescent="0.35">
      <c r="A29" s="1"/>
      <c r="B29" s="119" t="s">
        <v>1507</v>
      </c>
      <c r="C29" s="117">
        <v>872.3</v>
      </c>
      <c r="D29" s="117">
        <v>2986.74</v>
      </c>
      <c r="E29" s="117">
        <v>82.13</v>
      </c>
      <c r="F29" s="117">
        <v>82.13</v>
      </c>
      <c r="G29" s="117">
        <v>4466.6000000000004</v>
      </c>
      <c r="H29" s="117">
        <v>502.1</v>
      </c>
      <c r="I29" s="117">
        <v>8720</v>
      </c>
      <c r="J29" s="117">
        <v>22861</v>
      </c>
      <c r="K29" s="117">
        <v>3940.8439600000002</v>
      </c>
      <c r="L29" s="117">
        <v>4352.1392800000003</v>
      </c>
      <c r="M29" s="117">
        <v>4346.0292799999997</v>
      </c>
      <c r="N29" s="117">
        <v>4352.9380799999999</v>
      </c>
      <c r="O29" s="117">
        <v>2600</v>
      </c>
      <c r="P29" s="117">
        <v>6833.6220000000003</v>
      </c>
      <c r="Q29" s="117">
        <v>7171.3530000000001</v>
      </c>
    </row>
    <row r="30" spans="1:17" x14ac:dyDescent="0.35">
      <c r="A30" s="1"/>
      <c r="B30" s="119" t="s">
        <v>1508</v>
      </c>
      <c r="C30" s="117">
        <v>872.3</v>
      </c>
      <c r="D30" s="117">
        <v>2987.19</v>
      </c>
      <c r="E30" s="117">
        <v>80.95</v>
      </c>
      <c r="F30" s="117">
        <v>80.95</v>
      </c>
      <c r="G30" s="117">
        <v>4467.5</v>
      </c>
      <c r="H30" s="117">
        <v>504.06</v>
      </c>
      <c r="I30" s="117">
        <v>8699</v>
      </c>
      <c r="J30" s="117">
        <v>22957</v>
      </c>
      <c r="K30" s="117">
        <v>3925.2975499999998</v>
      </c>
      <c r="L30" s="117">
        <v>4349.58763</v>
      </c>
      <c r="M30" s="117">
        <v>4343.4341400000003</v>
      </c>
      <c r="N30" s="117">
        <v>4350.93613</v>
      </c>
      <c r="O30" s="117">
        <v>2600</v>
      </c>
      <c r="P30" s="117">
        <v>6847.3625000000002</v>
      </c>
      <c r="Q30" s="117">
        <v>7171.3320000000003</v>
      </c>
    </row>
    <row r="31" spans="1:17" x14ac:dyDescent="0.35">
      <c r="A31" s="1"/>
      <c r="B31" s="119" t="s">
        <v>1509</v>
      </c>
      <c r="C31" s="117">
        <v>873.2</v>
      </c>
      <c r="D31" s="117">
        <v>2986.74</v>
      </c>
      <c r="E31" s="117">
        <v>80.05</v>
      </c>
      <c r="F31" s="117">
        <v>80.05</v>
      </c>
      <c r="G31" s="117">
        <v>4477.8999999999996</v>
      </c>
      <c r="H31" s="117">
        <v>501.12</v>
      </c>
      <c r="I31" s="117">
        <v>8706</v>
      </c>
      <c r="J31" s="117">
        <v>22879</v>
      </c>
      <c r="K31" s="117">
        <v>3971.93642</v>
      </c>
      <c r="L31" s="117">
        <v>4376.4797200000003</v>
      </c>
      <c r="M31" s="117">
        <v>4370.1423599999998</v>
      </c>
      <c r="N31" s="117">
        <v>4377.7885399999996</v>
      </c>
      <c r="O31" s="117">
        <v>2610</v>
      </c>
      <c r="P31" s="117">
        <v>6865.4210000000003</v>
      </c>
      <c r="Q31" s="117">
        <v>7170.9870000000001</v>
      </c>
    </row>
    <row r="32" spans="1:17" x14ac:dyDescent="0.35">
      <c r="A32" s="1"/>
      <c r="B32" s="119" t="s">
        <v>1510</v>
      </c>
      <c r="C32" s="117">
        <v>873.2</v>
      </c>
      <c r="D32" s="117">
        <v>2987.89</v>
      </c>
      <c r="E32" s="117">
        <v>79.650000000000006</v>
      </c>
      <c r="F32" s="117">
        <v>79.650000000000006</v>
      </c>
      <c r="G32" s="117">
        <v>4480.2</v>
      </c>
      <c r="H32" s="117">
        <v>507</v>
      </c>
      <c r="I32" s="117">
        <v>8801</v>
      </c>
      <c r="J32" s="117">
        <v>22898</v>
      </c>
      <c r="K32" s="117">
        <v>3998.2002299999999</v>
      </c>
      <c r="L32" s="117">
        <v>4392.9679900000001</v>
      </c>
      <c r="M32" s="117">
        <v>4386.79504</v>
      </c>
      <c r="N32" s="117">
        <v>4394.5125600000001</v>
      </c>
      <c r="O32" s="117">
        <v>2610</v>
      </c>
      <c r="P32" s="117">
        <v>6888.9759999999997</v>
      </c>
      <c r="Q32" s="117">
        <v>7171.1530000000002</v>
      </c>
    </row>
  </sheetData>
  <mergeCells count="3">
    <mergeCell ref="B3:G3"/>
    <mergeCell ref="B6:B8"/>
    <mergeCell ref="C6:Q6"/>
  </mergeCells>
  <pageMargins left="0.7" right="0.7" top="0.75" bottom="0.75" header="0.3" footer="0.3"/>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R32"/>
  <sheetViews>
    <sheetView showGridLines="0" zoomScale="80" workbookViewId="0"/>
  </sheetViews>
  <sheetFormatPr defaultRowHeight="14.5" x14ac:dyDescent="0.35"/>
  <cols>
    <col min="1" max="1" width="2" customWidth="1"/>
    <col min="2" max="2" width="20" customWidth="1"/>
    <col min="3" max="18" width="23" customWidth="1"/>
  </cols>
  <sheetData>
    <row r="1" spans="1:18" x14ac:dyDescent="0.35">
      <c r="A1" s="1"/>
      <c r="B1" s="1"/>
      <c r="C1" s="1"/>
      <c r="D1" s="1"/>
      <c r="E1" s="1"/>
      <c r="F1" s="1"/>
      <c r="G1" s="1"/>
      <c r="H1" s="1"/>
      <c r="I1" s="1"/>
      <c r="J1" s="1"/>
      <c r="K1" s="1"/>
      <c r="L1" s="1"/>
      <c r="M1" s="1"/>
      <c r="N1" s="1"/>
      <c r="O1" s="1"/>
      <c r="P1" s="1"/>
      <c r="Q1" s="1"/>
      <c r="R1" s="1"/>
    </row>
    <row r="2" spans="1:18" x14ac:dyDescent="0.35">
      <c r="A2" s="1"/>
      <c r="B2" s="1"/>
      <c r="C2" s="1"/>
      <c r="D2" s="1"/>
      <c r="E2" s="1"/>
      <c r="F2" s="1"/>
      <c r="G2" s="1"/>
      <c r="H2" s="1"/>
      <c r="I2" s="1"/>
      <c r="J2" s="1"/>
      <c r="K2" s="1"/>
      <c r="L2" s="1"/>
      <c r="M2" s="1"/>
      <c r="N2" s="1"/>
      <c r="O2" s="1"/>
      <c r="P2" s="1"/>
      <c r="Q2" s="1"/>
      <c r="R2" s="1"/>
    </row>
    <row r="3" spans="1:18" ht="69" customHeight="1" x14ac:dyDescent="0.35">
      <c r="A3" s="1"/>
      <c r="B3" s="163" t="s">
        <v>0</v>
      </c>
      <c r="C3" s="164"/>
      <c r="D3" s="164"/>
      <c r="E3" s="164"/>
      <c r="F3" s="164"/>
      <c r="G3" s="164"/>
      <c r="H3" s="1"/>
      <c r="I3" s="1"/>
      <c r="J3" s="1"/>
      <c r="K3" s="1"/>
      <c r="L3" s="1"/>
      <c r="M3" s="1"/>
      <c r="N3" s="1"/>
      <c r="O3" s="1"/>
      <c r="P3" s="1"/>
      <c r="Q3" s="1"/>
      <c r="R3" s="1"/>
    </row>
    <row r="4" spans="1:18" ht="0" hidden="1" customHeight="1" x14ac:dyDescent="0.35">
      <c r="A4" s="1"/>
      <c r="B4" s="1"/>
      <c r="C4" s="1"/>
      <c r="D4" s="1"/>
      <c r="E4" s="1"/>
      <c r="F4" s="1"/>
      <c r="G4" s="1"/>
      <c r="H4" s="1"/>
      <c r="I4" s="1"/>
      <c r="J4" s="1"/>
      <c r="K4" s="1"/>
      <c r="L4" s="1"/>
      <c r="M4" s="1"/>
      <c r="N4" s="1"/>
      <c r="O4" s="1"/>
      <c r="P4" s="1"/>
      <c r="Q4" s="1"/>
      <c r="R4" s="1"/>
    </row>
    <row r="5" spans="1:18" x14ac:dyDescent="0.35">
      <c r="A5" s="1"/>
      <c r="B5" s="1"/>
      <c r="C5" s="1"/>
      <c r="D5" s="1"/>
      <c r="E5" s="1"/>
      <c r="F5" s="1"/>
      <c r="G5" s="1"/>
      <c r="H5" s="1"/>
      <c r="I5" s="1"/>
      <c r="J5" s="1"/>
      <c r="K5" s="1"/>
      <c r="L5" s="1"/>
      <c r="M5" s="1"/>
      <c r="N5" s="1"/>
      <c r="O5" s="1"/>
      <c r="P5" s="1"/>
      <c r="Q5" s="1"/>
      <c r="R5" s="1"/>
    </row>
    <row r="6" spans="1:18" ht="27" customHeight="1" x14ac:dyDescent="0.35">
      <c r="A6" s="1"/>
      <c r="B6" s="167" t="s">
        <v>561</v>
      </c>
      <c r="C6" s="167" t="s">
        <v>1511</v>
      </c>
      <c r="D6" s="167"/>
      <c r="E6" s="167"/>
      <c r="F6" s="167"/>
      <c r="G6" s="167"/>
      <c r="H6" s="167"/>
      <c r="I6" s="167"/>
      <c r="J6" s="167"/>
      <c r="K6" s="167"/>
      <c r="L6" s="167"/>
      <c r="M6" s="167"/>
      <c r="N6" s="167"/>
      <c r="O6" s="167"/>
      <c r="P6" s="167"/>
      <c r="Q6" s="167"/>
      <c r="R6" s="167"/>
    </row>
    <row r="7" spans="1:18" ht="40" customHeight="1" x14ac:dyDescent="0.35">
      <c r="A7" s="1"/>
      <c r="B7" s="167"/>
      <c r="C7" s="3" t="s">
        <v>29</v>
      </c>
      <c r="D7" s="3" t="s">
        <v>69</v>
      </c>
      <c r="E7" s="3" t="s">
        <v>69</v>
      </c>
      <c r="F7" s="3" t="s">
        <v>75</v>
      </c>
      <c r="G7" s="3" t="s">
        <v>75</v>
      </c>
      <c r="H7" s="3" t="s">
        <v>75</v>
      </c>
      <c r="I7" s="3" t="s">
        <v>75</v>
      </c>
      <c r="J7" s="3" t="s">
        <v>94</v>
      </c>
      <c r="K7" s="3" t="s">
        <v>610</v>
      </c>
      <c r="L7" s="3" t="s">
        <v>101</v>
      </c>
      <c r="M7" s="3" t="s">
        <v>101</v>
      </c>
      <c r="N7" s="3" t="s">
        <v>121</v>
      </c>
      <c r="O7" s="3" t="s">
        <v>121</v>
      </c>
      <c r="P7" s="3" t="s">
        <v>611</v>
      </c>
      <c r="Q7" s="3" t="s">
        <v>146</v>
      </c>
      <c r="R7" s="3" t="s">
        <v>149</v>
      </c>
    </row>
    <row r="8" spans="1:18" ht="40" customHeight="1" x14ac:dyDescent="0.35">
      <c r="A8" s="1"/>
      <c r="B8" s="167"/>
      <c r="C8" s="3" t="s">
        <v>1081</v>
      </c>
      <c r="D8" s="3" t="s">
        <v>1088</v>
      </c>
      <c r="E8" s="3" t="s">
        <v>1089</v>
      </c>
      <c r="F8" s="3" t="s">
        <v>88</v>
      </c>
      <c r="G8" s="3" t="s">
        <v>92</v>
      </c>
      <c r="H8" s="3" t="s">
        <v>1416</v>
      </c>
      <c r="I8" s="3" t="s">
        <v>1104</v>
      </c>
      <c r="J8" s="3" t="s">
        <v>95</v>
      </c>
      <c r="K8" s="3" t="s">
        <v>1108</v>
      </c>
      <c r="L8" s="3" t="s">
        <v>106</v>
      </c>
      <c r="M8" s="3" t="s">
        <v>109</v>
      </c>
      <c r="N8" s="3" t="s">
        <v>1120</v>
      </c>
      <c r="O8" s="3" t="s">
        <v>130</v>
      </c>
      <c r="P8" s="3" t="s">
        <v>1032</v>
      </c>
      <c r="Q8" s="3" t="s">
        <v>1142</v>
      </c>
      <c r="R8" s="3" t="s">
        <v>1143</v>
      </c>
    </row>
    <row r="9" spans="1:18" x14ac:dyDescent="0.35">
      <c r="A9" s="1"/>
      <c r="B9" s="119" t="s">
        <v>174</v>
      </c>
      <c r="C9" s="117">
        <v>19.3</v>
      </c>
      <c r="D9" s="117">
        <v>19.170000000000002</v>
      </c>
      <c r="E9" s="117">
        <v>19.170000000000002</v>
      </c>
      <c r="F9" s="117">
        <v>19.399999999999999</v>
      </c>
      <c r="G9" s="117">
        <v>19.399999999999999</v>
      </c>
      <c r="H9" s="117">
        <v>23.11</v>
      </c>
      <c r="I9" s="117">
        <v>23.11</v>
      </c>
      <c r="J9" s="117">
        <v>19</v>
      </c>
      <c r="K9" s="117">
        <v>21.49</v>
      </c>
      <c r="L9" s="117">
        <v>18.600000000000001</v>
      </c>
      <c r="M9" s="117">
        <v>19.399999999999999</v>
      </c>
      <c r="N9" s="117">
        <v>20.020029999999998</v>
      </c>
      <c r="O9" s="117">
        <v>19.649999999999999</v>
      </c>
      <c r="P9" s="117">
        <v>19.5</v>
      </c>
      <c r="Q9" s="117">
        <v>21.835290000000001</v>
      </c>
      <c r="R9" s="117">
        <v>23.28</v>
      </c>
    </row>
    <row r="10" spans="1:18" x14ac:dyDescent="0.35">
      <c r="A10" s="1"/>
      <c r="B10" s="119" t="s">
        <v>1499</v>
      </c>
      <c r="C10" s="117">
        <v>19.899999999999999</v>
      </c>
      <c r="D10" s="117">
        <v>19.12</v>
      </c>
      <c r="E10" s="117">
        <v>19.12</v>
      </c>
      <c r="F10" s="117">
        <v>18.3</v>
      </c>
      <c r="G10" s="117">
        <v>18.3</v>
      </c>
      <c r="H10" s="117">
        <v>22.92</v>
      </c>
      <c r="I10" s="117">
        <v>22.92</v>
      </c>
      <c r="J10" s="117">
        <v>18.7</v>
      </c>
      <c r="K10" s="117">
        <v>21.48</v>
      </c>
      <c r="L10" s="117">
        <v>18.2</v>
      </c>
      <c r="M10" s="117">
        <v>20.2</v>
      </c>
      <c r="N10" s="117">
        <v>20.930479999999999</v>
      </c>
      <c r="O10" s="117">
        <v>19.45</v>
      </c>
      <c r="P10" s="117">
        <v>19.399999999999999</v>
      </c>
      <c r="Q10" s="117">
        <v>21.447870000000002</v>
      </c>
      <c r="R10" s="117">
        <v>23.21</v>
      </c>
    </row>
    <row r="11" spans="1:18" x14ac:dyDescent="0.35">
      <c r="A11" s="1"/>
      <c r="B11" s="119" t="s">
        <v>1500</v>
      </c>
      <c r="C11" s="117">
        <v>21.6</v>
      </c>
      <c r="D11" s="117">
        <v>19.170000000000002</v>
      </c>
      <c r="E11" s="117">
        <v>19.170000000000002</v>
      </c>
      <c r="F11" s="117">
        <v>18.5</v>
      </c>
      <c r="G11" s="117">
        <v>18.5</v>
      </c>
      <c r="H11" s="117">
        <v>22.81</v>
      </c>
      <c r="I11" s="117">
        <v>22.81</v>
      </c>
      <c r="J11" s="117">
        <v>18.7</v>
      </c>
      <c r="K11" s="117">
        <v>21.48</v>
      </c>
      <c r="L11" s="117">
        <v>18.3</v>
      </c>
      <c r="M11" s="117">
        <v>19.3</v>
      </c>
      <c r="N11" s="117">
        <v>21.635079999999999</v>
      </c>
      <c r="O11" s="117">
        <v>19.5</v>
      </c>
      <c r="P11" s="117">
        <v>19.3</v>
      </c>
      <c r="Q11" s="117">
        <v>21.200949999999999</v>
      </c>
      <c r="R11" s="117">
        <v>23.13</v>
      </c>
    </row>
    <row r="12" spans="1:18" x14ac:dyDescent="0.35">
      <c r="A12" s="1"/>
      <c r="B12" s="119" t="s">
        <v>1501</v>
      </c>
      <c r="C12" s="117">
        <v>20.9</v>
      </c>
      <c r="D12" s="117">
        <v>19.53</v>
      </c>
      <c r="E12" s="117">
        <v>19.53</v>
      </c>
      <c r="F12" s="117">
        <v>18.7</v>
      </c>
      <c r="G12" s="117">
        <v>18.7</v>
      </c>
      <c r="H12" s="117">
        <v>22.61</v>
      </c>
      <c r="I12" s="117">
        <v>22.61</v>
      </c>
      <c r="J12" s="117">
        <v>18.600000000000001</v>
      </c>
      <c r="K12" s="117">
        <v>21.5</v>
      </c>
      <c r="L12" s="117">
        <v>18.5</v>
      </c>
      <c r="M12" s="117">
        <v>19.5</v>
      </c>
      <c r="N12" s="117">
        <v>22.154979999999998</v>
      </c>
      <c r="O12" s="117">
        <v>19.3</v>
      </c>
      <c r="P12" s="117">
        <v>19</v>
      </c>
      <c r="Q12" s="117">
        <v>21.058430000000001</v>
      </c>
      <c r="R12" s="117">
        <v>23.05</v>
      </c>
    </row>
    <row r="13" spans="1:18" x14ac:dyDescent="0.35">
      <c r="A13" s="1"/>
      <c r="B13" s="119" t="s">
        <v>1502</v>
      </c>
      <c r="C13" s="117">
        <v>17.3</v>
      </c>
      <c r="D13" s="117">
        <v>19.79</v>
      </c>
      <c r="E13" s="117">
        <v>19.79</v>
      </c>
      <c r="F13" s="117">
        <v>18.600000000000001</v>
      </c>
      <c r="G13" s="117">
        <v>18.600000000000001</v>
      </c>
      <c r="H13" s="117">
        <v>22.43</v>
      </c>
      <c r="I13" s="117">
        <v>22.43</v>
      </c>
      <c r="J13" s="117">
        <v>18.399999999999999</v>
      </c>
      <c r="K13" s="117">
        <v>21.6</v>
      </c>
      <c r="L13" s="117">
        <v>18</v>
      </c>
      <c r="M13" s="117">
        <v>19.899999999999999</v>
      </c>
      <c r="N13" s="117">
        <v>22.316559999999999</v>
      </c>
      <c r="O13" s="117">
        <v>19.2</v>
      </c>
      <c r="P13" s="117">
        <v>19</v>
      </c>
      <c r="Q13" s="117">
        <v>20.87978</v>
      </c>
      <c r="R13" s="117">
        <v>22.97</v>
      </c>
    </row>
    <row r="14" spans="1:18" x14ac:dyDescent="0.35">
      <c r="A14" s="1"/>
      <c r="B14" s="119" t="s">
        <v>1503</v>
      </c>
      <c r="C14" s="117">
        <v>17</v>
      </c>
      <c r="D14" s="117">
        <v>19.579999999999998</v>
      </c>
      <c r="E14" s="117">
        <v>19.579999999999998</v>
      </c>
      <c r="F14" s="117">
        <v>18.600000000000001</v>
      </c>
      <c r="G14" s="117">
        <v>18.600000000000001</v>
      </c>
      <c r="H14" s="117">
        <v>22.34</v>
      </c>
      <c r="I14" s="117">
        <v>22.34</v>
      </c>
      <c r="J14" s="117">
        <v>18.399999999999999</v>
      </c>
      <c r="K14" s="117">
        <v>21.64</v>
      </c>
      <c r="L14" s="117">
        <v>18.100000000000001</v>
      </c>
      <c r="M14" s="117">
        <v>19.100000000000001</v>
      </c>
      <c r="N14" s="117">
        <v>22.35031</v>
      </c>
      <c r="O14" s="117">
        <v>19.149999999999999</v>
      </c>
      <c r="P14" s="117">
        <v>18.899999999999999</v>
      </c>
      <c r="Q14" s="117">
        <v>20.657959999999999</v>
      </c>
      <c r="R14" s="117">
        <v>22.77</v>
      </c>
    </row>
    <row r="15" spans="1:18" x14ac:dyDescent="0.35">
      <c r="A15" s="1"/>
      <c r="B15" s="119" t="s">
        <v>1504</v>
      </c>
      <c r="C15" s="117">
        <v>17.2</v>
      </c>
      <c r="D15" s="117">
        <v>19.329999999999998</v>
      </c>
      <c r="E15" s="117">
        <v>19.329999999999998</v>
      </c>
      <c r="F15" s="117">
        <v>18.7</v>
      </c>
      <c r="G15" s="117">
        <v>18.7</v>
      </c>
      <c r="H15" s="117">
        <v>22.24</v>
      </c>
      <c r="I15" s="117">
        <v>22.24</v>
      </c>
      <c r="J15" s="117">
        <v>18.600000000000001</v>
      </c>
      <c r="K15" s="117">
        <v>21.57</v>
      </c>
      <c r="L15" s="117">
        <v>18.100000000000001</v>
      </c>
      <c r="M15" s="117">
        <v>19.399999999999999</v>
      </c>
      <c r="N15" s="117">
        <v>22.33493</v>
      </c>
      <c r="O15" s="117">
        <v>19.149999999999999</v>
      </c>
      <c r="P15" s="117">
        <v>18.899999999999999</v>
      </c>
      <c r="Q15" s="117">
        <v>20.590710000000001</v>
      </c>
      <c r="R15" s="117">
        <v>23</v>
      </c>
    </row>
    <row r="16" spans="1:18" x14ac:dyDescent="0.35">
      <c r="A16" s="1"/>
      <c r="B16" s="119" t="s">
        <v>337</v>
      </c>
      <c r="C16" s="117">
        <v>18.899999999999999</v>
      </c>
      <c r="D16" s="117">
        <v>19.63</v>
      </c>
      <c r="E16" s="117">
        <v>19.63</v>
      </c>
      <c r="F16" s="117">
        <v>18.600000000000001</v>
      </c>
      <c r="G16" s="117">
        <v>18.600000000000001</v>
      </c>
      <c r="H16" s="117">
        <v>22.4</v>
      </c>
      <c r="I16" s="117">
        <v>22.4</v>
      </c>
      <c r="J16" s="117">
        <v>18.8</v>
      </c>
      <c r="K16" s="117">
        <v>21.54</v>
      </c>
      <c r="L16" s="117">
        <v>18.399999999999999</v>
      </c>
      <c r="M16" s="117">
        <v>21.5</v>
      </c>
      <c r="N16" s="117">
        <v>22.59064</v>
      </c>
      <c r="O16" s="117">
        <v>19.3</v>
      </c>
      <c r="P16" s="117">
        <v>18.8</v>
      </c>
      <c r="Q16" s="117">
        <v>20.633870000000002</v>
      </c>
      <c r="R16" s="117">
        <v>23.45</v>
      </c>
    </row>
    <row r="17" spans="1:18" x14ac:dyDescent="0.35">
      <c r="A17" s="1"/>
      <c r="B17" s="119" t="s">
        <v>512</v>
      </c>
      <c r="C17" s="117">
        <v>22.1</v>
      </c>
      <c r="D17" s="117">
        <v>21.06</v>
      </c>
      <c r="E17" s="117">
        <v>21.06</v>
      </c>
      <c r="F17" s="117">
        <v>19</v>
      </c>
      <c r="G17" s="117">
        <v>19</v>
      </c>
      <c r="H17" s="117">
        <v>23.28</v>
      </c>
      <c r="I17" s="117">
        <v>23.28</v>
      </c>
      <c r="J17" s="117">
        <v>19.100000000000001</v>
      </c>
      <c r="K17" s="117">
        <v>21.74</v>
      </c>
      <c r="L17" s="117">
        <v>19</v>
      </c>
      <c r="M17" s="117">
        <v>21.4</v>
      </c>
      <c r="N17" s="117">
        <v>22.817160000000001</v>
      </c>
      <c r="O17" s="117">
        <v>19.649999999999999</v>
      </c>
      <c r="P17" s="117">
        <v>20.2</v>
      </c>
      <c r="Q17" s="117">
        <v>20.83361</v>
      </c>
      <c r="R17" s="117">
        <v>23.86</v>
      </c>
    </row>
    <row r="18" spans="1:18" x14ac:dyDescent="0.35">
      <c r="A18" s="1"/>
      <c r="B18" s="119" t="s">
        <v>240</v>
      </c>
      <c r="C18" s="117">
        <v>24.7</v>
      </c>
      <c r="D18" s="117">
        <v>23.28</v>
      </c>
      <c r="E18" s="117">
        <v>23.28</v>
      </c>
      <c r="F18" s="117">
        <v>19.3</v>
      </c>
      <c r="G18" s="117">
        <v>19.3</v>
      </c>
      <c r="H18" s="117">
        <v>24.03</v>
      </c>
      <c r="I18" s="117">
        <v>24.03</v>
      </c>
      <c r="J18" s="117">
        <v>19.2</v>
      </c>
      <c r="K18" s="117">
        <v>22.31</v>
      </c>
      <c r="L18" s="117">
        <v>19.100000000000001</v>
      </c>
      <c r="M18" s="117">
        <v>21.7</v>
      </c>
      <c r="N18" s="117">
        <v>23.13485</v>
      </c>
      <c r="O18" s="117">
        <v>20.399999999999999</v>
      </c>
      <c r="P18" s="117">
        <v>20.2</v>
      </c>
      <c r="Q18" s="117">
        <v>21.539200000000001</v>
      </c>
      <c r="R18" s="117">
        <v>24.62</v>
      </c>
    </row>
    <row r="19" spans="1:18" x14ac:dyDescent="0.35">
      <c r="A19" s="1"/>
      <c r="B19" s="119" t="s">
        <v>241</v>
      </c>
      <c r="C19" s="117">
        <v>27.8</v>
      </c>
      <c r="D19" s="117">
        <v>25.8</v>
      </c>
      <c r="E19" s="117">
        <v>25.8</v>
      </c>
      <c r="F19" s="117">
        <v>19.7</v>
      </c>
      <c r="G19" s="117">
        <v>19.7</v>
      </c>
      <c r="H19" s="117">
        <v>24.67</v>
      </c>
      <c r="I19" s="117">
        <v>24.67</v>
      </c>
      <c r="J19" s="117">
        <v>19.600000000000001</v>
      </c>
      <c r="K19" s="117">
        <v>23.34</v>
      </c>
      <c r="L19" s="117">
        <v>19.7</v>
      </c>
      <c r="M19" s="117">
        <v>22.9</v>
      </c>
      <c r="N19" s="117">
        <v>23.73114</v>
      </c>
      <c r="O19" s="117">
        <v>20.8</v>
      </c>
      <c r="P19" s="117">
        <v>21.4</v>
      </c>
      <c r="Q19" s="117">
        <v>22.4907</v>
      </c>
      <c r="R19" s="117">
        <v>25.77</v>
      </c>
    </row>
    <row r="20" spans="1:18" x14ac:dyDescent="0.35">
      <c r="A20" s="1"/>
      <c r="B20" s="119" t="s">
        <v>232</v>
      </c>
      <c r="C20" s="117">
        <v>30.2</v>
      </c>
      <c r="D20" s="117">
        <v>25.54</v>
      </c>
      <c r="E20" s="117">
        <v>25.54</v>
      </c>
      <c r="F20" s="117">
        <v>21.2</v>
      </c>
      <c r="G20" s="117">
        <v>21.2</v>
      </c>
      <c r="H20" s="117">
        <v>24.6</v>
      </c>
      <c r="I20" s="117">
        <v>24.6</v>
      </c>
      <c r="J20" s="117">
        <v>19.8</v>
      </c>
      <c r="K20" s="117">
        <v>24.11</v>
      </c>
      <c r="L20" s="117">
        <v>21</v>
      </c>
      <c r="M20" s="117">
        <v>24</v>
      </c>
      <c r="N20" s="117">
        <v>24.22758</v>
      </c>
      <c r="O20" s="117">
        <v>21.45</v>
      </c>
      <c r="P20" s="117">
        <v>23.1</v>
      </c>
      <c r="Q20" s="117">
        <v>23.807539999999999</v>
      </c>
      <c r="R20" s="117">
        <v>26.58</v>
      </c>
    </row>
    <row r="21" spans="1:18" x14ac:dyDescent="0.35">
      <c r="A21" s="1"/>
      <c r="B21" s="119" t="s">
        <v>224</v>
      </c>
      <c r="C21" s="117">
        <v>30.4</v>
      </c>
      <c r="D21" s="117">
        <v>24.34</v>
      </c>
      <c r="E21" s="117">
        <v>24.34</v>
      </c>
      <c r="F21" s="117">
        <v>22</v>
      </c>
      <c r="G21" s="117">
        <v>22</v>
      </c>
      <c r="H21" s="117">
        <v>24.75</v>
      </c>
      <c r="I21" s="117">
        <v>24.75</v>
      </c>
      <c r="J21" s="117">
        <v>20.100000000000001</v>
      </c>
      <c r="K21" s="117">
        <v>24.22</v>
      </c>
      <c r="L21" s="117">
        <v>21.3</v>
      </c>
      <c r="M21" s="117">
        <v>24.4</v>
      </c>
      <c r="N21" s="117">
        <v>25.06485</v>
      </c>
      <c r="O21" s="117">
        <v>21.6</v>
      </c>
      <c r="P21" s="117">
        <v>23.7</v>
      </c>
      <c r="Q21" s="117">
        <v>24.524170000000002</v>
      </c>
      <c r="R21" s="117">
        <v>27.61</v>
      </c>
    </row>
    <row r="22" spans="1:18" x14ac:dyDescent="0.35">
      <c r="A22" s="1"/>
      <c r="B22" s="119" t="s">
        <v>225</v>
      </c>
      <c r="C22" s="117">
        <v>30.5</v>
      </c>
      <c r="D22" s="117">
        <v>24.06</v>
      </c>
      <c r="E22" s="117">
        <v>24.06</v>
      </c>
      <c r="F22" s="117">
        <v>21.7</v>
      </c>
      <c r="G22" s="117">
        <v>21.7</v>
      </c>
      <c r="H22" s="117">
        <v>25.56</v>
      </c>
      <c r="I22" s="117">
        <v>25.56</v>
      </c>
      <c r="J22" s="117">
        <v>20.2</v>
      </c>
      <c r="K22" s="117">
        <v>24.22</v>
      </c>
      <c r="L22" s="117">
        <v>21</v>
      </c>
      <c r="M22" s="117">
        <v>24</v>
      </c>
      <c r="N22" s="117">
        <v>25.886369999999999</v>
      </c>
      <c r="O22" s="117">
        <v>21.3</v>
      </c>
      <c r="P22" s="117">
        <v>23.7</v>
      </c>
      <c r="Q22" s="117">
        <v>24.86542</v>
      </c>
      <c r="R22" s="117">
        <v>28.83</v>
      </c>
    </row>
    <row r="23" spans="1:18" x14ac:dyDescent="0.35">
      <c r="A23" s="1"/>
      <c r="B23" s="119" t="s">
        <v>1505</v>
      </c>
      <c r="C23" s="117">
        <v>31.4</v>
      </c>
      <c r="D23" s="117">
        <v>23.87</v>
      </c>
      <c r="E23" s="117">
        <v>23.87</v>
      </c>
      <c r="F23" s="117">
        <v>21.3</v>
      </c>
      <c r="G23" s="117">
        <v>21.3</v>
      </c>
      <c r="H23" s="117">
        <v>26.03</v>
      </c>
      <c r="I23" s="117">
        <v>26.03</v>
      </c>
      <c r="J23" s="117">
        <v>20.3</v>
      </c>
      <c r="K23" s="117">
        <v>24.1</v>
      </c>
      <c r="L23" s="117">
        <v>20.9</v>
      </c>
      <c r="M23" s="117">
        <v>24.5</v>
      </c>
      <c r="N23" s="117">
        <v>26.450700000000001</v>
      </c>
      <c r="O23" s="117">
        <v>22.05</v>
      </c>
      <c r="P23" s="117">
        <v>23.8</v>
      </c>
      <c r="Q23" s="117">
        <v>25.96848</v>
      </c>
      <c r="R23" s="117">
        <v>30.07</v>
      </c>
    </row>
    <row r="24" spans="1:18" x14ac:dyDescent="0.35">
      <c r="A24" s="1"/>
      <c r="B24" s="119" t="s">
        <v>349</v>
      </c>
      <c r="C24" s="117">
        <v>28.6</v>
      </c>
      <c r="D24" s="117">
        <v>24.09</v>
      </c>
      <c r="E24" s="117">
        <v>24.09</v>
      </c>
      <c r="F24" s="117">
        <v>21.5</v>
      </c>
      <c r="G24" s="117">
        <v>21.5</v>
      </c>
      <c r="H24" s="117">
        <v>25.61</v>
      </c>
      <c r="I24" s="117">
        <v>25.61</v>
      </c>
      <c r="J24" s="117">
        <v>20.6</v>
      </c>
      <c r="K24" s="117">
        <v>23.96</v>
      </c>
      <c r="L24" s="117">
        <v>20.9</v>
      </c>
      <c r="M24" s="117">
        <v>23.4</v>
      </c>
      <c r="N24" s="117">
        <v>26.997050000000002</v>
      </c>
      <c r="O24" s="117">
        <v>21.8</v>
      </c>
      <c r="P24" s="117">
        <v>24.6</v>
      </c>
      <c r="Q24" s="117">
        <v>26.780460000000001</v>
      </c>
      <c r="R24" s="117">
        <v>30.53</v>
      </c>
    </row>
    <row r="25" spans="1:18" x14ac:dyDescent="0.35">
      <c r="A25" s="1"/>
      <c r="B25" s="119" t="s">
        <v>236</v>
      </c>
      <c r="C25" s="117">
        <v>26.9</v>
      </c>
      <c r="D25" s="117">
        <v>23.1</v>
      </c>
      <c r="E25" s="117">
        <v>23.1</v>
      </c>
      <c r="F25" s="117">
        <v>21</v>
      </c>
      <c r="G25" s="117">
        <v>21</v>
      </c>
      <c r="H25" s="117">
        <v>24.89</v>
      </c>
      <c r="I25" s="117">
        <v>24.89</v>
      </c>
      <c r="J25" s="117">
        <v>20.100000000000001</v>
      </c>
      <c r="K25" s="117">
        <v>23.7</v>
      </c>
      <c r="L25" s="117">
        <v>20.6</v>
      </c>
      <c r="M25" s="117">
        <v>23.1</v>
      </c>
      <c r="N25" s="117">
        <v>27.237020000000001</v>
      </c>
      <c r="O25" s="117">
        <v>22.05</v>
      </c>
      <c r="P25" s="117">
        <v>23.7</v>
      </c>
      <c r="Q25" s="117">
        <v>26.648980000000002</v>
      </c>
      <c r="R25" s="117">
        <v>29.06</v>
      </c>
    </row>
    <row r="26" spans="1:18" x14ac:dyDescent="0.35">
      <c r="A26" s="1"/>
      <c r="B26" s="119" t="s">
        <v>227</v>
      </c>
      <c r="C26" s="117">
        <v>27.7</v>
      </c>
      <c r="D26" s="117">
        <v>23.14</v>
      </c>
      <c r="E26" s="117">
        <v>23.14</v>
      </c>
      <c r="F26" s="117">
        <v>19.899999999999999</v>
      </c>
      <c r="G26" s="117">
        <v>19.899999999999999</v>
      </c>
      <c r="H26" s="117">
        <v>25.2</v>
      </c>
      <c r="I26" s="117">
        <v>25.2</v>
      </c>
      <c r="J26" s="117">
        <v>19.600000000000001</v>
      </c>
      <c r="K26" s="117">
        <v>23.44</v>
      </c>
      <c r="L26" s="117">
        <v>19.899999999999999</v>
      </c>
      <c r="M26" s="117">
        <v>22.3</v>
      </c>
      <c r="N26" s="117">
        <v>27.137509999999999</v>
      </c>
      <c r="O26" s="117">
        <v>21.25</v>
      </c>
      <c r="P26" s="117">
        <v>21.7</v>
      </c>
      <c r="Q26" s="117">
        <v>25.782800000000002</v>
      </c>
      <c r="R26" s="117">
        <v>27.67</v>
      </c>
    </row>
    <row r="27" spans="1:18" x14ac:dyDescent="0.35">
      <c r="A27" s="1"/>
      <c r="B27" s="119" t="s">
        <v>228</v>
      </c>
      <c r="C27" s="117">
        <v>26.6</v>
      </c>
      <c r="D27" s="117">
        <v>22.28</v>
      </c>
      <c r="E27" s="117">
        <v>22.28</v>
      </c>
      <c r="F27" s="117">
        <v>19.3</v>
      </c>
      <c r="G27" s="117">
        <v>19.3</v>
      </c>
      <c r="H27" s="117">
        <v>24.8</v>
      </c>
      <c r="I27" s="117">
        <v>24.8</v>
      </c>
      <c r="J27" s="117">
        <v>19.2</v>
      </c>
      <c r="K27" s="117">
        <v>23.07</v>
      </c>
      <c r="L27" s="117">
        <v>19.100000000000001</v>
      </c>
      <c r="M27" s="117">
        <v>20.9</v>
      </c>
      <c r="N27" s="117">
        <v>26.456119999999999</v>
      </c>
      <c r="O27" s="117">
        <v>20.95</v>
      </c>
      <c r="P27" s="117">
        <v>21</v>
      </c>
      <c r="Q27" s="117">
        <v>24.659669999999998</v>
      </c>
      <c r="R27" s="117">
        <v>26.77</v>
      </c>
    </row>
    <row r="28" spans="1:18" x14ac:dyDescent="0.35">
      <c r="A28" s="1"/>
      <c r="B28" s="119" t="s">
        <v>1506</v>
      </c>
      <c r="C28" s="117">
        <v>23.4</v>
      </c>
      <c r="D28" s="117">
        <v>20.91</v>
      </c>
      <c r="E28" s="117">
        <v>20.91</v>
      </c>
      <c r="F28" s="117">
        <v>19.2</v>
      </c>
      <c r="G28" s="117">
        <v>19.2</v>
      </c>
      <c r="H28" s="117">
        <v>24.27</v>
      </c>
      <c r="I28" s="117">
        <v>24.27</v>
      </c>
      <c r="J28" s="117">
        <v>19.2</v>
      </c>
      <c r="K28" s="117">
        <v>22.67</v>
      </c>
      <c r="L28" s="117">
        <v>19.2</v>
      </c>
      <c r="M28" s="117">
        <v>20</v>
      </c>
      <c r="N28" s="117">
        <v>25.747119999999999</v>
      </c>
      <c r="O28" s="117">
        <v>20.45</v>
      </c>
      <c r="P28" s="117">
        <v>20</v>
      </c>
      <c r="Q28" s="117">
        <v>23.744309999999999</v>
      </c>
      <c r="R28" s="117">
        <v>25.94</v>
      </c>
    </row>
    <row r="29" spans="1:18" x14ac:dyDescent="0.35">
      <c r="A29" s="1"/>
      <c r="B29" s="119" t="s">
        <v>1507</v>
      </c>
      <c r="C29" s="117">
        <v>20.7</v>
      </c>
      <c r="D29" s="117">
        <v>20.22</v>
      </c>
      <c r="E29" s="117">
        <v>20.22</v>
      </c>
      <c r="F29" s="117">
        <v>19.399999999999999</v>
      </c>
      <c r="G29" s="117">
        <v>19.399999999999999</v>
      </c>
      <c r="H29" s="117">
        <v>23.88</v>
      </c>
      <c r="I29" s="117">
        <v>23.88</v>
      </c>
      <c r="J29" s="117">
        <v>19.100000000000001</v>
      </c>
      <c r="K29" s="117">
        <v>22.28</v>
      </c>
      <c r="L29" s="117">
        <v>19.3</v>
      </c>
      <c r="M29" s="117">
        <v>19.7</v>
      </c>
      <c r="N29" s="117">
        <v>25.540199999999999</v>
      </c>
      <c r="O29" s="117">
        <v>20.2</v>
      </c>
      <c r="P29" s="117">
        <v>20.100000000000001</v>
      </c>
      <c r="Q29" s="117">
        <v>23.073840000000001</v>
      </c>
      <c r="R29" s="117">
        <v>25.4</v>
      </c>
    </row>
    <row r="30" spans="1:18" x14ac:dyDescent="0.35">
      <c r="A30" s="1"/>
      <c r="B30" s="119" t="s">
        <v>1508</v>
      </c>
      <c r="C30" s="117">
        <v>20.5</v>
      </c>
      <c r="D30" s="117">
        <v>19.87</v>
      </c>
      <c r="E30" s="117">
        <v>19.87</v>
      </c>
      <c r="F30" s="117">
        <v>19.100000000000001</v>
      </c>
      <c r="G30" s="117">
        <v>19.100000000000001</v>
      </c>
      <c r="H30" s="117">
        <v>23.63</v>
      </c>
      <c r="I30" s="117">
        <v>23.63</v>
      </c>
      <c r="J30" s="117">
        <v>19.100000000000001</v>
      </c>
      <c r="K30" s="117">
        <v>21.97</v>
      </c>
      <c r="L30" s="117">
        <v>19.3</v>
      </c>
      <c r="M30" s="117">
        <v>20.2</v>
      </c>
      <c r="N30" s="117">
        <v>25.000319999999999</v>
      </c>
      <c r="O30" s="117">
        <v>20.149999999999999</v>
      </c>
      <c r="P30" s="117">
        <v>19.8</v>
      </c>
      <c r="Q30" s="117">
        <v>22.690429999999999</v>
      </c>
      <c r="R30" s="117">
        <v>24.51</v>
      </c>
    </row>
    <row r="31" spans="1:18" x14ac:dyDescent="0.35">
      <c r="A31" s="1"/>
      <c r="B31" s="119" t="s">
        <v>1509</v>
      </c>
      <c r="C31" s="117">
        <v>19.5</v>
      </c>
      <c r="D31" s="117">
        <v>19.72</v>
      </c>
      <c r="E31" s="117">
        <v>19.72</v>
      </c>
      <c r="F31" s="117">
        <v>19.399999999999999</v>
      </c>
      <c r="G31" s="117">
        <v>19.399999999999999</v>
      </c>
      <c r="H31" s="117">
        <v>23.36</v>
      </c>
      <c r="I31" s="117">
        <v>23.36</v>
      </c>
      <c r="J31" s="117">
        <v>19</v>
      </c>
      <c r="K31" s="117">
        <v>21.79</v>
      </c>
      <c r="L31" s="117">
        <v>19.100000000000001</v>
      </c>
      <c r="M31" s="117">
        <v>19.899999999999999</v>
      </c>
      <c r="N31" s="117">
        <v>24.857890000000001</v>
      </c>
      <c r="O31" s="117">
        <v>20.100000000000001</v>
      </c>
      <c r="P31" s="117">
        <v>20.100000000000001</v>
      </c>
      <c r="Q31" s="117">
        <v>22.34817</v>
      </c>
      <c r="R31" s="117">
        <v>23.53</v>
      </c>
    </row>
    <row r="32" spans="1:18" x14ac:dyDescent="0.35">
      <c r="A32" s="1"/>
      <c r="B32" s="119" t="s">
        <v>1510</v>
      </c>
      <c r="C32" s="117">
        <v>18.399999999999999</v>
      </c>
      <c r="D32" s="117">
        <v>19.510000000000002</v>
      </c>
      <c r="E32" s="117">
        <v>19.510000000000002</v>
      </c>
      <c r="F32" s="117">
        <v>19</v>
      </c>
      <c r="G32" s="117">
        <v>19</v>
      </c>
      <c r="H32" s="117">
        <v>23.15</v>
      </c>
      <c r="I32" s="117">
        <v>23.15</v>
      </c>
      <c r="J32" s="117">
        <v>19</v>
      </c>
      <c r="K32" s="117">
        <v>21.72</v>
      </c>
      <c r="L32" s="117">
        <v>19.399999999999999</v>
      </c>
      <c r="M32" s="117">
        <v>19.899999999999999</v>
      </c>
      <c r="N32" s="117">
        <v>24.669750000000001</v>
      </c>
      <c r="O32" s="117">
        <v>20.149999999999999</v>
      </c>
      <c r="P32" s="117">
        <v>19.899999999999999</v>
      </c>
      <c r="Q32" s="117">
        <v>22.050080000000001</v>
      </c>
      <c r="R32" s="117">
        <v>23.32</v>
      </c>
    </row>
  </sheetData>
  <mergeCells count="3">
    <mergeCell ref="B3:G3"/>
    <mergeCell ref="B6:B8"/>
    <mergeCell ref="C6:R6"/>
  </mergeCells>
  <pageMargins left="0.7" right="0.7" top="0.75" bottom="0.75" header="0.3" footer="0.3"/>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H17"/>
  <sheetViews>
    <sheetView showGridLines="0" zoomScale="80" workbookViewId="0">
      <pane xSplit="4" ySplit="7" topLeftCell="E8" activePane="bottomRight" state="frozen"/>
      <selection pane="topRight" activeCell="E1" sqref="E1"/>
      <selection pane="bottomLeft" activeCell="A8" sqref="A8"/>
      <selection pane="bottomRight"/>
    </sheetView>
  </sheetViews>
  <sheetFormatPr defaultRowHeight="14.5" x14ac:dyDescent="0.35"/>
  <cols>
    <col min="1" max="1" width="2" customWidth="1"/>
    <col min="2" max="2" width="15" customWidth="1"/>
    <col min="3" max="3" width="35" customWidth="1"/>
    <col min="4" max="4" width="45" customWidth="1"/>
    <col min="5" max="5" width="17" customWidth="1"/>
    <col min="6" max="7" width="18" customWidth="1"/>
    <col min="8" max="8" width="40" customWidth="1"/>
  </cols>
  <sheetData>
    <row r="1" spans="1:8" x14ac:dyDescent="0.35">
      <c r="A1" s="1"/>
      <c r="B1" s="1"/>
      <c r="C1" s="1"/>
      <c r="D1" s="1"/>
      <c r="E1" s="1"/>
      <c r="F1" s="1"/>
      <c r="G1" s="1"/>
      <c r="H1" s="1"/>
    </row>
    <row r="2" spans="1:8" x14ac:dyDescent="0.35">
      <c r="A2" s="1"/>
      <c r="B2" s="1"/>
      <c r="C2" s="1"/>
      <c r="D2" s="1"/>
      <c r="E2" s="1"/>
      <c r="F2" s="1"/>
      <c r="G2" s="1"/>
      <c r="H2" s="1"/>
    </row>
    <row r="3" spans="1:8" ht="69" customHeight="1" x14ac:dyDescent="0.35">
      <c r="A3" s="1"/>
      <c r="B3" s="163" t="s">
        <v>0</v>
      </c>
      <c r="C3" s="164"/>
      <c r="D3" s="164"/>
      <c r="E3" s="164"/>
      <c r="F3" s="164"/>
      <c r="G3" s="164"/>
      <c r="H3" s="1"/>
    </row>
    <row r="4" spans="1:8" ht="0" hidden="1" customHeight="1" x14ac:dyDescent="0.35">
      <c r="A4" s="1"/>
      <c r="B4" s="1"/>
      <c r="C4" s="1"/>
      <c r="D4" s="1"/>
      <c r="E4" s="1"/>
      <c r="F4" s="1"/>
      <c r="G4" s="1"/>
      <c r="H4" s="1"/>
    </row>
    <row r="5" spans="1:8" ht="23" x14ac:dyDescent="0.5">
      <c r="A5" s="1"/>
      <c r="B5" s="22" t="s">
        <v>1512</v>
      </c>
      <c r="C5" s="1"/>
      <c r="D5" s="1"/>
      <c r="E5" s="1"/>
      <c r="F5" s="1"/>
      <c r="G5" s="1"/>
      <c r="H5" s="1"/>
    </row>
    <row r="6" spans="1:8" x14ac:dyDescent="0.35">
      <c r="A6" s="1"/>
      <c r="B6" s="1"/>
      <c r="C6" s="1"/>
      <c r="D6" s="1"/>
      <c r="E6" s="1"/>
      <c r="F6" s="1"/>
      <c r="G6" s="1"/>
      <c r="H6" s="1"/>
    </row>
    <row r="7" spans="1:8" ht="45" customHeight="1" x14ac:dyDescent="0.35">
      <c r="A7" s="1"/>
      <c r="B7" s="3" t="s">
        <v>49</v>
      </c>
      <c r="C7" s="3" t="s">
        <v>3</v>
      </c>
      <c r="D7" s="3" t="s">
        <v>1513</v>
      </c>
      <c r="E7" s="3" t="s">
        <v>1514</v>
      </c>
      <c r="F7" s="3" t="s">
        <v>1515</v>
      </c>
      <c r="G7" s="3" t="s">
        <v>8</v>
      </c>
      <c r="H7" s="3" t="s">
        <v>1410</v>
      </c>
    </row>
    <row r="8" spans="1:8" x14ac:dyDescent="0.35">
      <c r="A8" s="1"/>
      <c r="B8" s="4" t="s">
        <v>53</v>
      </c>
      <c r="C8" s="120" t="s">
        <v>29</v>
      </c>
      <c r="D8" s="120" t="s">
        <v>1516</v>
      </c>
      <c r="E8" s="117">
        <v>130</v>
      </c>
      <c r="F8" s="4" t="s">
        <v>1504</v>
      </c>
      <c r="G8" s="4" t="s">
        <v>1517</v>
      </c>
      <c r="H8" s="121"/>
    </row>
    <row r="9" spans="1:8" x14ac:dyDescent="0.35">
      <c r="A9" s="1"/>
      <c r="B9" s="4" t="s">
        <v>53</v>
      </c>
      <c r="C9" s="120" t="s">
        <v>69</v>
      </c>
      <c r="D9" s="120" t="s">
        <v>1518</v>
      </c>
      <c r="E9" s="117">
        <v>396.5</v>
      </c>
      <c r="F9" s="4" t="s">
        <v>1504</v>
      </c>
      <c r="G9" s="4" t="s">
        <v>1517</v>
      </c>
      <c r="H9" s="121"/>
    </row>
    <row r="10" spans="1:8" x14ac:dyDescent="0.35">
      <c r="A10" s="1"/>
      <c r="B10" s="4" t="s">
        <v>53</v>
      </c>
      <c r="C10" s="120" t="s">
        <v>75</v>
      </c>
      <c r="D10" s="120" t="s">
        <v>1519</v>
      </c>
      <c r="E10" s="117">
        <v>3942</v>
      </c>
      <c r="F10" s="4" t="s">
        <v>1504</v>
      </c>
      <c r="G10" s="4" t="s">
        <v>1517</v>
      </c>
      <c r="H10" s="121"/>
    </row>
    <row r="11" spans="1:8" x14ac:dyDescent="0.35">
      <c r="A11" s="1"/>
      <c r="B11" s="4" t="s">
        <v>53</v>
      </c>
      <c r="C11" s="120" t="s">
        <v>94</v>
      </c>
      <c r="D11" s="120" t="s">
        <v>1520</v>
      </c>
      <c r="E11" s="117">
        <v>2380</v>
      </c>
      <c r="F11" s="4" t="s">
        <v>1504</v>
      </c>
      <c r="G11" s="4" t="s">
        <v>1517</v>
      </c>
      <c r="H11" s="121"/>
    </row>
    <row r="12" spans="1:8" x14ac:dyDescent="0.35">
      <c r="A12" s="1"/>
      <c r="B12" s="4" t="s">
        <v>53</v>
      </c>
      <c r="C12" s="120" t="s">
        <v>101</v>
      </c>
      <c r="D12" s="120" t="s">
        <v>1521</v>
      </c>
      <c r="E12" s="117">
        <v>3737</v>
      </c>
      <c r="F12" s="4" t="s">
        <v>1504</v>
      </c>
      <c r="G12" s="4" t="s">
        <v>1517</v>
      </c>
      <c r="H12" s="121"/>
    </row>
    <row r="13" spans="1:8" x14ac:dyDescent="0.35">
      <c r="A13" s="1"/>
      <c r="B13" s="4" t="s">
        <v>53</v>
      </c>
      <c r="C13" s="120" t="s">
        <v>101</v>
      </c>
      <c r="D13" s="120" t="s">
        <v>1522</v>
      </c>
      <c r="E13" s="117">
        <v>1337</v>
      </c>
      <c r="F13" s="4" t="s">
        <v>1504</v>
      </c>
      <c r="G13" s="4" t="s">
        <v>1517</v>
      </c>
      <c r="H13" s="121"/>
    </row>
    <row r="14" spans="1:8" x14ac:dyDescent="0.35">
      <c r="A14" s="1"/>
      <c r="B14" s="4" t="s">
        <v>53</v>
      </c>
      <c r="C14" s="120" t="s">
        <v>121</v>
      </c>
      <c r="D14" s="120" t="s">
        <v>1523</v>
      </c>
      <c r="E14" s="117">
        <v>2100</v>
      </c>
      <c r="F14" s="4" t="s">
        <v>1504</v>
      </c>
      <c r="G14" s="4" t="s">
        <v>1517</v>
      </c>
      <c r="H14" s="121"/>
    </row>
    <row r="15" spans="1:8" x14ac:dyDescent="0.35">
      <c r="A15" s="1"/>
      <c r="B15" s="4" t="s">
        <v>53</v>
      </c>
      <c r="C15" s="120" t="s">
        <v>611</v>
      </c>
      <c r="D15" s="120" t="s">
        <v>1524</v>
      </c>
      <c r="E15" s="117">
        <v>200</v>
      </c>
      <c r="F15" s="4" t="s">
        <v>1504</v>
      </c>
      <c r="G15" s="4" t="s">
        <v>1517</v>
      </c>
      <c r="H15" s="121"/>
    </row>
    <row r="16" spans="1:8" x14ac:dyDescent="0.35">
      <c r="A16" s="1"/>
      <c r="B16" s="4" t="s">
        <v>53</v>
      </c>
      <c r="C16" s="120" t="s">
        <v>146</v>
      </c>
      <c r="D16" s="120" t="s">
        <v>1525</v>
      </c>
      <c r="E16" s="117">
        <v>1275</v>
      </c>
      <c r="F16" s="4" t="s">
        <v>1504</v>
      </c>
      <c r="G16" s="4" t="s">
        <v>1517</v>
      </c>
      <c r="H16" s="121"/>
    </row>
    <row r="17" spans="1:8" x14ac:dyDescent="0.35">
      <c r="A17" s="1"/>
      <c r="B17" s="4" t="s">
        <v>53</v>
      </c>
      <c r="C17" s="120" t="s">
        <v>149</v>
      </c>
      <c r="D17" s="120" t="s">
        <v>1526</v>
      </c>
      <c r="E17" s="117">
        <v>707.92</v>
      </c>
      <c r="F17" s="4" t="s">
        <v>1504</v>
      </c>
      <c r="G17" s="4" t="s">
        <v>1517</v>
      </c>
      <c r="H17" s="121"/>
    </row>
  </sheetData>
  <mergeCells count="1">
    <mergeCell ref="B3:G3"/>
  </mergeCells>
  <pageMargins left="0.7" right="0.7" top="0.75" bottom="0.75" header="0.3" footer="0.3"/>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AM56"/>
  <sheetViews>
    <sheetView showGridLines="0" zoomScale="85" workbookViewId="0">
      <pane xSplit="2" ySplit="7" topLeftCell="C8" activePane="bottomRight" state="frozen"/>
      <selection pane="topRight" activeCell="C1" sqref="C1"/>
      <selection pane="bottomLeft" activeCell="A8" sqref="A8"/>
      <selection pane="bottomRight"/>
    </sheetView>
  </sheetViews>
  <sheetFormatPr defaultRowHeight="14.5" x14ac:dyDescent="0.35"/>
  <cols>
    <col min="1" max="1" width="11" customWidth="1"/>
    <col min="2" max="2" width="9" customWidth="1"/>
    <col min="3" max="39" width="20" customWidth="1"/>
  </cols>
  <sheetData>
    <row r="1" spans="1:39" x14ac:dyDescent="0.3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row>
    <row r="2" spans="1:39" x14ac:dyDescent="0.35">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row>
    <row r="3" spans="1:39" ht="69" customHeight="1" x14ac:dyDescent="0.35">
      <c r="A3" s="163" t="s">
        <v>0</v>
      </c>
      <c r="B3" s="164"/>
      <c r="C3" s="164"/>
      <c r="D3" s="164"/>
      <c r="E3" s="164"/>
      <c r="F3" s="164"/>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row>
    <row r="4" spans="1:39" ht="30" customHeight="1" x14ac:dyDescent="0.35">
      <c r="A4" s="190" t="s">
        <v>1527</v>
      </c>
      <c r="B4" s="167"/>
      <c r="C4" s="167"/>
      <c r="D4" s="167"/>
      <c r="E4" s="167"/>
      <c r="F4" s="167"/>
      <c r="G4" s="167"/>
      <c r="H4" s="167"/>
      <c r="I4" s="167"/>
      <c r="J4" s="167"/>
      <c r="K4" s="167"/>
      <c r="L4" s="167"/>
      <c r="M4" s="167"/>
      <c r="N4" s="167"/>
      <c r="O4" s="167"/>
      <c r="P4" s="167"/>
      <c r="Q4" s="167"/>
      <c r="R4" s="167"/>
      <c r="S4" s="167"/>
      <c r="T4" s="167"/>
      <c r="U4" s="167"/>
      <c r="V4" s="167"/>
      <c r="W4" s="167"/>
      <c r="X4" s="167"/>
      <c r="Y4" s="167"/>
      <c r="Z4" s="167"/>
      <c r="AA4" s="167"/>
      <c r="AB4" s="167"/>
      <c r="AC4" s="167"/>
      <c r="AD4" s="167"/>
      <c r="AE4" s="167"/>
      <c r="AF4" s="167"/>
      <c r="AG4" s="167"/>
      <c r="AH4" s="167"/>
      <c r="AI4" s="167"/>
      <c r="AJ4" s="167"/>
      <c r="AK4" s="167"/>
      <c r="AL4" s="167"/>
      <c r="AM4" s="167"/>
    </row>
    <row r="5" spans="1:39" ht="22" hidden="1" customHeight="1" x14ac:dyDescent="0.35">
      <c r="A5" s="167" t="s">
        <v>49</v>
      </c>
      <c r="B5" s="167" t="s">
        <v>561</v>
      </c>
      <c r="C5" s="9">
        <v>43410</v>
      </c>
      <c r="D5" s="9">
        <v>43411</v>
      </c>
      <c r="E5" s="9">
        <v>46666</v>
      </c>
      <c r="F5" s="9">
        <v>47130</v>
      </c>
      <c r="G5" s="9">
        <v>49422</v>
      </c>
      <c r="H5" s="9">
        <v>43419</v>
      </c>
      <c r="I5" s="9">
        <v>43420</v>
      </c>
      <c r="J5" s="9">
        <v>61157</v>
      </c>
      <c r="K5" s="9">
        <v>58848</v>
      </c>
      <c r="L5" s="9">
        <v>58849</v>
      </c>
      <c r="M5" s="9">
        <v>58344</v>
      </c>
      <c r="N5" s="9">
        <v>58345</v>
      </c>
      <c r="O5" s="9">
        <v>43418</v>
      </c>
      <c r="P5" s="9">
        <v>62259</v>
      </c>
      <c r="Q5" s="9">
        <v>47614</v>
      </c>
      <c r="R5" s="9">
        <v>47616</v>
      </c>
      <c r="S5" s="9">
        <v>61811</v>
      </c>
      <c r="T5" s="9">
        <v>43412</v>
      </c>
      <c r="U5" s="9">
        <v>43415</v>
      </c>
      <c r="V5" s="9">
        <v>61237</v>
      </c>
      <c r="W5" s="9">
        <v>44059</v>
      </c>
      <c r="X5" s="9">
        <v>59062</v>
      </c>
      <c r="Y5" s="9">
        <v>43417</v>
      </c>
      <c r="Z5" s="9">
        <v>43416</v>
      </c>
      <c r="AA5" s="9">
        <v>43421</v>
      </c>
      <c r="AB5" s="9">
        <v>43422</v>
      </c>
      <c r="AC5" s="9">
        <v>43429</v>
      </c>
      <c r="AD5" s="9">
        <v>43430</v>
      </c>
      <c r="AE5" s="9">
        <v>43431</v>
      </c>
      <c r="AF5" s="9">
        <v>43432</v>
      </c>
      <c r="AG5" s="9">
        <v>43433</v>
      </c>
      <c r="AH5" s="9">
        <v>47535</v>
      </c>
      <c r="AI5" s="9">
        <v>47536</v>
      </c>
      <c r="AJ5" s="9">
        <v>44659</v>
      </c>
      <c r="AK5" s="9">
        <v>44660</v>
      </c>
      <c r="AL5" s="9">
        <v>43413</v>
      </c>
      <c r="AM5" s="9">
        <v>43414</v>
      </c>
    </row>
    <row r="6" spans="1:39" ht="40" customHeight="1" x14ac:dyDescent="0.35">
      <c r="A6" s="167"/>
      <c r="B6" s="167"/>
      <c r="C6" s="189" t="s">
        <v>612</v>
      </c>
      <c r="D6" s="189" t="s">
        <v>613</v>
      </c>
      <c r="E6" s="189" t="s">
        <v>614</v>
      </c>
      <c r="F6" s="189" t="s">
        <v>609</v>
      </c>
      <c r="G6" s="189" t="s">
        <v>580</v>
      </c>
      <c r="H6" s="189" t="s">
        <v>603</v>
      </c>
      <c r="I6" s="189"/>
      <c r="J6" s="189" t="s">
        <v>581</v>
      </c>
      <c r="K6" s="189" t="s">
        <v>75</v>
      </c>
      <c r="L6" s="189"/>
      <c r="M6" s="189"/>
      <c r="N6" s="189"/>
      <c r="O6" s="189"/>
      <c r="P6" s="189" t="s">
        <v>97</v>
      </c>
      <c r="Q6" s="189" t="s">
        <v>344</v>
      </c>
      <c r="R6" s="189" t="s">
        <v>582</v>
      </c>
      <c r="S6" s="189" t="s">
        <v>583</v>
      </c>
      <c r="T6" s="189" t="s">
        <v>606</v>
      </c>
      <c r="U6" s="189" t="s">
        <v>592</v>
      </c>
      <c r="V6" s="189" t="s">
        <v>121</v>
      </c>
      <c r="W6" s="189"/>
      <c r="X6" s="189"/>
      <c r="Y6" s="189"/>
      <c r="Z6" s="189" t="s">
        <v>593</v>
      </c>
      <c r="AA6" s="189" t="s">
        <v>594</v>
      </c>
      <c r="AB6" s="189" t="s">
        <v>595</v>
      </c>
      <c r="AC6" s="189" t="s">
        <v>596</v>
      </c>
      <c r="AD6" s="189"/>
      <c r="AE6" s="189"/>
      <c r="AF6" s="189"/>
      <c r="AG6" s="189"/>
      <c r="AH6" s="189"/>
      <c r="AI6" s="189"/>
      <c r="AJ6" s="189"/>
      <c r="AK6" s="189"/>
      <c r="AL6" s="189" t="s">
        <v>607</v>
      </c>
      <c r="AM6" s="189" t="s">
        <v>597</v>
      </c>
    </row>
    <row r="7" spans="1:39" ht="57" customHeight="1" x14ac:dyDescent="0.35">
      <c r="A7" s="167"/>
      <c r="B7" s="167"/>
      <c r="C7" s="9" t="s">
        <v>1528</v>
      </c>
      <c r="D7" s="9" t="s">
        <v>1529</v>
      </c>
      <c r="E7" s="9" t="s">
        <v>1530</v>
      </c>
      <c r="F7" s="9" t="s">
        <v>1531</v>
      </c>
      <c r="G7" s="9" t="s">
        <v>1532</v>
      </c>
      <c r="H7" s="9" t="s">
        <v>1533</v>
      </c>
      <c r="I7" s="9" t="s">
        <v>1534</v>
      </c>
      <c r="J7" s="9" t="s">
        <v>1535</v>
      </c>
      <c r="K7" s="9" t="s">
        <v>1536</v>
      </c>
      <c r="L7" s="9" t="s">
        <v>1537</v>
      </c>
      <c r="M7" s="9" t="s">
        <v>1538</v>
      </c>
      <c r="N7" s="9" t="s">
        <v>1539</v>
      </c>
      <c r="O7" s="9" t="s">
        <v>1540</v>
      </c>
      <c r="P7" s="9" t="s">
        <v>1541</v>
      </c>
      <c r="Q7" s="9" t="s">
        <v>1542</v>
      </c>
      <c r="R7" s="9" t="s">
        <v>1543</v>
      </c>
      <c r="S7" s="9" t="s">
        <v>1544</v>
      </c>
      <c r="T7" s="9" t="s">
        <v>1545</v>
      </c>
      <c r="U7" s="9" t="s">
        <v>1546</v>
      </c>
      <c r="V7" s="9" t="s">
        <v>1547</v>
      </c>
      <c r="W7" s="9" t="s">
        <v>1548</v>
      </c>
      <c r="X7" s="9" t="s">
        <v>1549</v>
      </c>
      <c r="Y7" s="9" t="s">
        <v>1550</v>
      </c>
      <c r="Z7" s="9" t="s">
        <v>1551</v>
      </c>
      <c r="AA7" s="9" t="s">
        <v>1552</v>
      </c>
      <c r="AB7" s="9" t="s">
        <v>1553</v>
      </c>
      <c r="AC7" s="9" t="s">
        <v>1554</v>
      </c>
      <c r="AD7" s="9" t="s">
        <v>1555</v>
      </c>
      <c r="AE7" s="9" t="s">
        <v>1556</v>
      </c>
      <c r="AF7" s="9" t="s">
        <v>1557</v>
      </c>
      <c r="AG7" s="9" t="s">
        <v>1558</v>
      </c>
      <c r="AH7" s="9" t="s">
        <v>1559</v>
      </c>
      <c r="AI7" s="9" t="s">
        <v>1560</v>
      </c>
      <c r="AJ7" s="9" t="s">
        <v>1561</v>
      </c>
      <c r="AK7" s="9" t="s">
        <v>1562</v>
      </c>
      <c r="AL7" s="9" t="s">
        <v>1563</v>
      </c>
      <c r="AM7" s="9" t="s">
        <v>1564</v>
      </c>
    </row>
    <row r="8" spans="1:39" ht="24" customHeight="1" x14ac:dyDescent="0.35">
      <c r="A8" s="13" t="s">
        <v>53</v>
      </c>
      <c r="B8" s="13" t="s">
        <v>778</v>
      </c>
      <c r="C8" s="122">
        <v>25</v>
      </c>
      <c r="D8" s="122">
        <v>46.41</v>
      </c>
      <c r="E8" s="122">
        <v>9.7200000000000006</v>
      </c>
      <c r="F8" s="122">
        <v>22.57452</v>
      </c>
      <c r="G8" s="122"/>
      <c r="H8" s="122">
        <v>6</v>
      </c>
      <c r="I8" s="122">
        <v>5.0999999999999996</v>
      </c>
      <c r="J8" s="122">
        <v>6.9459999999999997</v>
      </c>
      <c r="K8" s="122">
        <v>9.4</v>
      </c>
      <c r="L8" s="122">
        <v>9.4</v>
      </c>
      <c r="M8" s="122">
        <v>9.4</v>
      </c>
      <c r="N8" s="122">
        <v>9.4</v>
      </c>
      <c r="O8" s="122"/>
      <c r="P8" s="122"/>
      <c r="Q8" s="122">
        <v>5</v>
      </c>
      <c r="R8" s="122">
        <v>4</v>
      </c>
      <c r="S8" s="122"/>
      <c r="T8" s="122"/>
      <c r="U8" s="122"/>
      <c r="V8" s="122">
        <v>5.7520499999999997</v>
      </c>
      <c r="W8" s="122">
        <v>5.64534</v>
      </c>
      <c r="X8" s="122"/>
      <c r="Y8" s="122"/>
      <c r="Z8" s="122"/>
      <c r="AA8" s="122">
        <v>7.3</v>
      </c>
      <c r="AB8" s="122">
        <v>7.27</v>
      </c>
      <c r="AC8" s="122">
        <v>518.68889999999999</v>
      </c>
      <c r="AD8" s="122">
        <v>502.47987999999998</v>
      </c>
      <c r="AE8" s="122">
        <v>0</v>
      </c>
      <c r="AF8" s="122">
        <v>356.59861999999998</v>
      </c>
      <c r="AG8" s="122">
        <v>389.01668000000001</v>
      </c>
      <c r="AH8" s="122">
        <v>293.18351000000001</v>
      </c>
      <c r="AI8" s="122">
        <v>293.18351000000001</v>
      </c>
      <c r="AJ8" s="122">
        <v>0</v>
      </c>
      <c r="AK8" s="122">
        <v>259.34444999999999</v>
      </c>
      <c r="AL8" s="122"/>
      <c r="AM8" s="122"/>
    </row>
    <row r="9" spans="1:39" ht="24" customHeight="1" x14ac:dyDescent="0.35">
      <c r="A9" s="16" t="s">
        <v>53</v>
      </c>
      <c r="B9" s="16" t="s">
        <v>779</v>
      </c>
      <c r="C9" s="123">
        <v>25</v>
      </c>
      <c r="D9" s="123">
        <v>46.41</v>
      </c>
      <c r="E9" s="123">
        <v>8.11</v>
      </c>
      <c r="F9" s="123">
        <v>22.57452</v>
      </c>
      <c r="G9" s="123"/>
      <c r="H9" s="123">
        <v>5.6</v>
      </c>
      <c r="I9" s="123">
        <v>4.4000000000000004</v>
      </c>
      <c r="J9" s="123">
        <v>7.0430000000000001</v>
      </c>
      <c r="K9" s="123">
        <v>7.6</v>
      </c>
      <c r="L9" s="123">
        <v>7.6</v>
      </c>
      <c r="M9" s="123">
        <v>7.6</v>
      </c>
      <c r="N9" s="123">
        <v>7.6</v>
      </c>
      <c r="O9" s="123"/>
      <c r="P9" s="123"/>
      <c r="Q9" s="123">
        <v>5</v>
      </c>
      <c r="R9" s="123">
        <v>4</v>
      </c>
      <c r="S9" s="123"/>
      <c r="T9" s="123"/>
      <c r="U9" s="123"/>
      <c r="V9" s="123">
        <v>5.5200699999999996</v>
      </c>
      <c r="W9" s="123">
        <v>5.6309300000000002</v>
      </c>
      <c r="X9" s="123"/>
      <c r="Y9" s="123"/>
      <c r="Z9" s="123"/>
      <c r="AA9" s="123">
        <v>7.3</v>
      </c>
      <c r="AB9" s="123">
        <v>7.89</v>
      </c>
      <c r="AC9" s="123">
        <v>518.68889999999999</v>
      </c>
      <c r="AD9" s="123">
        <v>502.47987999999998</v>
      </c>
      <c r="AE9" s="123">
        <v>0</v>
      </c>
      <c r="AF9" s="123">
        <v>486.27085</v>
      </c>
      <c r="AG9" s="123">
        <v>421.43473</v>
      </c>
      <c r="AH9" s="123">
        <v>293.18351000000001</v>
      </c>
      <c r="AI9" s="123">
        <v>293.18351000000001</v>
      </c>
      <c r="AJ9" s="123">
        <v>0</v>
      </c>
      <c r="AK9" s="123">
        <v>356.59861999999998</v>
      </c>
      <c r="AL9" s="123"/>
      <c r="AM9" s="123"/>
    </row>
    <row r="10" spans="1:39" ht="24" customHeight="1" x14ac:dyDescent="0.35">
      <c r="A10" s="16" t="s">
        <v>53</v>
      </c>
      <c r="B10" s="16" t="s">
        <v>780</v>
      </c>
      <c r="C10" s="123">
        <v>24</v>
      </c>
      <c r="D10" s="123">
        <v>46.37</v>
      </c>
      <c r="E10" s="123">
        <v>9.4600000000000009</v>
      </c>
      <c r="F10" s="123">
        <v>22.57452</v>
      </c>
      <c r="G10" s="123"/>
      <c r="H10" s="123">
        <v>5.7</v>
      </c>
      <c r="I10" s="123">
        <v>5</v>
      </c>
      <c r="J10" s="123">
        <v>6.8239999999999998</v>
      </c>
      <c r="K10" s="123">
        <v>8.6999999999999993</v>
      </c>
      <c r="L10" s="123">
        <v>8.6999999999999993</v>
      </c>
      <c r="M10" s="123">
        <v>8.6999999999999993</v>
      </c>
      <c r="N10" s="123">
        <v>8.6999999999999993</v>
      </c>
      <c r="O10" s="123"/>
      <c r="P10" s="123"/>
      <c r="Q10" s="123">
        <v>4</v>
      </c>
      <c r="R10" s="123">
        <v>4</v>
      </c>
      <c r="S10" s="123"/>
      <c r="T10" s="123"/>
      <c r="U10" s="123"/>
      <c r="V10" s="123">
        <v>6.7803599999999999</v>
      </c>
      <c r="W10" s="123">
        <v>6.7006899999999998</v>
      </c>
      <c r="X10" s="123"/>
      <c r="Y10" s="123"/>
      <c r="Z10" s="123"/>
      <c r="AA10" s="123">
        <v>8.1999999999999993</v>
      </c>
      <c r="AB10" s="123">
        <v>8.02</v>
      </c>
      <c r="AC10" s="123">
        <v>518.68889999999999</v>
      </c>
      <c r="AD10" s="123">
        <v>502.47987999999998</v>
      </c>
      <c r="AE10" s="123">
        <v>0</v>
      </c>
      <c r="AF10" s="123">
        <v>486.27085</v>
      </c>
      <c r="AG10" s="123">
        <v>486.27085</v>
      </c>
      <c r="AH10" s="123">
        <v>293.18351000000001</v>
      </c>
      <c r="AI10" s="123">
        <v>293.18351000000001</v>
      </c>
      <c r="AJ10" s="123">
        <v>0</v>
      </c>
      <c r="AK10" s="123">
        <v>389.01668000000001</v>
      </c>
      <c r="AL10" s="123"/>
      <c r="AM10" s="123"/>
    </row>
    <row r="11" spans="1:39" ht="24" customHeight="1" x14ac:dyDescent="0.35">
      <c r="A11" s="16" t="s">
        <v>53</v>
      </c>
      <c r="B11" s="16" t="s">
        <v>781</v>
      </c>
      <c r="C11" s="123">
        <v>24</v>
      </c>
      <c r="D11" s="123">
        <v>46.46</v>
      </c>
      <c r="E11" s="123">
        <v>9.67</v>
      </c>
      <c r="F11" s="123">
        <v>22.57452</v>
      </c>
      <c r="G11" s="123"/>
      <c r="H11" s="123">
        <v>5.2</v>
      </c>
      <c r="I11" s="123">
        <v>4.9000000000000004</v>
      </c>
      <c r="J11" s="123">
        <v>6.8129999999999997</v>
      </c>
      <c r="K11" s="123">
        <v>6.9</v>
      </c>
      <c r="L11" s="123">
        <v>6.9</v>
      </c>
      <c r="M11" s="123">
        <v>6.9</v>
      </c>
      <c r="N11" s="123">
        <v>6.9</v>
      </c>
      <c r="O11" s="123"/>
      <c r="P11" s="123"/>
      <c r="Q11" s="123">
        <v>4</v>
      </c>
      <c r="R11" s="123">
        <v>3</v>
      </c>
      <c r="S11" s="123"/>
      <c r="T11" s="123"/>
      <c r="U11" s="123"/>
      <c r="V11" s="123">
        <v>7.2976000000000001</v>
      </c>
      <c r="W11" s="123">
        <v>7.2154299999999996</v>
      </c>
      <c r="X11" s="123"/>
      <c r="Y11" s="123"/>
      <c r="Z11" s="123"/>
      <c r="AA11" s="123">
        <v>8.1</v>
      </c>
      <c r="AB11" s="123">
        <v>8.3000000000000007</v>
      </c>
      <c r="AC11" s="123">
        <v>518.68889999999999</v>
      </c>
      <c r="AD11" s="123">
        <v>502.47987999999998</v>
      </c>
      <c r="AE11" s="123">
        <v>0</v>
      </c>
      <c r="AF11" s="123">
        <v>486.27085</v>
      </c>
      <c r="AG11" s="123">
        <v>486.27085</v>
      </c>
      <c r="AH11" s="123">
        <v>293.18351000000001</v>
      </c>
      <c r="AI11" s="123">
        <v>293.18351000000001</v>
      </c>
      <c r="AJ11" s="123">
        <v>0</v>
      </c>
      <c r="AK11" s="123">
        <v>389.01668000000001</v>
      </c>
      <c r="AL11" s="123"/>
      <c r="AM11" s="123"/>
    </row>
    <row r="12" spans="1:39" ht="24" customHeight="1" x14ac:dyDescent="0.35">
      <c r="A12" s="16" t="s">
        <v>53</v>
      </c>
      <c r="B12" s="16" t="s">
        <v>782</v>
      </c>
      <c r="C12" s="123">
        <v>26</v>
      </c>
      <c r="D12" s="123">
        <v>46.48</v>
      </c>
      <c r="E12" s="123">
        <v>10.83</v>
      </c>
      <c r="F12" s="123">
        <v>22.57452</v>
      </c>
      <c r="G12" s="123"/>
      <c r="H12" s="123">
        <v>5.2</v>
      </c>
      <c r="I12" s="123">
        <v>5.4</v>
      </c>
      <c r="J12" s="123">
        <v>7.0039999999999996</v>
      </c>
      <c r="K12" s="123">
        <v>8.3000000000000007</v>
      </c>
      <c r="L12" s="123">
        <v>8.3000000000000007</v>
      </c>
      <c r="M12" s="123">
        <v>8.3000000000000007</v>
      </c>
      <c r="N12" s="123">
        <v>8.3000000000000007</v>
      </c>
      <c r="O12" s="123"/>
      <c r="P12" s="123"/>
      <c r="Q12" s="123">
        <v>3</v>
      </c>
      <c r="R12" s="123">
        <v>1</v>
      </c>
      <c r="S12" s="123"/>
      <c r="T12" s="123"/>
      <c r="U12" s="123"/>
      <c r="V12" s="123">
        <v>4.4779999999999998</v>
      </c>
      <c r="W12" s="123">
        <v>7.2766799999999998</v>
      </c>
      <c r="X12" s="123"/>
      <c r="Y12" s="123"/>
      <c r="Z12" s="123"/>
      <c r="AA12" s="123">
        <v>8.5</v>
      </c>
      <c r="AB12" s="123">
        <v>8.17</v>
      </c>
      <c r="AC12" s="123">
        <v>518.68889999999999</v>
      </c>
      <c r="AD12" s="123">
        <v>502.47987999999998</v>
      </c>
      <c r="AE12" s="123">
        <v>0</v>
      </c>
      <c r="AF12" s="123">
        <v>486.27085</v>
      </c>
      <c r="AG12" s="123">
        <v>486.27085</v>
      </c>
      <c r="AH12" s="123">
        <v>293.18351000000001</v>
      </c>
      <c r="AI12" s="123">
        <v>293.18351000000001</v>
      </c>
      <c r="AJ12" s="123">
        <v>0</v>
      </c>
      <c r="AK12" s="123">
        <v>389.01668000000001</v>
      </c>
      <c r="AL12" s="123"/>
      <c r="AM12" s="123"/>
    </row>
    <row r="13" spans="1:39" ht="24" customHeight="1" x14ac:dyDescent="0.35">
      <c r="A13" s="16" t="s">
        <v>53</v>
      </c>
      <c r="B13" s="16" t="s">
        <v>783</v>
      </c>
      <c r="C13" s="123">
        <v>26</v>
      </c>
      <c r="D13" s="123">
        <v>46.47</v>
      </c>
      <c r="E13" s="123">
        <v>10.91</v>
      </c>
      <c r="F13" s="123">
        <v>22.57452</v>
      </c>
      <c r="G13" s="123"/>
      <c r="H13" s="123">
        <v>5.7</v>
      </c>
      <c r="I13" s="123">
        <v>4.8</v>
      </c>
      <c r="J13" s="123">
        <v>7.0609999999999999</v>
      </c>
      <c r="K13" s="123">
        <v>8.4</v>
      </c>
      <c r="L13" s="123">
        <v>8.4</v>
      </c>
      <c r="M13" s="123">
        <v>8.4</v>
      </c>
      <c r="N13" s="123">
        <v>8.4</v>
      </c>
      <c r="O13" s="123"/>
      <c r="P13" s="123"/>
      <c r="Q13" s="123">
        <v>4</v>
      </c>
      <c r="R13" s="123">
        <v>3</v>
      </c>
      <c r="S13" s="123"/>
      <c r="T13" s="123"/>
      <c r="U13" s="123"/>
      <c r="V13" s="123">
        <v>6.0622999999999996</v>
      </c>
      <c r="W13" s="123">
        <v>7.3379300000000001</v>
      </c>
      <c r="X13" s="123"/>
      <c r="Y13" s="123"/>
      <c r="Z13" s="123"/>
      <c r="AA13" s="123">
        <v>8.6</v>
      </c>
      <c r="AB13" s="123">
        <v>8.44</v>
      </c>
      <c r="AC13" s="123">
        <v>518.68889999999999</v>
      </c>
      <c r="AD13" s="123">
        <v>502.47987999999998</v>
      </c>
      <c r="AE13" s="123">
        <v>0</v>
      </c>
      <c r="AF13" s="123">
        <v>486.27085</v>
      </c>
      <c r="AG13" s="123">
        <v>486.27085</v>
      </c>
      <c r="AH13" s="123">
        <v>293.18351000000001</v>
      </c>
      <c r="AI13" s="123">
        <v>293.18351000000001</v>
      </c>
      <c r="AJ13" s="123">
        <v>0</v>
      </c>
      <c r="AK13" s="123">
        <v>389.01668000000001</v>
      </c>
      <c r="AL13" s="123"/>
      <c r="AM13" s="123"/>
    </row>
    <row r="14" spans="1:39" ht="24" customHeight="1" x14ac:dyDescent="0.35">
      <c r="A14" s="16" t="s">
        <v>53</v>
      </c>
      <c r="B14" s="16" t="s">
        <v>784</v>
      </c>
      <c r="C14" s="123">
        <v>26</v>
      </c>
      <c r="D14" s="123">
        <v>46.47</v>
      </c>
      <c r="E14" s="123">
        <v>11.83</v>
      </c>
      <c r="F14" s="123">
        <v>22.57452</v>
      </c>
      <c r="G14" s="123"/>
      <c r="H14" s="123">
        <v>5.9</v>
      </c>
      <c r="I14" s="123">
        <v>5.3</v>
      </c>
      <c r="J14" s="123">
        <v>7.0279999999999996</v>
      </c>
      <c r="K14" s="123">
        <v>7.7</v>
      </c>
      <c r="L14" s="123">
        <v>7.7</v>
      </c>
      <c r="M14" s="123">
        <v>7.7</v>
      </c>
      <c r="N14" s="123">
        <v>7.7</v>
      </c>
      <c r="O14" s="123"/>
      <c r="P14" s="123"/>
      <c r="Q14" s="123">
        <v>4</v>
      </c>
      <c r="R14" s="123">
        <v>4</v>
      </c>
      <c r="S14" s="123"/>
      <c r="T14" s="123"/>
      <c r="U14" s="123"/>
      <c r="V14" s="123">
        <v>5.4209899999999998</v>
      </c>
      <c r="W14" s="123">
        <v>7.3991800000000003</v>
      </c>
      <c r="X14" s="123"/>
      <c r="Y14" s="123"/>
      <c r="Z14" s="123"/>
      <c r="AA14" s="123">
        <v>9.4</v>
      </c>
      <c r="AB14" s="123">
        <v>8.7100000000000009</v>
      </c>
      <c r="AC14" s="123">
        <v>518.68889999999999</v>
      </c>
      <c r="AD14" s="123">
        <v>502.47987999999998</v>
      </c>
      <c r="AE14" s="123">
        <v>0</v>
      </c>
      <c r="AF14" s="123">
        <v>486.27085</v>
      </c>
      <c r="AG14" s="123">
        <v>486.27085</v>
      </c>
      <c r="AH14" s="123">
        <v>293.18351000000001</v>
      </c>
      <c r="AI14" s="123">
        <v>293.18351000000001</v>
      </c>
      <c r="AJ14" s="123">
        <v>0</v>
      </c>
      <c r="AK14" s="123">
        <v>389.01668000000001</v>
      </c>
      <c r="AL14" s="123"/>
      <c r="AM14" s="123"/>
    </row>
    <row r="15" spans="1:39" ht="24" customHeight="1" x14ac:dyDescent="0.35">
      <c r="A15" s="18" t="s">
        <v>53</v>
      </c>
      <c r="B15" s="18" t="s">
        <v>785</v>
      </c>
      <c r="C15" s="124">
        <v>26</v>
      </c>
      <c r="D15" s="124">
        <v>46.57</v>
      </c>
      <c r="E15" s="124">
        <v>12.08</v>
      </c>
      <c r="F15" s="124">
        <v>22.57452</v>
      </c>
      <c r="G15" s="124"/>
      <c r="H15" s="124">
        <v>5.8</v>
      </c>
      <c r="I15" s="124">
        <v>5.6</v>
      </c>
      <c r="J15" s="124">
        <v>7.2329999999999997</v>
      </c>
      <c r="K15" s="124">
        <v>9.9</v>
      </c>
      <c r="L15" s="124">
        <v>9.9</v>
      </c>
      <c r="M15" s="124">
        <v>9.9</v>
      </c>
      <c r="N15" s="124">
        <v>9.9</v>
      </c>
      <c r="O15" s="124"/>
      <c r="P15" s="124"/>
      <c r="Q15" s="124">
        <v>3</v>
      </c>
      <c r="R15" s="124">
        <v>3</v>
      </c>
      <c r="S15" s="124"/>
      <c r="T15" s="124"/>
      <c r="U15" s="124"/>
      <c r="V15" s="124">
        <v>5.24024</v>
      </c>
      <c r="W15" s="124">
        <v>7.4604299999999997</v>
      </c>
      <c r="X15" s="124"/>
      <c r="Y15" s="124"/>
      <c r="Z15" s="124"/>
      <c r="AA15" s="124">
        <v>8.6</v>
      </c>
      <c r="AB15" s="124">
        <v>8.4499999999999993</v>
      </c>
      <c r="AC15" s="124">
        <v>518.68889999999999</v>
      </c>
      <c r="AD15" s="124">
        <v>502.47987999999998</v>
      </c>
      <c r="AE15" s="124">
        <v>0</v>
      </c>
      <c r="AF15" s="124">
        <v>486.27085</v>
      </c>
      <c r="AG15" s="124">
        <v>486.27085</v>
      </c>
      <c r="AH15" s="124">
        <v>293.18351000000001</v>
      </c>
      <c r="AI15" s="124">
        <v>293.18351000000001</v>
      </c>
      <c r="AJ15" s="124">
        <v>0</v>
      </c>
      <c r="AK15" s="124">
        <v>389.01668000000001</v>
      </c>
      <c r="AL15" s="124"/>
      <c r="AM15" s="124"/>
    </row>
    <row r="16" spans="1:39" ht="24" customHeight="1" x14ac:dyDescent="0.35">
      <c r="A16" s="13" t="s">
        <v>53</v>
      </c>
      <c r="B16" s="13" t="s">
        <v>786</v>
      </c>
      <c r="C16" s="122">
        <v>25</v>
      </c>
      <c r="D16" s="122">
        <v>46.68</v>
      </c>
      <c r="E16" s="122">
        <v>12.01</v>
      </c>
      <c r="F16" s="122">
        <v>22.57452</v>
      </c>
      <c r="G16" s="122"/>
      <c r="H16" s="122">
        <v>5.4</v>
      </c>
      <c r="I16" s="122">
        <v>5.6</v>
      </c>
      <c r="J16" s="122">
        <v>7.4160000000000004</v>
      </c>
      <c r="K16" s="122">
        <v>7.9</v>
      </c>
      <c r="L16" s="122">
        <v>7.9</v>
      </c>
      <c r="M16" s="122">
        <v>7.9</v>
      </c>
      <c r="N16" s="122">
        <v>7.9</v>
      </c>
      <c r="O16" s="122"/>
      <c r="P16" s="122"/>
      <c r="Q16" s="122">
        <v>1</v>
      </c>
      <c r="R16" s="122">
        <v>1</v>
      </c>
      <c r="S16" s="122"/>
      <c r="T16" s="122"/>
      <c r="U16" s="122"/>
      <c r="V16" s="122">
        <v>4.3286699999999998</v>
      </c>
      <c r="W16" s="122">
        <v>7.5216799999999999</v>
      </c>
      <c r="X16" s="122"/>
      <c r="Y16" s="122"/>
      <c r="Z16" s="122"/>
      <c r="AA16" s="122">
        <v>8.4</v>
      </c>
      <c r="AB16" s="122">
        <v>8.69</v>
      </c>
      <c r="AC16" s="122">
        <v>518.68889999999999</v>
      </c>
      <c r="AD16" s="122">
        <v>502.47987999999998</v>
      </c>
      <c r="AE16" s="122">
        <v>0</v>
      </c>
      <c r="AF16" s="122">
        <v>486.27085</v>
      </c>
      <c r="AG16" s="122">
        <v>486.27085</v>
      </c>
      <c r="AH16" s="122">
        <v>293.18351000000001</v>
      </c>
      <c r="AI16" s="122">
        <v>293.18351000000001</v>
      </c>
      <c r="AJ16" s="122">
        <v>0</v>
      </c>
      <c r="AK16" s="122">
        <v>389.01668000000001</v>
      </c>
      <c r="AL16" s="122"/>
      <c r="AM16" s="122"/>
    </row>
    <row r="17" spans="1:39" ht="24" customHeight="1" x14ac:dyDescent="0.35">
      <c r="A17" s="16" t="s">
        <v>53</v>
      </c>
      <c r="B17" s="16" t="s">
        <v>787</v>
      </c>
      <c r="C17" s="123">
        <v>25</v>
      </c>
      <c r="D17" s="123">
        <v>46.56</v>
      </c>
      <c r="E17" s="123">
        <v>11.9</v>
      </c>
      <c r="F17" s="123">
        <v>22.57452</v>
      </c>
      <c r="G17" s="123">
        <v>0</v>
      </c>
      <c r="H17" s="123">
        <v>5</v>
      </c>
      <c r="I17" s="123">
        <v>6</v>
      </c>
      <c r="J17" s="123">
        <v>6.86</v>
      </c>
      <c r="K17" s="123">
        <v>5.4</v>
      </c>
      <c r="L17" s="123">
        <v>5.4</v>
      </c>
      <c r="M17" s="123">
        <v>5.4</v>
      </c>
      <c r="N17" s="123">
        <v>5.4</v>
      </c>
      <c r="O17" s="123">
        <v>0.02</v>
      </c>
      <c r="P17" s="123">
        <v>1</v>
      </c>
      <c r="Q17" s="123">
        <v>1</v>
      </c>
      <c r="R17" s="123">
        <v>1</v>
      </c>
      <c r="S17" s="123">
        <v>0</v>
      </c>
      <c r="T17" s="123">
        <v>0</v>
      </c>
      <c r="U17" s="123">
        <v>15.6</v>
      </c>
      <c r="V17" s="123">
        <v>4.51884</v>
      </c>
      <c r="W17" s="123">
        <v>7.5829300000000002</v>
      </c>
      <c r="X17" s="123">
        <v>0</v>
      </c>
      <c r="Y17" s="123">
        <v>0</v>
      </c>
      <c r="Z17" s="123">
        <v>15.6</v>
      </c>
      <c r="AA17" s="123">
        <v>8.6999999999999993</v>
      </c>
      <c r="AB17" s="123">
        <v>7.93</v>
      </c>
      <c r="AC17" s="123">
        <v>518.68889999999999</v>
      </c>
      <c r="AD17" s="123">
        <v>502.47987999999998</v>
      </c>
      <c r="AE17" s="123">
        <v>0</v>
      </c>
      <c r="AF17" s="123">
        <v>486.27085</v>
      </c>
      <c r="AG17" s="123">
        <v>486.27085</v>
      </c>
      <c r="AH17" s="123">
        <v>293.18351000000001</v>
      </c>
      <c r="AI17" s="123">
        <v>293.18351000000001</v>
      </c>
      <c r="AJ17" s="123">
        <v>0</v>
      </c>
      <c r="AK17" s="123">
        <v>389.01668000000001</v>
      </c>
      <c r="AL17" s="123">
        <v>0</v>
      </c>
      <c r="AM17" s="123">
        <v>15.709</v>
      </c>
    </row>
    <row r="18" spans="1:39" ht="24" customHeight="1" x14ac:dyDescent="0.35">
      <c r="A18" s="16" t="s">
        <v>53</v>
      </c>
      <c r="B18" s="16" t="s">
        <v>788</v>
      </c>
      <c r="C18" s="123">
        <v>25</v>
      </c>
      <c r="D18" s="123">
        <v>41.72</v>
      </c>
      <c r="E18" s="123">
        <v>11.73</v>
      </c>
      <c r="F18" s="123">
        <v>22.57452</v>
      </c>
      <c r="G18" s="123">
        <v>0</v>
      </c>
      <c r="H18" s="123">
        <v>4.4000000000000004</v>
      </c>
      <c r="I18" s="123">
        <v>6</v>
      </c>
      <c r="J18" s="123">
        <v>6.5179999999999998</v>
      </c>
      <c r="K18" s="123">
        <v>7.8</v>
      </c>
      <c r="L18" s="123">
        <v>7.8</v>
      </c>
      <c r="M18" s="123">
        <v>7.8</v>
      </c>
      <c r="N18" s="123">
        <v>7.8</v>
      </c>
      <c r="O18" s="123">
        <v>0.68</v>
      </c>
      <c r="P18" s="123">
        <v>47.6</v>
      </c>
      <c r="Q18" s="123">
        <v>1</v>
      </c>
      <c r="R18" s="123">
        <v>1</v>
      </c>
      <c r="S18" s="123">
        <v>0</v>
      </c>
      <c r="T18" s="123">
        <v>26</v>
      </c>
      <c r="U18" s="123">
        <v>51.5</v>
      </c>
      <c r="V18" s="123">
        <v>3.9859900000000001</v>
      </c>
      <c r="W18" s="123">
        <v>7.6441800000000004</v>
      </c>
      <c r="X18" s="123">
        <v>52.082180000000001</v>
      </c>
      <c r="Y18" s="123">
        <v>34.246679999999998</v>
      </c>
      <c r="Z18" s="123">
        <v>51.5</v>
      </c>
      <c r="AA18" s="123">
        <v>8.1999999999999993</v>
      </c>
      <c r="AB18" s="123">
        <v>7.88</v>
      </c>
      <c r="AC18" s="123">
        <v>518.68889999999999</v>
      </c>
      <c r="AD18" s="123">
        <v>502.47987999999998</v>
      </c>
      <c r="AE18" s="123">
        <v>0</v>
      </c>
      <c r="AF18" s="123">
        <v>486.27085</v>
      </c>
      <c r="AG18" s="123">
        <v>486.27085</v>
      </c>
      <c r="AH18" s="123">
        <v>293.18351000000001</v>
      </c>
      <c r="AI18" s="123">
        <v>293.18351000000001</v>
      </c>
      <c r="AJ18" s="123">
        <v>0</v>
      </c>
      <c r="AK18" s="123">
        <v>389.01668000000001</v>
      </c>
      <c r="AL18" s="123">
        <v>32</v>
      </c>
      <c r="AM18" s="123">
        <v>53.703000000000003</v>
      </c>
    </row>
    <row r="19" spans="1:39" ht="24" customHeight="1" x14ac:dyDescent="0.35">
      <c r="A19" s="16" t="s">
        <v>53</v>
      </c>
      <c r="B19" s="16" t="s">
        <v>789</v>
      </c>
      <c r="C19" s="123">
        <v>25</v>
      </c>
      <c r="D19" s="123">
        <v>46.1</v>
      </c>
      <c r="E19" s="123">
        <v>11.31</v>
      </c>
      <c r="F19" s="123">
        <v>22.57452</v>
      </c>
      <c r="G19" s="123">
        <v>21.82</v>
      </c>
      <c r="H19" s="123">
        <v>4.3</v>
      </c>
      <c r="I19" s="123">
        <v>7</v>
      </c>
      <c r="J19" s="123">
        <v>6.351</v>
      </c>
      <c r="K19" s="123">
        <v>4.5999999999999996</v>
      </c>
      <c r="L19" s="123">
        <v>4.5999999999999996</v>
      </c>
      <c r="M19" s="123">
        <v>4.5999999999999996</v>
      </c>
      <c r="N19" s="123">
        <v>4.5999999999999996</v>
      </c>
      <c r="O19" s="123">
        <v>92.97</v>
      </c>
      <c r="P19" s="123">
        <v>81.3</v>
      </c>
      <c r="Q19" s="123">
        <v>1</v>
      </c>
      <c r="R19" s="123">
        <v>1</v>
      </c>
      <c r="S19" s="123">
        <v>2.5689500000000001</v>
      </c>
      <c r="T19" s="123">
        <v>100</v>
      </c>
      <c r="U19" s="123">
        <v>79.2</v>
      </c>
      <c r="V19" s="123">
        <v>3.5964900000000002</v>
      </c>
      <c r="W19" s="123">
        <v>7.7054299999999998</v>
      </c>
      <c r="X19" s="123">
        <v>260.73662999999999</v>
      </c>
      <c r="Y19" s="123">
        <v>210.13712000000001</v>
      </c>
      <c r="Z19" s="123">
        <v>79.2</v>
      </c>
      <c r="AA19" s="123">
        <v>8.4</v>
      </c>
      <c r="AB19" s="123">
        <v>7.93</v>
      </c>
      <c r="AC19" s="123">
        <v>518.68889999999999</v>
      </c>
      <c r="AD19" s="123">
        <v>502.47987999999998</v>
      </c>
      <c r="AE19" s="123">
        <v>0</v>
      </c>
      <c r="AF19" s="123">
        <v>486.27085</v>
      </c>
      <c r="AG19" s="123">
        <v>486.27085</v>
      </c>
      <c r="AH19" s="123">
        <v>293.18351000000001</v>
      </c>
      <c r="AI19" s="123">
        <v>293.18351000000001</v>
      </c>
      <c r="AJ19" s="123">
        <v>0</v>
      </c>
      <c r="AK19" s="123">
        <v>389.01668000000001</v>
      </c>
      <c r="AL19" s="123">
        <v>116</v>
      </c>
      <c r="AM19" s="123">
        <v>84.42</v>
      </c>
    </row>
    <row r="20" spans="1:39" ht="24" customHeight="1" x14ac:dyDescent="0.35">
      <c r="A20" s="16" t="s">
        <v>53</v>
      </c>
      <c r="B20" s="16" t="s">
        <v>790</v>
      </c>
      <c r="C20" s="123">
        <v>26</v>
      </c>
      <c r="D20" s="123">
        <v>47.24</v>
      </c>
      <c r="E20" s="123">
        <v>10.76</v>
      </c>
      <c r="F20" s="123">
        <v>22.57452</v>
      </c>
      <c r="G20" s="123">
        <v>37.720999999999997</v>
      </c>
      <c r="H20" s="123">
        <v>3.8</v>
      </c>
      <c r="I20" s="123">
        <v>6</v>
      </c>
      <c r="J20" s="123">
        <v>6.5679999999999996</v>
      </c>
      <c r="K20" s="123">
        <v>5.5</v>
      </c>
      <c r="L20" s="123">
        <v>5.5</v>
      </c>
      <c r="M20" s="123">
        <v>5.5</v>
      </c>
      <c r="N20" s="123">
        <v>5.5</v>
      </c>
      <c r="O20" s="123">
        <v>319.17</v>
      </c>
      <c r="P20" s="123">
        <v>520.20000000000005</v>
      </c>
      <c r="Q20" s="123">
        <v>1</v>
      </c>
      <c r="R20" s="123">
        <v>3</v>
      </c>
      <c r="S20" s="123">
        <v>28.65729</v>
      </c>
      <c r="T20" s="123">
        <v>210</v>
      </c>
      <c r="U20" s="123">
        <v>143.6</v>
      </c>
      <c r="V20" s="123">
        <v>2.9056799999999998</v>
      </c>
      <c r="W20" s="123">
        <v>7.76668</v>
      </c>
      <c r="X20" s="123">
        <v>496.12248</v>
      </c>
      <c r="Y20" s="123">
        <v>476.91293000000002</v>
      </c>
      <c r="Z20" s="123">
        <v>143.6</v>
      </c>
      <c r="AA20" s="123">
        <v>8.1</v>
      </c>
      <c r="AB20" s="123">
        <v>6.69</v>
      </c>
      <c r="AC20" s="123">
        <v>518.68889999999999</v>
      </c>
      <c r="AD20" s="123">
        <v>502.47987999999998</v>
      </c>
      <c r="AE20" s="123">
        <v>0</v>
      </c>
      <c r="AF20" s="123">
        <v>486.27085</v>
      </c>
      <c r="AG20" s="123">
        <v>486.27085</v>
      </c>
      <c r="AH20" s="123">
        <v>293.18351000000001</v>
      </c>
      <c r="AI20" s="123">
        <v>293.18351000000001</v>
      </c>
      <c r="AJ20" s="123">
        <v>0</v>
      </c>
      <c r="AK20" s="123">
        <v>389.01668000000001</v>
      </c>
      <c r="AL20" s="123">
        <v>233</v>
      </c>
      <c r="AM20" s="123">
        <v>136.43600000000001</v>
      </c>
    </row>
    <row r="21" spans="1:39" ht="24" customHeight="1" x14ac:dyDescent="0.35">
      <c r="A21" s="16" t="s">
        <v>53</v>
      </c>
      <c r="B21" s="16" t="s">
        <v>791</v>
      </c>
      <c r="C21" s="123">
        <v>26</v>
      </c>
      <c r="D21" s="123">
        <v>47.24</v>
      </c>
      <c r="E21" s="123">
        <v>10.98</v>
      </c>
      <c r="F21" s="123">
        <v>22.57452</v>
      </c>
      <c r="G21" s="123">
        <v>56.466999999999999</v>
      </c>
      <c r="H21" s="123">
        <v>3.6</v>
      </c>
      <c r="I21" s="123">
        <v>4.7</v>
      </c>
      <c r="J21" s="123">
        <v>6.5140000000000002</v>
      </c>
      <c r="K21" s="123">
        <v>5.7</v>
      </c>
      <c r="L21" s="123">
        <v>5.7</v>
      </c>
      <c r="M21" s="123">
        <v>5.7</v>
      </c>
      <c r="N21" s="123">
        <v>5.7</v>
      </c>
      <c r="O21" s="123">
        <v>588.59</v>
      </c>
      <c r="P21" s="123">
        <v>920.88900000000001</v>
      </c>
      <c r="Q21" s="123">
        <v>1</v>
      </c>
      <c r="R21" s="123">
        <v>4</v>
      </c>
      <c r="S21" s="123">
        <v>70.213859999999997</v>
      </c>
      <c r="T21" s="123">
        <v>336</v>
      </c>
      <c r="U21" s="123">
        <v>347.5</v>
      </c>
      <c r="V21" s="123">
        <v>3.0904199999999999</v>
      </c>
      <c r="W21" s="123">
        <v>7.8279300000000003</v>
      </c>
      <c r="X21" s="123">
        <v>856.89975000000004</v>
      </c>
      <c r="Y21" s="123">
        <v>830.65261999999996</v>
      </c>
      <c r="Z21" s="123">
        <v>347.5</v>
      </c>
      <c r="AA21" s="123">
        <v>7.4</v>
      </c>
      <c r="AB21" s="123">
        <v>6.68</v>
      </c>
      <c r="AC21" s="123">
        <v>518.68889999999999</v>
      </c>
      <c r="AD21" s="123">
        <v>502.47987999999998</v>
      </c>
      <c r="AE21" s="123">
        <v>0</v>
      </c>
      <c r="AF21" s="123">
        <v>486.27085</v>
      </c>
      <c r="AG21" s="123">
        <v>486.27085</v>
      </c>
      <c r="AH21" s="123">
        <v>293.18351000000001</v>
      </c>
      <c r="AI21" s="123">
        <v>293.18351000000001</v>
      </c>
      <c r="AJ21" s="123">
        <v>0</v>
      </c>
      <c r="AK21" s="123">
        <v>389.01668000000001</v>
      </c>
      <c r="AL21" s="123">
        <v>365</v>
      </c>
      <c r="AM21" s="123">
        <v>346.50700000000001</v>
      </c>
    </row>
    <row r="22" spans="1:39" ht="24" customHeight="1" x14ac:dyDescent="0.35">
      <c r="A22" s="16" t="s">
        <v>53</v>
      </c>
      <c r="B22" s="16" t="s">
        <v>792</v>
      </c>
      <c r="C22" s="123">
        <v>26</v>
      </c>
      <c r="D22" s="123">
        <v>47.23</v>
      </c>
      <c r="E22" s="123">
        <v>12.3</v>
      </c>
      <c r="F22" s="123">
        <v>22.57452</v>
      </c>
      <c r="G22" s="123">
        <v>89.807000000000002</v>
      </c>
      <c r="H22" s="123">
        <v>3</v>
      </c>
      <c r="I22" s="123">
        <v>2.9</v>
      </c>
      <c r="J22" s="123">
        <v>6.8540000000000001</v>
      </c>
      <c r="K22" s="123">
        <v>5.8</v>
      </c>
      <c r="L22" s="123">
        <v>5.8</v>
      </c>
      <c r="M22" s="123">
        <v>5.8</v>
      </c>
      <c r="N22" s="123">
        <v>5.8</v>
      </c>
      <c r="O22" s="123">
        <v>843.4</v>
      </c>
      <c r="P22" s="123">
        <v>1026</v>
      </c>
      <c r="Q22" s="123">
        <v>1</v>
      </c>
      <c r="R22" s="123">
        <v>4</v>
      </c>
      <c r="S22" s="123">
        <v>187.36278999999999</v>
      </c>
      <c r="T22" s="123">
        <v>471</v>
      </c>
      <c r="U22" s="123">
        <v>899.5</v>
      </c>
      <c r="V22" s="123">
        <v>3.8692299999999999</v>
      </c>
      <c r="W22" s="123">
        <v>7.8891799999999996</v>
      </c>
      <c r="X22" s="123">
        <v>996.86935000000005</v>
      </c>
      <c r="Y22" s="123">
        <v>993.83951000000002</v>
      </c>
      <c r="Z22" s="123">
        <v>899.5</v>
      </c>
      <c r="AA22" s="123">
        <v>7.3</v>
      </c>
      <c r="AB22" s="123">
        <v>6.8</v>
      </c>
      <c r="AC22" s="123">
        <v>518.68889999999999</v>
      </c>
      <c r="AD22" s="123">
        <v>502.47987999999998</v>
      </c>
      <c r="AE22" s="123">
        <v>0</v>
      </c>
      <c r="AF22" s="123">
        <v>486.27085</v>
      </c>
      <c r="AG22" s="123">
        <v>486.27085</v>
      </c>
      <c r="AH22" s="123">
        <v>293.18351000000001</v>
      </c>
      <c r="AI22" s="123">
        <v>293.18351000000001</v>
      </c>
      <c r="AJ22" s="123">
        <v>0</v>
      </c>
      <c r="AK22" s="123">
        <v>389.01668000000001</v>
      </c>
      <c r="AL22" s="123">
        <v>493</v>
      </c>
      <c r="AM22" s="123">
        <v>930.70100000000002</v>
      </c>
    </row>
    <row r="23" spans="1:39" ht="24" customHeight="1" x14ac:dyDescent="0.35">
      <c r="A23" s="18" t="s">
        <v>53</v>
      </c>
      <c r="B23" s="18" t="s">
        <v>793</v>
      </c>
      <c r="C23" s="124">
        <v>26</v>
      </c>
      <c r="D23" s="124">
        <v>47.25</v>
      </c>
      <c r="E23" s="124">
        <v>12.48</v>
      </c>
      <c r="F23" s="124">
        <v>22.57452</v>
      </c>
      <c r="G23" s="124">
        <v>232.34700000000001</v>
      </c>
      <c r="H23" s="124">
        <v>3.4</v>
      </c>
      <c r="I23" s="124">
        <v>2.8</v>
      </c>
      <c r="J23" s="124">
        <v>6.9240000000000004</v>
      </c>
      <c r="K23" s="124">
        <v>6.6</v>
      </c>
      <c r="L23" s="124">
        <v>6.6</v>
      </c>
      <c r="M23" s="124">
        <v>6.6</v>
      </c>
      <c r="N23" s="124">
        <v>6.6</v>
      </c>
      <c r="O23" s="124">
        <v>971.09</v>
      </c>
      <c r="P23" s="124">
        <v>1024.8</v>
      </c>
      <c r="Q23" s="124">
        <v>1</v>
      </c>
      <c r="R23" s="124">
        <v>4</v>
      </c>
      <c r="S23" s="124">
        <v>343.26513</v>
      </c>
      <c r="T23" s="124">
        <v>602</v>
      </c>
      <c r="U23" s="124">
        <v>1063.5999999999999</v>
      </c>
      <c r="V23" s="124">
        <v>4.6023399999999999</v>
      </c>
      <c r="W23" s="124">
        <v>7.9504299999999999</v>
      </c>
      <c r="X23" s="124">
        <v>1061.2230199999999</v>
      </c>
      <c r="Y23" s="124">
        <v>1051.1745599999999</v>
      </c>
      <c r="Z23" s="124">
        <v>1063.5999999999999</v>
      </c>
      <c r="AA23" s="124">
        <v>7.1</v>
      </c>
      <c r="AB23" s="124">
        <v>7.58</v>
      </c>
      <c r="AC23" s="124">
        <v>518.68889999999999</v>
      </c>
      <c r="AD23" s="124">
        <v>502.47987999999998</v>
      </c>
      <c r="AE23" s="124">
        <v>0</v>
      </c>
      <c r="AF23" s="124">
        <v>486.27085</v>
      </c>
      <c r="AG23" s="124">
        <v>486.27085</v>
      </c>
      <c r="AH23" s="124">
        <v>293.18351000000001</v>
      </c>
      <c r="AI23" s="124">
        <v>293.18351000000001</v>
      </c>
      <c r="AJ23" s="124">
        <v>0</v>
      </c>
      <c r="AK23" s="124">
        <v>389.01668000000001</v>
      </c>
      <c r="AL23" s="124">
        <v>625</v>
      </c>
      <c r="AM23" s="124">
        <v>1032.0219999999999</v>
      </c>
    </row>
    <row r="24" spans="1:39" ht="24" customHeight="1" x14ac:dyDescent="0.35">
      <c r="A24" s="13" t="s">
        <v>53</v>
      </c>
      <c r="B24" s="13" t="s">
        <v>794</v>
      </c>
      <c r="C24" s="122">
        <v>26</v>
      </c>
      <c r="D24" s="122">
        <v>47.27</v>
      </c>
      <c r="E24" s="122">
        <v>10.84</v>
      </c>
      <c r="F24" s="122">
        <v>21.185289999999998</v>
      </c>
      <c r="G24" s="122">
        <v>293.22500000000002</v>
      </c>
      <c r="H24" s="122">
        <v>3.2</v>
      </c>
      <c r="I24" s="122">
        <v>3.4</v>
      </c>
      <c r="J24" s="122">
        <v>7.8979999999999997</v>
      </c>
      <c r="K24" s="122">
        <v>6.4</v>
      </c>
      <c r="L24" s="122">
        <v>6.4</v>
      </c>
      <c r="M24" s="122">
        <v>6.4</v>
      </c>
      <c r="N24" s="122">
        <v>6.4</v>
      </c>
      <c r="O24" s="122">
        <v>1041.52</v>
      </c>
      <c r="P24" s="122">
        <v>1108</v>
      </c>
      <c r="Q24" s="122">
        <v>1</v>
      </c>
      <c r="R24" s="122">
        <v>4</v>
      </c>
      <c r="S24" s="122">
        <v>477.13756000000001</v>
      </c>
      <c r="T24" s="122">
        <v>719</v>
      </c>
      <c r="U24" s="122">
        <v>1081</v>
      </c>
      <c r="V24" s="122">
        <v>4.3688799999999999</v>
      </c>
      <c r="W24" s="122">
        <v>8.0116800000000001</v>
      </c>
      <c r="X24" s="122">
        <v>1094.6658299999999</v>
      </c>
      <c r="Y24" s="122">
        <v>1091.4652699999999</v>
      </c>
      <c r="Z24" s="122">
        <v>1081</v>
      </c>
      <c r="AA24" s="122">
        <v>7.9</v>
      </c>
      <c r="AB24" s="122">
        <v>7.93</v>
      </c>
      <c r="AC24" s="122">
        <v>518.68889999999999</v>
      </c>
      <c r="AD24" s="122">
        <v>502.47987999999998</v>
      </c>
      <c r="AE24" s="122">
        <v>0</v>
      </c>
      <c r="AF24" s="122">
        <v>486.27085</v>
      </c>
      <c r="AG24" s="122">
        <v>486.27085</v>
      </c>
      <c r="AH24" s="122">
        <v>293.18351000000001</v>
      </c>
      <c r="AI24" s="122">
        <v>291.96190999999999</v>
      </c>
      <c r="AJ24" s="122">
        <v>0</v>
      </c>
      <c r="AK24" s="122">
        <v>389.01668000000001</v>
      </c>
      <c r="AL24" s="122">
        <v>746</v>
      </c>
      <c r="AM24" s="122">
        <v>1081.404</v>
      </c>
    </row>
    <row r="25" spans="1:39" ht="24" customHeight="1" x14ac:dyDescent="0.35">
      <c r="A25" s="16" t="s">
        <v>53</v>
      </c>
      <c r="B25" s="16" t="s">
        <v>795</v>
      </c>
      <c r="C25" s="123">
        <v>26</v>
      </c>
      <c r="D25" s="123">
        <v>47.27</v>
      </c>
      <c r="E25" s="123">
        <v>10.9</v>
      </c>
      <c r="F25" s="123">
        <v>21.185289999999998</v>
      </c>
      <c r="G25" s="123">
        <v>797.76</v>
      </c>
      <c r="H25" s="123">
        <v>4.2</v>
      </c>
      <c r="I25" s="123">
        <v>4.7</v>
      </c>
      <c r="J25" s="123">
        <v>7.2450000000000001</v>
      </c>
      <c r="K25" s="123">
        <v>6.2</v>
      </c>
      <c r="L25" s="123">
        <v>6.2</v>
      </c>
      <c r="M25" s="123">
        <v>6.2</v>
      </c>
      <c r="N25" s="123">
        <v>6.2</v>
      </c>
      <c r="O25" s="123">
        <v>1074.81</v>
      </c>
      <c r="P25" s="123">
        <v>1127.2</v>
      </c>
      <c r="Q25" s="123">
        <v>3</v>
      </c>
      <c r="R25" s="123">
        <v>4</v>
      </c>
      <c r="S25" s="123">
        <v>590.75489000000005</v>
      </c>
      <c r="T25" s="123">
        <v>830</v>
      </c>
      <c r="U25" s="123">
        <v>1098.4000000000001</v>
      </c>
      <c r="V25" s="123">
        <v>6.62235</v>
      </c>
      <c r="W25" s="123">
        <v>8.0729299999999995</v>
      </c>
      <c r="X25" s="123">
        <v>1114.42542</v>
      </c>
      <c r="Y25" s="123">
        <v>1107.46399</v>
      </c>
      <c r="Z25" s="123">
        <v>1098.4000000000001</v>
      </c>
      <c r="AA25" s="123">
        <v>8</v>
      </c>
      <c r="AB25" s="123">
        <v>7.84</v>
      </c>
      <c r="AC25" s="123">
        <v>518.68889999999999</v>
      </c>
      <c r="AD25" s="123">
        <v>502.47987999999998</v>
      </c>
      <c r="AE25" s="123">
        <v>0</v>
      </c>
      <c r="AF25" s="123">
        <v>453.85279000000003</v>
      </c>
      <c r="AG25" s="123">
        <v>486.27085</v>
      </c>
      <c r="AH25" s="123">
        <v>293.18351000000001</v>
      </c>
      <c r="AI25" s="123">
        <v>279.74592999999999</v>
      </c>
      <c r="AJ25" s="123">
        <v>0</v>
      </c>
      <c r="AK25" s="123">
        <v>389.01668000000001</v>
      </c>
      <c r="AL25" s="123">
        <v>853</v>
      </c>
      <c r="AM25" s="123">
        <v>1098.0999999999999</v>
      </c>
    </row>
    <row r="26" spans="1:39" ht="24" customHeight="1" x14ac:dyDescent="0.35">
      <c r="A26" s="16" t="s">
        <v>53</v>
      </c>
      <c r="B26" s="16" t="s">
        <v>796</v>
      </c>
      <c r="C26" s="123">
        <v>25</v>
      </c>
      <c r="D26" s="123">
        <v>47.29</v>
      </c>
      <c r="E26" s="123">
        <v>12.36</v>
      </c>
      <c r="F26" s="123">
        <v>21.185289999999998</v>
      </c>
      <c r="G26" s="123">
        <v>675.50400000000002</v>
      </c>
      <c r="H26" s="123">
        <v>5.6</v>
      </c>
      <c r="I26" s="123">
        <v>4.8</v>
      </c>
      <c r="J26" s="123">
        <v>7.6740000000000004</v>
      </c>
      <c r="K26" s="123">
        <v>7.3</v>
      </c>
      <c r="L26" s="123">
        <v>7.3</v>
      </c>
      <c r="M26" s="123">
        <v>7.3</v>
      </c>
      <c r="N26" s="123">
        <v>7.3</v>
      </c>
      <c r="O26" s="123">
        <v>1106.3599999999999</v>
      </c>
      <c r="P26" s="123">
        <v>1140.44</v>
      </c>
      <c r="Q26" s="123">
        <v>4</v>
      </c>
      <c r="R26" s="123">
        <v>5</v>
      </c>
      <c r="S26" s="123">
        <v>820.49387999999999</v>
      </c>
      <c r="T26" s="123">
        <v>926</v>
      </c>
      <c r="U26" s="123">
        <v>1104.3</v>
      </c>
      <c r="V26" s="123">
        <v>6.4135600000000004</v>
      </c>
      <c r="W26" s="123">
        <v>8.1341800000000006</v>
      </c>
      <c r="X26" s="123">
        <v>1147.25549</v>
      </c>
      <c r="Y26" s="123">
        <v>1130.2506699999999</v>
      </c>
      <c r="Z26" s="123">
        <v>1104.3</v>
      </c>
      <c r="AA26" s="123">
        <v>9.1</v>
      </c>
      <c r="AB26" s="123">
        <v>8.57</v>
      </c>
      <c r="AC26" s="123">
        <v>518.68889999999999</v>
      </c>
      <c r="AD26" s="123">
        <v>502.47987999999998</v>
      </c>
      <c r="AE26" s="123">
        <v>0</v>
      </c>
      <c r="AF26" s="123">
        <v>453.85279000000003</v>
      </c>
      <c r="AG26" s="123">
        <v>486.27085</v>
      </c>
      <c r="AH26" s="123">
        <v>293.18351000000001</v>
      </c>
      <c r="AI26" s="123">
        <v>282.18912999999998</v>
      </c>
      <c r="AJ26" s="123">
        <v>0</v>
      </c>
      <c r="AK26" s="123">
        <v>389.01668000000001</v>
      </c>
      <c r="AL26" s="123">
        <v>943</v>
      </c>
      <c r="AM26" s="123">
        <v>1104.431</v>
      </c>
    </row>
    <row r="27" spans="1:39" ht="24" customHeight="1" x14ac:dyDescent="0.35">
      <c r="A27" s="16" t="s">
        <v>53</v>
      </c>
      <c r="B27" s="16" t="s">
        <v>797</v>
      </c>
      <c r="C27" s="123">
        <v>25</v>
      </c>
      <c r="D27" s="123">
        <v>47.29</v>
      </c>
      <c r="E27" s="123">
        <v>13.29</v>
      </c>
      <c r="F27" s="123">
        <v>21.185289999999998</v>
      </c>
      <c r="G27" s="123">
        <v>861.90300000000002</v>
      </c>
      <c r="H27" s="123">
        <v>7.3</v>
      </c>
      <c r="I27" s="123">
        <v>5</v>
      </c>
      <c r="J27" s="123">
        <v>7.01</v>
      </c>
      <c r="K27" s="123">
        <v>11.1</v>
      </c>
      <c r="L27" s="123">
        <v>11.1</v>
      </c>
      <c r="M27" s="123">
        <v>11.1</v>
      </c>
      <c r="N27" s="123">
        <v>11.1</v>
      </c>
      <c r="O27" s="123">
        <v>1124.54</v>
      </c>
      <c r="P27" s="123">
        <v>1148</v>
      </c>
      <c r="Q27" s="123">
        <v>4</v>
      </c>
      <c r="R27" s="123">
        <v>5</v>
      </c>
      <c r="S27" s="123">
        <v>648.99279000000001</v>
      </c>
      <c r="T27" s="123">
        <v>1005</v>
      </c>
      <c r="U27" s="123">
        <v>1118.8</v>
      </c>
      <c r="V27" s="123">
        <v>7.23238</v>
      </c>
      <c r="W27" s="123">
        <v>8.19543</v>
      </c>
      <c r="X27" s="123">
        <v>1149.7103300000001</v>
      </c>
      <c r="Y27" s="123">
        <v>1128.5586499999999</v>
      </c>
      <c r="Z27" s="123">
        <v>1118.8</v>
      </c>
      <c r="AA27" s="123">
        <v>9.3000000000000007</v>
      </c>
      <c r="AB27" s="123">
        <v>9.26</v>
      </c>
      <c r="AC27" s="123">
        <v>518.68889999999999</v>
      </c>
      <c r="AD27" s="123">
        <v>502.47987999999998</v>
      </c>
      <c r="AE27" s="123">
        <v>0</v>
      </c>
      <c r="AF27" s="123">
        <v>453.85279000000003</v>
      </c>
      <c r="AG27" s="123">
        <v>486.27085</v>
      </c>
      <c r="AH27" s="123">
        <v>293.18351000000001</v>
      </c>
      <c r="AI27" s="123">
        <v>282.18912999999998</v>
      </c>
      <c r="AJ27" s="123">
        <v>0</v>
      </c>
      <c r="AK27" s="123">
        <v>389.01668000000001</v>
      </c>
      <c r="AL27" s="123">
        <v>1013</v>
      </c>
      <c r="AM27" s="123">
        <v>1113.0360000000001</v>
      </c>
    </row>
    <row r="28" spans="1:39" ht="24" customHeight="1" x14ac:dyDescent="0.35">
      <c r="A28" s="16" t="s">
        <v>53</v>
      </c>
      <c r="B28" s="16" t="s">
        <v>798</v>
      </c>
      <c r="C28" s="123">
        <v>25</v>
      </c>
      <c r="D28" s="123">
        <v>47.29</v>
      </c>
      <c r="E28" s="123">
        <v>11.28</v>
      </c>
      <c r="F28" s="123">
        <v>21.185289999999998</v>
      </c>
      <c r="G28" s="123">
        <v>924.73299999999995</v>
      </c>
      <c r="H28" s="123">
        <v>8.6999999999999993</v>
      </c>
      <c r="I28" s="123">
        <v>4.9000000000000004</v>
      </c>
      <c r="J28" s="123">
        <v>7.2329999999999997</v>
      </c>
      <c r="K28" s="123">
        <v>11.8</v>
      </c>
      <c r="L28" s="123">
        <v>11.8</v>
      </c>
      <c r="M28" s="123">
        <v>11.8</v>
      </c>
      <c r="N28" s="123">
        <v>11.8</v>
      </c>
      <c r="O28" s="123">
        <v>1126.57</v>
      </c>
      <c r="P28" s="123">
        <v>1151.2</v>
      </c>
      <c r="Q28" s="123">
        <v>4</v>
      </c>
      <c r="R28" s="123">
        <v>5</v>
      </c>
      <c r="S28" s="123">
        <v>733.31024000000002</v>
      </c>
      <c r="T28" s="123">
        <v>1057</v>
      </c>
      <c r="U28" s="123">
        <v>1127.5</v>
      </c>
      <c r="V28" s="123">
        <v>8.2216900000000006</v>
      </c>
      <c r="W28" s="123">
        <v>8.2566799999999994</v>
      </c>
      <c r="X28" s="123">
        <v>1153.4090000000001</v>
      </c>
      <c r="Y28" s="123">
        <v>1136.6803600000001</v>
      </c>
      <c r="Z28" s="123">
        <v>1127.5</v>
      </c>
      <c r="AA28" s="123">
        <v>10</v>
      </c>
      <c r="AB28" s="123">
        <v>9.6</v>
      </c>
      <c r="AC28" s="123">
        <v>518.68889999999999</v>
      </c>
      <c r="AD28" s="123">
        <v>502.47987999999998</v>
      </c>
      <c r="AE28" s="123">
        <v>0</v>
      </c>
      <c r="AF28" s="123">
        <v>453.85279000000003</v>
      </c>
      <c r="AG28" s="123">
        <v>486.27085</v>
      </c>
      <c r="AH28" s="123">
        <v>293.18351000000001</v>
      </c>
      <c r="AI28" s="123">
        <v>279.74592999999999</v>
      </c>
      <c r="AJ28" s="123">
        <v>0</v>
      </c>
      <c r="AK28" s="123">
        <v>389.01668000000001</v>
      </c>
      <c r="AL28" s="123">
        <v>1056</v>
      </c>
      <c r="AM28" s="123">
        <v>1105.8630000000001</v>
      </c>
    </row>
    <row r="29" spans="1:39" ht="24" customHeight="1" x14ac:dyDescent="0.35">
      <c r="A29" s="16" t="s">
        <v>53</v>
      </c>
      <c r="B29" s="16" t="s">
        <v>799</v>
      </c>
      <c r="C29" s="123">
        <v>25</v>
      </c>
      <c r="D29" s="123">
        <v>46.58</v>
      </c>
      <c r="E29" s="123">
        <v>11.76</v>
      </c>
      <c r="F29" s="123">
        <v>21.185289999999998</v>
      </c>
      <c r="G29" s="123">
        <v>997.11500000000001</v>
      </c>
      <c r="H29" s="123">
        <v>8.6999999999999993</v>
      </c>
      <c r="I29" s="123">
        <v>5.2</v>
      </c>
      <c r="J29" s="123">
        <v>7.75</v>
      </c>
      <c r="K29" s="123">
        <v>13.2</v>
      </c>
      <c r="L29" s="123">
        <v>13.2</v>
      </c>
      <c r="M29" s="123">
        <v>13.2</v>
      </c>
      <c r="N29" s="123">
        <v>13.2</v>
      </c>
      <c r="O29" s="123">
        <v>1139.46</v>
      </c>
      <c r="P29" s="123">
        <v>1165.5999999999999</v>
      </c>
      <c r="Q29" s="123">
        <v>4</v>
      </c>
      <c r="R29" s="123">
        <v>5</v>
      </c>
      <c r="S29" s="123">
        <v>962.45487000000003</v>
      </c>
      <c r="T29" s="123">
        <v>1089</v>
      </c>
      <c r="U29" s="123">
        <v>1123.0999999999999</v>
      </c>
      <c r="V29" s="123">
        <v>7.2636099999999999</v>
      </c>
      <c r="W29" s="123">
        <v>8.3179300000000005</v>
      </c>
      <c r="X29" s="123">
        <v>1161.96405</v>
      </c>
      <c r="Y29" s="123">
        <v>1140.0853300000001</v>
      </c>
      <c r="Z29" s="123">
        <v>1123.0999999999999</v>
      </c>
      <c r="AA29" s="123">
        <v>10.1</v>
      </c>
      <c r="AB29" s="123">
        <v>9.67</v>
      </c>
      <c r="AC29" s="123">
        <v>518.68889999999999</v>
      </c>
      <c r="AD29" s="123">
        <v>502.47987999999998</v>
      </c>
      <c r="AE29" s="123">
        <v>0</v>
      </c>
      <c r="AF29" s="123">
        <v>421.43473</v>
      </c>
      <c r="AG29" s="123">
        <v>486.27085</v>
      </c>
      <c r="AH29" s="123">
        <v>293.18351000000001</v>
      </c>
      <c r="AI29" s="123">
        <v>279.74592999999999</v>
      </c>
      <c r="AJ29" s="123">
        <v>0</v>
      </c>
      <c r="AK29" s="123">
        <v>389.01668000000001</v>
      </c>
      <c r="AL29" s="123">
        <v>1080</v>
      </c>
      <c r="AM29" s="123">
        <v>1107.211</v>
      </c>
    </row>
    <row r="30" spans="1:39" ht="24" customHeight="1" x14ac:dyDescent="0.35">
      <c r="A30" s="16" t="s">
        <v>53</v>
      </c>
      <c r="B30" s="16" t="s">
        <v>800</v>
      </c>
      <c r="C30" s="123">
        <v>26</v>
      </c>
      <c r="D30" s="123">
        <v>45.99</v>
      </c>
      <c r="E30" s="123">
        <v>13</v>
      </c>
      <c r="F30" s="123">
        <v>21.185289999999998</v>
      </c>
      <c r="G30" s="123">
        <v>1005.747</v>
      </c>
      <c r="H30" s="123">
        <v>9.1999999999999993</v>
      </c>
      <c r="I30" s="123">
        <v>7.1</v>
      </c>
      <c r="J30" s="123">
        <v>7.1189999999999998</v>
      </c>
      <c r="K30" s="123">
        <v>12.7</v>
      </c>
      <c r="L30" s="123">
        <v>12.7</v>
      </c>
      <c r="M30" s="123">
        <v>12.7</v>
      </c>
      <c r="N30" s="123">
        <v>12.7</v>
      </c>
      <c r="O30" s="123">
        <v>1122.3399999999999</v>
      </c>
      <c r="P30" s="123">
        <v>457.6</v>
      </c>
      <c r="Q30" s="123">
        <v>3</v>
      </c>
      <c r="R30" s="123">
        <v>4</v>
      </c>
      <c r="S30" s="123">
        <v>994.71775000000002</v>
      </c>
      <c r="T30" s="123">
        <v>1107</v>
      </c>
      <c r="U30" s="123">
        <v>1123.5</v>
      </c>
      <c r="V30" s="123">
        <v>8.4742599999999992</v>
      </c>
      <c r="W30" s="123">
        <v>8.3791799999999999</v>
      </c>
      <c r="X30" s="123">
        <v>1147.8292200000001</v>
      </c>
      <c r="Y30" s="123">
        <v>1136.2589700000001</v>
      </c>
      <c r="Z30" s="123">
        <v>1123.5</v>
      </c>
      <c r="AA30" s="123">
        <v>9.6999999999999993</v>
      </c>
      <c r="AB30" s="123">
        <v>10.14</v>
      </c>
      <c r="AC30" s="123">
        <v>515.44709999999998</v>
      </c>
      <c r="AD30" s="123">
        <v>502.47987999999998</v>
      </c>
      <c r="AE30" s="123">
        <v>0</v>
      </c>
      <c r="AF30" s="123">
        <v>421.43473</v>
      </c>
      <c r="AG30" s="123">
        <v>486.27085</v>
      </c>
      <c r="AH30" s="123">
        <v>293.18351000000001</v>
      </c>
      <c r="AI30" s="123">
        <v>261.42196000000001</v>
      </c>
      <c r="AJ30" s="123">
        <v>0</v>
      </c>
      <c r="AK30" s="123">
        <v>389.01668000000001</v>
      </c>
      <c r="AL30" s="123">
        <v>1089</v>
      </c>
      <c r="AM30" s="123">
        <v>1107.7339999999999</v>
      </c>
    </row>
    <row r="31" spans="1:39" ht="24" customHeight="1" x14ac:dyDescent="0.35">
      <c r="A31" s="18" t="s">
        <v>53</v>
      </c>
      <c r="B31" s="18" t="s">
        <v>801</v>
      </c>
      <c r="C31" s="124">
        <v>26</v>
      </c>
      <c r="D31" s="124">
        <v>46</v>
      </c>
      <c r="E31" s="124">
        <v>13.09</v>
      </c>
      <c r="F31" s="124">
        <v>21.185289999999998</v>
      </c>
      <c r="G31" s="124">
        <v>1005.074</v>
      </c>
      <c r="H31" s="124">
        <v>9.6</v>
      </c>
      <c r="I31" s="124">
        <v>6.9</v>
      </c>
      <c r="J31" s="124">
        <v>6.9989999999999997</v>
      </c>
      <c r="K31" s="124">
        <v>12.9</v>
      </c>
      <c r="L31" s="124">
        <v>12.9</v>
      </c>
      <c r="M31" s="124">
        <v>12.9</v>
      </c>
      <c r="N31" s="124">
        <v>12.9</v>
      </c>
      <c r="O31" s="124">
        <v>1141.42</v>
      </c>
      <c r="P31" s="124">
        <v>1170.4000000000001</v>
      </c>
      <c r="Q31" s="124">
        <v>1</v>
      </c>
      <c r="R31" s="124">
        <v>3</v>
      </c>
      <c r="S31" s="124">
        <v>998.15539999999999</v>
      </c>
      <c r="T31" s="124">
        <v>1103</v>
      </c>
      <c r="U31" s="124">
        <v>1108.8</v>
      </c>
      <c r="V31" s="124">
        <v>8.7571300000000001</v>
      </c>
      <c r="W31" s="124">
        <v>8.4404299999999992</v>
      </c>
      <c r="X31" s="124">
        <v>1159.3009</v>
      </c>
      <c r="Y31" s="124">
        <v>1144.2387100000001</v>
      </c>
      <c r="Z31" s="124">
        <v>1108.8</v>
      </c>
      <c r="AA31" s="124">
        <v>10.3</v>
      </c>
      <c r="AB31" s="124">
        <v>9.83</v>
      </c>
      <c r="AC31" s="124">
        <v>512.20528999999999</v>
      </c>
      <c r="AD31" s="124">
        <v>502.47987999999998</v>
      </c>
      <c r="AE31" s="124">
        <v>0</v>
      </c>
      <c r="AF31" s="124">
        <v>421.43473</v>
      </c>
      <c r="AG31" s="124">
        <v>486.27085</v>
      </c>
      <c r="AH31" s="124">
        <v>293.18351000000001</v>
      </c>
      <c r="AI31" s="124">
        <v>255.31397000000001</v>
      </c>
      <c r="AJ31" s="124">
        <v>0</v>
      </c>
      <c r="AK31" s="124">
        <v>389.01668000000001</v>
      </c>
      <c r="AL31" s="124">
        <v>1073</v>
      </c>
      <c r="AM31" s="124">
        <v>1102.8230000000001</v>
      </c>
    </row>
    <row r="32" spans="1:39" ht="24" customHeight="1" x14ac:dyDescent="0.35">
      <c r="A32" s="13" t="s">
        <v>53</v>
      </c>
      <c r="B32" s="13" t="s">
        <v>802</v>
      </c>
      <c r="C32" s="122">
        <v>25</v>
      </c>
      <c r="D32" s="122">
        <v>40.380000000000003</v>
      </c>
      <c r="E32" s="122">
        <v>14.27</v>
      </c>
      <c r="F32" s="122">
        <v>21.185289999999998</v>
      </c>
      <c r="G32" s="122">
        <v>987.31500000000005</v>
      </c>
      <c r="H32" s="122">
        <v>10</v>
      </c>
      <c r="I32" s="122">
        <v>7</v>
      </c>
      <c r="J32" s="122">
        <v>7.5590000000000002</v>
      </c>
      <c r="K32" s="122">
        <v>10.5</v>
      </c>
      <c r="L32" s="122">
        <v>10.5</v>
      </c>
      <c r="M32" s="122">
        <v>10.5</v>
      </c>
      <c r="N32" s="122">
        <v>10.5</v>
      </c>
      <c r="O32" s="122">
        <v>1135.18</v>
      </c>
      <c r="P32" s="122">
        <v>1147.2</v>
      </c>
      <c r="Q32" s="122">
        <v>1</v>
      </c>
      <c r="R32" s="122">
        <v>1</v>
      </c>
      <c r="S32" s="122">
        <v>1004.22038</v>
      </c>
      <c r="T32" s="122">
        <v>1079</v>
      </c>
      <c r="U32" s="122">
        <v>1100.3</v>
      </c>
      <c r="V32" s="122">
        <v>9.3822299999999998</v>
      </c>
      <c r="W32" s="122">
        <v>8.5016800000000003</v>
      </c>
      <c r="X32" s="122">
        <v>1157.67731</v>
      </c>
      <c r="Y32" s="122">
        <v>1141.9512299999999</v>
      </c>
      <c r="Z32" s="122">
        <v>1100.3</v>
      </c>
      <c r="AA32" s="122">
        <v>10.7</v>
      </c>
      <c r="AB32" s="122">
        <v>9.85</v>
      </c>
      <c r="AC32" s="122">
        <v>508.96348999999998</v>
      </c>
      <c r="AD32" s="122">
        <v>502.47987999999998</v>
      </c>
      <c r="AE32" s="122">
        <v>0</v>
      </c>
      <c r="AF32" s="122">
        <v>421.43473</v>
      </c>
      <c r="AG32" s="122">
        <v>486.27085</v>
      </c>
      <c r="AH32" s="122">
        <v>293.18351000000001</v>
      </c>
      <c r="AI32" s="122">
        <v>250.42758000000001</v>
      </c>
      <c r="AJ32" s="122">
        <v>0</v>
      </c>
      <c r="AK32" s="122">
        <v>389.01668000000001</v>
      </c>
      <c r="AL32" s="122">
        <v>1057</v>
      </c>
      <c r="AM32" s="122">
        <v>1104.0119999999999</v>
      </c>
    </row>
    <row r="33" spans="1:39" ht="24" customHeight="1" x14ac:dyDescent="0.35">
      <c r="A33" s="16" t="s">
        <v>53</v>
      </c>
      <c r="B33" s="16" t="s">
        <v>803</v>
      </c>
      <c r="C33" s="123">
        <v>25</v>
      </c>
      <c r="D33" s="123">
        <v>43.64</v>
      </c>
      <c r="E33" s="123">
        <v>13.51</v>
      </c>
      <c r="F33" s="123">
        <v>21.185289999999998</v>
      </c>
      <c r="G33" s="123">
        <v>961.25800000000004</v>
      </c>
      <c r="H33" s="123">
        <v>9.8000000000000007</v>
      </c>
      <c r="I33" s="123">
        <v>7.3</v>
      </c>
      <c r="J33" s="123">
        <v>7.7309999999999999</v>
      </c>
      <c r="K33" s="123">
        <v>10.5</v>
      </c>
      <c r="L33" s="123">
        <v>10.5</v>
      </c>
      <c r="M33" s="123">
        <v>10.5</v>
      </c>
      <c r="N33" s="123">
        <v>10.5</v>
      </c>
      <c r="O33" s="123">
        <v>1136.03</v>
      </c>
      <c r="P33" s="123">
        <v>1144</v>
      </c>
      <c r="Q33" s="123">
        <v>3</v>
      </c>
      <c r="R33" s="123">
        <v>1</v>
      </c>
      <c r="S33" s="123">
        <v>996.05283999999995</v>
      </c>
      <c r="T33" s="123">
        <v>1035</v>
      </c>
      <c r="U33" s="123">
        <v>1094.7</v>
      </c>
      <c r="V33" s="123">
        <v>8.0386299999999995</v>
      </c>
      <c r="W33" s="123">
        <v>8.5629299999999997</v>
      </c>
      <c r="X33" s="123">
        <v>1153.76361</v>
      </c>
      <c r="Y33" s="123">
        <v>1141.65948</v>
      </c>
      <c r="Z33" s="123">
        <v>1094.7</v>
      </c>
      <c r="AA33" s="123">
        <v>10.199999999999999</v>
      </c>
      <c r="AB33" s="123">
        <v>10.14</v>
      </c>
      <c r="AC33" s="123">
        <v>508.96348999999998</v>
      </c>
      <c r="AD33" s="123">
        <v>466.82001000000002</v>
      </c>
      <c r="AE33" s="123">
        <v>0</v>
      </c>
      <c r="AF33" s="123">
        <v>405.22570999999999</v>
      </c>
      <c r="AG33" s="123">
        <v>486.27085</v>
      </c>
      <c r="AH33" s="123">
        <v>272.41633999999999</v>
      </c>
      <c r="AI33" s="123">
        <v>272.41633999999999</v>
      </c>
      <c r="AJ33" s="123">
        <v>0</v>
      </c>
      <c r="AK33" s="123">
        <v>389.01668000000001</v>
      </c>
      <c r="AL33" s="123">
        <v>996</v>
      </c>
      <c r="AM33" s="123">
        <v>1096.3040000000001</v>
      </c>
    </row>
    <row r="34" spans="1:39" ht="24" customHeight="1" x14ac:dyDescent="0.35">
      <c r="A34" s="16" t="s">
        <v>53</v>
      </c>
      <c r="B34" s="16" t="s">
        <v>804</v>
      </c>
      <c r="C34" s="123">
        <v>25</v>
      </c>
      <c r="D34" s="123">
        <v>43.6</v>
      </c>
      <c r="E34" s="123">
        <v>11.47</v>
      </c>
      <c r="F34" s="123">
        <v>21.185289999999998</v>
      </c>
      <c r="G34" s="123">
        <v>907.875</v>
      </c>
      <c r="H34" s="123">
        <v>9.6999999999999993</v>
      </c>
      <c r="I34" s="123">
        <v>7.1</v>
      </c>
      <c r="J34" s="123">
        <v>7.8209999999999997</v>
      </c>
      <c r="K34" s="123">
        <v>8.5</v>
      </c>
      <c r="L34" s="123">
        <v>8.5</v>
      </c>
      <c r="M34" s="123">
        <v>8.5</v>
      </c>
      <c r="N34" s="123">
        <v>8.5</v>
      </c>
      <c r="O34" s="123">
        <v>1133.43</v>
      </c>
      <c r="P34" s="123">
        <v>1136</v>
      </c>
      <c r="Q34" s="123">
        <v>6</v>
      </c>
      <c r="R34" s="123">
        <v>6</v>
      </c>
      <c r="S34" s="123">
        <v>948.97847999999999</v>
      </c>
      <c r="T34" s="123">
        <v>969</v>
      </c>
      <c r="U34" s="123">
        <v>1074.2</v>
      </c>
      <c r="V34" s="123">
        <v>9.1501099999999997</v>
      </c>
      <c r="W34" s="123">
        <v>8.6241800000000008</v>
      </c>
      <c r="X34" s="123">
        <v>1141.0292400000001</v>
      </c>
      <c r="Y34" s="123">
        <v>1134.4911500000001</v>
      </c>
      <c r="Z34" s="123">
        <v>1074.2</v>
      </c>
      <c r="AA34" s="123">
        <v>9.9</v>
      </c>
      <c r="AB34" s="123">
        <v>10.4</v>
      </c>
      <c r="AC34" s="123">
        <v>508.96348999999998</v>
      </c>
      <c r="AD34" s="123">
        <v>470.06182000000001</v>
      </c>
      <c r="AE34" s="123">
        <v>0</v>
      </c>
      <c r="AF34" s="123">
        <v>405.22570999999999</v>
      </c>
      <c r="AG34" s="123">
        <v>486.27085</v>
      </c>
      <c r="AH34" s="123">
        <v>272.41633999999999</v>
      </c>
      <c r="AI34" s="123">
        <v>272.41633999999999</v>
      </c>
      <c r="AJ34" s="123">
        <v>0</v>
      </c>
      <c r="AK34" s="123">
        <v>389.01668000000001</v>
      </c>
      <c r="AL34" s="123">
        <v>934</v>
      </c>
      <c r="AM34" s="123">
        <v>1081.9970000000001</v>
      </c>
    </row>
    <row r="35" spans="1:39" ht="24" customHeight="1" x14ac:dyDescent="0.35">
      <c r="A35" s="16" t="s">
        <v>53</v>
      </c>
      <c r="B35" s="16" t="s">
        <v>805</v>
      </c>
      <c r="C35" s="123">
        <v>25</v>
      </c>
      <c r="D35" s="123">
        <v>47.21</v>
      </c>
      <c r="E35" s="123">
        <v>11.14</v>
      </c>
      <c r="F35" s="123">
        <v>21.185289999999998</v>
      </c>
      <c r="G35" s="123">
        <v>844.91200000000003</v>
      </c>
      <c r="H35" s="123">
        <v>9.3000000000000007</v>
      </c>
      <c r="I35" s="123">
        <v>6.9</v>
      </c>
      <c r="J35" s="123">
        <v>7.8460000000000001</v>
      </c>
      <c r="K35" s="123">
        <v>9.1999999999999993</v>
      </c>
      <c r="L35" s="123">
        <v>9.1999999999999993</v>
      </c>
      <c r="M35" s="123">
        <v>9.1999999999999993</v>
      </c>
      <c r="N35" s="123">
        <v>9.1999999999999993</v>
      </c>
      <c r="O35" s="123">
        <v>1120.81</v>
      </c>
      <c r="P35" s="123">
        <v>1122.4000000000001</v>
      </c>
      <c r="Q35" s="123">
        <v>7</v>
      </c>
      <c r="R35" s="123">
        <v>8</v>
      </c>
      <c r="S35" s="123">
        <v>908.22925999999995</v>
      </c>
      <c r="T35" s="123">
        <v>885</v>
      </c>
      <c r="U35" s="123">
        <v>1038</v>
      </c>
      <c r="V35" s="123">
        <v>10.24573</v>
      </c>
      <c r="W35" s="123">
        <v>8.6854300000000002</v>
      </c>
      <c r="X35" s="123">
        <v>1115.1692499999999</v>
      </c>
      <c r="Y35" s="123">
        <v>1122.62823</v>
      </c>
      <c r="Z35" s="123">
        <v>1038</v>
      </c>
      <c r="AA35" s="123">
        <v>10.5</v>
      </c>
      <c r="AB35" s="123">
        <v>10</v>
      </c>
      <c r="AC35" s="123">
        <v>508.96348999999998</v>
      </c>
      <c r="AD35" s="123">
        <v>470.06182000000001</v>
      </c>
      <c r="AE35" s="123">
        <v>0</v>
      </c>
      <c r="AF35" s="123">
        <v>389.01668000000001</v>
      </c>
      <c r="AG35" s="123">
        <v>470.06182000000001</v>
      </c>
      <c r="AH35" s="123">
        <v>272.41633999999999</v>
      </c>
      <c r="AI35" s="123">
        <v>269.97314999999998</v>
      </c>
      <c r="AJ35" s="123">
        <v>0</v>
      </c>
      <c r="AK35" s="123">
        <v>389.01668000000001</v>
      </c>
      <c r="AL35" s="123">
        <v>853</v>
      </c>
      <c r="AM35" s="123">
        <v>1072.5519999999999</v>
      </c>
    </row>
    <row r="36" spans="1:39" ht="24" customHeight="1" x14ac:dyDescent="0.35">
      <c r="A36" s="16" t="s">
        <v>53</v>
      </c>
      <c r="B36" s="16" t="s">
        <v>806</v>
      </c>
      <c r="C36" s="123">
        <v>25</v>
      </c>
      <c r="D36" s="123">
        <v>47.22</v>
      </c>
      <c r="E36" s="123">
        <v>11.85</v>
      </c>
      <c r="F36" s="123">
        <v>21.185289999999998</v>
      </c>
      <c r="G36" s="123">
        <v>768.86199999999997</v>
      </c>
      <c r="H36" s="123">
        <v>9.3000000000000007</v>
      </c>
      <c r="I36" s="123">
        <v>7.9</v>
      </c>
      <c r="J36" s="123">
        <v>6.2549999999999999</v>
      </c>
      <c r="K36" s="123">
        <v>11.7</v>
      </c>
      <c r="L36" s="123">
        <v>11.7</v>
      </c>
      <c r="M36" s="123">
        <v>11.7</v>
      </c>
      <c r="N36" s="123">
        <v>11.7</v>
      </c>
      <c r="O36" s="123">
        <v>1110.2</v>
      </c>
      <c r="P36" s="123">
        <v>1103.2</v>
      </c>
      <c r="Q36" s="123">
        <v>8</v>
      </c>
      <c r="R36" s="123">
        <v>7</v>
      </c>
      <c r="S36" s="123">
        <v>828.05873999999994</v>
      </c>
      <c r="T36" s="123">
        <v>787</v>
      </c>
      <c r="U36" s="123">
        <v>1023.5</v>
      </c>
      <c r="V36" s="123">
        <v>11.453889999999999</v>
      </c>
      <c r="W36" s="123">
        <v>8.7466799999999996</v>
      </c>
      <c r="X36" s="123">
        <v>1102.9250500000001</v>
      </c>
      <c r="Y36" s="123">
        <v>1098.04126</v>
      </c>
      <c r="Z36" s="123">
        <v>1023.5</v>
      </c>
      <c r="AA36" s="123">
        <v>9.8000000000000007</v>
      </c>
      <c r="AB36" s="123">
        <v>9.8000000000000007</v>
      </c>
      <c r="AC36" s="123">
        <v>518.68889999999999</v>
      </c>
      <c r="AD36" s="123">
        <v>502.47987999999998</v>
      </c>
      <c r="AE36" s="123">
        <v>0</v>
      </c>
      <c r="AF36" s="123">
        <v>414.95112</v>
      </c>
      <c r="AG36" s="123">
        <v>470.06182000000001</v>
      </c>
      <c r="AH36" s="123">
        <v>272.41633999999999</v>
      </c>
      <c r="AI36" s="123">
        <v>269.97314999999998</v>
      </c>
      <c r="AJ36" s="123">
        <v>0</v>
      </c>
      <c r="AK36" s="123">
        <v>389.01668000000001</v>
      </c>
      <c r="AL36" s="123">
        <v>755</v>
      </c>
      <c r="AM36" s="123">
        <v>1051.2550000000001</v>
      </c>
    </row>
    <row r="37" spans="1:39" ht="24" customHeight="1" x14ac:dyDescent="0.35">
      <c r="A37" s="16" t="s">
        <v>53</v>
      </c>
      <c r="B37" s="16" t="s">
        <v>74</v>
      </c>
      <c r="C37" s="123">
        <v>25</v>
      </c>
      <c r="D37" s="123">
        <v>47.2</v>
      </c>
      <c r="E37" s="123">
        <v>12.06</v>
      </c>
      <c r="F37" s="123">
        <v>21.185289999999998</v>
      </c>
      <c r="G37" s="123">
        <v>676.10500000000002</v>
      </c>
      <c r="H37" s="123">
        <v>8.6</v>
      </c>
      <c r="I37" s="123">
        <v>7.7</v>
      </c>
      <c r="J37" s="123">
        <v>6.52</v>
      </c>
      <c r="K37" s="123">
        <v>11.9</v>
      </c>
      <c r="L37" s="123">
        <v>11.9</v>
      </c>
      <c r="M37" s="123">
        <v>11.9</v>
      </c>
      <c r="N37" s="123">
        <v>11.9</v>
      </c>
      <c r="O37" s="123">
        <v>1076.8</v>
      </c>
      <c r="P37" s="123">
        <v>1073</v>
      </c>
      <c r="Q37" s="123">
        <v>8</v>
      </c>
      <c r="R37" s="123">
        <v>8</v>
      </c>
      <c r="S37" s="123">
        <v>737.19164999999998</v>
      </c>
      <c r="T37" s="123">
        <v>674</v>
      </c>
      <c r="U37" s="123">
        <v>995.4</v>
      </c>
      <c r="V37" s="123">
        <v>10.67103</v>
      </c>
      <c r="W37" s="123">
        <v>8.8079300000000007</v>
      </c>
      <c r="X37" s="123">
        <v>1069.52307</v>
      </c>
      <c r="Y37" s="123">
        <v>1068.68292</v>
      </c>
      <c r="Z37" s="123">
        <v>995.4</v>
      </c>
      <c r="AA37" s="123">
        <v>10.5</v>
      </c>
      <c r="AB37" s="123">
        <v>9.02</v>
      </c>
      <c r="AC37" s="123">
        <v>518.68889999999999</v>
      </c>
      <c r="AD37" s="123">
        <v>502.47987999999998</v>
      </c>
      <c r="AE37" s="123">
        <v>0</v>
      </c>
      <c r="AF37" s="123">
        <v>486.27085</v>
      </c>
      <c r="AG37" s="123">
        <v>470.06182000000001</v>
      </c>
      <c r="AH37" s="123">
        <v>272.41633999999999</v>
      </c>
      <c r="AI37" s="123">
        <v>269.97314999999998</v>
      </c>
      <c r="AJ37" s="123">
        <v>0</v>
      </c>
      <c r="AK37" s="123">
        <v>389.01668000000001</v>
      </c>
      <c r="AL37" s="123">
        <v>632</v>
      </c>
      <c r="AM37" s="123">
        <v>953.44500000000005</v>
      </c>
    </row>
    <row r="38" spans="1:39" ht="24" customHeight="1" x14ac:dyDescent="0.35">
      <c r="A38" s="16" t="s">
        <v>53</v>
      </c>
      <c r="B38" s="16" t="s">
        <v>807</v>
      </c>
      <c r="C38" s="123">
        <v>25</v>
      </c>
      <c r="D38" s="123">
        <v>47.22</v>
      </c>
      <c r="E38" s="123">
        <v>11.89</v>
      </c>
      <c r="F38" s="123">
        <v>21.185289999999998</v>
      </c>
      <c r="G38" s="123">
        <v>417.87400000000002</v>
      </c>
      <c r="H38" s="123">
        <v>8.9</v>
      </c>
      <c r="I38" s="123">
        <v>7.5</v>
      </c>
      <c r="J38" s="123">
        <v>7.7409999999999997</v>
      </c>
      <c r="K38" s="123">
        <v>10.6</v>
      </c>
      <c r="L38" s="123">
        <v>10.6</v>
      </c>
      <c r="M38" s="123">
        <v>10.6</v>
      </c>
      <c r="N38" s="123">
        <v>10.6</v>
      </c>
      <c r="O38" s="123">
        <v>1038.3699999999999</v>
      </c>
      <c r="P38" s="123">
        <v>1024</v>
      </c>
      <c r="Q38" s="123">
        <v>8</v>
      </c>
      <c r="R38" s="123">
        <v>8</v>
      </c>
      <c r="S38" s="123">
        <v>606.74126999999999</v>
      </c>
      <c r="T38" s="123">
        <v>556</v>
      </c>
      <c r="U38" s="123">
        <v>946.8</v>
      </c>
      <c r="V38" s="123">
        <v>10.30233</v>
      </c>
      <c r="W38" s="123">
        <v>8.8691800000000001</v>
      </c>
      <c r="X38" s="123">
        <v>1019.57758</v>
      </c>
      <c r="Y38" s="123">
        <v>1019.03918</v>
      </c>
      <c r="Z38" s="123">
        <v>946.8</v>
      </c>
      <c r="AA38" s="123">
        <v>9.6</v>
      </c>
      <c r="AB38" s="123">
        <v>9.4600000000000009</v>
      </c>
      <c r="AC38" s="123">
        <v>518.68889999999999</v>
      </c>
      <c r="AD38" s="123">
        <v>502.47987999999998</v>
      </c>
      <c r="AE38" s="123">
        <v>0</v>
      </c>
      <c r="AF38" s="123">
        <v>437.64375999999999</v>
      </c>
      <c r="AG38" s="123">
        <v>437.64375999999999</v>
      </c>
      <c r="AH38" s="123">
        <v>272.41633999999999</v>
      </c>
      <c r="AI38" s="123">
        <v>269.97314999999998</v>
      </c>
      <c r="AJ38" s="123">
        <v>0</v>
      </c>
      <c r="AK38" s="123">
        <v>389.01668000000001</v>
      </c>
      <c r="AL38" s="123">
        <v>523</v>
      </c>
      <c r="AM38" s="123">
        <v>931.18600000000004</v>
      </c>
    </row>
    <row r="39" spans="1:39" ht="24" customHeight="1" x14ac:dyDescent="0.35">
      <c r="A39" s="18" t="s">
        <v>53</v>
      </c>
      <c r="B39" s="18" t="s">
        <v>808</v>
      </c>
      <c r="C39" s="124">
        <v>25</v>
      </c>
      <c r="D39" s="124">
        <v>47.24</v>
      </c>
      <c r="E39" s="124">
        <v>11.15</v>
      </c>
      <c r="F39" s="124">
        <v>21.185289999999998</v>
      </c>
      <c r="G39" s="124">
        <v>456.61700000000002</v>
      </c>
      <c r="H39" s="124">
        <v>8.8000000000000007</v>
      </c>
      <c r="I39" s="124">
        <v>7.6</v>
      </c>
      <c r="J39" s="124">
        <v>7.3460000000000001</v>
      </c>
      <c r="K39" s="124">
        <v>13.8</v>
      </c>
      <c r="L39" s="124">
        <v>13.8</v>
      </c>
      <c r="M39" s="124">
        <v>13.8</v>
      </c>
      <c r="N39" s="124">
        <v>13.8</v>
      </c>
      <c r="O39" s="124">
        <v>980.32</v>
      </c>
      <c r="P39" s="124">
        <v>954</v>
      </c>
      <c r="Q39" s="124">
        <v>8</v>
      </c>
      <c r="R39" s="124">
        <v>8</v>
      </c>
      <c r="S39" s="124">
        <v>464.45008999999999</v>
      </c>
      <c r="T39" s="124">
        <v>477</v>
      </c>
      <c r="U39" s="124">
        <v>858.8</v>
      </c>
      <c r="V39" s="124">
        <v>9.0632900000000003</v>
      </c>
      <c r="W39" s="124">
        <v>8.9304299999999994</v>
      </c>
      <c r="X39" s="124">
        <v>950.18295000000001</v>
      </c>
      <c r="Y39" s="124">
        <v>958.75783999999999</v>
      </c>
      <c r="Z39" s="124">
        <v>858.8</v>
      </c>
      <c r="AA39" s="124">
        <v>9.1</v>
      </c>
      <c r="AB39" s="124">
        <v>9.4</v>
      </c>
      <c r="AC39" s="124">
        <v>505.72167999999999</v>
      </c>
      <c r="AD39" s="124">
        <v>502.47987999999998</v>
      </c>
      <c r="AE39" s="124">
        <v>0</v>
      </c>
      <c r="AF39" s="124">
        <v>405.22570999999999</v>
      </c>
      <c r="AG39" s="124">
        <v>405.22570999999999</v>
      </c>
      <c r="AH39" s="124">
        <v>272.41633999999999</v>
      </c>
      <c r="AI39" s="124">
        <v>272.41633999999999</v>
      </c>
      <c r="AJ39" s="124">
        <v>0</v>
      </c>
      <c r="AK39" s="124">
        <v>389.01668000000001</v>
      </c>
      <c r="AL39" s="124">
        <v>423</v>
      </c>
      <c r="AM39" s="124">
        <v>626.38599999999997</v>
      </c>
    </row>
    <row r="40" spans="1:39" ht="24" customHeight="1" x14ac:dyDescent="0.35">
      <c r="A40" s="13" t="s">
        <v>53</v>
      </c>
      <c r="B40" s="13" t="s">
        <v>809</v>
      </c>
      <c r="C40" s="122">
        <v>26</v>
      </c>
      <c r="D40" s="122">
        <v>47.25</v>
      </c>
      <c r="E40" s="122">
        <v>11.16</v>
      </c>
      <c r="F40" s="122">
        <v>20.830200000000001</v>
      </c>
      <c r="G40" s="122">
        <v>140.1</v>
      </c>
      <c r="H40" s="122">
        <v>8.6999999999999993</v>
      </c>
      <c r="I40" s="122">
        <v>7.6</v>
      </c>
      <c r="J40" s="122">
        <v>6.9770000000000003</v>
      </c>
      <c r="K40" s="122">
        <v>11</v>
      </c>
      <c r="L40" s="122">
        <v>11</v>
      </c>
      <c r="M40" s="122">
        <v>11</v>
      </c>
      <c r="N40" s="122">
        <v>11</v>
      </c>
      <c r="O40" s="122">
        <v>885.29</v>
      </c>
      <c r="P40" s="122">
        <v>748.8</v>
      </c>
      <c r="Q40" s="122">
        <v>8</v>
      </c>
      <c r="R40" s="122">
        <v>8</v>
      </c>
      <c r="S40" s="122">
        <v>370.18772999999999</v>
      </c>
      <c r="T40" s="122">
        <v>316</v>
      </c>
      <c r="U40" s="122">
        <v>712.7</v>
      </c>
      <c r="V40" s="122">
        <v>10.586919999999999</v>
      </c>
      <c r="W40" s="122">
        <v>8.9916800000000006</v>
      </c>
      <c r="X40" s="122">
        <v>815.53641000000005</v>
      </c>
      <c r="Y40" s="122">
        <v>828.53070000000002</v>
      </c>
      <c r="Z40" s="122">
        <v>712.7</v>
      </c>
      <c r="AA40" s="122">
        <v>9.5</v>
      </c>
      <c r="AB40" s="122">
        <v>10.199999999999999</v>
      </c>
      <c r="AC40" s="122">
        <v>518.68889999999999</v>
      </c>
      <c r="AD40" s="122">
        <v>502.47987999999998</v>
      </c>
      <c r="AE40" s="122">
        <v>0</v>
      </c>
      <c r="AF40" s="122">
        <v>421.43473</v>
      </c>
      <c r="AG40" s="122">
        <v>405.22570999999999</v>
      </c>
      <c r="AH40" s="122">
        <v>274.85953999999998</v>
      </c>
      <c r="AI40" s="122">
        <v>279.74592999999999</v>
      </c>
      <c r="AJ40" s="122">
        <v>0</v>
      </c>
      <c r="AK40" s="122">
        <v>389.01668000000001</v>
      </c>
      <c r="AL40" s="122">
        <v>180</v>
      </c>
      <c r="AM40" s="122">
        <v>242.77600000000001</v>
      </c>
    </row>
    <row r="41" spans="1:39" ht="24" customHeight="1" x14ac:dyDescent="0.35">
      <c r="A41" s="16" t="s">
        <v>53</v>
      </c>
      <c r="B41" s="16" t="s">
        <v>810</v>
      </c>
      <c r="C41" s="123">
        <v>26</v>
      </c>
      <c r="D41" s="123">
        <v>47.25</v>
      </c>
      <c r="E41" s="123">
        <v>11.88</v>
      </c>
      <c r="F41" s="123">
        <v>20.830200000000001</v>
      </c>
      <c r="G41" s="123">
        <v>100.64100000000001</v>
      </c>
      <c r="H41" s="123">
        <v>8.9</v>
      </c>
      <c r="I41" s="123">
        <v>7.1</v>
      </c>
      <c r="J41" s="123">
        <v>7.4859999999999998</v>
      </c>
      <c r="K41" s="123">
        <v>11.9</v>
      </c>
      <c r="L41" s="123">
        <v>11.9</v>
      </c>
      <c r="M41" s="123">
        <v>11.9</v>
      </c>
      <c r="N41" s="123">
        <v>11.9</v>
      </c>
      <c r="O41" s="123">
        <v>668.33</v>
      </c>
      <c r="P41" s="123">
        <v>441</v>
      </c>
      <c r="Q41" s="123">
        <v>8</v>
      </c>
      <c r="R41" s="123">
        <v>7</v>
      </c>
      <c r="S41" s="123">
        <v>250.99283</v>
      </c>
      <c r="T41" s="123">
        <v>160</v>
      </c>
      <c r="U41" s="123">
        <v>398.8</v>
      </c>
      <c r="V41" s="123">
        <v>11.053929999999999</v>
      </c>
      <c r="W41" s="123">
        <v>9.0529299999999999</v>
      </c>
      <c r="X41" s="123">
        <v>504.15674999999999</v>
      </c>
      <c r="Y41" s="123">
        <v>530.16129000000001</v>
      </c>
      <c r="Z41" s="123">
        <v>398.8</v>
      </c>
      <c r="AA41" s="123">
        <v>9.4</v>
      </c>
      <c r="AB41" s="123">
        <v>10.199999999999999</v>
      </c>
      <c r="AC41" s="123">
        <v>518.68889999999999</v>
      </c>
      <c r="AD41" s="123">
        <v>502.47987999999998</v>
      </c>
      <c r="AE41" s="123">
        <v>0</v>
      </c>
      <c r="AF41" s="123">
        <v>450.61099000000002</v>
      </c>
      <c r="AG41" s="123">
        <v>450.61099000000002</v>
      </c>
      <c r="AH41" s="123">
        <v>284.63231999999999</v>
      </c>
      <c r="AI41" s="123">
        <v>284.63231999999999</v>
      </c>
      <c r="AJ41" s="123">
        <v>0</v>
      </c>
      <c r="AK41" s="123">
        <v>389.01668000000001</v>
      </c>
      <c r="AL41" s="123">
        <v>98</v>
      </c>
      <c r="AM41" s="123">
        <v>70</v>
      </c>
    </row>
    <row r="42" spans="1:39" ht="24" customHeight="1" x14ac:dyDescent="0.35">
      <c r="A42" s="16" t="s">
        <v>53</v>
      </c>
      <c r="B42" s="16" t="s">
        <v>811</v>
      </c>
      <c r="C42" s="123">
        <v>26</v>
      </c>
      <c r="D42" s="123">
        <v>47.22</v>
      </c>
      <c r="E42" s="123">
        <v>12.46</v>
      </c>
      <c r="F42" s="123">
        <v>20.830200000000001</v>
      </c>
      <c r="G42" s="123">
        <v>85.677000000000007</v>
      </c>
      <c r="H42" s="123">
        <v>9</v>
      </c>
      <c r="I42" s="123">
        <v>7.4</v>
      </c>
      <c r="J42" s="123">
        <v>7.2720000000000002</v>
      </c>
      <c r="K42" s="123">
        <v>12</v>
      </c>
      <c r="L42" s="123">
        <v>12</v>
      </c>
      <c r="M42" s="123">
        <v>12</v>
      </c>
      <c r="N42" s="123">
        <v>12</v>
      </c>
      <c r="O42" s="123">
        <v>388.84</v>
      </c>
      <c r="P42" s="123">
        <v>168.77799999999999</v>
      </c>
      <c r="Q42" s="123">
        <v>8</v>
      </c>
      <c r="R42" s="123">
        <v>7</v>
      </c>
      <c r="S42" s="123">
        <v>167.00237000000001</v>
      </c>
      <c r="T42" s="123">
        <v>58</v>
      </c>
      <c r="U42" s="123">
        <v>71.599999999999994</v>
      </c>
      <c r="V42" s="123">
        <v>9.7519899999999993</v>
      </c>
      <c r="W42" s="123">
        <v>9.1141799999999993</v>
      </c>
      <c r="X42" s="123">
        <v>233.43897000000001</v>
      </c>
      <c r="Y42" s="123">
        <v>246.7989</v>
      </c>
      <c r="Z42" s="123">
        <v>71.599999999999994</v>
      </c>
      <c r="AA42" s="123">
        <v>9.8000000000000007</v>
      </c>
      <c r="AB42" s="123">
        <v>10.06</v>
      </c>
      <c r="AC42" s="123">
        <v>518.68889999999999</v>
      </c>
      <c r="AD42" s="123">
        <v>518.68889999999999</v>
      </c>
      <c r="AE42" s="123">
        <v>0</v>
      </c>
      <c r="AF42" s="123">
        <v>473.30362000000002</v>
      </c>
      <c r="AG42" s="123">
        <v>437.64375999999999</v>
      </c>
      <c r="AH42" s="123">
        <v>287.07551999999998</v>
      </c>
      <c r="AI42" s="123">
        <v>293.18351000000001</v>
      </c>
      <c r="AJ42" s="123">
        <v>0</v>
      </c>
      <c r="AK42" s="123">
        <v>389.01668000000001</v>
      </c>
      <c r="AL42" s="123">
        <v>42</v>
      </c>
      <c r="AM42" s="123">
        <v>9.4420000000000002</v>
      </c>
    </row>
    <row r="43" spans="1:39" ht="24" customHeight="1" x14ac:dyDescent="0.35">
      <c r="A43" s="16" t="s">
        <v>53</v>
      </c>
      <c r="B43" s="16" t="s">
        <v>812</v>
      </c>
      <c r="C43" s="123">
        <v>26</v>
      </c>
      <c r="D43" s="123">
        <v>47.24</v>
      </c>
      <c r="E43" s="123">
        <v>11.89</v>
      </c>
      <c r="F43" s="123">
        <v>20.830200000000001</v>
      </c>
      <c r="G43" s="123">
        <v>22.375</v>
      </c>
      <c r="H43" s="123">
        <v>9.1999999999999993</v>
      </c>
      <c r="I43" s="123">
        <v>7</v>
      </c>
      <c r="J43" s="123">
        <v>7.6740000000000004</v>
      </c>
      <c r="K43" s="123">
        <v>9.9</v>
      </c>
      <c r="L43" s="123">
        <v>9.9</v>
      </c>
      <c r="M43" s="123">
        <v>9.9</v>
      </c>
      <c r="N43" s="123">
        <v>9.9</v>
      </c>
      <c r="O43" s="123">
        <v>140.12</v>
      </c>
      <c r="P43" s="123">
        <v>6.3</v>
      </c>
      <c r="Q43" s="123">
        <v>8</v>
      </c>
      <c r="R43" s="123">
        <v>7</v>
      </c>
      <c r="S43" s="123">
        <v>72.624200000000002</v>
      </c>
      <c r="T43" s="123">
        <v>9</v>
      </c>
      <c r="U43" s="123">
        <v>0</v>
      </c>
      <c r="V43" s="123">
        <v>10.58677</v>
      </c>
      <c r="W43" s="123">
        <v>9.1754300000000004</v>
      </c>
      <c r="X43" s="123">
        <v>32.932749999999999</v>
      </c>
      <c r="Y43" s="123">
        <v>37.662230000000001</v>
      </c>
      <c r="Z43" s="123">
        <v>0</v>
      </c>
      <c r="AA43" s="123">
        <v>10.4</v>
      </c>
      <c r="AB43" s="123">
        <v>10.48</v>
      </c>
      <c r="AC43" s="123">
        <v>518.68889999999999</v>
      </c>
      <c r="AD43" s="123">
        <v>518.68889999999999</v>
      </c>
      <c r="AE43" s="123">
        <v>0</v>
      </c>
      <c r="AF43" s="123">
        <v>473.30362000000002</v>
      </c>
      <c r="AG43" s="123">
        <v>437.64375999999999</v>
      </c>
      <c r="AH43" s="123">
        <v>291.96190999999999</v>
      </c>
      <c r="AI43" s="123">
        <v>293.18351000000001</v>
      </c>
      <c r="AJ43" s="123">
        <v>0</v>
      </c>
      <c r="AK43" s="123">
        <v>389.01668000000001</v>
      </c>
      <c r="AL43" s="123">
        <v>6</v>
      </c>
      <c r="AM43" s="123">
        <v>0.10100000000000001</v>
      </c>
    </row>
    <row r="44" spans="1:39" ht="24" customHeight="1" x14ac:dyDescent="0.35">
      <c r="A44" s="16" t="s">
        <v>53</v>
      </c>
      <c r="B44" s="16" t="s">
        <v>813</v>
      </c>
      <c r="C44" s="123">
        <v>25</v>
      </c>
      <c r="D44" s="123">
        <v>47.27</v>
      </c>
      <c r="E44" s="123">
        <v>11.88</v>
      </c>
      <c r="F44" s="123">
        <v>20.830200000000001</v>
      </c>
      <c r="G44" s="123">
        <v>0</v>
      </c>
      <c r="H44" s="123">
        <v>9.4</v>
      </c>
      <c r="I44" s="123">
        <v>7.3</v>
      </c>
      <c r="J44" s="123">
        <v>9.8849999999999998</v>
      </c>
      <c r="K44" s="123">
        <v>11.6</v>
      </c>
      <c r="L44" s="123">
        <v>11.6</v>
      </c>
      <c r="M44" s="123">
        <v>11.6</v>
      </c>
      <c r="N44" s="123">
        <v>11.6</v>
      </c>
      <c r="O44" s="123">
        <v>0.13</v>
      </c>
      <c r="P44" s="123">
        <v>0</v>
      </c>
      <c r="Q44" s="123">
        <v>7</v>
      </c>
      <c r="R44" s="123">
        <v>6</v>
      </c>
      <c r="S44" s="123">
        <v>11.614890000000001</v>
      </c>
      <c r="T44" s="123">
        <v>0</v>
      </c>
      <c r="U44" s="123">
        <v>0</v>
      </c>
      <c r="V44" s="123">
        <v>8.7587899999999994</v>
      </c>
      <c r="W44" s="123">
        <v>9.2366799999999998</v>
      </c>
      <c r="X44" s="123">
        <v>0</v>
      </c>
      <c r="Y44" s="123">
        <v>0</v>
      </c>
      <c r="Z44" s="123">
        <v>0</v>
      </c>
      <c r="AA44" s="123">
        <v>9.8000000000000007</v>
      </c>
      <c r="AB44" s="123">
        <v>10.51</v>
      </c>
      <c r="AC44" s="123">
        <v>518.68889999999999</v>
      </c>
      <c r="AD44" s="123">
        <v>505.72167999999999</v>
      </c>
      <c r="AE44" s="123">
        <v>0</v>
      </c>
      <c r="AF44" s="123">
        <v>470.06182000000001</v>
      </c>
      <c r="AG44" s="123">
        <v>486.27085</v>
      </c>
      <c r="AH44" s="123">
        <v>293.18351000000001</v>
      </c>
      <c r="AI44" s="123">
        <v>293.18351000000001</v>
      </c>
      <c r="AJ44" s="123">
        <v>0</v>
      </c>
      <c r="AK44" s="123">
        <v>389.01668000000001</v>
      </c>
      <c r="AL44" s="123">
        <v>0</v>
      </c>
      <c r="AM44" s="123">
        <v>0</v>
      </c>
    </row>
    <row r="45" spans="1:39" ht="24" customHeight="1" x14ac:dyDescent="0.35">
      <c r="A45" s="16" t="s">
        <v>53</v>
      </c>
      <c r="B45" s="16" t="s">
        <v>814</v>
      </c>
      <c r="C45" s="123">
        <v>25</v>
      </c>
      <c r="D45" s="123">
        <v>47.29</v>
      </c>
      <c r="E45" s="123">
        <v>12.47</v>
      </c>
      <c r="F45" s="123">
        <v>20.830200000000001</v>
      </c>
      <c r="G45" s="123">
        <v>0</v>
      </c>
      <c r="H45" s="123">
        <v>8.1</v>
      </c>
      <c r="I45" s="123">
        <v>6.6</v>
      </c>
      <c r="J45" s="123">
        <v>9.625</v>
      </c>
      <c r="K45" s="123">
        <v>7.6</v>
      </c>
      <c r="L45" s="123">
        <v>7.6</v>
      </c>
      <c r="M45" s="123">
        <v>7.6</v>
      </c>
      <c r="N45" s="123">
        <v>7.6</v>
      </c>
      <c r="O45" s="123">
        <v>0.02</v>
      </c>
      <c r="P45" s="123">
        <v>0</v>
      </c>
      <c r="Q45" s="123">
        <v>8</v>
      </c>
      <c r="R45" s="123">
        <v>7</v>
      </c>
      <c r="S45" s="123">
        <v>4.9399999999999999E-3</v>
      </c>
      <c r="T45" s="123">
        <v>0</v>
      </c>
      <c r="U45" s="123">
        <v>0</v>
      </c>
      <c r="V45" s="123">
        <v>9.8083200000000001</v>
      </c>
      <c r="W45" s="123">
        <v>9.2979199999999995</v>
      </c>
      <c r="X45" s="123">
        <v>0</v>
      </c>
      <c r="Y45" s="123">
        <v>0</v>
      </c>
      <c r="Z45" s="123">
        <v>0</v>
      </c>
      <c r="AA45" s="123">
        <v>10.3</v>
      </c>
      <c r="AB45" s="123">
        <v>10.72</v>
      </c>
      <c r="AC45" s="123">
        <v>518.68889999999999</v>
      </c>
      <c r="AD45" s="123">
        <v>518.68889999999999</v>
      </c>
      <c r="AE45" s="123">
        <v>0</v>
      </c>
      <c r="AF45" s="123">
        <v>505.72167999999999</v>
      </c>
      <c r="AG45" s="123">
        <v>502.47987999999998</v>
      </c>
      <c r="AH45" s="123">
        <v>293.18351000000001</v>
      </c>
      <c r="AI45" s="123">
        <v>293.18351000000001</v>
      </c>
      <c r="AJ45" s="123">
        <v>0</v>
      </c>
      <c r="AK45" s="123">
        <v>389.01668000000001</v>
      </c>
      <c r="AL45" s="123">
        <v>0</v>
      </c>
      <c r="AM45" s="123">
        <v>0</v>
      </c>
    </row>
    <row r="46" spans="1:39" ht="24" customHeight="1" x14ac:dyDescent="0.35">
      <c r="A46" s="16" t="s">
        <v>53</v>
      </c>
      <c r="B46" s="16" t="s">
        <v>815</v>
      </c>
      <c r="C46" s="123">
        <v>24</v>
      </c>
      <c r="D46" s="123">
        <v>47.29</v>
      </c>
      <c r="E46" s="123">
        <v>13.11</v>
      </c>
      <c r="F46" s="123">
        <v>20.830200000000001</v>
      </c>
      <c r="G46" s="123">
        <v>0</v>
      </c>
      <c r="H46" s="123">
        <v>7.6</v>
      </c>
      <c r="I46" s="123">
        <v>6.3</v>
      </c>
      <c r="J46" s="123">
        <v>9.3800000000000008</v>
      </c>
      <c r="K46" s="123">
        <v>9.1999999999999993</v>
      </c>
      <c r="L46" s="123">
        <v>9.1999999999999993</v>
      </c>
      <c r="M46" s="123">
        <v>9.1999999999999993</v>
      </c>
      <c r="N46" s="123">
        <v>9.1999999999999993</v>
      </c>
      <c r="O46" s="123">
        <v>0.01</v>
      </c>
      <c r="P46" s="123">
        <v>0</v>
      </c>
      <c r="Q46" s="123">
        <v>8</v>
      </c>
      <c r="R46" s="123">
        <v>7</v>
      </c>
      <c r="S46" s="123">
        <v>0</v>
      </c>
      <c r="T46" s="123">
        <v>0</v>
      </c>
      <c r="U46" s="123">
        <v>0</v>
      </c>
      <c r="V46" s="123">
        <v>9.2227800000000002</v>
      </c>
      <c r="W46" s="123">
        <v>9.3591700000000007</v>
      </c>
      <c r="X46" s="123">
        <v>0</v>
      </c>
      <c r="Y46" s="123">
        <v>0</v>
      </c>
      <c r="Z46" s="123">
        <v>0</v>
      </c>
      <c r="AA46" s="123">
        <v>9.6999999999999993</v>
      </c>
      <c r="AB46" s="123">
        <v>11.21</v>
      </c>
      <c r="AC46" s="123">
        <v>518.68889999999999</v>
      </c>
      <c r="AD46" s="123">
        <v>515.44709999999998</v>
      </c>
      <c r="AE46" s="123">
        <v>0</v>
      </c>
      <c r="AF46" s="123">
        <v>470.06182000000001</v>
      </c>
      <c r="AG46" s="123">
        <v>486.27085</v>
      </c>
      <c r="AH46" s="123">
        <v>293.18351000000001</v>
      </c>
      <c r="AI46" s="123">
        <v>293.18351000000001</v>
      </c>
      <c r="AJ46" s="123">
        <v>0</v>
      </c>
      <c r="AK46" s="123">
        <v>389.01668000000001</v>
      </c>
      <c r="AL46" s="123">
        <v>0</v>
      </c>
      <c r="AM46" s="123">
        <v>0</v>
      </c>
    </row>
    <row r="47" spans="1:39" ht="24" customHeight="1" x14ac:dyDescent="0.35">
      <c r="A47" s="18" t="s">
        <v>53</v>
      </c>
      <c r="B47" s="18" t="s">
        <v>816</v>
      </c>
      <c r="C47" s="124">
        <v>24</v>
      </c>
      <c r="D47" s="124">
        <v>47.28</v>
      </c>
      <c r="E47" s="124">
        <v>11.67</v>
      </c>
      <c r="F47" s="124">
        <v>20.830200000000001</v>
      </c>
      <c r="G47" s="124"/>
      <c r="H47" s="124">
        <v>7.4</v>
      </c>
      <c r="I47" s="124">
        <v>5.8</v>
      </c>
      <c r="J47" s="124">
        <v>8.9410000000000007</v>
      </c>
      <c r="K47" s="124">
        <v>9</v>
      </c>
      <c r="L47" s="124">
        <v>9</v>
      </c>
      <c r="M47" s="124">
        <v>9</v>
      </c>
      <c r="N47" s="124">
        <v>9</v>
      </c>
      <c r="O47" s="124"/>
      <c r="P47" s="124"/>
      <c r="Q47" s="124">
        <v>8</v>
      </c>
      <c r="R47" s="124">
        <v>8</v>
      </c>
      <c r="S47" s="124"/>
      <c r="T47" s="124"/>
      <c r="U47" s="124"/>
      <c r="V47" s="124">
        <v>7.6618199999999996</v>
      </c>
      <c r="W47" s="124">
        <v>9.7679600000000004</v>
      </c>
      <c r="X47" s="124"/>
      <c r="Y47" s="124"/>
      <c r="Z47" s="124"/>
      <c r="AA47" s="124">
        <v>10.8</v>
      </c>
      <c r="AB47" s="124">
        <v>10.94</v>
      </c>
      <c r="AC47" s="124">
        <v>463.57821000000001</v>
      </c>
      <c r="AD47" s="124">
        <v>460.33640000000003</v>
      </c>
      <c r="AE47" s="124">
        <v>0</v>
      </c>
      <c r="AF47" s="124">
        <v>470.06182000000001</v>
      </c>
      <c r="AG47" s="124">
        <v>486.27085</v>
      </c>
      <c r="AH47" s="124">
        <v>293.18351000000001</v>
      </c>
      <c r="AI47" s="124">
        <v>293.18351000000001</v>
      </c>
      <c r="AJ47" s="124">
        <v>0</v>
      </c>
      <c r="AK47" s="124">
        <v>389.01668000000001</v>
      </c>
      <c r="AL47" s="124"/>
      <c r="AM47" s="124"/>
    </row>
    <row r="48" spans="1:39" ht="24" customHeight="1" x14ac:dyDescent="0.35">
      <c r="A48" s="13" t="s">
        <v>53</v>
      </c>
      <c r="B48" s="13" t="s">
        <v>817</v>
      </c>
      <c r="C48" s="122">
        <v>25</v>
      </c>
      <c r="D48" s="122">
        <v>48.28</v>
      </c>
      <c r="E48" s="122">
        <v>11.41</v>
      </c>
      <c r="F48" s="122">
        <v>20.830200000000001</v>
      </c>
      <c r="G48" s="122"/>
      <c r="H48" s="122">
        <v>7</v>
      </c>
      <c r="I48" s="122">
        <v>5.4</v>
      </c>
      <c r="J48" s="122">
        <v>9.2750000000000004</v>
      </c>
      <c r="K48" s="122">
        <v>10.9</v>
      </c>
      <c r="L48" s="122">
        <v>10.9</v>
      </c>
      <c r="M48" s="122">
        <v>10.9</v>
      </c>
      <c r="N48" s="122">
        <v>10.9</v>
      </c>
      <c r="O48" s="122"/>
      <c r="P48" s="122"/>
      <c r="Q48" s="122">
        <v>7</v>
      </c>
      <c r="R48" s="122">
        <v>8</v>
      </c>
      <c r="S48" s="122"/>
      <c r="T48" s="122"/>
      <c r="U48" s="122"/>
      <c r="V48" s="122">
        <v>8.5362899999999993</v>
      </c>
      <c r="W48" s="122">
        <v>9.59253</v>
      </c>
      <c r="X48" s="122"/>
      <c r="Y48" s="122"/>
      <c r="Z48" s="122"/>
      <c r="AA48" s="122">
        <v>10.7</v>
      </c>
      <c r="AB48" s="122">
        <v>11.36</v>
      </c>
      <c r="AC48" s="122">
        <v>486.27085</v>
      </c>
      <c r="AD48" s="122">
        <v>492.75445999999999</v>
      </c>
      <c r="AE48" s="122">
        <v>0</v>
      </c>
      <c r="AF48" s="122">
        <v>470.06182000000001</v>
      </c>
      <c r="AG48" s="122">
        <v>486.27085</v>
      </c>
      <c r="AH48" s="122">
        <v>293.18351000000001</v>
      </c>
      <c r="AI48" s="122">
        <v>293.18351000000001</v>
      </c>
      <c r="AJ48" s="122">
        <v>0</v>
      </c>
      <c r="AK48" s="122">
        <v>389.01668000000001</v>
      </c>
      <c r="AL48" s="122"/>
      <c r="AM48" s="122"/>
    </row>
    <row r="49" spans="1:39" ht="24" customHeight="1" x14ac:dyDescent="0.35">
      <c r="A49" s="16" t="s">
        <v>53</v>
      </c>
      <c r="B49" s="16" t="s">
        <v>818</v>
      </c>
      <c r="C49" s="123">
        <v>25</v>
      </c>
      <c r="D49" s="123">
        <v>48.37</v>
      </c>
      <c r="E49" s="123">
        <v>12.07</v>
      </c>
      <c r="F49" s="123">
        <v>20.830200000000001</v>
      </c>
      <c r="G49" s="123"/>
      <c r="H49" s="123">
        <v>6.8</v>
      </c>
      <c r="I49" s="123">
        <v>5.8</v>
      </c>
      <c r="J49" s="123">
        <v>9.0079999999999991</v>
      </c>
      <c r="K49" s="123">
        <v>12.1</v>
      </c>
      <c r="L49" s="123">
        <v>12.1</v>
      </c>
      <c r="M49" s="123">
        <v>12.1</v>
      </c>
      <c r="N49" s="123">
        <v>12.1</v>
      </c>
      <c r="O49" s="123"/>
      <c r="P49" s="123"/>
      <c r="Q49" s="123">
        <v>7</v>
      </c>
      <c r="R49" s="123">
        <v>7</v>
      </c>
      <c r="S49" s="123"/>
      <c r="T49" s="123"/>
      <c r="U49" s="123"/>
      <c r="V49" s="123">
        <v>8.0907400000000003</v>
      </c>
      <c r="W49" s="123">
        <v>9.7193400000000008</v>
      </c>
      <c r="X49" s="123"/>
      <c r="Y49" s="123"/>
      <c r="Z49" s="123"/>
      <c r="AA49" s="123">
        <v>11</v>
      </c>
      <c r="AB49" s="123">
        <v>10.95</v>
      </c>
      <c r="AC49" s="123">
        <v>518.68889999999999</v>
      </c>
      <c r="AD49" s="123">
        <v>508.96348999999998</v>
      </c>
      <c r="AE49" s="123">
        <v>0</v>
      </c>
      <c r="AF49" s="123">
        <v>486.27085</v>
      </c>
      <c r="AG49" s="123">
        <v>486.27085</v>
      </c>
      <c r="AH49" s="123">
        <v>293.18351000000001</v>
      </c>
      <c r="AI49" s="123">
        <v>293.18351000000001</v>
      </c>
      <c r="AJ49" s="123">
        <v>0</v>
      </c>
      <c r="AK49" s="123">
        <v>389.01668000000001</v>
      </c>
      <c r="AL49" s="123"/>
      <c r="AM49" s="123"/>
    </row>
    <row r="50" spans="1:39" ht="24" customHeight="1" x14ac:dyDescent="0.35">
      <c r="A50" s="16" t="s">
        <v>53</v>
      </c>
      <c r="B50" s="16" t="s">
        <v>819</v>
      </c>
      <c r="C50" s="123">
        <v>25</v>
      </c>
      <c r="D50" s="123">
        <v>48.32</v>
      </c>
      <c r="E50" s="123">
        <v>11.72</v>
      </c>
      <c r="F50" s="123">
        <v>20.830200000000001</v>
      </c>
      <c r="G50" s="123"/>
      <c r="H50" s="123">
        <v>6.6</v>
      </c>
      <c r="I50" s="123">
        <v>5.8</v>
      </c>
      <c r="J50" s="123">
        <v>7.3860000000000001</v>
      </c>
      <c r="K50" s="123">
        <v>10.7</v>
      </c>
      <c r="L50" s="123">
        <v>10.7</v>
      </c>
      <c r="M50" s="123">
        <v>10.7</v>
      </c>
      <c r="N50" s="123">
        <v>10.7</v>
      </c>
      <c r="O50" s="123"/>
      <c r="P50" s="123"/>
      <c r="Q50" s="123">
        <v>1</v>
      </c>
      <c r="R50" s="123">
        <v>1</v>
      </c>
      <c r="S50" s="123"/>
      <c r="T50" s="123"/>
      <c r="U50" s="123"/>
      <c r="V50" s="123">
        <v>7.7115400000000003</v>
      </c>
      <c r="W50" s="123">
        <v>9.6267300000000002</v>
      </c>
      <c r="X50" s="123"/>
      <c r="Y50" s="123"/>
      <c r="Z50" s="123"/>
      <c r="AA50" s="123">
        <v>10.9</v>
      </c>
      <c r="AB50" s="123">
        <v>10.59</v>
      </c>
      <c r="AC50" s="123">
        <v>486.27085</v>
      </c>
      <c r="AD50" s="123">
        <v>486.27085</v>
      </c>
      <c r="AE50" s="123">
        <v>0</v>
      </c>
      <c r="AF50" s="123">
        <v>470.06182000000001</v>
      </c>
      <c r="AG50" s="123">
        <v>486.27085</v>
      </c>
      <c r="AH50" s="123">
        <v>293.18351000000001</v>
      </c>
      <c r="AI50" s="123">
        <v>293.18351000000001</v>
      </c>
      <c r="AJ50" s="123">
        <v>0</v>
      </c>
      <c r="AK50" s="123">
        <v>389.01668000000001</v>
      </c>
      <c r="AL50" s="123"/>
      <c r="AM50" s="123"/>
    </row>
    <row r="51" spans="1:39" ht="24" customHeight="1" x14ac:dyDescent="0.35">
      <c r="A51" s="16" t="s">
        <v>53</v>
      </c>
      <c r="B51" s="16" t="s">
        <v>820</v>
      </c>
      <c r="C51" s="123">
        <v>25</v>
      </c>
      <c r="D51" s="123">
        <v>48.33</v>
      </c>
      <c r="E51" s="123">
        <v>11.76</v>
      </c>
      <c r="F51" s="123">
        <v>20.830200000000001</v>
      </c>
      <c r="G51" s="123"/>
      <c r="H51" s="123">
        <v>6.5</v>
      </c>
      <c r="I51" s="123">
        <v>5.6</v>
      </c>
      <c r="J51" s="123">
        <v>7.2210000000000001</v>
      </c>
      <c r="K51" s="123">
        <v>12.3</v>
      </c>
      <c r="L51" s="123">
        <v>12.3</v>
      </c>
      <c r="M51" s="123">
        <v>12.3</v>
      </c>
      <c r="N51" s="123">
        <v>12.3</v>
      </c>
      <c r="O51" s="123"/>
      <c r="P51" s="123"/>
      <c r="Q51" s="123">
        <v>1</v>
      </c>
      <c r="R51" s="123">
        <v>1</v>
      </c>
      <c r="S51" s="123"/>
      <c r="T51" s="123"/>
      <c r="U51" s="123"/>
      <c r="V51" s="123">
        <v>9.42211</v>
      </c>
      <c r="W51" s="123">
        <v>9.2075399999999998</v>
      </c>
      <c r="X51" s="123"/>
      <c r="Y51" s="123"/>
      <c r="Z51" s="123"/>
      <c r="AA51" s="123">
        <v>11.1</v>
      </c>
      <c r="AB51" s="123">
        <v>10.69</v>
      </c>
      <c r="AC51" s="123">
        <v>486.27085</v>
      </c>
      <c r="AD51" s="123">
        <v>486.27085</v>
      </c>
      <c r="AE51" s="123">
        <v>0</v>
      </c>
      <c r="AF51" s="123">
        <v>470.06182000000001</v>
      </c>
      <c r="AG51" s="123">
        <v>486.27085</v>
      </c>
      <c r="AH51" s="123">
        <v>293.18351000000001</v>
      </c>
      <c r="AI51" s="123">
        <v>293.18351000000001</v>
      </c>
      <c r="AJ51" s="123">
        <v>0</v>
      </c>
      <c r="AK51" s="123">
        <v>389.01668000000001</v>
      </c>
      <c r="AL51" s="123"/>
      <c r="AM51" s="123"/>
    </row>
    <row r="52" spans="1:39" ht="24" customHeight="1" x14ac:dyDescent="0.35">
      <c r="A52" s="16" t="s">
        <v>53</v>
      </c>
      <c r="B52" s="16" t="s">
        <v>821</v>
      </c>
      <c r="C52" s="123">
        <v>23</v>
      </c>
      <c r="D52" s="123">
        <v>48.41</v>
      </c>
      <c r="E52" s="123">
        <v>11.69</v>
      </c>
      <c r="F52" s="123">
        <v>20.830200000000001</v>
      </c>
      <c r="G52" s="123"/>
      <c r="H52" s="123">
        <v>6.1</v>
      </c>
      <c r="I52" s="123">
        <v>7</v>
      </c>
      <c r="J52" s="123">
        <v>7.0179999999999998</v>
      </c>
      <c r="K52" s="123">
        <v>11.3</v>
      </c>
      <c r="L52" s="123">
        <v>11.3</v>
      </c>
      <c r="M52" s="123">
        <v>11.3</v>
      </c>
      <c r="N52" s="123">
        <v>11.3</v>
      </c>
      <c r="O52" s="123"/>
      <c r="P52" s="123"/>
      <c r="Q52" s="123">
        <v>1</v>
      </c>
      <c r="R52" s="123">
        <v>1</v>
      </c>
      <c r="S52" s="123"/>
      <c r="T52" s="123"/>
      <c r="U52" s="123"/>
      <c r="V52" s="123">
        <v>8.1622800000000009</v>
      </c>
      <c r="W52" s="123">
        <v>9.0833200000000005</v>
      </c>
      <c r="X52" s="123"/>
      <c r="Y52" s="123"/>
      <c r="Z52" s="123"/>
      <c r="AA52" s="123">
        <v>10.5</v>
      </c>
      <c r="AB52" s="123">
        <v>11.17</v>
      </c>
      <c r="AC52" s="123">
        <v>486.27085</v>
      </c>
      <c r="AD52" s="123">
        <v>486.27085</v>
      </c>
      <c r="AE52" s="123">
        <v>0</v>
      </c>
      <c r="AF52" s="123">
        <v>470.06182000000001</v>
      </c>
      <c r="AG52" s="123">
        <v>486.27085</v>
      </c>
      <c r="AH52" s="123">
        <v>293.18351000000001</v>
      </c>
      <c r="AI52" s="123">
        <v>293.18351000000001</v>
      </c>
      <c r="AJ52" s="123">
        <v>0</v>
      </c>
      <c r="AK52" s="123">
        <v>389.01668000000001</v>
      </c>
      <c r="AL52" s="123"/>
      <c r="AM52" s="123"/>
    </row>
    <row r="53" spans="1:39" ht="24" customHeight="1" x14ac:dyDescent="0.35">
      <c r="A53" s="16" t="s">
        <v>53</v>
      </c>
      <c r="B53" s="16" t="s">
        <v>822</v>
      </c>
      <c r="C53" s="123">
        <v>23</v>
      </c>
      <c r="D53" s="123">
        <v>48.41</v>
      </c>
      <c r="E53" s="123">
        <v>11.79</v>
      </c>
      <c r="F53" s="123">
        <v>20.830200000000001</v>
      </c>
      <c r="G53" s="123"/>
      <c r="H53" s="123">
        <v>5.6</v>
      </c>
      <c r="I53" s="123">
        <v>7.5</v>
      </c>
      <c r="J53" s="123">
        <v>6.7720000000000002</v>
      </c>
      <c r="K53" s="123">
        <v>12.4</v>
      </c>
      <c r="L53" s="123">
        <v>12.4</v>
      </c>
      <c r="M53" s="123">
        <v>12.4</v>
      </c>
      <c r="N53" s="123">
        <v>12.4</v>
      </c>
      <c r="O53" s="123"/>
      <c r="P53" s="123"/>
      <c r="Q53" s="123">
        <v>1</v>
      </c>
      <c r="R53" s="123">
        <v>1</v>
      </c>
      <c r="S53" s="123"/>
      <c r="T53" s="123"/>
      <c r="U53" s="123"/>
      <c r="V53" s="123">
        <v>7.0566300000000002</v>
      </c>
      <c r="W53" s="123">
        <v>7.2221700000000002</v>
      </c>
      <c r="X53" s="123"/>
      <c r="Y53" s="123"/>
      <c r="Z53" s="123"/>
      <c r="AA53" s="123">
        <v>10.8</v>
      </c>
      <c r="AB53" s="123">
        <v>10.65</v>
      </c>
      <c r="AC53" s="123">
        <v>486.27085</v>
      </c>
      <c r="AD53" s="123">
        <v>486.27085</v>
      </c>
      <c r="AE53" s="123">
        <v>0</v>
      </c>
      <c r="AF53" s="123">
        <v>470.06182000000001</v>
      </c>
      <c r="AG53" s="123">
        <v>486.27085</v>
      </c>
      <c r="AH53" s="123">
        <v>293.18351000000001</v>
      </c>
      <c r="AI53" s="123">
        <v>293.18351000000001</v>
      </c>
      <c r="AJ53" s="123">
        <v>0</v>
      </c>
      <c r="AK53" s="123">
        <v>389.01668000000001</v>
      </c>
      <c r="AL53" s="123"/>
      <c r="AM53" s="123"/>
    </row>
    <row r="54" spans="1:39" ht="24" customHeight="1" x14ac:dyDescent="0.35">
      <c r="A54" s="16" t="s">
        <v>53</v>
      </c>
      <c r="B54" s="16" t="s">
        <v>823</v>
      </c>
      <c r="C54" s="123">
        <v>25</v>
      </c>
      <c r="D54" s="123">
        <v>48.43</v>
      </c>
      <c r="E54" s="123">
        <v>13.23</v>
      </c>
      <c r="F54" s="123">
        <v>20.830200000000001</v>
      </c>
      <c r="G54" s="123"/>
      <c r="H54" s="123">
        <v>6.6</v>
      </c>
      <c r="I54" s="123">
        <v>8.1999999999999993</v>
      </c>
      <c r="J54" s="123">
        <v>7.2050000000000001</v>
      </c>
      <c r="K54" s="123">
        <v>14.9</v>
      </c>
      <c r="L54" s="123">
        <v>14.9</v>
      </c>
      <c r="M54" s="123">
        <v>14.9</v>
      </c>
      <c r="N54" s="123">
        <v>14.9</v>
      </c>
      <c r="O54" s="123"/>
      <c r="P54" s="123"/>
      <c r="Q54" s="123">
        <v>1</v>
      </c>
      <c r="R54" s="123">
        <v>1</v>
      </c>
      <c r="S54" s="123"/>
      <c r="T54" s="123"/>
      <c r="U54" s="123"/>
      <c r="V54" s="123">
        <v>5.3071900000000003</v>
      </c>
      <c r="W54" s="123">
        <v>6.6638900000000003</v>
      </c>
      <c r="X54" s="123"/>
      <c r="Y54" s="123"/>
      <c r="Z54" s="123"/>
      <c r="AA54" s="123">
        <v>10.9</v>
      </c>
      <c r="AB54" s="123">
        <v>10.66</v>
      </c>
      <c r="AC54" s="123">
        <v>486.27085</v>
      </c>
      <c r="AD54" s="123">
        <v>486.27085</v>
      </c>
      <c r="AE54" s="123">
        <v>356.59861999999998</v>
      </c>
      <c r="AF54" s="123">
        <v>486.27085</v>
      </c>
      <c r="AG54" s="123">
        <v>486.27085</v>
      </c>
      <c r="AH54" s="123">
        <v>293.18351000000001</v>
      </c>
      <c r="AI54" s="123">
        <v>293.18351000000001</v>
      </c>
      <c r="AJ54" s="123">
        <v>0</v>
      </c>
      <c r="AK54" s="123">
        <v>389.01668000000001</v>
      </c>
      <c r="AL54" s="123"/>
      <c r="AM54" s="123"/>
    </row>
    <row r="55" spans="1:39" ht="24" customHeight="1" x14ac:dyDescent="0.35">
      <c r="A55" s="18" t="s">
        <v>824</v>
      </c>
      <c r="B55" s="18" t="s">
        <v>54</v>
      </c>
      <c r="C55" s="124">
        <v>25</v>
      </c>
      <c r="D55" s="124">
        <v>48.42</v>
      </c>
      <c r="E55" s="124">
        <v>11.12</v>
      </c>
      <c r="F55" s="124">
        <v>20.830200000000001</v>
      </c>
      <c r="G55" s="124"/>
      <c r="H55" s="124">
        <v>6</v>
      </c>
      <c r="I55" s="124">
        <v>7.8</v>
      </c>
      <c r="J55" s="124">
        <v>6.8819999999999997</v>
      </c>
      <c r="K55" s="124">
        <v>11.9</v>
      </c>
      <c r="L55" s="124">
        <v>11.9</v>
      </c>
      <c r="M55" s="124">
        <v>11.9</v>
      </c>
      <c r="N55" s="124">
        <v>11.9</v>
      </c>
      <c r="O55" s="124"/>
      <c r="P55" s="124"/>
      <c r="Q55" s="124">
        <v>1</v>
      </c>
      <c r="R55" s="124">
        <v>1</v>
      </c>
      <c r="S55" s="124"/>
      <c r="T55" s="124"/>
      <c r="U55" s="124"/>
      <c r="V55" s="124">
        <v>4.4759799999999998</v>
      </c>
      <c r="W55" s="124">
        <v>6.3087900000000001</v>
      </c>
      <c r="X55" s="124"/>
      <c r="Y55" s="124"/>
      <c r="Z55" s="124"/>
      <c r="AA55" s="124">
        <v>10.7</v>
      </c>
      <c r="AB55" s="124">
        <v>10.27</v>
      </c>
      <c r="AC55" s="124">
        <v>502.47987999999998</v>
      </c>
      <c r="AD55" s="124">
        <v>502.47987999999998</v>
      </c>
      <c r="AE55" s="124">
        <v>486.27085</v>
      </c>
      <c r="AF55" s="124">
        <v>486.27085</v>
      </c>
      <c r="AG55" s="124">
        <v>486.27085</v>
      </c>
      <c r="AH55" s="124">
        <v>293.18351000000001</v>
      </c>
      <c r="AI55" s="124">
        <v>293.18351000000001</v>
      </c>
      <c r="AJ55" s="124">
        <v>0</v>
      </c>
      <c r="AK55" s="124">
        <v>389.01668000000001</v>
      </c>
      <c r="AL55" s="124"/>
      <c r="AM55" s="124"/>
    </row>
    <row r="56" spans="1:39" x14ac:dyDescent="0.35">
      <c r="A56" s="1"/>
      <c r="B56" s="1"/>
      <c r="C56" s="125"/>
      <c r="D56" s="125"/>
      <c r="E56" s="125"/>
      <c r="F56" s="125"/>
      <c r="G56" s="125"/>
      <c r="H56" s="125"/>
      <c r="I56" s="125"/>
      <c r="J56" s="125"/>
      <c r="K56" s="125"/>
      <c r="L56" s="125"/>
      <c r="M56" s="125"/>
      <c r="N56" s="125"/>
      <c r="O56" s="125"/>
      <c r="P56" s="125"/>
      <c r="Q56" s="125"/>
      <c r="R56" s="125"/>
      <c r="S56" s="125"/>
      <c r="T56" s="125"/>
      <c r="U56" s="125"/>
      <c r="V56" s="125"/>
      <c r="W56" s="125"/>
      <c r="X56" s="125"/>
      <c r="Y56" s="125"/>
      <c r="Z56" s="125"/>
      <c r="AA56" s="125"/>
      <c r="AB56" s="125"/>
      <c r="AC56" s="125"/>
      <c r="AD56" s="125"/>
      <c r="AE56" s="125"/>
      <c r="AF56" s="125"/>
      <c r="AG56" s="125"/>
      <c r="AH56" s="125"/>
      <c r="AI56" s="125"/>
      <c r="AJ56" s="125"/>
      <c r="AK56" s="125"/>
      <c r="AL56" s="125"/>
      <c r="AM56" s="125"/>
    </row>
  </sheetData>
  <mergeCells count="25">
    <mergeCell ref="AL6"/>
    <mergeCell ref="AM6"/>
    <mergeCell ref="A4:AM4"/>
    <mergeCell ref="V6:Y6"/>
    <mergeCell ref="Z6"/>
    <mergeCell ref="AA6"/>
    <mergeCell ref="AB6"/>
    <mergeCell ref="AC6:AK6"/>
    <mergeCell ref="Q6"/>
    <mergeCell ref="R6"/>
    <mergeCell ref="S6"/>
    <mergeCell ref="T6"/>
    <mergeCell ref="U6"/>
    <mergeCell ref="G6"/>
    <mergeCell ref="H6:I6"/>
    <mergeCell ref="J6"/>
    <mergeCell ref="K6:O6"/>
    <mergeCell ref="P6"/>
    <mergeCell ref="A3:F3"/>
    <mergeCell ref="A5:A7"/>
    <mergeCell ref="B5:B7"/>
    <mergeCell ref="C6"/>
    <mergeCell ref="D6"/>
    <mergeCell ref="E6"/>
    <mergeCell ref="F6"/>
  </mergeCells>
  <pageMargins left="0.7" right="0.7" top="0.75" bottom="0.75" header="0.3" footer="0.3"/>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J56"/>
  <sheetViews>
    <sheetView showGridLines="0" zoomScale="85" workbookViewId="0">
      <pane xSplit="2" ySplit="7" topLeftCell="C8" activePane="bottomRight" state="frozen"/>
      <selection pane="topRight" activeCell="C1" sqref="C1"/>
      <selection pane="bottomLeft" activeCell="A8" sqref="A8"/>
      <selection pane="bottomRight" activeCell="C16" sqref="C16"/>
    </sheetView>
  </sheetViews>
  <sheetFormatPr defaultRowHeight="14.5" x14ac:dyDescent="0.35"/>
  <cols>
    <col min="1" max="1" width="11" customWidth="1"/>
    <col min="2" max="2" width="9" customWidth="1"/>
    <col min="3" max="10" width="20" customWidth="1"/>
  </cols>
  <sheetData>
    <row r="1" spans="1:10" x14ac:dyDescent="0.35">
      <c r="A1" s="1"/>
      <c r="B1" s="1"/>
      <c r="C1" s="1"/>
      <c r="D1" s="1"/>
      <c r="E1" s="1"/>
      <c r="F1" s="1"/>
      <c r="G1" s="1"/>
      <c r="H1" s="1"/>
      <c r="I1" s="1"/>
      <c r="J1" s="1"/>
    </row>
    <row r="2" spans="1:10" x14ac:dyDescent="0.35">
      <c r="A2" s="1"/>
      <c r="B2" s="1"/>
      <c r="C2" s="1"/>
      <c r="D2" s="1"/>
      <c r="E2" s="1"/>
      <c r="F2" s="1"/>
      <c r="G2" s="1"/>
      <c r="H2" s="1"/>
      <c r="I2" s="1"/>
      <c r="J2" s="1"/>
    </row>
    <row r="3" spans="1:10" ht="69" customHeight="1" x14ac:dyDescent="0.35">
      <c r="A3" s="163" t="s">
        <v>0</v>
      </c>
      <c r="B3" s="164"/>
      <c r="C3" s="164"/>
      <c r="D3" s="164"/>
      <c r="E3" s="164"/>
      <c r="F3" s="164"/>
      <c r="G3" s="1"/>
      <c r="H3" s="1"/>
      <c r="I3" s="1"/>
      <c r="J3" s="1"/>
    </row>
    <row r="4" spans="1:10" ht="30" customHeight="1" x14ac:dyDescent="0.35">
      <c r="A4" s="190" t="s">
        <v>1565</v>
      </c>
      <c r="B4" s="167"/>
      <c r="C4" s="167"/>
      <c r="D4" s="167"/>
      <c r="E4" s="167"/>
      <c r="F4" s="167"/>
      <c r="G4" s="167"/>
      <c r="H4" s="167"/>
      <c r="I4" s="167"/>
      <c r="J4" s="167"/>
    </row>
    <row r="5" spans="1:10" ht="22" hidden="1" customHeight="1" x14ac:dyDescent="0.35">
      <c r="A5" s="167" t="s">
        <v>49</v>
      </c>
      <c r="B5" s="167" t="s">
        <v>561</v>
      </c>
      <c r="C5" s="9">
        <v>42879</v>
      </c>
      <c r="D5" s="9">
        <v>42880</v>
      </c>
      <c r="E5" s="9">
        <v>46665</v>
      </c>
      <c r="F5" s="9">
        <v>47090</v>
      </c>
      <c r="G5" s="9">
        <v>62201</v>
      </c>
      <c r="H5" s="9">
        <v>42881</v>
      </c>
      <c r="I5" s="9">
        <v>44003</v>
      </c>
      <c r="J5" s="167" t="s">
        <v>1566</v>
      </c>
    </row>
    <row r="6" spans="1:10" ht="40" customHeight="1" x14ac:dyDescent="0.35">
      <c r="A6" s="167"/>
      <c r="B6" s="167"/>
      <c r="C6" s="189" t="s">
        <v>612</v>
      </c>
      <c r="D6" s="189" t="s">
        <v>613</v>
      </c>
      <c r="E6" s="189" t="s">
        <v>614</v>
      </c>
      <c r="F6" s="189" t="s">
        <v>609</v>
      </c>
      <c r="G6" s="189" t="s">
        <v>610</v>
      </c>
      <c r="H6" s="189" t="s">
        <v>611</v>
      </c>
      <c r="I6" s="189"/>
      <c r="J6" s="167"/>
    </row>
    <row r="7" spans="1:10" ht="57" customHeight="1" x14ac:dyDescent="0.35">
      <c r="A7" s="167"/>
      <c r="B7" s="167"/>
      <c r="C7" s="9" t="s">
        <v>1567</v>
      </c>
      <c r="D7" s="9" t="s">
        <v>1568</v>
      </c>
      <c r="E7" s="9" t="s">
        <v>1569</v>
      </c>
      <c r="F7" s="9" t="s">
        <v>1570</v>
      </c>
      <c r="G7" s="9" t="s">
        <v>1571</v>
      </c>
      <c r="H7" s="9" t="s">
        <v>1572</v>
      </c>
      <c r="I7" s="9" t="s">
        <v>1573</v>
      </c>
      <c r="J7" s="167" t="s">
        <v>769</v>
      </c>
    </row>
    <row r="8" spans="1:10" ht="24" customHeight="1" x14ac:dyDescent="0.35">
      <c r="A8" s="13" t="s">
        <v>53</v>
      </c>
      <c r="B8" s="13" t="s">
        <v>778</v>
      </c>
      <c r="C8" s="122">
        <v>29</v>
      </c>
      <c r="D8" s="122">
        <v>11.82</v>
      </c>
      <c r="E8" s="122">
        <v>55.56</v>
      </c>
      <c r="F8" s="122">
        <v>77.36</v>
      </c>
      <c r="G8" s="122">
        <v>268.69</v>
      </c>
      <c r="H8" s="122">
        <v>28.74</v>
      </c>
      <c r="I8" s="122">
        <v>3.1779999999999999</v>
      </c>
      <c r="J8" s="122">
        <v>474.34800000000001</v>
      </c>
    </row>
    <row r="9" spans="1:10" ht="24" customHeight="1" x14ac:dyDescent="0.35">
      <c r="A9" s="16" t="s">
        <v>53</v>
      </c>
      <c r="B9" s="16" t="s">
        <v>779</v>
      </c>
      <c r="C9" s="123">
        <v>29</v>
      </c>
      <c r="D9" s="123">
        <v>11.61</v>
      </c>
      <c r="E9" s="123">
        <v>46.39</v>
      </c>
      <c r="F9" s="123">
        <v>77.36</v>
      </c>
      <c r="G9" s="123">
        <v>270.36</v>
      </c>
      <c r="H9" s="123">
        <v>28.74</v>
      </c>
      <c r="I9" s="123">
        <v>3.1779999999999999</v>
      </c>
      <c r="J9" s="123">
        <v>466.63799999999998</v>
      </c>
    </row>
    <row r="10" spans="1:10" ht="24" customHeight="1" x14ac:dyDescent="0.35">
      <c r="A10" s="16" t="s">
        <v>53</v>
      </c>
      <c r="B10" s="16" t="s">
        <v>780</v>
      </c>
      <c r="C10" s="123">
        <v>28</v>
      </c>
      <c r="D10" s="123">
        <v>11.6</v>
      </c>
      <c r="E10" s="123">
        <v>47.46</v>
      </c>
      <c r="F10" s="123">
        <v>77.36</v>
      </c>
      <c r="G10" s="123">
        <v>272.38</v>
      </c>
      <c r="H10" s="123">
        <v>28.74</v>
      </c>
      <c r="I10" s="123">
        <v>3.1779999999999999</v>
      </c>
      <c r="J10" s="123">
        <v>468.71800000000002</v>
      </c>
    </row>
    <row r="11" spans="1:10" ht="24" customHeight="1" x14ac:dyDescent="0.35">
      <c r="A11" s="16" t="s">
        <v>53</v>
      </c>
      <c r="B11" s="16" t="s">
        <v>781</v>
      </c>
      <c r="C11" s="123">
        <v>28</v>
      </c>
      <c r="D11" s="123">
        <v>11.66</v>
      </c>
      <c r="E11" s="123">
        <v>48.47</v>
      </c>
      <c r="F11" s="123">
        <v>77.36</v>
      </c>
      <c r="G11" s="123">
        <v>270.07</v>
      </c>
      <c r="H11" s="123">
        <v>28.74</v>
      </c>
      <c r="I11" s="123">
        <v>3.1779999999999999</v>
      </c>
      <c r="J11" s="123">
        <v>467.47800000000001</v>
      </c>
    </row>
    <row r="12" spans="1:10" ht="24" customHeight="1" x14ac:dyDescent="0.35">
      <c r="A12" s="16" t="s">
        <v>53</v>
      </c>
      <c r="B12" s="16" t="s">
        <v>782</v>
      </c>
      <c r="C12" s="123">
        <v>28</v>
      </c>
      <c r="D12" s="123">
        <v>11.67</v>
      </c>
      <c r="E12" s="123">
        <v>59</v>
      </c>
      <c r="F12" s="123">
        <v>77.36</v>
      </c>
      <c r="G12" s="123">
        <v>272.91000000000003</v>
      </c>
      <c r="H12" s="123">
        <v>28.74</v>
      </c>
      <c r="I12" s="123">
        <v>3.1779999999999999</v>
      </c>
      <c r="J12" s="123">
        <v>480.858</v>
      </c>
    </row>
    <row r="13" spans="1:10" ht="24" customHeight="1" x14ac:dyDescent="0.35">
      <c r="A13" s="16" t="s">
        <v>53</v>
      </c>
      <c r="B13" s="16" t="s">
        <v>783</v>
      </c>
      <c r="C13" s="123">
        <v>28</v>
      </c>
      <c r="D13" s="123">
        <v>11.71</v>
      </c>
      <c r="E13" s="123">
        <v>59.39</v>
      </c>
      <c r="F13" s="123">
        <v>77.36</v>
      </c>
      <c r="G13" s="123">
        <v>272.11</v>
      </c>
      <c r="H13" s="123">
        <v>28.74</v>
      </c>
      <c r="I13" s="123">
        <v>3.1779999999999999</v>
      </c>
      <c r="J13" s="123">
        <v>480.488</v>
      </c>
    </row>
    <row r="14" spans="1:10" ht="24" customHeight="1" x14ac:dyDescent="0.35">
      <c r="A14" s="16" t="s">
        <v>53</v>
      </c>
      <c r="B14" s="16" t="s">
        <v>784</v>
      </c>
      <c r="C14" s="123">
        <v>32</v>
      </c>
      <c r="D14" s="123">
        <v>11.71</v>
      </c>
      <c r="E14" s="123">
        <v>58.07</v>
      </c>
      <c r="F14" s="123">
        <v>77.36</v>
      </c>
      <c r="G14" s="123">
        <v>267.79000000000002</v>
      </c>
      <c r="H14" s="123">
        <v>28.74</v>
      </c>
      <c r="I14" s="123">
        <v>3.1779999999999999</v>
      </c>
      <c r="J14" s="123">
        <v>478.84800000000001</v>
      </c>
    </row>
    <row r="15" spans="1:10" ht="24" customHeight="1" x14ac:dyDescent="0.35">
      <c r="A15" s="18" t="s">
        <v>53</v>
      </c>
      <c r="B15" s="18" t="s">
        <v>785</v>
      </c>
      <c r="C15" s="124">
        <v>32</v>
      </c>
      <c r="D15" s="124">
        <v>11.99</v>
      </c>
      <c r="E15" s="124">
        <v>59.32</v>
      </c>
      <c r="F15" s="124">
        <v>77.36</v>
      </c>
      <c r="G15" s="124">
        <v>268.16000000000003</v>
      </c>
      <c r="H15" s="124">
        <v>28.74</v>
      </c>
      <c r="I15" s="124">
        <v>3.1779999999999999</v>
      </c>
      <c r="J15" s="124">
        <v>480.74799999999999</v>
      </c>
    </row>
    <row r="16" spans="1:10" ht="24" customHeight="1" x14ac:dyDescent="0.35">
      <c r="A16" s="13" t="s">
        <v>53</v>
      </c>
      <c r="B16" s="13" t="s">
        <v>786</v>
      </c>
      <c r="C16" s="122">
        <v>31</v>
      </c>
      <c r="D16" s="122">
        <v>12.02</v>
      </c>
      <c r="E16" s="122">
        <v>59.96</v>
      </c>
      <c r="F16" s="122">
        <v>77.36</v>
      </c>
      <c r="G16" s="122">
        <v>266.13</v>
      </c>
      <c r="H16" s="122">
        <v>28.74</v>
      </c>
      <c r="I16" s="122">
        <v>3.1779999999999999</v>
      </c>
      <c r="J16" s="122">
        <v>478.38799999999998</v>
      </c>
    </row>
    <row r="17" spans="1:10" ht="24" customHeight="1" x14ac:dyDescent="0.35">
      <c r="A17" s="16" t="s">
        <v>53</v>
      </c>
      <c r="B17" s="16" t="s">
        <v>787</v>
      </c>
      <c r="C17" s="123">
        <v>31</v>
      </c>
      <c r="D17" s="123">
        <v>12.51</v>
      </c>
      <c r="E17" s="123">
        <v>59.41</v>
      </c>
      <c r="F17" s="123">
        <v>77.36</v>
      </c>
      <c r="G17" s="123">
        <v>268.58</v>
      </c>
      <c r="H17" s="123">
        <v>28.74</v>
      </c>
      <c r="I17" s="123">
        <v>3.1779999999999999</v>
      </c>
      <c r="J17" s="123">
        <v>480.77800000000002</v>
      </c>
    </row>
    <row r="18" spans="1:10" ht="24" customHeight="1" x14ac:dyDescent="0.35">
      <c r="A18" s="16" t="s">
        <v>53</v>
      </c>
      <c r="B18" s="16" t="s">
        <v>788</v>
      </c>
      <c r="C18" s="123">
        <v>30</v>
      </c>
      <c r="D18" s="123">
        <v>11.21</v>
      </c>
      <c r="E18" s="123">
        <v>58.77</v>
      </c>
      <c r="F18" s="123">
        <v>77.36</v>
      </c>
      <c r="G18" s="123">
        <v>267.12</v>
      </c>
      <c r="H18" s="123">
        <v>28.74</v>
      </c>
      <c r="I18" s="123">
        <v>3.1779999999999999</v>
      </c>
      <c r="J18" s="123">
        <v>476.37799999999999</v>
      </c>
    </row>
    <row r="19" spans="1:10" ht="24" customHeight="1" x14ac:dyDescent="0.35">
      <c r="A19" s="16" t="s">
        <v>53</v>
      </c>
      <c r="B19" s="16" t="s">
        <v>789</v>
      </c>
      <c r="C19" s="123">
        <v>30</v>
      </c>
      <c r="D19" s="123">
        <v>11.3</v>
      </c>
      <c r="E19" s="123">
        <v>56.67</v>
      </c>
      <c r="F19" s="123">
        <v>77.36</v>
      </c>
      <c r="G19" s="123">
        <v>267.81</v>
      </c>
      <c r="H19" s="123">
        <v>28.74</v>
      </c>
      <c r="I19" s="123">
        <v>3.1779999999999999</v>
      </c>
      <c r="J19" s="123">
        <v>475.05799999999999</v>
      </c>
    </row>
    <row r="20" spans="1:10" ht="24" customHeight="1" x14ac:dyDescent="0.35">
      <c r="A20" s="16" t="s">
        <v>53</v>
      </c>
      <c r="B20" s="16" t="s">
        <v>790</v>
      </c>
      <c r="C20" s="123">
        <v>30</v>
      </c>
      <c r="D20" s="123">
        <v>11.58</v>
      </c>
      <c r="E20" s="123">
        <v>56.07</v>
      </c>
      <c r="F20" s="123">
        <v>77.36</v>
      </c>
      <c r="G20" s="123">
        <v>269.77999999999997</v>
      </c>
      <c r="H20" s="123">
        <v>28.74</v>
      </c>
      <c r="I20" s="123">
        <v>3.1779999999999999</v>
      </c>
      <c r="J20" s="123">
        <v>476.70800000000003</v>
      </c>
    </row>
    <row r="21" spans="1:10" ht="24" customHeight="1" x14ac:dyDescent="0.35">
      <c r="A21" s="16" t="s">
        <v>53</v>
      </c>
      <c r="B21" s="16" t="s">
        <v>791</v>
      </c>
      <c r="C21" s="123">
        <v>30</v>
      </c>
      <c r="D21" s="123">
        <v>11.9</v>
      </c>
      <c r="E21" s="123">
        <v>57.17</v>
      </c>
      <c r="F21" s="123">
        <v>77.36</v>
      </c>
      <c r="G21" s="123">
        <v>276.94</v>
      </c>
      <c r="H21" s="123">
        <v>28.74</v>
      </c>
      <c r="I21" s="123">
        <v>3.1779999999999999</v>
      </c>
      <c r="J21" s="123">
        <v>485.28800000000001</v>
      </c>
    </row>
    <row r="22" spans="1:10" ht="24" customHeight="1" x14ac:dyDescent="0.35">
      <c r="A22" s="16" t="s">
        <v>53</v>
      </c>
      <c r="B22" s="16" t="s">
        <v>792</v>
      </c>
      <c r="C22" s="123">
        <v>29</v>
      </c>
      <c r="D22" s="123">
        <v>11.9</v>
      </c>
      <c r="E22" s="123">
        <v>55.31</v>
      </c>
      <c r="F22" s="123">
        <v>77.36</v>
      </c>
      <c r="G22" s="123">
        <v>275.41000000000003</v>
      </c>
      <c r="H22" s="123">
        <v>28.74</v>
      </c>
      <c r="I22" s="123">
        <v>3.1779999999999999</v>
      </c>
      <c r="J22" s="123">
        <v>480.89800000000002</v>
      </c>
    </row>
    <row r="23" spans="1:10" ht="24" customHeight="1" x14ac:dyDescent="0.35">
      <c r="A23" s="18" t="s">
        <v>53</v>
      </c>
      <c r="B23" s="18" t="s">
        <v>793</v>
      </c>
      <c r="C23" s="124">
        <v>29</v>
      </c>
      <c r="D23" s="124">
        <v>11.93</v>
      </c>
      <c r="E23" s="124">
        <v>56.14</v>
      </c>
      <c r="F23" s="124">
        <v>77.36</v>
      </c>
      <c r="G23" s="124">
        <v>273.32</v>
      </c>
      <c r="H23" s="124">
        <v>28.74</v>
      </c>
      <c r="I23" s="124">
        <v>3.1779999999999999</v>
      </c>
      <c r="J23" s="124">
        <v>479.66800000000001</v>
      </c>
    </row>
    <row r="24" spans="1:10" ht="24" customHeight="1" x14ac:dyDescent="0.35">
      <c r="A24" s="13" t="s">
        <v>53</v>
      </c>
      <c r="B24" s="13" t="s">
        <v>794</v>
      </c>
      <c r="C24" s="122">
        <v>30</v>
      </c>
      <c r="D24" s="122">
        <v>11.93</v>
      </c>
      <c r="E24" s="122">
        <v>52.58</v>
      </c>
      <c r="F24" s="122">
        <v>48.62</v>
      </c>
      <c r="G24" s="122">
        <v>273.25</v>
      </c>
      <c r="H24" s="122">
        <v>28.74</v>
      </c>
      <c r="I24" s="122">
        <v>3.1779999999999999</v>
      </c>
      <c r="J24" s="122">
        <v>448.298</v>
      </c>
    </row>
    <row r="25" spans="1:10" ht="24" customHeight="1" x14ac:dyDescent="0.35">
      <c r="A25" s="16" t="s">
        <v>53</v>
      </c>
      <c r="B25" s="16" t="s">
        <v>795</v>
      </c>
      <c r="C25" s="123">
        <v>30</v>
      </c>
      <c r="D25" s="123">
        <v>11.7</v>
      </c>
      <c r="E25" s="123">
        <v>52.85</v>
      </c>
      <c r="F25" s="123">
        <v>48.62</v>
      </c>
      <c r="G25" s="123">
        <v>274.37</v>
      </c>
      <c r="H25" s="123">
        <v>28.74</v>
      </c>
      <c r="I25" s="123">
        <v>3.1779999999999999</v>
      </c>
      <c r="J25" s="123">
        <v>449.45800000000003</v>
      </c>
    </row>
    <row r="26" spans="1:10" ht="24" customHeight="1" x14ac:dyDescent="0.35">
      <c r="A26" s="16" t="s">
        <v>53</v>
      </c>
      <c r="B26" s="16" t="s">
        <v>796</v>
      </c>
      <c r="C26" s="123">
        <v>30</v>
      </c>
      <c r="D26" s="123">
        <v>11.7</v>
      </c>
      <c r="E26" s="123">
        <v>60.44</v>
      </c>
      <c r="F26" s="123">
        <v>48.62</v>
      </c>
      <c r="G26" s="123">
        <v>274.08999999999997</v>
      </c>
      <c r="H26" s="123">
        <v>28.74</v>
      </c>
      <c r="I26" s="123">
        <v>3.1779999999999999</v>
      </c>
      <c r="J26" s="123">
        <v>456.76799999999997</v>
      </c>
    </row>
    <row r="27" spans="1:10" ht="24" customHeight="1" x14ac:dyDescent="0.35">
      <c r="A27" s="16" t="s">
        <v>53</v>
      </c>
      <c r="B27" s="16" t="s">
        <v>797</v>
      </c>
      <c r="C27" s="123">
        <v>30</v>
      </c>
      <c r="D27" s="123">
        <v>12.34</v>
      </c>
      <c r="E27" s="123">
        <v>64.94</v>
      </c>
      <c r="F27" s="123">
        <v>48.62</v>
      </c>
      <c r="G27" s="123">
        <v>269.95999999999998</v>
      </c>
      <c r="H27" s="123">
        <v>28.74</v>
      </c>
      <c r="I27" s="123">
        <v>3.1779999999999999</v>
      </c>
      <c r="J27" s="123">
        <v>457.77800000000002</v>
      </c>
    </row>
    <row r="28" spans="1:10" ht="24" customHeight="1" x14ac:dyDescent="0.35">
      <c r="A28" s="16" t="s">
        <v>53</v>
      </c>
      <c r="B28" s="16" t="s">
        <v>798</v>
      </c>
      <c r="C28" s="123">
        <v>31</v>
      </c>
      <c r="D28" s="123">
        <v>12.34</v>
      </c>
      <c r="E28" s="123">
        <v>48.59</v>
      </c>
      <c r="F28" s="123">
        <v>48.62</v>
      </c>
      <c r="G28" s="123">
        <v>279.33999999999997</v>
      </c>
      <c r="H28" s="123">
        <v>28.74</v>
      </c>
      <c r="I28" s="123">
        <v>3.1779999999999999</v>
      </c>
      <c r="J28" s="123">
        <v>451.80799999999999</v>
      </c>
    </row>
    <row r="29" spans="1:10" ht="24" customHeight="1" x14ac:dyDescent="0.35">
      <c r="A29" s="16" t="s">
        <v>53</v>
      </c>
      <c r="B29" s="16" t="s">
        <v>799</v>
      </c>
      <c r="C29" s="123">
        <v>31</v>
      </c>
      <c r="D29" s="123">
        <v>11.79</v>
      </c>
      <c r="E29" s="123">
        <v>50.64</v>
      </c>
      <c r="F29" s="123">
        <v>48.62</v>
      </c>
      <c r="G29" s="123">
        <v>278.95</v>
      </c>
      <c r="H29" s="123">
        <v>28.74</v>
      </c>
      <c r="I29" s="123">
        <v>3.1779999999999999</v>
      </c>
      <c r="J29" s="123">
        <v>452.91800000000001</v>
      </c>
    </row>
    <row r="30" spans="1:10" ht="24" customHeight="1" x14ac:dyDescent="0.35">
      <c r="A30" s="16" t="s">
        <v>53</v>
      </c>
      <c r="B30" s="16" t="s">
        <v>800</v>
      </c>
      <c r="C30" s="123">
        <v>32</v>
      </c>
      <c r="D30" s="123">
        <v>11.64</v>
      </c>
      <c r="E30" s="123">
        <v>61.22</v>
      </c>
      <c r="F30" s="123">
        <v>48.62</v>
      </c>
      <c r="G30" s="123">
        <v>275.73</v>
      </c>
      <c r="H30" s="123">
        <v>28.74</v>
      </c>
      <c r="I30" s="123">
        <v>3.1779999999999999</v>
      </c>
      <c r="J30" s="123">
        <v>461.12799999999999</v>
      </c>
    </row>
    <row r="31" spans="1:10" ht="24" customHeight="1" x14ac:dyDescent="0.35">
      <c r="A31" s="18" t="s">
        <v>53</v>
      </c>
      <c r="B31" s="18" t="s">
        <v>801</v>
      </c>
      <c r="C31" s="124">
        <v>32</v>
      </c>
      <c r="D31" s="124">
        <v>10.51</v>
      </c>
      <c r="E31" s="124">
        <v>61.64</v>
      </c>
      <c r="F31" s="124">
        <v>48.62</v>
      </c>
      <c r="G31" s="124">
        <v>272.08</v>
      </c>
      <c r="H31" s="124">
        <v>28.74</v>
      </c>
      <c r="I31" s="124">
        <v>3.1779999999999999</v>
      </c>
      <c r="J31" s="124">
        <v>456.76799999999997</v>
      </c>
    </row>
    <row r="32" spans="1:10" ht="24" customHeight="1" x14ac:dyDescent="0.35">
      <c r="A32" s="13" t="s">
        <v>53</v>
      </c>
      <c r="B32" s="13" t="s">
        <v>802</v>
      </c>
      <c r="C32" s="122">
        <v>29</v>
      </c>
      <c r="D32" s="122">
        <v>9.2200000000000006</v>
      </c>
      <c r="E32" s="122">
        <v>56.15</v>
      </c>
      <c r="F32" s="122">
        <v>48.62</v>
      </c>
      <c r="G32" s="122">
        <v>274.61</v>
      </c>
      <c r="H32" s="122">
        <v>28.74</v>
      </c>
      <c r="I32" s="122">
        <v>3.1779999999999999</v>
      </c>
      <c r="J32" s="122">
        <v>449.51799999999997</v>
      </c>
    </row>
    <row r="33" spans="1:10" ht="24" customHeight="1" x14ac:dyDescent="0.35">
      <c r="A33" s="16" t="s">
        <v>53</v>
      </c>
      <c r="B33" s="16" t="s">
        <v>803</v>
      </c>
      <c r="C33" s="123">
        <v>29</v>
      </c>
      <c r="D33" s="123">
        <v>9.85</v>
      </c>
      <c r="E33" s="123">
        <v>53.13</v>
      </c>
      <c r="F33" s="123">
        <v>48.62</v>
      </c>
      <c r="G33" s="123">
        <v>276.48</v>
      </c>
      <c r="H33" s="123">
        <v>28.74</v>
      </c>
      <c r="I33" s="123">
        <v>3.1779999999999999</v>
      </c>
      <c r="J33" s="123">
        <v>448.99799999999999</v>
      </c>
    </row>
    <row r="34" spans="1:10" ht="24" customHeight="1" x14ac:dyDescent="0.35">
      <c r="A34" s="16" t="s">
        <v>53</v>
      </c>
      <c r="B34" s="16" t="s">
        <v>804</v>
      </c>
      <c r="C34" s="123">
        <v>28</v>
      </c>
      <c r="D34" s="123">
        <v>9.84</v>
      </c>
      <c r="E34" s="123">
        <v>57.79</v>
      </c>
      <c r="F34" s="123">
        <v>48.62</v>
      </c>
      <c r="G34" s="123">
        <v>275.29000000000002</v>
      </c>
      <c r="H34" s="123">
        <v>28.74</v>
      </c>
      <c r="I34" s="123">
        <v>3.1779999999999999</v>
      </c>
      <c r="J34" s="123">
        <v>451.45800000000003</v>
      </c>
    </row>
    <row r="35" spans="1:10" ht="24" customHeight="1" x14ac:dyDescent="0.35">
      <c r="A35" s="16" t="s">
        <v>53</v>
      </c>
      <c r="B35" s="16" t="s">
        <v>805</v>
      </c>
      <c r="C35" s="123">
        <v>28</v>
      </c>
      <c r="D35" s="123">
        <v>9.9700000000000006</v>
      </c>
      <c r="E35" s="123">
        <v>56.17</v>
      </c>
      <c r="F35" s="123">
        <v>48.62</v>
      </c>
      <c r="G35" s="123">
        <v>273.33999999999997</v>
      </c>
      <c r="H35" s="123">
        <v>28.74</v>
      </c>
      <c r="I35" s="123">
        <v>3.1779999999999999</v>
      </c>
      <c r="J35" s="123">
        <v>448.01799999999997</v>
      </c>
    </row>
    <row r="36" spans="1:10" ht="24" customHeight="1" x14ac:dyDescent="0.35">
      <c r="A36" s="16" t="s">
        <v>53</v>
      </c>
      <c r="B36" s="16" t="s">
        <v>806</v>
      </c>
      <c r="C36" s="123">
        <v>30</v>
      </c>
      <c r="D36" s="123">
        <v>9.9700000000000006</v>
      </c>
      <c r="E36" s="123">
        <v>54.45</v>
      </c>
      <c r="F36" s="123">
        <v>48.62</v>
      </c>
      <c r="G36" s="123">
        <v>275.82</v>
      </c>
      <c r="H36" s="123">
        <v>28.74</v>
      </c>
      <c r="I36" s="123">
        <v>3.1779999999999999</v>
      </c>
      <c r="J36" s="123">
        <v>450.77800000000002</v>
      </c>
    </row>
    <row r="37" spans="1:10" ht="24" customHeight="1" x14ac:dyDescent="0.35">
      <c r="A37" s="16" t="s">
        <v>53</v>
      </c>
      <c r="B37" s="16" t="s">
        <v>74</v>
      </c>
      <c r="C37" s="123">
        <v>30</v>
      </c>
      <c r="D37" s="123">
        <v>9.69</v>
      </c>
      <c r="E37" s="123">
        <v>55.4</v>
      </c>
      <c r="F37" s="123">
        <v>48.62</v>
      </c>
      <c r="G37" s="123">
        <v>287.23</v>
      </c>
      <c r="H37" s="123">
        <v>28.74</v>
      </c>
      <c r="I37" s="123">
        <v>3.1779999999999999</v>
      </c>
      <c r="J37" s="123">
        <v>462.858</v>
      </c>
    </row>
    <row r="38" spans="1:10" ht="24" customHeight="1" x14ac:dyDescent="0.35">
      <c r="A38" s="16" t="s">
        <v>53</v>
      </c>
      <c r="B38" s="16" t="s">
        <v>807</v>
      </c>
      <c r="C38" s="123">
        <v>31</v>
      </c>
      <c r="D38" s="123">
        <v>9.6999999999999993</v>
      </c>
      <c r="E38" s="123">
        <v>59</v>
      </c>
      <c r="F38" s="123">
        <v>48.62</v>
      </c>
      <c r="G38" s="123">
        <v>284.72000000000003</v>
      </c>
      <c r="H38" s="123">
        <v>28.74</v>
      </c>
      <c r="I38" s="123">
        <v>3.1779999999999999</v>
      </c>
      <c r="J38" s="123">
        <v>464.95800000000003</v>
      </c>
    </row>
    <row r="39" spans="1:10" ht="24" customHeight="1" x14ac:dyDescent="0.35">
      <c r="A39" s="18" t="s">
        <v>53</v>
      </c>
      <c r="B39" s="18" t="s">
        <v>808</v>
      </c>
      <c r="C39" s="124">
        <v>31</v>
      </c>
      <c r="D39" s="124">
        <v>10.25</v>
      </c>
      <c r="E39" s="124">
        <v>55.28</v>
      </c>
      <c r="F39" s="124">
        <v>48.62</v>
      </c>
      <c r="G39" s="124">
        <v>286.13</v>
      </c>
      <c r="H39" s="124">
        <v>28.74</v>
      </c>
      <c r="I39" s="124">
        <v>3.1779999999999999</v>
      </c>
      <c r="J39" s="124">
        <v>463.19799999999998</v>
      </c>
    </row>
    <row r="40" spans="1:10" ht="24" customHeight="1" x14ac:dyDescent="0.35">
      <c r="A40" s="13" t="s">
        <v>53</v>
      </c>
      <c r="B40" s="13" t="s">
        <v>809</v>
      </c>
      <c r="C40" s="122">
        <v>31</v>
      </c>
      <c r="D40" s="122">
        <v>10.25</v>
      </c>
      <c r="E40" s="122">
        <v>51.94</v>
      </c>
      <c r="F40" s="122">
        <v>78.2</v>
      </c>
      <c r="G40" s="122">
        <v>287.49</v>
      </c>
      <c r="H40" s="122">
        <v>28.74</v>
      </c>
      <c r="I40" s="122">
        <v>3.1779999999999999</v>
      </c>
      <c r="J40" s="122">
        <v>490.798</v>
      </c>
    </row>
    <row r="41" spans="1:10" ht="24" customHeight="1" x14ac:dyDescent="0.35">
      <c r="A41" s="16" t="s">
        <v>53</v>
      </c>
      <c r="B41" s="16" t="s">
        <v>810</v>
      </c>
      <c r="C41" s="123">
        <v>31</v>
      </c>
      <c r="D41" s="123">
        <v>10.66</v>
      </c>
      <c r="E41" s="123">
        <v>55.26</v>
      </c>
      <c r="F41" s="123">
        <v>78.2</v>
      </c>
      <c r="G41" s="123">
        <v>283.95</v>
      </c>
      <c r="H41" s="123">
        <v>28.74</v>
      </c>
      <c r="I41" s="123">
        <v>3.1779999999999999</v>
      </c>
      <c r="J41" s="123">
        <v>490.988</v>
      </c>
    </row>
    <row r="42" spans="1:10" ht="24" customHeight="1" x14ac:dyDescent="0.35">
      <c r="A42" s="16" t="s">
        <v>53</v>
      </c>
      <c r="B42" s="16" t="s">
        <v>811</v>
      </c>
      <c r="C42" s="123">
        <v>31</v>
      </c>
      <c r="D42" s="123">
        <v>10.65</v>
      </c>
      <c r="E42" s="123">
        <v>54.83</v>
      </c>
      <c r="F42" s="123">
        <v>78.2</v>
      </c>
      <c r="G42" s="123">
        <v>289.92</v>
      </c>
      <c r="H42" s="123">
        <v>28.74</v>
      </c>
      <c r="I42" s="123">
        <v>3.1779999999999999</v>
      </c>
      <c r="J42" s="123">
        <v>496.51799999999997</v>
      </c>
    </row>
    <row r="43" spans="1:10" ht="24" customHeight="1" x14ac:dyDescent="0.35">
      <c r="A43" s="16" t="s">
        <v>53</v>
      </c>
      <c r="B43" s="16" t="s">
        <v>812</v>
      </c>
      <c r="C43" s="123">
        <v>31</v>
      </c>
      <c r="D43" s="123">
        <v>10.220000000000001</v>
      </c>
      <c r="E43" s="123">
        <v>52.31</v>
      </c>
      <c r="F43" s="123">
        <v>78.2</v>
      </c>
      <c r="G43" s="123">
        <v>287.42</v>
      </c>
      <c r="H43" s="123">
        <v>28.74</v>
      </c>
      <c r="I43" s="123">
        <v>3.1779999999999999</v>
      </c>
      <c r="J43" s="123">
        <v>491.06799999999998</v>
      </c>
    </row>
    <row r="44" spans="1:10" ht="24" customHeight="1" x14ac:dyDescent="0.35">
      <c r="A44" s="16" t="s">
        <v>53</v>
      </c>
      <c r="B44" s="16" t="s">
        <v>813</v>
      </c>
      <c r="C44" s="123">
        <v>28</v>
      </c>
      <c r="D44" s="123">
        <v>10.220000000000001</v>
      </c>
      <c r="E44" s="123">
        <v>55.73</v>
      </c>
      <c r="F44" s="123">
        <v>78.2</v>
      </c>
      <c r="G44" s="123">
        <v>286.81</v>
      </c>
      <c r="H44" s="123">
        <v>28.74</v>
      </c>
      <c r="I44" s="123">
        <v>3.1779999999999999</v>
      </c>
      <c r="J44" s="123">
        <v>490.87799999999999</v>
      </c>
    </row>
    <row r="45" spans="1:10" ht="24" customHeight="1" x14ac:dyDescent="0.35">
      <c r="A45" s="16" t="s">
        <v>53</v>
      </c>
      <c r="B45" s="16" t="s">
        <v>814</v>
      </c>
      <c r="C45" s="123">
        <v>28</v>
      </c>
      <c r="D45" s="123">
        <v>12.31</v>
      </c>
      <c r="E45" s="123">
        <v>58.53</v>
      </c>
      <c r="F45" s="123">
        <v>78.2</v>
      </c>
      <c r="G45" s="123">
        <v>290.97000000000003</v>
      </c>
      <c r="H45" s="123">
        <v>28.74</v>
      </c>
      <c r="I45" s="123">
        <v>3.1779999999999999</v>
      </c>
      <c r="J45" s="123">
        <v>499.928</v>
      </c>
    </row>
    <row r="46" spans="1:10" ht="24" customHeight="1" x14ac:dyDescent="0.35">
      <c r="A46" s="16" t="s">
        <v>53</v>
      </c>
      <c r="B46" s="16" t="s">
        <v>815</v>
      </c>
      <c r="C46" s="123">
        <v>29</v>
      </c>
      <c r="D46" s="123">
        <v>12.31</v>
      </c>
      <c r="E46" s="123">
        <v>64.150000000000006</v>
      </c>
      <c r="F46" s="123">
        <v>78.2</v>
      </c>
      <c r="G46" s="123">
        <v>285.14</v>
      </c>
      <c r="H46" s="123">
        <v>28.74</v>
      </c>
      <c r="I46" s="123">
        <v>3.1779999999999999</v>
      </c>
      <c r="J46" s="123">
        <v>500.71800000000002</v>
      </c>
    </row>
    <row r="47" spans="1:10" ht="24" customHeight="1" x14ac:dyDescent="0.35">
      <c r="A47" s="18" t="s">
        <v>53</v>
      </c>
      <c r="B47" s="18" t="s">
        <v>816</v>
      </c>
      <c r="C47" s="124">
        <v>29</v>
      </c>
      <c r="D47" s="124">
        <v>12.7</v>
      </c>
      <c r="E47" s="124">
        <v>57.14</v>
      </c>
      <c r="F47" s="124">
        <v>78.2</v>
      </c>
      <c r="G47" s="124">
        <v>281.89</v>
      </c>
      <c r="H47" s="124">
        <v>28.74</v>
      </c>
      <c r="I47" s="124">
        <v>3.1779999999999999</v>
      </c>
      <c r="J47" s="124">
        <v>490.84800000000001</v>
      </c>
    </row>
    <row r="48" spans="1:10" ht="24" customHeight="1" x14ac:dyDescent="0.35">
      <c r="A48" s="13" t="s">
        <v>53</v>
      </c>
      <c r="B48" s="13" t="s">
        <v>817</v>
      </c>
      <c r="C48" s="122">
        <v>31</v>
      </c>
      <c r="D48" s="122">
        <v>12.97</v>
      </c>
      <c r="E48" s="122">
        <v>51.98</v>
      </c>
      <c r="F48" s="122">
        <v>78.2</v>
      </c>
      <c r="G48" s="122">
        <v>281.93</v>
      </c>
      <c r="H48" s="122">
        <v>28.74</v>
      </c>
      <c r="I48" s="122">
        <v>3.1779999999999999</v>
      </c>
      <c r="J48" s="122">
        <v>487.99799999999999</v>
      </c>
    </row>
    <row r="49" spans="1:10" ht="24" customHeight="1" x14ac:dyDescent="0.35">
      <c r="A49" s="16" t="s">
        <v>53</v>
      </c>
      <c r="B49" s="16" t="s">
        <v>818</v>
      </c>
      <c r="C49" s="123">
        <v>31</v>
      </c>
      <c r="D49" s="123">
        <v>11.9</v>
      </c>
      <c r="E49" s="123">
        <v>54.96</v>
      </c>
      <c r="F49" s="123">
        <v>78.2</v>
      </c>
      <c r="G49" s="123">
        <v>281.77</v>
      </c>
      <c r="H49" s="123">
        <v>28.74</v>
      </c>
      <c r="I49" s="123">
        <v>3.1779999999999999</v>
      </c>
      <c r="J49" s="123">
        <v>489.74799999999999</v>
      </c>
    </row>
    <row r="50" spans="1:10" ht="24" customHeight="1" x14ac:dyDescent="0.35">
      <c r="A50" s="16" t="s">
        <v>53</v>
      </c>
      <c r="B50" s="16" t="s">
        <v>819</v>
      </c>
      <c r="C50" s="123">
        <v>32</v>
      </c>
      <c r="D50" s="123">
        <v>11.89</v>
      </c>
      <c r="E50" s="123">
        <v>54.51</v>
      </c>
      <c r="F50" s="123">
        <v>78.2</v>
      </c>
      <c r="G50" s="123">
        <v>285.58</v>
      </c>
      <c r="H50" s="123">
        <v>28.74</v>
      </c>
      <c r="I50" s="123">
        <v>3.1779999999999999</v>
      </c>
      <c r="J50" s="123">
        <v>494.09800000000001</v>
      </c>
    </row>
    <row r="51" spans="1:10" ht="24" customHeight="1" x14ac:dyDescent="0.35">
      <c r="A51" s="16" t="s">
        <v>53</v>
      </c>
      <c r="B51" s="16" t="s">
        <v>820</v>
      </c>
      <c r="C51" s="123">
        <v>32</v>
      </c>
      <c r="D51" s="123">
        <v>11.62</v>
      </c>
      <c r="E51" s="123">
        <v>54.69</v>
      </c>
      <c r="F51" s="123">
        <v>78.2</v>
      </c>
      <c r="G51" s="123">
        <v>283.67</v>
      </c>
      <c r="H51" s="123">
        <v>28.74</v>
      </c>
      <c r="I51" s="123">
        <v>3.1779999999999999</v>
      </c>
      <c r="J51" s="123">
        <v>492.09800000000001</v>
      </c>
    </row>
    <row r="52" spans="1:10" ht="24" customHeight="1" x14ac:dyDescent="0.35">
      <c r="A52" s="16" t="s">
        <v>53</v>
      </c>
      <c r="B52" s="16" t="s">
        <v>821</v>
      </c>
      <c r="C52" s="123">
        <v>27</v>
      </c>
      <c r="D52" s="123">
        <v>11.64</v>
      </c>
      <c r="E52" s="123">
        <v>57.37</v>
      </c>
      <c r="F52" s="123">
        <v>78.2</v>
      </c>
      <c r="G52" s="123">
        <v>283.57</v>
      </c>
      <c r="H52" s="123">
        <v>28.74</v>
      </c>
      <c r="I52" s="123">
        <v>3.1779999999999999</v>
      </c>
      <c r="J52" s="123">
        <v>489.69799999999998</v>
      </c>
    </row>
    <row r="53" spans="1:10" ht="24" customHeight="1" x14ac:dyDescent="0.35">
      <c r="A53" s="16" t="s">
        <v>53</v>
      </c>
      <c r="B53" s="16" t="s">
        <v>822</v>
      </c>
      <c r="C53" s="123">
        <v>27</v>
      </c>
      <c r="D53" s="123">
        <v>11.64</v>
      </c>
      <c r="E53" s="123">
        <v>57.91</v>
      </c>
      <c r="F53" s="123">
        <v>78.2</v>
      </c>
      <c r="G53" s="123">
        <v>286.14999999999998</v>
      </c>
      <c r="H53" s="123">
        <v>28.74</v>
      </c>
      <c r="I53" s="123">
        <v>3.1779999999999999</v>
      </c>
      <c r="J53" s="123">
        <v>492.81799999999998</v>
      </c>
    </row>
    <row r="54" spans="1:10" ht="24" customHeight="1" x14ac:dyDescent="0.35">
      <c r="A54" s="16" t="s">
        <v>53</v>
      </c>
      <c r="B54" s="16" t="s">
        <v>823</v>
      </c>
      <c r="C54" s="123">
        <v>28</v>
      </c>
      <c r="D54" s="123">
        <v>11.64</v>
      </c>
      <c r="E54" s="123">
        <v>64.92</v>
      </c>
      <c r="F54" s="123">
        <v>78.2</v>
      </c>
      <c r="G54" s="123">
        <v>282.61</v>
      </c>
      <c r="H54" s="123">
        <v>28.74</v>
      </c>
      <c r="I54" s="123">
        <v>3.1779999999999999</v>
      </c>
      <c r="J54" s="123">
        <v>497.28800000000001</v>
      </c>
    </row>
    <row r="55" spans="1:10" ht="24" customHeight="1" x14ac:dyDescent="0.35">
      <c r="A55" s="18" t="s">
        <v>824</v>
      </c>
      <c r="B55" s="18" t="s">
        <v>54</v>
      </c>
      <c r="C55" s="124">
        <v>28</v>
      </c>
      <c r="D55" s="124">
        <v>11.21</v>
      </c>
      <c r="E55" s="124">
        <v>54.59</v>
      </c>
      <c r="F55" s="124">
        <v>78.2</v>
      </c>
      <c r="G55" s="124">
        <v>282.77999999999997</v>
      </c>
      <c r="H55" s="124">
        <v>28.74</v>
      </c>
      <c r="I55" s="124">
        <v>3.1779999999999999</v>
      </c>
      <c r="J55" s="124">
        <v>486.69799999999998</v>
      </c>
    </row>
    <row r="56" spans="1:10" ht="15.5" x14ac:dyDescent="0.35">
      <c r="A56" s="172" t="s">
        <v>1055</v>
      </c>
      <c r="B56" s="173"/>
      <c r="C56" s="126">
        <v>715</v>
      </c>
      <c r="D56" s="126">
        <v>272.19499999999999</v>
      </c>
      <c r="E56" s="126">
        <v>1347.125</v>
      </c>
      <c r="F56" s="126">
        <v>1633.44</v>
      </c>
      <c r="G56" s="126">
        <v>6660.3</v>
      </c>
      <c r="H56" s="126">
        <v>689.76</v>
      </c>
      <c r="I56" s="126">
        <v>76.272000000000006</v>
      </c>
      <c r="J56" s="126">
        <v>11394.092000000001</v>
      </c>
    </row>
  </sheetData>
  <mergeCells count="13">
    <mergeCell ref="A56:B56"/>
    <mergeCell ref="G6"/>
    <mergeCell ref="H6:I6"/>
    <mergeCell ref="J5:J6"/>
    <mergeCell ref="J7"/>
    <mergeCell ref="A4:J4"/>
    <mergeCell ref="A3:F3"/>
    <mergeCell ref="A5:A7"/>
    <mergeCell ref="B5:B7"/>
    <mergeCell ref="C6"/>
    <mergeCell ref="D6"/>
    <mergeCell ref="E6"/>
    <mergeCell ref="F6"/>
  </mergeCells>
  <pageMargins left="0.7" right="0.7" top="0.75" bottom="0.75" header="0.3" footer="0.3"/>
  <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KD66"/>
  <sheetViews>
    <sheetView showGridLines="0" zoomScale="70" workbookViewId="0">
      <pane xSplit="2" ySplit="8" topLeftCell="C9" activePane="bottomRight" state="frozen"/>
      <selection pane="topRight" activeCell="C1" sqref="C1"/>
      <selection pane="bottomLeft" activeCell="A9" sqref="A9"/>
      <selection pane="bottomRight"/>
    </sheetView>
  </sheetViews>
  <sheetFormatPr defaultRowHeight="14.5" x14ac:dyDescent="0.35"/>
  <cols>
    <col min="1" max="1" width="15" customWidth="1"/>
    <col min="2" max="2" width="10" customWidth="1"/>
    <col min="3" max="290" width="20" customWidth="1"/>
  </cols>
  <sheetData>
    <row r="1" spans="1:290" x14ac:dyDescent="0.3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c r="EX1" s="1"/>
      <c r="EY1" s="1"/>
      <c r="EZ1" s="1"/>
      <c r="FA1" s="1"/>
      <c r="FB1" s="1"/>
      <c r="FC1" s="1"/>
      <c r="FD1" s="1"/>
      <c r="FE1" s="1"/>
      <c r="FF1" s="1"/>
      <c r="FG1" s="1"/>
      <c r="FH1" s="1"/>
      <c r="FI1" s="1"/>
      <c r="FJ1" s="1"/>
      <c r="FK1" s="1"/>
      <c r="FL1" s="1"/>
      <c r="FM1" s="1"/>
      <c r="FN1" s="1"/>
      <c r="FO1" s="1"/>
      <c r="FP1" s="1"/>
      <c r="FQ1" s="1"/>
      <c r="FR1" s="1"/>
      <c r="FS1" s="1"/>
      <c r="FT1" s="1"/>
      <c r="FU1" s="1"/>
      <c r="FV1" s="1"/>
      <c r="FW1" s="1"/>
      <c r="FX1" s="1"/>
      <c r="FY1" s="1"/>
      <c r="FZ1" s="1"/>
      <c r="GA1" s="1"/>
      <c r="GB1" s="1"/>
      <c r="GC1" s="1"/>
      <c r="GD1" s="1"/>
      <c r="GE1" s="1"/>
      <c r="GF1" s="1"/>
      <c r="GG1" s="1"/>
      <c r="GH1" s="1"/>
      <c r="GI1" s="1"/>
      <c r="GJ1" s="1"/>
      <c r="GK1" s="1"/>
      <c r="GL1" s="1"/>
      <c r="GM1" s="1"/>
      <c r="GN1" s="1"/>
      <c r="GO1" s="1"/>
      <c r="GP1" s="1"/>
      <c r="GQ1" s="1"/>
      <c r="GR1" s="1"/>
      <c r="GS1" s="1"/>
      <c r="GT1" s="1"/>
      <c r="GU1" s="1"/>
      <c r="GV1" s="1"/>
      <c r="GW1" s="1"/>
      <c r="GX1" s="1"/>
      <c r="GY1" s="1"/>
      <c r="GZ1" s="1"/>
      <c r="HA1" s="1"/>
      <c r="HB1" s="1"/>
      <c r="HC1" s="1"/>
      <c r="HD1" s="1"/>
      <c r="HE1" s="1"/>
      <c r="HF1" s="1"/>
      <c r="HG1" s="1"/>
      <c r="HH1" s="1"/>
      <c r="HI1" s="1"/>
      <c r="HJ1" s="1"/>
      <c r="HK1" s="1"/>
      <c r="HL1" s="1"/>
      <c r="HM1" s="1"/>
      <c r="HN1" s="1"/>
      <c r="HO1" s="1"/>
      <c r="HP1" s="1"/>
      <c r="HQ1" s="1"/>
      <c r="HR1" s="1"/>
      <c r="HS1" s="1"/>
      <c r="HT1" s="1"/>
      <c r="HU1" s="1"/>
      <c r="HV1" s="1"/>
      <c r="HW1" s="1"/>
      <c r="HX1" s="1"/>
      <c r="HY1" s="1"/>
      <c r="HZ1" s="1"/>
      <c r="IA1" s="1"/>
      <c r="IB1" s="1"/>
      <c r="IC1" s="1"/>
      <c r="ID1" s="1"/>
      <c r="IE1" s="1"/>
      <c r="IF1" s="1"/>
      <c r="IG1" s="1"/>
      <c r="IH1" s="1"/>
      <c r="II1" s="1"/>
      <c r="IJ1" s="1"/>
      <c r="IK1" s="1"/>
      <c r="IL1" s="1"/>
      <c r="IM1" s="1"/>
      <c r="IN1" s="1"/>
      <c r="IO1" s="1"/>
      <c r="IP1" s="1"/>
      <c r="IQ1" s="1"/>
      <c r="IR1" s="1"/>
      <c r="IS1" s="1"/>
      <c r="IT1" s="1"/>
      <c r="IU1" s="1"/>
      <c r="IV1" s="1"/>
      <c r="IW1" s="1"/>
      <c r="IX1" s="1"/>
      <c r="IY1" s="1"/>
      <c r="IZ1" s="1"/>
      <c r="JA1" s="1"/>
      <c r="JB1" s="1"/>
      <c r="JC1" s="1"/>
      <c r="JD1" s="1"/>
      <c r="JE1" s="1"/>
      <c r="JF1" s="1"/>
      <c r="JG1" s="1"/>
      <c r="JH1" s="1"/>
      <c r="JI1" s="1"/>
      <c r="JJ1" s="1"/>
      <c r="JK1" s="1"/>
      <c r="JL1" s="1"/>
      <c r="JM1" s="1"/>
      <c r="JN1" s="1"/>
      <c r="JO1" s="1"/>
      <c r="JP1" s="1"/>
      <c r="JQ1" s="1"/>
      <c r="JR1" s="1"/>
      <c r="JS1" s="1"/>
      <c r="JT1" s="1"/>
      <c r="JU1" s="1"/>
      <c r="JV1" s="1"/>
      <c r="JW1" s="1"/>
      <c r="JX1" s="1"/>
      <c r="JY1" s="1"/>
      <c r="JZ1" s="1"/>
      <c r="KA1" s="1"/>
      <c r="KB1" s="1"/>
      <c r="KC1" s="1"/>
      <c r="KD1" s="1"/>
    </row>
    <row r="2" spans="1:290" x14ac:dyDescent="0.35">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c r="EW2" s="1"/>
      <c r="EX2" s="1"/>
      <c r="EY2" s="1"/>
      <c r="EZ2" s="1"/>
      <c r="FA2" s="1"/>
      <c r="FB2" s="1"/>
      <c r="FC2" s="1"/>
      <c r="FD2" s="1"/>
      <c r="FE2" s="1"/>
      <c r="FF2" s="1"/>
      <c r="FG2" s="1"/>
      <c r="FH2" s="1"/>
      <c r="FI2" s="1"/>
      <c r="FJ2" s="1"/>
      <c r="FK2" s="1"/>
      <c r="FL2" s="1"/>
      <c r="FM2" s="1"/>
      <c r="FN2" s="1"/>
      <c r="FO2" s="1"/>
      <c r="FP2" s="1"/>
      <c r="FQ2" s="1"/>
      <c r="FR2" s="1"/>
      <c r="FS2" s="1"/>
      <c r="FT2" s="1"/>
      <c r="FU2" s="1"/>
      <c r="FV2" s="1"/>
      <c r="FW2" s="1"/>
      <c r="FX2" s="1"/>
      <c r="FY2" s="1"/>
      <c r="FZ2" s="1"/>
      <c r="GA2" s="1"/>
      <c r="GB2" s="1"/>
      <c r="GC2" s="1"/>
      <c r="GD2" s="1"/>
      <c r="GE2" s="1"/>
      <c r="GF2" s="1"/>
      <c r="GG2" s="1"/>
      <c r="GH2" s="1"/>
      <c r="GI2" s="1"/>
      <c r="GJ2" s="1"/>
      <c r="GK2" s="1"/>
      <c r="GL2" s="1"/>
      <c r="GM2" s="1"/>
      <c r="GN2" s="1"/>
      <c r="GO2" s="1"/>
      <c r="GP2" s="1"/>
      <c r="GQ2" s="1"/>
      <c r="GR2" s="1"/>
      <c r="GS2" s="1"/>
      <c r="GT2" s="1"/>
      <c r="GU2" s="1"/>
      <c r="GV2" s="1"/>
      <c r="GW2" s="1"/>
      <c r="GX2" s="1"/>
      <c r="GY2" s="1"/>
      <c r="GZ2" s="1"/>
      <c r="HA2" s="1"/>
      <c r="HB2" s="1"/>
      <c r="HC2" s="1"/>
      <c r="HD2" s="1"/>
      <c r="HE2" s="1"/>
      <c r="HF2" s="1"/>
      <c r="HG2" s="1"/>
      <c r="HH2" s="1"/>
      <c r="HI2" s="1"/>
      <c r="HJ2" s="1"/>
      <c r="HK2" s="1"/>
      <c r="HL2" s="1"/>
      <c r="HM2" s="1"/>
      <c r="HN2" s="1"/>
      <c r="HO2" s="1"/>
      <c r="HP2" s="1"/>
      <c r="HQ2" s="1"/>
      <c r="HR2" s="1"/>
      <c r="HS2" s="1"/>
      <c r="HT2" s="1"/>
      <c r="HU2" s="1"/>
      <c r="HV2" s="1"/>
      <c r="HW2" s="1"/>
      <c r="HX2" s="1"/>
      <c r="HY2" s="1"/>
      <c r="HZ2" s="1"/>
      <c r="IA2" s="1"/>
      <c r="IB2" s="1"/>
      <c r="IC2" s="1"/>
      <c r="ID2" s="1"/>
      <c r="IE2" s="1"/>
      <c r="IF2" s="1"/>
      <c r="IG2" s="1"/>
      <c r="IH2" s="1"/>
      <c r="II2" s="1"/>
      <c r="IJ2" s="1"/>
      <c r="IK2" s="1"/>
      <c r="IL2" s="1"/>
      <c r="IM2" s="1"/>
      <c r="IN2" s="1"/>
      <c r="IO2" s="1"/>
      <c r="IP2" s="1"/>
      <c r="IQ2" s="1"/>
      <c r="IR2" s="1"/>
      <c r="IS2" s="1"/>
      <c r="IT2" s="1"/>
      <c r="IU2" s="1"/>
      <c r="IV2" s="1"/>
      <c r="IW2" s="1"/>
      <c r="IX2" s="1"/>
      <c r="IY2" s="1"/>
      <c r="IZ2" s="1"/>
      <c r="JA2" s="1"/>
      <c r="JB2" s="1"/>
      <c r="JC2" s="1"/>
      <c r="JD2" s="1"/>
      <c r="JE2" s="1"/>
      <c r="JF2" s="1"/>
      <c r="JG2" s="1"/>
      <c r="JH2" s="1"/>
      <c r="JI2" s="1"/>
      <c r="JJ2" s="1"/>
      <c r="JK2" s="1"/>
      <c r="JL2" s="1"/>
      <c r="JM2" s="1"/>
      <c r="JN2" s="1"/>
      <c r="JO2" s="1"/>
      <c r="JP2" s="1"/>
      <c r="JQ2" s="1"/>
      <c r="JR2" s="1"/>
      <c r="JS2" s="1"/>
      <c r="JT2" s="1"/>
      <c r="JU2" s="1"/>
      <c r="JV2" s="1"/>
      <c r="JW2" s="1"/>
      <c r="JX2" s="1"/>
      <c r="JY2" s="1"/>
      <c r="JZ2" s="1"/>
      <c r="KA2" s="1"/>
      <c r="KB2" s="1"/>
      <c r="KC2" s="1"/>
      <c r="KD2" s="1"/>
    </row>
    <row r="3" spans="1:290" ht="69" customHeight="1" x14ac:dyDescent="0.35">
      <c r="A3" s="1"/>
      <c r="B3" s="163" t="s">
        <v>0</v>
      </c>
      <c r="C3" s="164"/>
      <c r="D3" s="164"/>
      <c r="E3" s="164"/>
      <c r="F3" s="164"/>
      <c r="G3" s="164"/>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c r="EW3" s="1"/>
      <c r="EX3" s="1"/>
      <c r="EY3" s="1"/>
      <c r="EZ3" s="1"/>
      <c r="FA3" s="1"/>
      <c r="FB3" s="1"/>
      <c r="FC3" s="1"/>
      <c r="FD3" s="1"/>
      <c r="FE3" s="1"/>
      <c r="FF3" s="1"/>
      <c r="FG3" s="1"/>
      <c r="FH3" s="1"/>
      <c r="FI3" s="1"/>
      <c r="FJ3" s="1"/>
      <c r="FK3" s="1"/>
      <c r="FL3" s="1"/>
      <c r="FM3" s="1"/>
      <c r="FN3" s="1"/>
      <c r="FO3" s="1"/>
      <c r="FP3" s="1"/>
      <c r="FQ3" s="1"/>
      <c r="FR3" s="1"/>
      <c r="FS3" s="1"/>
      <c r="FT3" s="1"/>
      <c r="FU3" s="1"/>
      <c r="FV3" s="1"/>
      <c r="FW3" s="1"/>
      <c r="FX3" s="1"/>
      <c r="FY3" s="1"/>
      <c r="FZ3" s="1"/>
      <c r="GA3" s="1"/>
      <c r="GB3" s="1"/>
      <c r="GC3" s="1"/>
      <c r="GD3" s="1"/>
      <c r="GE3" s="1"/>
      <c r="GF3" s="1"/>
      <c r="GG3" s="1"/>
      <c r="GH3" s="1"/>
      <c r="GI3" s="1"/>
      <c r="GJ3" s="1"/>
      <c r="GK3" s="1"/>
      <c r="GL3" s="1"/>
      <c r="GM3" s="1"/>
      <c r="GN3" s="1"/>
      <c r="GO3" s="1"/>
      <c r="GP3" s="1"/>
      <c r="GQ3" s="1"/>
      <c r="GR3" s="1"/>
      <c r="GS3" s="1"/>
      <c r="GT3" s="1"/>
      <c r="GU3" s="1"/>
      <c r="GV3" s="1"/>
      <c r="GW3" s="1"/>
      <c r="GX3" s="1"/>
      <c r="GY3" s="1"/>
      <c r="GZ3" s="1"/>
      <c r="HA3" s="1"/>
      <c r="HB3" s="1"/>
      <c r="HC3" s="1"/>
      <c r="HD3" s="1"/>
      <c r="HE3" s="1"/>
      <c r="HF3" s="1"/>
      <c r="HG3" s="1"/>
      <c r="HH3" s="1"/>
      <c r="HI3" s="1"/>
      <c r="HJ3" s="1"/>
      <c r="HK3" s="1"/>
      <c r="HL3" s="1"/>
      <c r="HM3" s="1"/>
      <c r="HN3" s="1"/>
      <c r="HO3" s="1"/>
      <c r="HP3" s="1"/>
      <c r="HQ3" s="1"/>
      <c r="HR3" s="1"/>
      <c r="HS3" s="1"/>
      <c r="HT3" s="1"/>
      <c r="HU3" s="1"/>
      <c r="HV3" s="1"/>
      <c r="HW3" s="1"/>
      <c r="HX3" s="1"/>
      <c r="HY3" s="1"/>
      <c r="HZ3" s="1"/>
      <c r="IA3" s="1"/>
      <c r="IB3" s="1"/>
      <c r="IC3" s="1"/>
      <c r="ID3" s="1"/>
      <c r="IE3" s="1"/>
      <c r="IF3" s="1"/>
      <c r="IG3" s="1"/>
      <c r="IH3" s="1"/>
      <c r="II3" s="1"/>
      <c r="IJ3" s="1"/>
      <c r="IK3" s="1"/>
      <c r="IL3" s="1"/>
      <c r="IM3" s="1"/>
      <c r="IN3" s="1"/>
      <c r="IO3" s="1"/>
      <c r="IP3" s="1"/>
      <c r="IQ3" s="1"/>
      <c r="IR3" s="1"/>
      <c r="IS3" s="1"/>
      <c r="IT3" s="1"/>
      <c r="IU3" s="1"/>
      <c r="IV3" s="1"/>
      <c r="IW3" s="1"/>
      <c r="IX3" s="1"/>
      <c r="IY3" s="1"/>
      <c r="IZ3" s="1"/>
      <c r="JA3" s="1"/>
      <c r="JB3" s="1"/>
      <c r="JC3" s="1"/>
      <c r="JD3" s="1"/>
      <c r="JE3" s="1"/>
      <c r="JF3" s="1"/>
      <c r="JG3" s="1"/>
      <c r="JH3" s="1"/>
      <c r="JI3" s="1"/>
      <c r="JJ3" s="1"/>
      <c r="JK3" s="1"/>
      <c r="JL3" s="1"/>
      <c r="JM3" s="1"/>
      <c r="JN3" s="1"/>
      <c r="JO3" s="1"/>
      <c r="JP3" s="1"/>
      <c r="JQ3" s="1"/>
      <c r="JR3" s="1"/>
      <c r="JS3" s="1"/>
      <c r="JT3" s="1"/>
      <c r="JU3" s="1"/>
      <c r="JV3" s="1"/>
      <c r="JW3" s="1"/>
      <c r="JX3" s="1"/>
      <c r="JY3" s="1"/>
      <c r="JZ3" s="1"/>
      <c r="KA3" s="1"/>
      <c r="KB3" s="1"/>
      <c r="KC3" s="1"/>
      <c r="KD3" s="1"/>
    </row>
    <row r="4" spans="1:290" ht="30" customHeight="1" x14ac:dyDescent="0.35">
      <c r="A4" s="193" t="s">
        <v>1574</v>
      </c>
      <c r="B4" s="194"/>
      <c r="C4" s="194"/>
      <c r="D4" s="194"/>
      <c r="E4" s="194"/>
      <c r="F4" s="194"/>
      <c r="G4" s="194"/>
      <c r="H4" s="194"/>
      <c r="I4" s="194"/>
      <c r="J4" s="194"/>
      <c r="K4" s="194"/>
      <c r="L4" s="194"/>
      <c r="M4" s="194"/>
      <c r="N4" s="194"/>
      <c r="O4" s="194"/>
      <c r="P4" s="194"/>
      <c r="Q4" s="194"/>
      <c r="R4" s="194"/>
      <c r="S4" s="194"/>
      <c r="T4" s="194"/>
      <c r="U4" s="194"/>
      <c r="V4" s="194"/>
      <c r="W4" s="194"/>
      <c r="X4" s="194"/>
      <c r="Y4" s="194"/>
      <c r="Z4" s="194"/>
      <c r="AA4" s="194"/>
      <c r="AB4" s="194"/>
      <c r="AC4" s="194"/>
      <c r="AD4" s="194"/>
      <c r="AE4" s="194"/>
      <c r="AF4" s="194"/>
      <c r="AG4" s="194"/>
      <c r="AH4" s="194"/>
      <c r="AI4" s="194"/>
      <c r="AJ4" s="194"/>
      <c r="AK4" s="194"/>
      <c r="AL4" s="194"/>
      <c r="AM4" s="194"/>
      <c r="AN4" s="194"/>
      <c r="AO4" s="194"/>
      <c r="AP4" s="194"/>
      <c r="AQ4" s="194"/>
      <c r="AR4" s="194"/>
      <c r="AS4" s="194"/>
      <c r="AT4" s="194"/>
      <c r="AU4" s="194"/>
      <c r="AV4" s="194"/>
      <c r="AW4" s="194"/>
      <c r="AX4" s="194"/>
      <c r="AY4" s="194"/>
      <c r="AZ4" s="194"/>
      <c r="BA4" s="194"/>
      <c r="BB4" s="194"/>
      <c r="BC4" s="194"/>
      <c r="BD4" s="194"/>
      <c r="BE4" s="194"/>
      <c r="BF4" s="194"/>
      <c r="BG4" s="194"/>
      <c r="BH4" s="194"/>
      <c r="BI4" s="194"/>
      <c r="BJ4" s="194"/>
      <c r="BK4" s="194"/>
      <c r="BL4" s="194"/>
      <c r="BM4" s="194"/>
      <c r="BN4" s="194"/>
      <c r="BO4" s="194"/>
      <c r="BP4" s="194"/>
      <c r="BQ4" s="194"/>
      <c r="BR4" s="194"/>
      <c r="BS4" s="194"/>
      <c r="BT4" s="194"/>
      <c r="BU4" s="194"/>
      <c r="BV4" s="194"/>
      <c r="BW4" s="194"/>
      <c r="BX4" s="194"/>
      <c r="BY4" s="194"/>
      <c r="BZ4" s="194"/>
      <c r="CA4" s="194"/>
      <c r="CB4" s="194"/>
      <c r="CC4" s="194"/>
      <c r="CD4" s="194"/>
      <c r="CE4" s="194"/>
      <c r="CF4" s="194"/>
      <c r="CG4" s="194"/>
      <c r="CH4" s="194"/>
      <c r="CI4" s="194"/>
      <c r="CJ4" s="194"/>
      <c r="CK4" s="194"/>
      <c r="CL4" s="194"/>
      <c r="CM4" s="194"/>
      <c r="CN4" s="194"/>
      <c r="CO4" s="194"/>
      <c r="CP4" s="194"/>
      <c r="CQ4" s="194"/>
      <c r="CR4" s="194"/>
      <c r="CS4" s="194"/>
      <c r="CT4" s="194"/>
      <c r="CU4" s="194"/>
      <c r="CV4" s="194"/>
      <c r="CW4" s="194"/>
      <c r="CX4" s="194"/>
      <c r="CY4" s="194"/>
      <c r="CZ4" s="194"/>
      <c r="DA4" s="194"/>
      <c r="DB4" s="194"/>
      <c r="DC4" s="194"/>
      <c r="DD4" s="194"/>
      <c r="DE4" s="194"/>
      <c r="DF4" s="194"/>
      <c r="DG4" s="194"/>
      <c r="DH4" s="194"/>
      <c r="DI4" s="194"/>
      <c r="DJ4" s="194"/>
      <c r="DK4" s="194"/>
      <c r="DL4" s="194"/>
      <c r="DM4" s="194"/>
      <c r="DN4" s="194"/>
      <c r="DO4" s="194"/>
      <c r="DP4" s="194"/>
      <c r="DQ4" s="194"/>
      <c r="DR4" s="194"/>
      <c r="DS4" s="194"/>
      <c r="DT4" s="194"/>
      <c r="DU4" s="194"/>
      <c r="DV4" s="194"/>
      <c r="DW4" s="194"/>
      <c r="DX4" s="194"/>
      <c r="DY4" s="194"/>
      <c r="DZ4" s="194"/>
      <c r="EA4" s="194"/>
      <c r="EB4" s="194"/>
      <c r="EC4" s="194"/>
      <c r="ED4" s="194"/>
      <c r="EE4" s="194"/>
      <c r="EF4" s="194"/>
      <c r="EG4" s="194"/>
      <c r="EH4" s="194"/>
      <c r="EI4" s="194"/>
      <c r="EJ4" s="194"/>
      <c r="EK4" s="194"/>
      <c r="EL4" s="194"/>
      <c r="EM4" s="194"/>
      <c r="EN4" s="194"/>
      <c r="EO4" s="194"/>
      <c r="EP4" s="194"/>
      <c r="EQ4" s="194"/>
      <c r="ER4" s="194"/>
      <c r="ES4" s="194"/>
      <c r="ET4" s="194"/>
      <c r="EU4" s="194"/>
      <c r="EV4" s="194"/>
      <c r="EW4" s="194"/>
      <c r="EX4" s="194"/>
      <c r="EY4" s="194"/>
      <c r="EZ4" s="194"/>
      <c r="FA4" s="194"/>
      <c r="FB4" s="194"/>
      <c r="FC4" s="194"/>
      <c r="FD4" s="194"/>
      <c r="FE4" s="194"/>
      <c r="FF4" s="194"/>
      <c r="FG4" s="194"/>
      <c r="FH4" s="194"/>
      <c r="FI4" s="194"/>
      <c r="FJ4" s="194"/>
      <c r="FK4" s="194"/>
      <c r="FL4" s="194"/>
      <c r="FM4" s="194"/>
      <c r="FN4" s="194"/>
      <c r="FO4" s="194"/>
      <c r="FP4" s="194"/>
      <c r="FQ4" s="194"/>
      <c r="FR4" s="194"/>
      <c r="FS4" s="194"/>
      <c r="FT4" s="194"/>
      <c r="FU4" s="194"/>
      <c r="FV4" s="194"/>
      <c r="FW4" s="194"/>
      <c r="FX4" s="194"/>
      <c r="FY4" s="194"/>
      <c r="FZ4" s="194"/>
      <c r="GA4" s="194"/>
      <c r="GB4" s="194"/>
      <c r="GC4" s="194"/>
      <c r="GD4" s="194"/>
      <c r="GE4" s="194"/>
      <c r="GF4" s="194"/>
      <c r="GG4" s="194"/>
      <c r="GH4" s="194"/>
      <c r="GI4" s="194"/>
      <c r="GJ4" s="194"/>
      <c r="GK4" s="194"/>
      <c r="GL4" s="194"/>
      <c r="GM4" s="194"/>
      <c r="GN4" s="194"/>
      <c r="GO4" s="194"/>
      <c r="GP4" s="194"/>
      <c r="GQ4" s="194"/>
      <c r="GR4" s="194"/>
      <c r="GS4" s="194"/>
      <c r="GT4" s="194"/>
      <c r="GU4" s="194"/>
      <c r="GV4" s="194"/>
      <c r="GW4" s="194"/>
      <c r="GX4" s="194"/>
      <c r="GY4" s="194"/>
      <c r="GZ4" s="194"/>
      <c r="HA4" s="194"/>
      <c r="HB4" s="194"/>
      <c r="HC4" s="194"/>
      <c r="HD4" s="194"/>
      <c r="HE4" s="194"/>
      <c r="HF4" s="194"/>
      <c r="HG4" s="194"/>
      <c r="HH4" s="194"/>
      <c r="HI4" s="194"/>
      <c r="HJ4" s="194"/>
      <c r="HK4" s="194"/>
      <c r="HL4" s="194"/>
      <c r="HM4" s="194"/>
      <c r="HN4" s="194"/>
      <c r="HO4" s="194"/>
      <c r="HP4" s="194"/>
      <c r="HQ4" s="194"/>
      <c r="HR4" s="194"/>
      <c r="HS4" s="194"/>
      <c r="HT4" s="194"/>
      <c r="HU4" s="194"/>
      <c r="HV4" s="194"/>
      <c r="HW4" s="194"/>
      <c r="HX4" s="194"/>
      <c r="HY4" s="194"/>
      <c r="HZ4" s="194"/>
      <c r="IA4" s="194"/>
      <c r="IB4" s="194"/>
      <c r="IC4" s="194"/>
      <c r="ID4" s="194"/>
      <c r="IE4" s="194"/>
      <c r="IF4" s="194"/>
      <c r="IG4" s="194"/>
      <c r="IH4" s="194"/>
      <c r="II4" s="194"/>
      <c r="IJ4" s="194"/>
      <c r="IK4" s="194"/>
      <c r="IL4" s="194"/>
      <c r="IM4" s="194"/>
      <c r="IN4" s="194"/>
      <c r="IO4" s="194"/>
      <c r="IP4" s="194"/>
      <c r="IQ4" s="194"/>
      <c r="IR4" s="194"/>
      <c r="IS4" s="194"/>
      <c r="IT4" s="194"/>
      <c r="IU4" s="194"/>
      <c r="IV4" s="194"/>
      <c r="IW4" s="194"/>
      <c r="IX4" s="194"/>
      <c r="IY4" s="194"/>
      <c r="IZ4" s="194"/>
      <c r="JA4" s="194"/>
      <c r="JB4" s="194"/>
      <c r="JC4" s="194"/>
      <c r="JD4" s="194"/>
      <c r="JE4" s="194"/>
      <c r="JF4" s="194"/>
      <c r="JG4" s="194"/>
      <c r="JH4" s="194"/>
      <c r="JI4" s="194"/>
      <c r="JJ4" s="194"/>
      <c r="JK4" s="194"/>
      <c r="JL4" s="194"/>
      <c r="JM4" s="194"/>
      <c r="JN4" s="194"/>
      <c r="JO4" s="194"/>
      <c r="JP4" s="194"/>
      <c r="JQ4" s="194"/>
      <c r="JR4" s="194"/>
      <c r="JS4" s="194"/>
      <c r="JT4" s="194"/>
      <c r="JU4" s="194"/>
      <c r="JV4" s="194"/>
      <c r="JW4" s="194"/>
      <c r="JX4" s="194"/>
      <c r="JY4" s="194"/>
      <c r="JZ4" s="194"/>
      <c r="KA4" s="194"/>
      <c r="KB4" s="194"/>
      <c r="KC4" s="194"/>
      <c r="KD4" s="194"/>
    </row>
    <row r="5" spans="1:290" ht="20" hidden="1" customHeight="1" x14ac:dyDescent="0.35">
      <c r="A5" s="191" t="s">
        <v>1575</v>
      </c>
      <c r="B5" s="191"/>
      <c r="C5" s="128">
        <v>42725</v>
      </c>
      <c r="D5" s="128">
        <v>42726</v>
      </c>
      <c r="E5" s="128">
        <v>42727</v>
      </c>
      <c r="F5" s="128">
        <v>42728</v>
      </c>
      <c r="G5" s="128">
        <v>42729</v>
      </c>
      <c r="H5" s="128">
        <v>60100</v>
      </c>
      <c r="I5" s="128">
        <v>42730</v>
      </c>
      <c r="J5" s="128">
        <v>62254</v>
      </c>
      <c r="K5" s="128">
        <v>60101</v>
      </c>
      <c r="L5" s="128">
        <v>43921</v>
      </c>
      <c r="M5" s="128">
        <v>42732</v>
      </c>
      <c r="N5" s="128">
        <v>43773</v>
      </c>
      <c r="O5" s="128">
        <v>43769</v>
      </c>
      <c r="P5" s="128">
        <v>43770</v>
      </c>
      <c r="Q5" s="128">
        <v>43767</v>
      </c>
      <c r="R5" s="128">
        <v>43768</v>
      </c>
      <c r="S5" s="128">
        <v>43836</v>
      </c>
      <c r="T5" s="128">
        <v>62253</v>
      </c>
      <c r="U5" s="128">
        <v>42733</v>
      </c>
      <c r="V5" s="128">
        <v>42734</v>
      </c>
      <c r="W5" s="128">
        <v>42735</v>
      </c>
      <c r="X5" s="128">
        <v>60135</v>
      </c>
      <c r="Y5" s="128">
        <v>60103</v>
      </c>
      <c r="Z5" s="128">
        <v>60104</v>
      </c>
      <c r="AA5" s="128">
        <v>43778</v>
      </c>
      <c r="AB5" s="128">
        <v>60105</v>
      </c>
      <c r="AC5" s="128">
        <v>43760</v>
      </c>
      <c r="AD5" s="128">
        <v>43761</v>
      </c>
      <c r="AE5" s="128">
        <v>60106</v>
      </c>
      <c r="AF5" s="128">
        <v>43772</v>
      </c>
      <c r="AG5" s="128">
        <v>43771</v>
      </c>
      <c r="AH5" s="128">
        <v>43807</v>
      </c>
      <c r="AI5" s="128">
        <v>43808</v>
      </c>
      <c r="AJ5" s="128">
        <v>43763</v>
      </c>
      <c r="AK5" s="128">
        <v>43764</v>
      </c>
      <c r="AL5" s="128">
        <v>60136</v>
      </c>
      <c r="AM5" s="128">
        <v>43765</v>
      </c>
      <c r="AN5" s="128">
        <v>43766</v>
      </c>
      <c r="AO5" s="128">
        <v>43797</v>
      </c>
      <c r="AP5" s="128">
        <v>60141</v>
      </c>
      <c r="AQ5" s="128">
        <v>42737</v>
      </c>
      <c r="AR5" s="128">
        <v>42738</v>
      </c>
      <c r="AS5" s="128">
        <v>42739</v>
      </c>
      <c r="AT5" s="128">
        <v>42746</v>
      </c>
      <c r="AU5" s="128">
        <v>42741</v>
      </c>
      <c r="AV5" s="128">
        <v>60137</v>
      </c>
      <c r="AW5" s="128">
        <v>60138</v>
      </c>
      <c r="AX5" s="128">
        <v>42744</v>
      </c>
      <c r="AY5" s="128">
        <v>42745</v>
      </c>
      <c r="AZ5" s="128">
        <v>43931</v>
      </c>
      <c r="BA5" s="128">
        <v>43795</v>
      </c>
      <c r="BB5" s="128">
        <v>43825</v>
      </c>
      <c r="BC5" s="128">
        <v>60142</v>
      </c>
      <c r="BD5" s="128">
        <v>60143</v>
      </c>
      <c r="BE5" s="128">
        <v>60144</v>
      </c>
      <c r="BF5" s="128">
        <v>42740</v>
      </c>
      <c r="BG5" s="128">
        <v>42747</v>
      </c>
      <c r="BH5" s="128">
        <v>42748</v>
      </c>
      <c r="BI5" s="128">
        <v>60145</v>
      </c>
      <c r="BJ5" s="128">
        <v>60146</v>
      </c>
      <c r="BK5" s="128">
        <v>60147</v>
      </c>
      <c r="BL5" s="128">
        <v>42752</v>
      </c>
      <c r="BM5" s="128">
        <v>42753</v>
      </c>
      <c r="BN5" s="128">
        <v>43817</v>
      </c>
      <c r="BO5" s="128">
        <v>43814</v>
      </c>
      <c r="BP5" s="128">
        <v>43815</v>
      </c>
      <c r="BQ5" s="128">
        <v>60148</v>
      </c>
      <c r="BR5" s="128">
        <v>60149</v>
      </c>
      <c r="BS5" s="128">
        <v>62468</v>
      </c>
      <c r="BT5" s="128">
        <v>62469</v>
      </c>
      <c r="BU5" s="128">
        <v>60150</v>
      </c>
      <c r="BV5" s="128">
        <v>43785</v>
      </c>
      <c r="BW5" s="128">
        <v>43784</v>
      </c>
      <c r="BX5" s="128">
        <v>43786</v>
      </c>
      <c r="BY5" s="128">
        <v>43787</v>
      </c>
      <c r="BZ5" s="128">
        <v>60151</v>
      </c>
      <c r="CA5" s="128">
        <v>60152</v>
      </c>
      <c r="CB5" s="128">
        <v>60153</v>
      </c>
      <c r="CC5" s="128">
        <v>60154</v>
      </c>
      <c r="CD5" s="128">
        <v>43800</v>
      </c>
      <c r="CE5" s="128">
        <v>60155</v>
      </c>
      <c r="CF5" s="128">
        <v>60156</v>
      </c>
      <c r="CG5" s="128">
        <v>60157</v>
      </c>
      <c r="CH5" s="128">
        <v>60158</v>
      </c>
      <c r="CI5" s="128">
        <v>60159</v>
      </c>
      <c r="CJ5" s="128">
        <v>43886</v>
      </c>
      <c r="CK5" s="128">
        <v>43780</v>
      </c>
      <c r="CL5" s="128">
        <v>43779</v>
      </c>
      <c r="CM5" s="128">
        <v>43788</v>
      </c>
      <c r="CN5" s="128">
        <v>42758</v>
      </c>
      <c r="CO5" s="128">
        <v>42759</v>
      </c>
      <c r="CP5" s="128">
        <v>42760</v>
      </c>
      <c r="CQ5" s="128">
        <v>42761</v>
      </c>
      <c r="CR5" s="128">
        <v>42762</v>
      </c>
      <c r="CS5" s="128">
        <v>42763</v>
      </c>
      <c r="CT5" s="128">
        <v>60162</v>
      </c>
      <c r="CU5" s="128">
        <v>42765</v>
      </c>
      <c r="CV5" s="128">
        <v>60163</v>
      </c>
      <c r="CW5" s="128">
        <v>43789</v>
      </c>
      <c r="CX5" s="128">
        <v>43790</v>
      </c>
      <c r="CY5" s="128">
        <v>43871</v>
      </c>
      <c r="CZ5" s="128">
        <v>43872</v>
      </c>
      <c r="DA5" s="128">
        <v>43870</v>
      </c>
      <c r="DB5" s="128">
        <v>43869</v>
      </c>
      <c r="DC5" s="128">
        <v>60164</v>
      </c>
      <c r="DD5" s="128">
        <v>60165</v>
      </c>
      <c r="DE5" s="128">
        <v>60166</v>
      </c>
      <c r="DF5" s="128">
        <v>43867</v>
      </c>
      <c r="DG5" s="128">
        <v>43868</v>
      </c>
      <c r="DH5" s="128">
        <v>60170</v>
      </c>
      <c r="DI5" s="128">
        <v>60171</v>
      </c>
      <c r="DJ5" s="128">
        <v>60173</v>
      </c>
      <c r="DK5" s="128">
        <v>43855</v>
      </c>
      <c r="DL5" s="128">
        <v>43856</v>
      </c>
      <c r="DM5" s="128">
        <v>43857</v>
      </c>
      <c r="DN5" s="128">
        <v>43858</v>
      </c>
      <c r="DO5" s="128">
        <v>60177</v>
      </c>
      <c r="DP5" s="128">
        <v>43859</v>
      </c>
      <c r="DQ5" s="128">
        <v>60178</v>
      </c>
      <c r="DR5" s="128">
        <v>43863</v>
      </c>
      <c r="DS5" s="128">
        <v>43864</v>
      </c>
      <c r="DT5" s="128">
        <v>43865</v>
      </c>
      <c r="DU5" s="128">
        <v>43866</v>
      </c>
      <c r="DV5" s="128">
        <v>60179</v>
      </c>
      <c r="DW5" s="128">
        <v>60180</v>
      </c>
      <c r="DX5" s="128">
        <v>42794</v>
      </c>
      <c r="DY5" s="128">
        <v>42795</v>
      </c>
      <c r="DZ5" s="128">
        <v>60181</v>
      </c>
      <c r="EA5" s="128">
        <v>42769</v>
      </c>
      <c r="EB5" s="128">
        <v>42770</v>
      </c>
      <c r="EC5" s="128">
        <v>42771</v>
      </c>
      <c r="ED5" s="128">
        <v>60182</v>
      </c>
      <c r="EE5" s="128">
        <v>60183</v>
      </c>
      <c r="EF5" s="128">
        <v>43853</v>
      </c>
      <c r="EG5" s="128">
        <v>43824</v>
      </c>
      <c r="EH5" s="128">
        <v>60184</v>
      </c>
      <c r="EI5" s="128">
        <v>60185</v>
      </c>
      <c r="EJ5" s="128">
        <v>42772</v>
      </c>
      <c r="EK5" s="128">
        <v>42773</v>
      </c>
      <c r="EL5" s="128">
        <v>43946</v>
      </c>
      <c r="EM5" s="128">
        <v>42775</v>
      </c>
      <c r="EN5" s="128">
        <v>43944</v>
      </c>
      <c r="EO5" s="128">
        <v>60186</v>
      </c>
      <c r="EP5" s="128">
        <v>60187</v>
      </c>
      <c r="EQ5" s="128">
        <v>42779</v>
      </c>
      <c r="ER5" s="128">
        <v>42780</v>
      </c>
      <c r="ES5" s="128">
        <v>43756</v>
      </c>
      <c r="ET5" s="128">
        <v>43757</v>
      </c>
      <c r="EU5" s="128">
        <v>43758</v>
      </c>
      <c r="EV5" s="128">
        <v>43941</v>
      </c>
      <c r="EW5" s="128">
        <v>60201</v>
      </c>
      <c r="EX5" s="128">
        <v>43952</v>
      </c>
      <c r="EY5" s="128">
        <v>42784</v>
      </c>
      <c r="EZ5" s="128">
        <v>42785</v>
      </c>
      <c r="FA5" s="128">
        <v>42786</v>
      </c>
      <c r="FB5" s="128">
        <v>42774</v>
      </c>
      <c r="FC5" s="128">
        <v>42788</v>
      </c>
      <c r="FD5" s="128">
        <v>42789</v>
      </c>
      <c r="FE5" s="128">
        <v>42790</v>
      </c>
      <c r="FF5" s="128">
        <v>43774</v>
      </c>
      <c r="FG5" s="128">
        <v>43775</v>
      </c>
      <c r="FH5" s="128">
        <v>43776</v>
      </c>
      <c r="FI5" s="128">
        <v>60198</v>
      </c>
      <c r="FJ5" s="128">
        <v>60199</v>
      </c>
      <c r="FK5" s="128">
        <v>60200</v>
      </c>
      <c r="FL5" s="128">
        <v>60188</v>
      </c>
      <c r="FM5" s="128">
        <v>60189</v>
      </c>
      <c r="FN5" s="128">
        <v>60190</v>
      </c>
      <c r="FO5" s="128">
        <v>60191</v>
      </c>
      <c r="FP5" s="128">
        <v>43901</v>
      </c>
      <c r="FQ5" s="128">
        <v>60192</v>
      </c>
      <c r="FR5" s="128">
        <v>60194</v>
      </c>
      <c r="FS5" s="128">
        <v>43902</v>
      </c>
      <c r="FT5" s="128">
        <v>43904</v>
      </c>
      <c r="FU5" s="128">
        <v>43903</v>
      </c>
      <c r="FV5" s="128">
        <v>60193</v>
      </c>
      <c r="FW5" s="128">
        <v>43910</v>
      </c>
      <c r="FX5" s="128">
        <v>43911</v>
      </c>
      <c r="FY5" s="128">
        <v>43912</v>
      </c>
      <c r="FZ5" s="128">
        <v>60195</v>
      </c>
      <c r="GA5" s="128">
        <v>43762</v>
      </c>
      <c r="GB5" s="128">
        <v>60196</v>
      </c>
      <c r="GC5" s="128">
        <v>60197</v>
      </c>
      <c r="GD5" s="128">
        <v>60202</v>
      </c>
      <c r="GE5" s="128">
        <v>43809</v>
      </c>
      <c r="GF5" s="128">
        <v>60203</v>
      </c>
      <c r="GG5" s="128">
        <v>42796</v>
      </c>
      <c r="GH5" s="128">
        <v>43806</v>
      </c>
      <c r="GI5" s="128">
        <v>60204</v>
      </c>
      <c r="GJ5" s="128">
        <v>42797</v>
      </c>
      <c r="GK5" s="128">
        <v>60206</v>
      </c>
      <c r="GL5" s="128">
        <v>61715</v>
      </c>
      <c r="GM5" s="128">
        <v>43906</v>
      </c>
      <c r="GN5" s="128">
        <v>60207</v>
      </c>
      <c r="GO5" s="128">
        <v>60208</v>
      </c>
      <c r="GP5" s="128">
        <v>60209</v>
      </c>
      <c r="GQ5" s="128">
        <v>43873</v>
      </c>
      <c r="GR5" s="128">
        <v>43874</v>
      </c>
      <c r="GS5" s="128">
        <v>43811</v>
      </c>
      <c r="GT5" s="128">
        <v>43810</v>
      </c>
      <c r="GU5" s="128">
        <v>60210</v>
      </c>
      <c r="GV5" s="128">
        <v>43805</v>
      </c>
      <c r="GW5" s="128">
        <v>43900</v>
      </c>
      <c r="GX5" s="128">
        <v>42802</v>
      </c>
      <c r="GY5" s="128">
        <v>42803</v>
      </c>
      <c r="GZ5" s="128">
        <v>43899</v>
      </c>
      <c r="HA5" s="128">
        <v>43822</v>
      </c>
      <c r="HB5" s="128">
        <v>43823</v>
      </c>
      <c r="HC5" s="128">
        <v>43812</v>
      </c>
      <c r="HD5" s="128">
        <v>43826</v>
      </c>
      <c r="HE5" s="128">
        <v>43829</v>
      </c>
      <c r="HF5" s="128">
        <v>43830</v>
      </c>
      <c r="HG5" s="128">
        <v>43828</v>
      </c>
      <c r="HH5" s="128">
        <v>43833</v>
      </c>
      <c r="HI5" s="128">
        <v>43832</v>
      </c>
      <c r="HJ5" s="128">
        <v>43835</v>
      </c>
      <c r="HK5" s="128">
        <v>43834</v>
      </c>
      <c r="HL5" s="128">
        <v>43851</v>
      </c>
      <c r="HM5" s="128">
        <v>43852</v>
      </c>
      <c r="HN5" s="128">
        <v>43842</v>
      </c>
      <c r="HO5" s="128">
        <v>43843</v>
      </c>
      <c r="HP5" s="128">
        <v>43896</v>
      </c>
      <c r="HQ5" s="128">
        <v>43892</v>
      </c>
      <c r="HR5" s="128">
        <v>43840</v>
      </c>
      <c r="HS5" s="128">
        <v>43841</v>
      </c>
      <c r="HT5" s="128">
        <v>43881</v>
      </c>
      <c r="HU5" s="128">
        <v>43882</v>
      </c>
      <c r="HV5" s="128">
        <v>43908</v>
      </c>
      <c r="HW5" s="128">
        <v>43907</v>
      </c>
      <c r="HX5" s="128">
        <v>43877</v>
      </c>
      <c r="HY5" s="128">
        <v>43919</v>
      </c>
      <c r="HZ5" s="128">
        <v>43747</v>
      </c>
      <c r="IA5" s="128">
        <v>43803</v>
      </c>
      <c r="IB5" s="128">
        <v>43804</v>
      </c>
      <c r="IC5" s="128">
        <v>43893</v>
      </c>
      <c r="ID5" s="128">
        <v>43894</v>
      </c>
      <c r="IE5" s="128">
        <v>43891</v>
      </c>
      <c r="IF5" s="128">
        <v>60211</v>
      </c>
      <c r="IG5" s="128">
        <v>43801</v>
      </c>
      <c r="IH5" s="128">
        <v>43802</v>
      </c>
      <c r="II5" s="128">
        <v>43838</v>
      </c>
      <c r="IJ5" s="128">
        <v>43753</v>
      </c>
      <c r="IK5" s="128">
        <v>43839</v>
      </c>
      <c r="IL5" s="128">
        <v>43749</v>
      </c>
      <c r="IM5" s="128">
        <v>43750</v>
      </c>
      <c r="IN5" s="128">
        <v>43752</v>
      </c>
      <c r="IO5" s="128">
        <v>43748</v>
      </c>
      <c r="IP5" s="128">
        <v>43746</v>
      </c>
      <c r="IQ5" s="128">
        <v>43837</v>
      </c>
      <c r="IR5" s="128">
        <v>60212</v>
      </c>
      <c r="IS5" s="128">
        <v>43878</v>
      </c>
      <c r="IT5" s="128">
        <v>43879</v>
      </c>
      <c r="IU5" s="128">
        <v>43754</v>
      </c>
      <c r="IV5" s="128">
        <v>43847</v>
      </c>
      <c r="IW5" s="128">
        <v>43848</v>
      </c>
      <c r="IX5" s="128">
        <v>43849</v>
      </c>
      <c r="IY5" s="128">
        <v>43850</v>
      </c>
      <c r="IZ5" s="128">
        <v>60213</v>
      </c>
      <c r="JA5" s="128">
        <v>43914</v>
      </c>
      <c r="JB5" s="128">
        <v>60214</v>
      </c>
      <c r="JC5" s="128">
        <v>43791</v>
      </c>
      <c r="JD5" s="128">
        <v>43792</v>
      </c>
      <c r="JE5" s="128">
        <v>43918</v>
      </c>
      <c r="JF5" s="128">
        <v>43917</v>
      </c>
      <c r="JG5" s="128">
        <v>60215</v>
      </c>
      <c r="JH5" s="128">
        <v>60216</v>
      </c>
      <c r="JI5" s="128">
        <v>60217</v>
      </c>
      <c r="JJ5" s="128">
        <v>60218</v>
      </c>
      <c r="JK5" s="128">
        <v>43909</v>
      </c>
      <c r="JL5" s="128">
        <v>60219</v>
      </c>
      <c r="JM5" s="128">
        <v>60220</v>
      </c>
      <c r="JN5" s="128">
        <v>43793</v>
      </c>
      <c r="JO5" s="128">
        <v>43794</v>
      </c>
      <c r="JP5" s="128">
        <v>43883</v>
      </c>
      <c r="JQ5" s="128">
        <v>43884</v>
      </c>
      <c r="JR5" s="128">
        <v>60222</v>
      </c>
      <c r="JS5" s="128">
        <v>60221</v>
      </c>
      <c r="JT5" s="128">
        <v>43895</v>
      </c>
      <c r="JU5" s="128">
        <v>43898</v>
      </c>
      <c r="JV5" s="128">
        <v>43799</v>
      </c>
      <c r="JW5" s="128">
        <v>43798</v>
      </c>
      <c r="JX5" s="128">
        <v>43818</v>
      </c>
      <c r="JY5" s="128">
        <v>43845</v>
      </c>
      <c r="JZ5" s="128">
        <v>43846</v>
      </c>
      <c r="KA5" s="128">
        <v>43844</v>
      </c>
      <c r="KB5" s="128">
        <v>43819</v>
      </c>
      <c r="KC5" s="128">
        <v>43820</v>
      </c>
      <c r="KD5" s="128">
        <v>43821</v>
      </c>
    </row>
    <row r="6" spans="1:290" ht="15" hidden="1" customHeight="1" x14ac:dyDescent="0.35">
      <c r="A6" s="191" t="s">
        <v>1576</v>
      </c>
      <c r="B6" s="191"/>
      <c r="C6" s="128" t="s">
        <v>1577</v>
      </c>
      <c r="D6" s="128" t="s">
        <v>1578</v>
      </c>
      <c r="E6" s="128" t="s">
        <v>1579</v>
      </c>
      <c r="F6" s="128" t="s">
        <v>1580</v>
      </c>
      <c r="G6" s="128" t="s">
        <v>1581</v>
      </c>
      <c r="H6" s="128" t="s">
        <v>1582</v>
      </c>
      <c r="I6" s="128" t="s">
        <v>1583</v>
      </c>
      <c r="J6" s="128" t="s">
        <v>1584</v>
      </c>
      <c r="K6" s="128" t="s">
        <v>1585</v>
      </c>
      <c r="L6" s="128" t="s">
        <v>1586</v>
      </c>
      <c r="M6" s="128" t="s">
        <v>1587</v>
      </c>
      <c r="N6" s="128" t="s">
        <v>1588</v>
      </c>
      <c r="O6" s="128" t="s">
        <v>1589</v>
      </c>
      <c r="P6" s="128" t="s">
        <v>1590</v>
      </c>
      <c r="Q6" s="128" t="s">
        <v>1591</v>
      </c>
      <c r="R6" s="128" t="s">
        <v>1592</v>
      </c>
      <c r="S6" s="128" t="s">
        <v>1593</v>
      </c>
      <c r="T6" s="128" t="s">
        <v>1594</v>
      </c>
      <c r="U6" s="128" t="s">
        <v>1595</v>
      </c>
      <c r="V6" s="128" t="s">
        <v>1596</v>
      </c>
      <c r="W6" s="128" t="s">
        <v>1597</v>
      </c>
      <c r="X6" s="128" t="s">
        <v>1598</v>
      </c>
      <c r="Y6" s="128" t="s">
        <v>1599</v>
      </c>
      <c r="Z6" s="128" t="s">
        <v>1600</v>
      </c>
      <c r="AA6" s="128" t="s">
        <v>1601</v>
      </c>
      <c r="AB6" s="128" t="s">
        <v>1602</v>
      </c>
      <c r="AC6" s="128" t="s">
        <v>1603</v>
      </c>
      <c r="AD6" s="128" t="s">
        <v>1604</v>
      </c>
      <c r="AE6" s="128" t="s">
        <v>1605</v>
      </c>
      <c r="AF6" s="128" t="s">
        <v>1606</v>
      </c>
      <c r="AG6" s="128" t="s">
        <v>1607</v>
      </c>
      <c r="AH6" s="128" t="s">
        <v>1608</v>
      </c>
      <c r="AI6" s="128" t="s">
        <v>1609</v>
      </c>
      <c r="AJ6" s="128" t="s">
        <v>1610</v>
      </c>
      <c r="AK6" s="128" t="s">
        <v>1611</v>
      </c>
      <c r="AL6" s="128" t="s">
        <v>1612</v>
      </c>
      <c r="AM6" s="128" t="s">
        <v>1613</v>
      </c>
      <c r="AN6" s="128" t="s">
        <v>1614</v>
      </c>
      <c r="AO6" s="128" t="s">
        <v>1615</v>
      </c>
      <c r="AP6" s="128" t="s">
        <v>1616</v>
      </c>
      <c r="AQ6" s="128" t="s">
        <v>1617</v>
      </c>
      <c r="AR6" s="128" t="s">
        <v>1618</v>
      </c>
      <c r="AS6" s="128" t="s">
        <v>1619</v>
      </c>
      <c r="AT6" s="128" t="s">
        <v>1620</v>
      </c>
      <c r="AU6" s="128" t="s">
        <v>1621</v>
      </c>
      <c r="AV6" s="128" t="s">
        <v>1622</v>
      </c>
      <c r="AW6" s="128" t="s">
        <v>1623</v>
      </c>
      <c r="AX6" s="128" t="s">
        <v>1624</v>
      </c>
      <c r="AY6" s="128" t="s">
        <v>1625</v>
      </c>
      <c r="AZ6" s="128" t="s">
        <v>1626</v>
      </c>
      <c r="BA6" s="128" t="s">
        <v>1627</v>
      </c>
      <c r="BB6" s="128" t="s">
        <v>1628</v>
      </c>
      <c r="BC6" s="128" t="s">
        <v>1629</v>
      </c>
      <c r="BD6" s="128" t="s">
        <v>1630</v>
      </c>
      <c r="BE6" s="128" t="s">
        <v>1631</v>
      </c>
      <c r="BF6" s="128" t="s">
        <v>1632</v>
      </c>
      <c r="BG6" s="128" t="s">
        <v>1633</v>
      </c>
      <c r="BH6" s="128" t="s">
        <v>1634</v>
      </c>
      <c r="BI6" s="128" t="s">
        <v>1635</v>
      </c>
      <c r="BJ6" s="128" t="s">
        <v>1636</v>
      </c>
      <c r="BK6" s="128" t="s">
        <v>1637</v>
      </c>
      <c r="BL6" s="128" t="s">
        <v>1638</v>
      </c>
      <c r="BM6" s="128" t="s">
        <v>1639</v>
      </c>
      <c r="BN6" s="128" t="s">
        <v>1640</v>
      </c>
      <c r="BO6" s="128" t="s">
        <v>1641</v>
      </c>
      <c r="BP6" s="128" t="s">
        <v>1642</v>
      </c>
      <c r="BQ6" s="128" t="s">
        <v>1643</v>
      </c>
      <c r="BR6" s="128" t="s">
        <v>1644</v>
      </c>
      <c r="BS6" s="128" t="s">
        <v>1645</v>
      </c>
      <c r="BT6" s="128" t="s">
        <v>1646</v>
      </c>
      <c r="BU6" s="128" t="s">
        <v>1647</v>
      </c>
      <c r="BV6" s="128" t="s">
        <v>1648</v>
      </c>
      <c r="BW6" s="128" t="s">
        <v>1649</v>
      </c>
      <c r="BX6" s="128" t="s">
        <v>1650</v>
      </c>
      <c r="BY6" s="128" t="s">
        <v>1651</v>
      </c>
      <c r="BZ6" s="128" t="s">
        <v>1652</v>
      </c>
      <c r="CA6" s="128" t="s">
        <v>1653</v>
      </c>
      <c r="CB6" s="128" t="s">
        <v>1654</v>
      </c>
      <c r="CC6" s="128" t="s">
        <v>1655</v>
      </c>
      <c r="CD6" s="128" t="s">
        <v>1656</v>
      </c>
      <c r="CE6" s="128" t="s">
        <v>1657</v>
      </c>
      <c r="CF6" s="128" t="s">
        <v>1658</v>
      </c>
      <c r="CG6" s="128" t="s">
        <v>1659</v>
      </c>
      <c r="CH6" s="128" t="s">
        <v>1660</v>
      </c>
      <c r="CI6" s="128" t="s">
        <v>1661</v>
      </c>
      <c r="CJ6" s="128" t="s">
        <v>1662</v>
      </c>
      <c r="CK6" s="128" t="s">
        <v>1663</v>
      </c>
      <c r="CL6" s="128" t="s">
        <v>1664</v>
      </c>
      <c r="CM6" s="128" t="s">
        <v>1665</v>
      </c>
      <c r="CN6" s="128" t="s">
        <v>1666</v>
      </c>
      <c r="CO6" s="128" t="s">
        <v>1667</v>
      </c>
      <c r="CP6" s="128" t="s">
        <v>1668</v>
      </c>
      <c r="CQ6" s="128" t="s">
        <v>1669</v>
      </c>
      <c r="CR6" s="128" t="s">
        <v>1670</v>
      </c>
      <c r="CS6" s="128" t="s">
        <v>1671</v>
      </c>
      <c r="CT6" s="128" t="s">
        <v>1672</v>
      </c>
      <c r="CU6" s="128" t="s">
        <v>1673</v>
      </c>
      <c r="CV6" s="128" t="s">
        <v>1674</v>
      </c>
      <c r="CW6" s="128" t="s">
        <v>1675</v>
      </c>
      <c r="CX6" s="128" t="s">
        <v>1676</v>
      </c>
      <c r="CY6" s="128" t="s">
        <v>1677</v>
      </c>
      <c r="CZ6" s="128" t="s">
        <v>1678</v>
      </c>
      <c r="DA6" s="128" t="s">
        <v>1679</v>
      </c>
      <c r="DB6" s="128" t="s">
        <v>1680</v>
      </c>
      <c r="DC6" s="128" t="s">
        <v>1681</v>
      </c>
      <c r="DD6" s="128" t="s">
        <v>1682</v>
      </c>
      <c r="DE6" s="128" t="s">
        <v>1683</v>
      </c>
      <c r="DF6" s="128" t="s">
        <v>1684</v>
      </c>
      <c r="DG6" s="128" t="s">
        <v>1685</v>
      </c>
      <c r="DH6" s="128" t="s">
        <v>1686</v>
      </c>
      <c r="DI6" s="128" t="s">
        <v>1687</v>
      </c>
      <c r="DJ6" s="128" t="s">
        <v>1688</v>
      </c>
      <c r="DK6" s="128" t="s">
        <v>1689</v>
      </c>
      <c r="DL6" s="128" t="s">
        <v>1690</v>
      </c>
      <c r="DM6" s="128" t="s">
        <v>1691</v>
      </c>
      <c r="DN6" s="128" t="s">
        <v>1692</v>
      </c>
      <c r="DO6" s="128" t="s">
        <v>1693</v>
      </c>
      <c r="DP6" s="128" t="s">
        <v>1694</v>
      </c>
      <c r="DQ6" s="128" t="s">
        <v>1695</v>
      </c>
      <c r="DR6" s="128" t="s">
        <v>1696</v>
      </c>
      <c r="DS6" s="128" t="s">
        <v>1697</v>
      </c>
      <c r="DT6" s="128" t="s">
        <v>1698</v>
      </c>
      <c r="DU6" s="128" t="s">
        <v>1699</v>
      </c>
      <c r="DV6" s="128" t="s">
        <v>1700</v>
      </c>
      <c r="DW6" s="128" t="s">
        <v>1701</v>
      </c>
      <c r="DX6" s="128" t="s">
        <v>1702</v>
      </c>
      <c r="DY6" s="128" t="s">
        <v>1703</v>
      </c>
      <c r="DZ6" s="128" t="s">
        <v>1704</v>
      </c>
      <c r="EA6" s="128" t="s">
        <v>1705</v>
      </c>
      <c r="EB6" s="128" t="s">
        <v>1706</v>
      </c>
      <c r="EC6" s="128" t="s">
        <v>1707</v>
      </c>
      <c r="ED6" s="128" t="s">
        <v>1708</v>
      </c>
      <c r="EE6" s="128" t="s">
        <v>1709</v>
      </c>
      <c r="EF6" s="128" t="s">
        <v>1710</v>
      </c>
      <c r="EG6" s="128" t="s">
        <v>1711</v>
      </c>
      <c r="EH6" s="128" t="s">
        <v>1712</v>
      </c>
      <c r="EI6" s="128" t="s">
        <v>1713</v>
      </c>
      <c r="EJ6" s="128" t="s">
        <v>1714</v>
      </c>
      <c r="EK6" s="128" t="s">
        <v>1715</v>
      </c>
      <c r="EL6" s="128" t="s">
        <v>1716</v>
      </c>
      <c r="EM6" s="128" t="s">
        <v>1717</v>
      </c>
      <c r="EN6" s="128" t="s">
        <v>1718</v>
      </c>
      <c r="EO6" s="128" t="s">
        <v>1719</v>
      </c>
      <c r="EP6" s="128" t="s">
        <v>1720</v>
      </c>
      <c r="EQ6" s="128" t="s">
        <v>1721</v>
      </c>
      <c r="ER6" s="128" t="s">
        <v>1722</v>
      </c>
      <c r="ES6" s="128" t="s">
        <v>1723</v>
      </c>
      <c r="ET6" s="128" t="s">
        <v>1724</v>
      </c>
      <c r="EU6" s="128" t="s">
        <v>1725</v>
      </c>
      <c r="EV6" s="128" t="s">
        <v>1726</v>
      </c>
      <c r="EW6" s="128" t="s">
        <v>1727</v>
      </c>
      <c r="EX6" s="128" t="s">
        <v>1728</v>
      </c>
      <c r="EY6" s="128" t="s">
        <v>1729</v>
      </c>
      <c r="EZ6" s="128" t="s">
        <v>1730</v>
      </c>
      <c r="FA6" s="128" t="s">
        <v>1731</v>
      </c>
      <c r="FB6" s="128" t="s">
        <v>1732</v>
      </c>
      <c r="FC6" s="128" t="s">
        <v>1733</v>
      </c>
      <c r="FD6" s="128" t="s">
        <v>1734</v>
      </c>
      <c r="FE6" s="128" t="s">
        <v>1735</v>
      </c>
      <c r="FF6" s="128" t="s">
        <v>1736</v>
      </c>
      <c r="FG6" s="128" t="s">
        <v>1737</v>
      </c>
      <c r="FH6" s="128" t="s">
        <v>1738</v>
      </c>
      <c r="FI6" s="128" t="s">
        <v>1739</v>
      </c>
      <c r="FJ6" s="128" t="s">
        <v>1740</v>
      </c>
      <c r="FK6" s="128" t="s">
        <v>1741</v>
      </c>
      <c r="FL6" s="128" t="s">
        <v>1742</v>
      </c>
      <c r="FM6" s="128" t="s">
        <v>1743</v>
      </c>
      <c r="FN6" s="128" t="s">
        <v>1744</v>
      </c>
      <c r="FO6" s="128" t="s">
        <v>1745</v>
      </c>
      <c r="FP6" s="128" t="s">
        <v>1746</v>
      </c>
      <c r="FQ6" s="128" t="s">
        <v>1747</v>
      </c>
      <c r="FR6" s="128" t="s">
        <v>1748</v>
      </c>
      <c r="FS6" s="128" t="s">
        <v>1749</v>
      </c>
      <c r="FT6" s="128" t="s">
        <v>1750</v>
      </c>
      <c r="FU6" s="128" t="s">
        <v>1751</v>
      </c>
      <c r="FV6" s="128" t="s">
        <v>1752</v>
      </c>
      <c r="FW6" s="128" t="s">
        <v>1753</v>
      </c>
      <c r="FX6" s="128" t="s">
        <v>1754</v>
      </c>
      <c r="FY6" s="128" t="s">
        <v>1755</v>
      </c>
      <c r="FZ6" s="128" t="s">
        <v>1756</v>
      </c>
      <c r="GA6" s="128" t="s">
        <v>1757</v>
      </c>
      <c r="GB6" s="128" t="s">
        <v>1758</v>
      </c>
      <c r="GC6" s="128" t="s">
        <v>1759</v>
      </c>
      <c r="GD6" s="128" t="s">
        <v>1760</v>
      </c>
      <c r="GE6" s="128" t="s">
        <v>1761</v>
      </c>
      <c r="GF6" s="128" t="s">
        <v>1762</v>
      </c>
      <c r="GG6" s="128" t="s">
        <v>1763</v>
      </c>
      <c r="GH6" s="128" t="s">
        <v>1764</v>
      </c>
      <c r="GI6" s="128" t="s">
        <v>1765</v>
      </c>
      <c r="GJ6" s="128" t="s">
        <v>1766</v>
      </c>
      <c r="GK6" s="128" t="s">
        <v>1767</v>
      </c>
      <c r="GL6" s="128" t="s">
        <v>1768</v>
      </c>
      <c r="GM6" s="128" t="s">
        <v>1769</v>
      </c>
      <c r="GN6" s="128" t="s">
        <v>1770</v>
      </c>
      <c r="GO6" s="128" t="s">
        <v>1771</v>
      </c>
      <c r="GP6" s="128" t="s">
        <v>1772</v>
      </c>
      <c r="GQ6" s="128" t="s">
        <v>1773</v>
      </c>
      <c r="GR6" s="128" t="s">
        <v>1774</v>
      </c>
      <c r="GS6" s="128" t="s">
        <v>1775</v>
      </c>
      <c r="GT6" s="128" t="s">
        <v>1776</v>
      </c>
      <c r="GU6" s="128" t="s">
        <v>1777</v>
      </c>
      <c r="GV6" s="128" t="s">
        <v>1778</v>
      </c>
      <c r="GW6" s="128" t="s">
        <v>1779</v>
      </c>
      <c r="GX6" s="128" t="s">
        <v>1780</v>
      </c>
      <c r="GY6" s="128" t="s">
        <v>1781</v>
      </c>
      <c r="GZ6" s="128" t="s">
        <v>1782</v>
      </c>
      <c r="HA6" s="128" t="s">
        <v>1783</v>
      </c>
      <c r="HB6" s="128" t="s">
        <v>1784</v>
      </c>
      <c r="HC6" s="128" t="s">
        <v>1785</v>
      </c>
      <c r="HD6" s="128" t="s">
        <v>1786</v>
      </c>
      <c r="HE6" s="128" t="s">
        <v>1787</v>
      </c>
      <c r="HF6" s="128" t="s">
        <v>1788</v>
      </c>
      <c r="HG6" s="128" t="s">
        <v>1789</v>
      </c>
      <c r="HH6" s="128" t="s">
        <v>1790</v>
      </c>
      <c r="HI6" s="128" t="s">
        <v>1791</v>
      </c>
      <c r="HJ6" s="128" t="s">
        <v>1792</v>
      </c>
      <c r="HK6" s="128" t="s">
        <v>1793</v>
      </c>
      <c r="HL6" s="128" t="s">
        <v>1794</v>
      </c>
      <c r="HM6" s="128" t="s">
        <v>1795</v>
      </c>
      <c r="HN6" s="128" t="s">
        <v>1796</v>
      </c>
      <c r="HO6" s="128" t="s">
        <v>1797</v>
      </c>
      <c r="HP6" s="128" t="s">
        <v>1798</v>
      </c>
      <c r="HQ6" s="128" t="s">
        <v>1799</v>
      </c>
      <c r="HR6" s="128" t="s">
        <v>1800</v>
      </c>
      <c r="HS6" s="128" t="s">
        <v>1801</v>
      </c>
      <c r="HT6" s="128" t="s">
        <v>1802</v>
      </c>
      <c r="HU6" s="128" t="s">
        <v>1803</v>
      </c>
      <c r="HV6" s="128" t="s">
        <v>1804</v>
      </c>
      <c r="HW6" s="128" t="s">
        <v>1805</v>
      </c>
      <c r="HX6" s="128" t="s">
        <v>1806</v>
      </c>
      <c r="HY6" s="128" t="s">
        <v>1807</v>
      </c>
      <c r="HZ6" s="128" t="s">
        <v>1808</v>
      </c>
      <c r="IA6" s="128" t="s">
        <v>1809</v>
      </c>
      <c r="IB6" s="128" t="s">
        <v>1810</v>
      </c>
      <c r="IC6" s="128" t="s">
        <v>1811</v>
      </c>
      <c r="ID6" s="128" t="s">
        <v>1812</v>
      </c>
      <c r="IE6" s="128" t="s">
        <v>1813</v>
      </c>
      <c r="IF6" s="128" t="s">
        <v>1814</v>
      </c>
      <c r="IG6" s="128" t="s">
        <v>1815</v>
      </c>
      <c r="IH6" s="128" t="s">
        <v>1816</v>
      </c>
      <c r="II6" s="128" t="s">
        <v>1817</v>
      </c>
      <c r="IJ6" s="128" t="s">
        <v>1818</v>
      </c>
      <c r="IK6" s="128" t="s">
        <v>1819</v>
      </c>
      <c r="IL6" s="128" t="s">
        <v>1820</v>
      </c>
      <c r="IM6" s="128" t="s">
        <v>1821</v>
      </c>
      <c r="IN6" s="128" t="s">
        <v>1822</v>
      </c>
      <c r="IO6" s="128" t="s">
        <v>1823</v>
      </c>
      <c r="IP6" s="128" t="s">
        <v>1824</v>
      </c>
      <c r="IQ6" s="128" t="s">
        <v>1825</v>
      </c>
      <c r="IR6" s="128" t="s">
        <v>1826</v>
      </c>
      <c r="IS6" s="128" t="s">
        <v>1827</v>
      </c>
      <c r="IT6" s="128" t="s">
        <v>1828</v>
      </c>
      <c r="IU6" s="128" t="s">
        <v>1829</v>
      </c>
      <c r="IV6" s="128" t="s">
        <v>1830</v>
      </c>
      <c r="IW6" s="128" t="s">
        <v>1831</v>
      </c>
      <c r="IX6" s="128" t="s">
        <v>1832</v>
      </c>
      <c r="IY6" s="128" t="s">
        <v>1833</v>
      </c>
      <c r="IZ6" s="128" t="s">
        <v>1834</v>
      </c>
      <c r="JA6" s="128" t="s">
        <v>1835</v>
      </c>
      <c r="JB6" s="128" t="s">
        <v>1836</v>
      </c>
      <c r="JC6" s="128" t="s">
        <v>1837</v>
      </c>
      <c r="JD6" s="128" t="s">
        <v>1838</v>
      </c>
      <c r="JE6" s="128" t="s">
        <v>1839</v>
      </c>
      <c r="JF6" s="128" t="s">
        <v>1840</v>
      </c>
      <c r="JG6" s="128" t="s">
        <v>1841</v>
      </c>
      <c r="JH6" s="128" t="s">
        <v>1842</v>
      </c>
      <c r="JI6" s="128" t="s">
        <v>1843</v>
      </c>
      <c r="JJ6" s="128" t="s">
        <v>1844</v>
      </c>
      <c r="JK6" s="128" t="s">
        <v>1845</v>
      </c>
      <c r="JL6" s="128" t="s">
        <v>1846</v>
      </c>
      <c r="JM6" s="128" t="s">
        <v>1847</v>
      </c>
      <c r="JN6" s="128" t="s">
        <v>1848</v>
      </c>
      <c r="JO6" s="128" t="s">
        <v>1849</v>
      </c>
      <c r="JP6" s="128" t="s">
        <v>1850</v>
      </c>
      <c r="JQ6" s="128" t="s">
        <v>1851</v>
      </c>
      <c r="JR6" s="128" t="s">
        <v>1852</v>
      </c>
      <c r="JS6" s="128" t="s">
        <v>1853</v>
      </c>
      <c r="JT6" s="128" t="s">
        <v>1854</v>
      </c>
      <c r="JU6" s="128" t="s">
        <v>1855</v>
      </c>
      <c r="JV6" s="128" t="s">
        <v>1856</v>
      </c>
      <c r="JW6" s="128" t="s">
        <v>1857</v>
      </c>
      <c r="JX6" s="128" t="s">
        <v>1858</v>
      </c>
      <c r="JY6" s="128" t="s">
        <v>1859</v>
      </c>
      <c r="JZ6" s="128" t="s">
        <v>1860</v>
      </c>
      <c r="KA6" s="128" t="s">
        <v>1861</v>
      </c>
      <c r="KB6" s="128" t="s">
        <v>1862</v>
      </c>
      <c r="KC6" s="128" t="s">
        <v>1863</v>
      </c>
      <c r="KD6" s="128" t="s">
        <v>1864</v>
      </c>
    </row>
    <row r="7" spans="1:290" ht="27" customHeight="1" x14ac:dyDescent="0.35">
      <c r="A7" s="191" t="s">
        <v>17</v>
      </c>
      <c r="B7" s="191"/>
      <c r="C7" s="192" t="s">
        <v>1865</v>
      </c>
      <c r="D7" s="192"/>
      <c r="E7" s="192"/>
      <c r="F7" s="192" t="s">
        <v>1866</v>
      </c>
      <c r="G7" s="192" t="s">
        <v>1867</v>
      </c>
      <c r="H7" s="192"/>
      <c r="I7" s="192"/>
      <c r="J7" s="192"/>
      <c r="K7" s="192" t="s">
        <v>1868</v>
      </c>
      <c r="L7" s="192"/>
      <c r="M7" s="192"/>
      <c r="N7" s="192" t="s">
        <v>1869</v>
      </c>
      <c r="O7" s="192" t="s">
        <v>1870</v>
      </c>
      <c r="P7" s="192"/>
      <c r="Q7" s="192" t="s">
        <v>1871</v>
      </c>
      <c r="R7" s="192"/>
      <c r="S7" s="192" t="s">
        <v>1872</v>
      </c>
      <c r="T7" s="192"/>
      <c r="U7" s="192" t="s">
        <v>1873</v>
      </c>
      <c r="V7" s="192"/>
      <c r="W7" s="192"/>
      <c r="X7" s="192" t="s">
        <v>1874</v>
      </c>
      <c r="Y7" s="192"/>
      <c r="Z7" s="192"/>
      <c r="AA7" s="192" t="s">
        <v>1875</v>
      </c>
      <c r="AB7" s="192"/>
      <c r="AC7" s="192"/>
      <c r="AD7" s="192"/>
      <c r="AE7" s="192"/>
      <c r="AF7" s="192"/>
      <c r="AG7" s="192"/>
      <c r="AH7" s="192"/>
      <c r="AI7" s="192"/>
      <c r="AJ7" s="192" t="s">
        <v>1876</v>
      </c>
      <c r="AK7" s="192"/>
      <c r="AL7" s="192"/>
      <c r="AM7" s="192" t="s">
        <v>1877</v>
      </c>
      <c r="AN7" s="192"/>
      <c r="AO7" s="192" t="s">
        <v>1878</v>
      </c>
      <c r="AP7" s="192"/>
      <c r="AQ7" s="192" t="s">
        <v>1879</v>
      </c>
      <c r="AR7" s="192"/>
      <c r="AS7" s="192"/>
      <c r="AT7" s="192" t="s">
        <v>1880</v>
      </c>
      <c r="AU7" s="192"/>
      <c r="AV7" s="192" t="s">
        <v>1881</v>
      </c>
      <c r="AW7" s="192"/>
      <c r="AX7" s="192" t="s">
        <v>1880</v>
      </c>
      <c r="AY7" s="192"/>
      <c r="AZ7" s="192"/>
      <c r="BA7" s="192" t="s">
        <v>1882</v>
      </c>
      <c r="BB7" s="192" t="s">
        <v>1883</v>
      </c>
      <c r="BC7" s="192" t="s">
        <v>1884</v>
      </c>
      <c r="BD7" s="192"/>
      <c r="BE7" s="192"/>
      <c r="BF7" s="192" t="s">
        <v>1885</v>
      </c>
      <c r="BG7" s="192"/>
      <c r="BH7" s="192"/>
      <c r="BI7" s="192"/>
      <c r="BJ7" s="192"/>
      <c r="BK7" s="192" t="s">
        <v>1886</v>
      </c>
      <c r="BL7" s="192" t="s">
        <v>1887</v>
      </c>
      <c r="BM7" s="192"/>
      <c r="BN7" s="192" t="s">
        <v>1888</v>
      </c>
      <c r="BO7" s="192"/>
      <c r="BP7" s="192"/>
      <c r="BQ7" s="192" t="s">
        <v>1889</v>
      </c>
      <c r="BR7" s="192"/>
      <c r="BS7" s="192"/>
      <c r="BT7" s="192" t="s">
        <v>1890</v>
      </c>
      <c r="BU7" s="192" t="s">
        <v>1891</v>
      </c>
      <c r="BV7" s="192" t="s">
        <v>1892</v>
      </c>
      <c r="BW7" s="192"/>
      <c r="BX7" s="192"/>
      <c r="BY7" s="192"/>
      <c r="BZ7" s="192" t="s">
        <v>1893</v>
      </c>
      <c r="CA7" s="192"/>
      <c r="CB7" s="192"/>
      <c r="CC7" s="192"/>
      <c r="CD7" s="192"/>
      <c r="CE7" s="192" t="s">
        <v>1894</v>
      </c>
      <c r="CF7" s="192"/>
      <c r="CG7" s="192"/>
      <c r="CH7" s="192"/>
      <c r="CI7" s="192" t="s">
        <v>1895</v>
      </c>
      <c r="CJ7" s="192"/>
      <c r="CK7" s="192" t="s">
        <v>1896</v>
      </c>
      <c r="CL7" s="192"/>
      <c r="CM7" s="192" t="s">
        <v>1897</v>
      </c>
      <c r="CN7" s="192" t="s">
        <v>1898</v>
      </c>
      <c r="CO7" s="192"/>
      <c r="CP7" s="192"/>
      <c r="CQ7" s="192" t="s">
        <v>1899</v>
      </c>
      <c r="CR7" s="192"/>
      <c r="CS7" s="192"/>
      <c r="CT7" s="192"/>
      <c r="CU7" s="192"/>
      <c r="CV7" s="192" t="s">
        <v>1900</v>
      </c>
      <c r="CW7" s="192" t="s">
        <v>1901</v>
      </c>
      <c r="CX7" s="192"/>
      <c r="CY7" s="192"/>
      <c r="CZ7" s="192"/>
      <c r="DA7" s="192"/>
      <c r="DB7" s="192"/>
      <c r="DC7" s="192" t="s">
        <v>1902</v>
      </c>
      <c r="DD7" s="192"/>
      <c r="DE7" s="192"/>
      <c r="DF7" s="192" t="s">
        <v>1903</v>
      </c>
      <c r="DG7" s="192"/>
      <c r="DH7" s="192" t="s">
        <v>1904</v>
      </c>
      <c r="DI7" s="192"/>
      <c r="DJ7" s="192" t="s">
        <v>1905</v>
      </c>
      <c r="DK7" s="192" t="s">
        <v>1906</v>
      </c>
      <c r="DL7" s="192"/>
      <c r="DM7" s="192"/>
      <c r="DN7" s="192"/>
      <c r="DO7" s="192"/>
      <c r="DP7" s="192" t="s">
        <v>1907</v>
      </c>
      <c r="DQ7" s="192" t="s">
        <v>1908</v>
      </c>
      <c r="DR7" s="192" t="s">
        <v>1909</v>
      </c>
      <c r="DS7" s="192"/>
      <c r="DT7" s="192"/>
      <c r="DU7" s="192"/>
      <c r="DV7" s="192"/>
      <c r="DW7" s="192"/>
      <c r="DX7" s="192"/>
      <c r="DY7" s="192"/>
      <c r="DZ7" s="192" t="s">
        <v>1910</v>
      </c>
      <c r="EA7" s="192" t="s">
        <v>1911</v>
      </c>
      <c r="EB7" s="192"/>
      <c r="EC7" s="192"/>
      <c r="ED7" s="192" t="s">
        <v>1910</v>
      </c>
      <c r="EE7" s="192"/>
      <c r="EF7" s="192" t="s">
        <v>1912</v>
      </c>
      <c r="EG7" s="192" t="s">
        <v>1913</v>
      </c>
      <c r="EH7" s="192"/>
      <c r="EI7" s="192" t="s">
        <v>1914</v>
      </c>
      <c r="EJ7" s="192"/>
      <c r="EK7" s="192"/>
      <c r="EL7" s="192"/>
      <c r="EM7" s="192"/>
      <c r="EN7" s="192"/>
      <c r="EO7" s="192"/>
      <c r="EP7" s="192"/>
      <c r="EQ7" s="192"/>
      <c r="ER7" s="192"/>
      <c r="ES7" s="192" t="s">
        <v>1915</v>
      </c>
      <c r="ET7" s="192" t="s">
        <v>1916</v>
      </c>
      <c r="EU7" s="192" t="s">
        <v>1917</v>
      </c>
      <c r="EV7" s="192" t="s">
        <v>1918</v>
      </c>
      <c r="EW7" s="192" t="s">
        <v>1919</v>
      </c>
      <c r="EX7" s="192" t="s">
        <v>1920</v>
      </c>
      <c r="EY7" s="192" t="s">
        <v>1921</v>
      </c>
      <c r="EZ7" s="192"/>
      <c r="FA7" s="192" t="s">
        <v>1922</v>
      </c>
      <c r="FB7" s="192"/>
      <c r="FC7" s="192" t="s">
        <v>1923</v>
      </c>
      <c r="FD7" s="192"/>
      <c r="FE7" s="192"/>
      <c r="FF7" s="192" t="s">
        <v>1924</v>
      </c>
      <c r="FG7" s="192"/>
      <c r="FH7" s="192"/>
      <c r="FI7" s="192" t="s">
        <v>1925</v>
      </c>
      <c r="FJ7" s="192"/>
      <c r="FK7" s="192"/>
      <c r="FL7" s="192" t="s">
        <v>1926</v>
      </c>
      <c r="FM7" s="192"/>
      <c r="FN7" s="192"/>
      <c r="FO7" s="192" t="s">
        <v>1927</v>
      </c>
      <c r="FP7" s="192"/>
      <c r="FQ7" s="192"/>
      <c r="FR7" s="192" t="s">
        <v>1928</v>
      </c>
      <c r="FS7" s="192" t="s">
        <v>1927</v>
      </c>
      <c r="FT7" s="192"/>
      <c r="FU7" s="192"/>
      <c r="FV7" s="192"/>
      <c r="FW7" s="192" t="s">
        <v>1929</v>
      </c>
      <c r="FX7" s="192" t="s">
        <v>1930</v>
      </c>
      <c r="FY7" s="192" t="s">
        <v>1931</v>
      </c>
      <c r="FZ7" s="192" t="s">
        <v>1932</v>
      </c>
      <c r="GA7" s="192" t="s">
        <v>1933</v>
      </c>
      <c r="GB7" s="192" t="s">
        <v>1934</v>
      </c>
      <c r="GC7" s="192"/>
      <c r="GD7" s="192" t="s">
        <v>1935</v>
      </c>
      <c r="GE7" s="192" t="s">
        <v>1936</v>
      </c>
      <c r="GF7" s="192" t="s">
        <v>1937</v>
      </c>
      <c r="GG7" s="192" t="s">
        <v>1938</v>
      </c>
      <c r="GH7" s="192" t="s">
        <v>1939</v>
      </c>
      <c r="GI7" s="192"/>
      <c r="GJ7" s="192" t="s">
        <v>1938</v>
      </c>
      <c r="GK7" s="192" t="s">
        <v>1940</v>
      </c>
      <c r="GL7" s="192"/>
      <c r="GM7" s="192" t="s">
        <v>1941</v>
      </c>
      <c r="GN7" s="192" t="s">
        <v>1942</v>
      </c>
      <c r="GO7" s="192" t="s">
        <v>1937</v>
      </c>
      <c r="GP7" s="192"/>
      <c r="GQ7" s="192" t="s">
        <v>1943</v>
      </c>
      <c r="GR7" s="192"/>
      <c r="GS7" s="192"/>
      <c r="GT7" s="192" t="s">
        <v>1944</v>
      </c>
      <c r="GU7" s="192" t="s">
        <v>1939</v>
      </c>
      <c r="GV7" s="192"/>
      <c r="GW7" s="192" t="s">
        <v>1945</v>
      </c>
      <c r="GX7" s="192" t="s">
        <v>1946</v>
      </c>
      <c r="GY7" s="192"/>
      <c r="GZ7" s="192" t="s">
        <v>1945</v>
      </c>
      <c r="HA7" s="192" t="s">
        <v>1947</v>
      </c>
      <c r="HB7" s="192"/>
      <c r="HC7" s="192" t="s">
        <v>1948</v>
      </c>
      <c r="HD7" s="192" t="s">
        <v>1949</v>
      </c>
      <c r="HE7" s="192" t="s">
        <v>1950</v>
      </c>
      <c r="HF7" s="192" t="s">
        <v>1951</v>
      </c>
      <c r="HG7" s="192" t="s">
        <v>1949</v>
      </c>
      <c r="HH7" s="192" t="s">
        <v>1952</v>
      </c>
      <c r="HI7" s="192"/>
      <c r="HJ7" s="192"/>
      <c r="HK7" s="192"/>
      <c r="HL7" s="192"/>
      <c r="HM7" s="192"/>
      <c r="HN7" s="192" t="s">
        <v>1953</v>
      </c>
      <c r="HO7" s="192"/>
      <c r="HP7" s="192"/>
      <c r="HQ7" s="192"/>
      <c r="HR7" s="192"/>
      <c r="HS7" s="192"/>
      <c r="HT7" s="192"/>
      <c r="HU7" s="192"/>
      <c r="HV7" s="192"/>
      <c r="HW7" s="192"/>
      <c r="HX7" s="192" t="s">
        <v>1954</v>
      </c>
      <c r="HY7" s="192"/>
      <c r="HZ7" s="192" t="s">
        <v>1955</v>
      </c>
      <c r="IA7" s="192"/>
      <c r="IB7" s="192"/>
      <c r="IC7" s="192"/>
      <c r="ID7" s="192"/>
      <c r="IE7" s="192"/>
      <c r="IF7" s="192"/>
      <c r="IG7" s="192"/>
      <c r="IH7" s="192"/>
      <c r="II7" s="192" t="s">
        <v>1956</v>
      </c>
      <c r="IJ7" s="192"/>
      <c r="IK7" s="192"/>
      <c r="IL7" s="192"/>
      <c r="IM7" s="192"/>
      <c r="IN7" s="192" t="s">
        <v>1957</v>
      </c>
      <c r="IO7" s="192"/>
      <c r="IP7" s="192" t="s">
        <v>1958</v>
      </c>
      <c r="IQ7" s="192"/>
      <c r="IR7" s="192" t="s">
        <v>1959</v>
      </c>
      <c r="IS7" s="192"/>
      <c r="IT7" s="192"/>
      <c r="IU7" s="192"/>
      <c r="IV7" s="192" t="s">
        <v>1960</v>
      </c>
      <c r="IW7" s="192"/>
      <c r="IX7" s="192" t="s">
        <v>1961</v>
      </c>
      <c r="IY7" s="192" t="s">
        <v>1962</v>
      </c>
      <c r="IZ7" s="192" t="s">
        <v>1963</v>
      </c>
      <c r="JA7" s="192" t="s">
        <v>1964</v>
      </c>
      <c r="JB7" s="192"/>
      <c r="JC7" s="192" t="s">
        <v>1965</v>
      </c>
      <c r="JD7" s="192"/>
      <c r="JE7" s="192" t="s">
        <v>1966</v>
      </c>
      <c r="JF7" s="192"/>
      <c r="JG7" s="192"/>
      <c r="JH7" s="192" t="s">
        <v>1967</v>
      </c>
      <c r="JI7" s="192"/>
      <c r="JJ7" s="192"/>
      <c r="JK7" s="192"/>
      <c r="JL7" s="192"/>
      <c r="JM7" s="192"/>
      <c r="JN7" s="192" t="s">
        <v>1968</v>
      </c>
      <c r="JO7" s="192"/>
      <c r="JP7" s="192" t="s">
        <v>1969</v>
      </c>
      <c r="JQ7" s="192"/>
      <c r="JR7" s="192"/>
      <c r="JS7" s="192" t="s">
        <v>1970</v>
      </c>
      <c r="JT7" s="192" t="s">
        <v>1971</v>
      </c>
      <c r="JU7" s="192" t="s">
        <v>1972</v>
      </c>
      <c r="JV7" s="192" t="s">
        <v>1955</v>
      </c>
      <c r="JW7" s="192" t="s">
        <v>1973</v>
      </c>
      <c r="JX7" s="192" t="s">
        <v>1974</v>
      </c>
      <c r="JY7" s="192" t="s">
        <v>1975</v>
      </c>
      <c r="JZ7" s="192"/>
      <c r="KA7" s="192"/>
      <c r="KB7" s="192" t="s">
        <v>1976</v>
      </c>
      <c r="KC7" s="192"/>
      <c r="KD7" s="192"/>
    </row>
    <row r="8" spans="1:290" ht="27" customHeight="1" x14ac:dyDescent="0.35">
      <c r="A8" s="127" t="s">
        <v>49</v>
      </c>
      <c r="B8" s="127" t="s">
        <v>561</v>
      </c>
      <c r="C8" s="128" t="s">
        <v>1977</v>
      </c>
      <c r="D8" s="128" t="s">
        <v>1978</v>
      </c>
      <c r="E8" s="128" t="s">
        <v>1979</v>
      </c>
      <c r="F8" s="128" t="s">
        <v>1980</v>
      </c>
      <c r="G8" s="128" t="s">
        <v>1981</v>
      </c>
      <c r="H8" s="128" t="s">
        <v>1982</v>
      </c>
      <c r="I8" s="128" t="s">
        <v>1983</v>
      </c>
      <c r="J8" s="128" t="s">
        <v>1984</v>
      </c>
      <c r="K8" s="128" t="s">
        <v>1985</v>
      </c>
      <c r="L8" s="128" t="s">
        <v>1986</v>
      </c>
      <c r="M8" s="128" t="s">
        <v>428</v>
      </c>
      <c r="N8" s="128" t="s">
        <v>1987</v>
      </c>
      <c r="O8" s="129" t="s">
        <v>1988</v>
      </c>
      <c r="P8" s="128" t="s">
        <v>1989</v>
      </c>
      <c r="Q8" s="128" t="s">
        <v>1990</v>
      </c>
      <c r="R8" s="128" t="s">
        <v>1989</v>
      </c>
      <c r="S8" s="128" t="s">
        <v>1991</v>
      </c>
      <c r="T8" s="128" t="s">
        <v>1984</v>
      </c>
      <c r="U8" s="128" t="s">
        <v>1992</v>
      </c>
      <c r="V8" s="128" t="s">
        <v>1993</v>
      </c>
      <c r="W8" s="128" t="s">
        <v>1994</v>
      </c>
      <c r="X8" s="128" t="s">
        <v>1995</v>
      </c>
      <c r="Y8" s="128" t="s">
        <v>1996</v>
      </c>
      <c r="Z8" s="128" t="s">
        <v>1997</v>
      </c>
      <c r="AA8" s="128" t="s">
        <v>1998</v>
      </c>
      <c r="AB8" s="128" t="s">
        <v>1999</v>
      </c>
      <c r="AC8" s="128" t="s">
        <v>2000</v>
      </c>
      <c r="AD8" s="128" t="s">
        <v>2001</v>
      </c>
      <c r="AE8" s="128" t="s">
        <v>239</v>
      </c>
      <c r="AF8" s="128" t="s">
        <v>1987</v>
      </c>
      <c r="AG8" s="128" t="s">
        <v>1988</v>
      </c>
      <c r="AH8" s="128" t="s">
        <v>2002</v>
      </c>
      <c r="AI8" s="128" t="s">
        <v>348</v>
      </c>
      <c r="AJ8" s="129" t="s">
        <v>2003</v>
      </c>
      <c r="AK8" s="129" t="s">
        <v>2004</v>
      </c>
      <c r="AL8" s="128" t="s">
        <v>2005</v>
      </c>
      <c r="AM8" s="128" t="s">
        <v>2003</v>
      </c>
      <c r="AN8" s="128" t="s">
        <v>2004</v>
      </c>
      <c r="AO8" s="128" t="s">
        <v>2006</v>
      </c>
      <c r="AP8" s="128" t="s">
        <v>2007</v>
      </c>
      <c r="AQ8" s="128" t="s">
        <v>2008</v>
      </c>
      <c r="AR8" s="128" t="s">
        <v>2009</v>
      </c>
      <c r="AS8" s="128" t="s">
        <v>2010</v>
      </c>
      <c r="AT8" s="129" t="s">
        <v>2011</v>
      </c>
      <c r="AU8" s="129" t="s">
        <v>2012</v>
      </c>
      <c r="AV8" s="128" t="s">
        <v>2013</v>
      </c>
      <c r="AW8" s="128" t="s">
        <v>2014</v>
      </c>
      <c r="AX8" s="128" t="s">
        <v>2015</v>
      </c>
      <c r="AY8" s="128" t="s">
        <v>2016</v>
      </c>
      <c r="AZ8" s="128" t="s">
        <v>2017</v>
      </c>
      <c r="BA8" s="128" t="s">
        <v>2018</v>
      </c>
      <c r="BB8" s="129" t="s">
        <v>2019</v>
      </c>
      <c r="BC8" s="128" t="s">
        <v>2020</v>
      </c>
      <c r="BD8" s="128" t="s">
        <v>2021</v>
      </c>
      <c r="BE8" s="128" t="s">
        <v>2022</v>
      </c>
      <c r="BF8" s="128" t="s">
        <v>2011</v>
      </c>
      <c r="BG8" s="128" t="s">
        <v>2012</v>
      </c>
      <c r="BH8" s="128" t="s">
        <v>2023</v>
      </c>
      <c r="BI8" s="128" t="s">
        <v>2024</v>
      </c>
      <c r="BJ8" s="128" t="s">
        <v>2025</v>
      </c>
      <c r="BK8" s="128" t="s">
        <v>2026</v>
      </c>
      <c r="BL8" s="128" t="s">
        <v>2027</v>
      </c>
      <c r="BM8" s="128" t="s">
        <v>2028</v>
      </c>
      <c r="BN8" s="128" t="s">
        <v>2019</v>
      </c>
      <c r="BO8" s="128" t="s">
        <v>2029</v>
      </c>
      <c r="BP8" s="128" t="s">
        <v>2030</v>
      </c>
      <c r="BQ8" s="128" t="s">
        <v>2031</v>
      </c>
      <c r="BR8" s="128" t="s">
        <v>2032</v>
      </c>
      <c r="BS8" s="128" t="s">
        <v>2033</v>
      </c>
      <c r="BT8" s="128" t="s">
        <v>2033</v>
      </c>
      <c r="BU8" s="128" t="s">
        <v>2034</v>
      </c>
      <c r="BV8" s="128" t="s">
        <v>2035</v>
      </c>
      <c r="BW8" s="128" t="s">
        <v>2036</v>
      </c>
      <c r="BX8" s="128" t="s">
        <v>2037</v>
      </c>
      <c r="BY8" s="128" t="s">
        <v>2038</v>
      </c>
      <c r="BZ8" s="128" t="s">
        <v>2039</v>
      </c>
      <c r="CA8" s="128" t="s">
        <v>2040</v>
      </c>
      <c r="CB8" s="128" t="s">
        <v>2041</v>
      </c>
      <c r="CC8" s="128" t="s">
        <v>2042</v>
      </c>
      <c r="CD8" s="128" t="s">
        <v>2043</v>
      </c>
      <c r="CE8" s="128" t="s">
        <v>2044</v>
      </c>
      <c r="CF8" s="128" t="s">
        <v>2045</v>
      </c>
      <c r="CG8" s="128" t="s">
        <v>2046</v>
      </c>
      <c r="CH8" s="128" t="s">
        <v>2047</v>
      </c>
      <c r="CI8" s="128" t="s">
        <v>2048</v>
      </c>
      <c r="CJ8" s="128" t="s">
        <v>2049</v>
      </c>
      <c r="CK8" s="128" t="s">
        <v>2050</v>
      </c>
      <c r="CL8" s="128" t="s">
        <v>2051</v>
      </c>
      <c r="CM8" s="128" t="s">
        <v>2052</v>
      </c>
      <c r="CN8" s="128" t="s">
        <v>2053</v>
      </c>
      <c r="CO8" s="128" t="s">
        <v>2054</v>
      </c>
      <c r="CP8" s="128" t="s">
        <v>2055</v>
      </c>
      <c r="CQ8" s="128" t="s">
        <v>2056</v>
      </c>
      <c r="CR8" s="128" t="s">
        <v>2057</v>
      </c>
      <c r="CS8" s="128" t="s">
        <v>2058</v>
      </c>
      <c r="CT8" s="128" t="s">
        <v>2059</v>
      </c>
      <c r="CU8" s="128" t="s">
        <v>2060</v>
      </c>
      <c r="CV8" s="128" t="s">
        <v>2061</v>
      </c>
      <c r="CW8" s="128" t="s">
        <v>2062</v>
      </c>
      <c r="CX8" s="128" t="s">
        <v>2063</v>
      </c>
      <c r="CY8" s="128" t="s">
        <v>2064</v>
      </c>
      <c r="CZ8" s="128" t="s">
        <v>2065</v>
      </c>
      <c r="DA8" s="128" t="s">
        <v>2066</v>
      </c>
      <c r="DB8" s="128" t="s">
        <v>2067</v>
      </c>
      <c r="DC8" s="128" t="s">
        <v>2046</v>
      </c>
      <c r="DD8" s="128" t="s">
        <v>2047</v>
      </c>
      <c r="DE8" s="128" t="s">
        <v>2068</v>
      </c>
      <c r="DF8" s="128" t="s">
        <v>2069</v>
      </c>
      <c r="DG8" s="128" t="s">
        <v>2070</v>
      </c>
      <c r="DH8" s="128" t="s">
        <v>2071</v>
      </c>
      <c r="DI8" s="128" t="s">
        <v>2072</v>
      </c>
      <c r="DJ8" s="128" t="s">
        <v>2073</v>
      </c>
      <c r="DK8" s="128" t="s">
        <v>2063</v>
      </c>
      <c r="DL8" s="128" t="s">
        <v>2064</v>
      </c>
      <c r="DM8" s="128" t="s">
        <v>2065</v>
      </c>
      <c r="DN8" s="128" t="s">
        <v>2074</v>
      </c>
      <c r="DO8" s="128" t="s">
        <v>2075</v>
      </c>
      <c r="DP8" s="128" t="s">
        <v>2076</v>
      </c>
      <c r="DQ8" s="128" t="s">
        <v>2077</v>
      </c>
      <c r="DR8" s="128" t="s">
        <v>2078</v>
      </c>
      <c r="DS8" s="128" t="s">
        <v>2079</v>
      </c>
      <c r="DT8" s="128" t="s">
        <v>2062</v>
      </c>
      <c r="DU8" s="128" t="s">
        <v>2063</v>
      </c>
      <c r="DV8" s="128" t="s">
        <v>2068</v>
      </c>
      <c r="DW8" s="128" t="s">
        <v>2077</v>
      </c>
      <c r="DX8" s="128" t="s">
        <v>2080</v>
      </c>
      <c r="DY8" s="128" t="s">
        <v>2081</v>
      </c>
      <c r="DZ8" s="128" t="s">
        <v>2082</v>
      </c>
      <c r="EA8" s="128" t="s">
        <v>2083</v>
      </c>
      <c r="EB8" s="128" t="s">
        <v>2084</v>
      </c>
      <c r="EC8" s="128" t="s">
        <v>2085</v>
      </c>
      <c r="ED8" s="128" t="s">
        <v>2086</v>
      </c>
      <c r="EE8" s="128" t="s">
        <v>2087</v>
      </c>
      <c r="EF8" s="128" t="s">
        <v>2021</v>
      </c>
      <c r="EG8" s="128" t="s">
        <v>2031</v>
      </c>
      <c r="EH8" s="128" t="s">
        <v>2088</v>
      </c>
      <c r="EI8" s="128" t="s">
        <v>2089</v>
      </c>
      <c r="EJ8" s="128" t="s">
        <v>452</v>
      </c>
      <c r="EK8" s="128" t="s">
        <v>2090</v>
      </c>
      <c r="EL8" s="128" t="s">
        <v>2091</v>
      </c>
      <c r="EM8" s="128" t="s">
        <v>2092</v>
      </c>
      <c r="EN8" s="128" t="s">
        <v>2093</v>
      </c>
      <c r="EO8" s="128" t="s">
        <v>2094</v>
      </c>
      <c r="EP8" s="128" t="s">
        <v>2095</v>
      </c>
      <c r="EQ8" s="128" t="s">
        <v>2096</v>
      </c>
      <c r="ER8" s="128" t="s">
        <v>2097</v>
      </c>
      <c r="ES8" s="128" t="s">
        <v>2098</v>
      </c>
      <c r="ET8" s="128" t="s">
        <v>2099</v>
      </c>
      <c r="EU8" s="128" t="s">
        <v>2100</v>
      </c>
      <c r="EV8" s="128" t="s">
        <v>2101</v>
      </c>
      <c r="EW8" s="128" t="s">
        <v>2102</v>
      </c>
      <c r="EX8" s="128" t="s">
        <v>2103</v>
      </c>
      <c r="EY8" s="128" t="s">
        <v>2104</v>
      </c>
      <c r="EZ8" s="128" t="s">
        <v>2105</v>
      </c>
      <c r="FA8" s="128" t="s">
        <v>2087</v>
      </c>
      <c r="FB8" s="128" t="s">
        <v>2091</v>
      </c>
      <c r="FC8" s="128" t="s">
        <v>2106</v>
      </c>
      <c r="FD8" s="128" t="s">
        <v>2107</v>
      </c>
      <c r="FE8" s="128" t="s">
        <v>2108</v>
      </c>
      <c r="FF8" s="128" t="s">
        <v>2109</v>
      </c>
      <c r="FG8" s="128" t="s">
        <v>2110</v>
      </c>
      <c r="FH8" s="128" t="s">
        <v>2111</v>
      </c>
      <c r="FI8" s="128" t="s">
        <v>2039</v>
      </c>
      <c r="FJ8" s="128" t="s">
        <v>2040</v>
      </c>
      <c r="FK8" s="128" t="s">
        <v>2112</v>
      </c>
      <c r="FL8" s="128" t="s">
        <v>2080</v>
      </c>
      <c r="FM8" s="128" t="s">
        <v>2081</v>
      </c>
      <c r="FN8" s="128" t="s">
        <v>2113</v>
      </c>
      <c r="FO8" s="128" t="s">
        <v>2114</v>
      </c>
      <c r="FP8" s="129" t="s">
        <v>2115</v>
      </c>
      <c r="FQ8" s="128" t="s">
        <v>2116</v>
      </c>
      <c r="FR8" s="128" t="s">
        <v>2117</v>
      </c>
      <c r="FS8" s="128" t="s">
        <v>2118</v>
      </c>
      <c r="FT8" s="128" t="s">
        <v>2119</v>
      </c>
      <c r="FU8" s="128" t="s">
        <v>2120</v>
      </c>
      <c r="FV8" s="128" t="s">
        <v>2121</v>
      </c>
      <c r="FW8" s="128" t="s">
        <v>2122</v>
      </c>
      <c r="FX8" s="128" t="s">
        <v>2123</v>
      </c>
      <c r="FY8" s="128" t="s">
        <v>2124</v>
      </c>
      <c r="FZ8" s="128" t="s">
        <v>2089</v>
      </c>
      <c r="GA8" s="129" t="s">
        <v>2125</v>
      </c>
      <c r="GB8" s="128" t="s">
        <v>2114</v>
      </c>
      <c r="GC8" s="128" t="s">
        <v>2113</v>
      </c>
      <c r="GD8" s="128" t="s">
        <v>2126</v>
      </c>
      <c r="GE8" s="129" t="s">
        <v>2127</v>
      </c>
      <c r="GF8" s="128" t="s">
        <v>2128</v>
      </c>
      <c r="GG8" s="128" t="s">
        <v>2129</v>
      </c>
      <c r="GH8" s="128" t="s">
        <v>2062</v>
      </c>
      <c r="GI8" s="128" t="s">
        <v>2130</v>
      </c>
      <c r="GJ8" s="128" t="s">
        <v>2131</v>
      </c>
      <c r="GK8" s="128" t="s">
        <v>2132</v>
      </c>
      <c r="GL8" s="128" t="s">
        <v>2133</v>
      </c>
      <c r="GM8" s="128" t="s">
        <v>2134</v>
      </c>
      <c r="GN8" s="128" t="s">
        <v>2135</v>
      </c>
      <c r="GO8" s="128" t="s">
        <v>2136</v>
      </c>
      <c r="GP8" s="129" t="s">
        <v>2135</v>
      </c>
      <c r="GQ8" s="128" t="s">
        <v>2137</v>
      </c>
      <c r="GR8" s="128" t="s">
        <v>2138</v>
      </c>
      <c r="GS8" s="128" t="s">
        <v>2139</v>
      </c>
      <c r="GT8" s="128" t="s">
        <v>2140</v>
      </c>
      <c r="GU8" s="128" t="s">
        <v>2141</v>
      </c>
      <c r="GV8" s="128" t="s">
        <v>2142</v>
      </c>
      <c r="GW8" s="128" t="s">
        <v>2143</v>
      </c>
      <c r="GX8" s="128" t="s">
        <v>2144</v>
      </c>
      <c r="GY8" s="128" t="s">
        <v>2145</v>
      </c>
      <c r="GZ8" s="128" t="s">
        <v>2146</v>
      </c>
      <c r="HA8" s="129" t="s">
        <v>2147</v>
      </c>
      <c r="HB8" s="129" t="s">
        <v>2148</v>
      </c>
      <c r="HC8" s="128" t="s">
        <v>2149</v>
      </c>
      <c r="HD8" s="128" t="s">
        <v>2149</v>
      </c>
      <c r="HE8" s="128" t="s">
        <v>2150</v>
      </c>
      <c r="HF8" s="128" t="s">
        <v>2150</v>
      </c>
      <c r="HG8" s="128" t="s">
        <v>2151</v>
      </c>
      <c r="HH8" s="129" t="s">
        <v>2147</v>
      </c>
      <c r="HI8" s="129" t="s">
        <v>2148</v>
      </c>
      <c r="HJ8" s="128" t="s">
        <v>2152</v>
      </c>
      <c r="HK8" s="128" t="s">
        <v>2153</v>
      </c>
      <c r="HL8" s="128" t="s">
        <v>2154</v>
      </c>
      <c r="HM8" s="128" t="s">
        <v>2155</v>
      </c>
      <c r="HN8" s="128" t="s">
        <v>2156</v>
      </c>
      <c r="HO8" s="128" t="s">
        <v>2157</v>
      </c>
      <c r="HP8" s="128" t="s">
        <v>2158</v>
      </c>
      <c r="HQ8" s="128" t="s">
        <v>2159</v>
      </c>
      <c r="HR8" s="128" t="s">
        <v>2160</v>
      </c>
      <c r="HS8" s="128" t="s">
        <v>2161</v>
      </c>
      <c r="HT8" s="128" t="s">
        <v>2162</v>
      </c>
      <c r="HU8" s="128" t="s">
        <v>2163</v>
      </c>
      <c r="HV8" s="128" t="s">
        <v>2164</v>
      </c>
      <c r="HW8" s="128" t="s">
        <v>2165</v>
      </c>
      <c r="HX8" s="128" t="s">
        <v>2166</v>
      </c>
      <c r="HY8" s="128" t="s">
        <v>2167</v>
      </c>
      <c r="HZ8" s="128" t="s">
        <v>2168</v>
      </c>
      <c r="IA8" s="128" t="s">
        <v>2169</v>
      </c>
      <c r="IB8" s="128" t="s">
        <v>2170</v>
      </c>
      <c r="IC8" s="128" t="s">
        <v>2171</v>
      </c>
      <c r="ID8" s="128" t="s">
        <v>2172</v>
      </c>
      <c r="IE8" s="128" t="s">
        <v>2158</v>
      </c>
      <c r="IF8" s="128" t="s">
        <v>2159</v>
      </c>
      <c r="IG8" s="128" t="s">
        <v>2173</v>
      </c>
      <c r="IH8" s="128" t="s">
        <v>2174</v>
      </c>
      <c r="II8" s="128" t="s">
        <v>2151</v>
      </c>
      <c r="IJ8" s="128" t="s">
        <v>2088</v>
      </c>
      <c r="IK8" s="129" t="s">
        <v>2175</v>
      </c>
      <c r="IL8" s="129" t="s">
        <v>2176</v>
      </c>
      <c r="IM8" s="128" t="s">
        <v>2177</v>
      </c>
      <c r="IN8" s="128" t="s">
        <v>2176</v>
      </c>
      <c r="IO8" s="128" t="s">
        <v>2178</v>
      </c>
      <c r="IP8" s="128" t="s">
        <v>2179</v>
      </c>
      <c r="IQ8" s="128" t="s">
        <v>2180</v>
      </c>
      <c r="IR8" s="129" t="s">
        <v>2178</v>
      </c>
      <c r="IS8" s="128" t="s">
        <v>2181</v>
      </c>
      <c r="IT8" s="128" t="s">
        <v>2182</v>
      </c>
      <c r="IU8" s="128" t="s">
        <v>2179</v>
      </c>
      <c r="IV8" s="129" t="s">
        <v>2175</v>
      </c>
      <c r="IW8" s="128" t="s">
        <v>2180</v>
      </c>
      <c r="IX8" s="128" t="s">
        <v>555</v>
      </c>
      <c r="IY8" s="128" t="s">
        <v>555</v>
      </c>
      <c r="IZ8" s="128" t="s">
        <v>2183</v>
      </c>
      <c r="JA8" s="128" t="s">
        <v>2184</v>
      </c>
      <c r="JB8" s="128" t="s">
        <v>2185</v>
      </c>
      <c r="JC8" s="128" t="s">
        <v>259</v>
      </c>
      <c r="JD8" s="128" t="s">
        <v>263</v>
      </c>
      <c r="JE8" s="128" t="s">
        <v>2185</v>
      </c>
      <c r="JF8" s="128" t="s">
        <v>2186</v>
      </c>
      <c r="JG8" s="128" t="s">
        <v>2187</v>
      </c>
      <c r="JH8" s="128" t="s">
        <v>2186</v>
      </c>
      <c r="JI8" s="128" t="s">
        <v>2188</v>
      </c>
      <c r="JJ8" s="128" t="s">
        <v>2189</v>
      </c>
      <c r="JK8" s="128" t="s">
        <v>2190</v>
      </c>
      <c r="JL8" s="128" t="s">
        <v>2191</v>
      </c>
      <c r="JM8" s="128" t="s">
        <v>2192</v>
      </c>
      <c r="JN8" s="128" t="s">
        <v>2193</v>
      </c>
      <c r="JO8" s="128" t="s">
        <v>2194</v>
      </c>
      <c r="JP8" s="128" t="s">
        <v>2195</v>
      </c>
      <c r="JQ8" s="128" t="s">
        <v>2196</v>
      </c>
      <c r="JR8" s="128" t="s">
        <v>2197</v>
      </c>
      <c r="JS8" s="128" t="s">
        <v>498</v>
      </c>
      <c r="JT8" s="128" t="s">
        <v>2172</v>
      </c>
      <c r="JU8" s="128" t="s">
        <v>2198</v>
      </c>
      <c r="JV8" s="128" t="s">
        <v>2199</v>
      </c>
      <c r="JW8" s="128" t="s">
        <v>2200</v>
      </c>
      <c r="JX8" s="128" t="s">
        <v>2201</v>
      </c>
      <c r="JY8" s="128" t="s">
        <v>2202</v>
      </c>
      <c r="JZ8" s="128" t="s">
        <v>2152</v>
      </c>
      <c r="KA8" s="128" t="s">
        <v>2203</v>
      </c>
      <c r="KB8" s="128" t="s">
        <v>2202</v>
      </c>
      <c r="KC8" s="128" t="s">
        <v>2153</v>
      </c>
      <c r="KD8" s="128" t="s">
        <v>2204</v>
      </c>
    </row>
    <row r="9" spans="1:290" ht="18" customHeight="1" x14ac:dyDescent="0.35">
      <c r="A9" s="130" t="s">
        <v>53</v>
      </c>
      <c r="B9" s="130" t="s">
        <v>778</v>
      </c>
      <c r="C9" s="131">
        <v>0</v>
      </c>
      <c r="D9" s="131">
        <v>15.407</v>
      </c>
      <c r="E9" s="131">
        <v>-30.664999999999999</v>
      </c>
      <c r="F9" s="131">
        <v>-39.595999999999997</v>
      </c>
      <c r="G9" s="131">
        <v>21.538</v>
      </c>
      <c r="H9" s="131">
        <v>0.77949999999999997</v>
      </c>
      <c r="I9" s="131">
        <v>42.637</v>
      </c>
      <c r="J9" s="131">
        <v>-105.5</v>
      </c>
      <c r="K9" s="131">
        <v>50.011000000000003</v>
      </c>
      <c r="L9" s="131">
        <v>25.422999999999998</v>
      </c>
      <c r="M9" s="131">
        <v>24.92</v>
      </c>
      <c r="N9" s="131">
        <v>-57.72</v>
      </c>
      <c r="O9" s="131">
        <v>-31.036999999999999</v>
      </c>
      <c r="P9" s="131">
        <v>26.399000000000001</v>
      </c>
      <c r="Q9" s="131">
        <v>18.215</v>
      </c>
      <c r="R9" s="131">
        <v>-26.399000000000001</v>
      </c>
      <c r="S9" s="131">
        <v>13.199</v>
      </c>
      <c r="T9" s="131">
        <v>210.12</v>
      </c>
      <c r="U9" s="131">
        <v>13.315</v>
      </c>
      <c r="V9" s="131">
        <v>13.605</v>
      </c>
      <c r="W9" s="131">
        <v>22.969000000000001</v>
      </c>
      <c r="X9" s="131">
        <v>0</v>
      </c>
      <c r="Y9" s="131">
        <v>19.978999999999999</v>
      </c>
      <c r="Z9" s="131">
        <v>7.5183</v>
      </c>
      <c r="AA9" s="132"/>
      <c r="AB9" s="131">
        <v>113</v>
      </c>
      <c r="AC9" s="131">
        <v>-78.379000000000005</v>
      </c>
      <c r="AD9" s="131">
        <v>-78.010000000000005</v>
      </c>
      <c r="AE9" s="131">
        <v>25.835000000000001</v>
      </c>
      <c r="AF9" s="131">
        <v>57.72</v>
      </c>
      <c r="AG9" s="131">
        <v>28.6</v>
      </c>
      <c r="AH9" s="131">
        <v>26.75</v>
      </c>
      <c r="AI9" s="131">
        <v>0.23899999999999999</v>
      </c>
      <c r="AJ9" s="131">
        <v>-62.848999999999997</v>
      </c>
      <c r="AK9" s="131">
        <v>-62.759</v>
      </c>
      <c r="AL9" s="131">
        <v>-26.408999999999999</v>
      </c>
      <c r="AM9" s="131">
        <v>63.069000000000003</v>
      </c>
      <c r="AN9" s="131">
        <v>63.29</v>
      </c>
      <c r="AO9" s="131">
        <v>15.837</v>
      </c>
      <c r="AP9" s="131">
        <v>-0.91069999999999995</v>
      </c>
      <c r="AQ9" s="131">
        <v>0</v>
      </c>
      <c r="AR9" s="131">
        <v>62.533000000000001</v>
      </c>
      <c r="AS9" s="131">
        <v>52.170999999999999</v>
      </c>
      <c r="AT9" s="131">
        <v>-56.262</v>
      </c>
      <c r="AU9" s="131">
        <v>-56.338999999999999</v>
      </c>
      <c r="AV9" s="131">
        <v>27.902000000000001</v>
      </c>
      <c r="AW9" s="131">
        <v>31.725999999999999</v>
      </c>
      <c r="AX9" s="131">
        <v>68.453000000000003</v>
      </c>
      <c r="AY9" s="131">
        <v>71.400000000000006</v>
      </c>
      <c r="AZ9" s="131">
        <v>5.2508999999999997</v>
      </c>
      <c r="BA9" s="131">
        <v>30.064</v>
      </c>
      <c r="BB9" s="131">
        <v>-454.16</v>
      </c>
      <c r="BC9" s="131">
        <v>-5.3776999999999999</v>
      </c>
      <c r="BD9" s="131">
        <v>-13.099</v>
      </c>
      <c r="BE9" s="131">
        <v>-12.898999999999999</v>
      </c>
      <c r="BF9" s="131">
        <v>61.003999999999998</v>
      </c>
      <c r="BG9" s="131">
        <v>59.835000000000001</v>
      </c>
      <c r="BH9" s="131">
        <v>-5.6311</v>
      </c>
      <c r="BI9" s="131">
        <v>-67.102000000000004</v>
      </c>
      <c r="BJ9" s="131">
        <v>-57.779000000000003</v>
      </c>
      <c r="BK9" s="131">
        <v>5.13</v>
      </c>
      <c r="BL9" s="131">
        <v>6.0429000000000004</v>
      </c>
      <c r="BM9" s="131">
        <v>4.1322999999999999</v>
      </c>
      <c r="BN9" s="131">
        <v>501.08</v>
      </c>
      <c r="BO9" s="131">
        <v>80.201999999999998</v>
      </c>
      <c r="BP9" s="131">
        <v>80.323999999999998</v>
      </c>
      <c r="BQ9" s="131">
        <v>-357.07</v>
      </c>
      <c r="BR9" s="131">
        <v>448.62</v>
      </c>
      <c r="BS9" s="131">
        <v>-84.614000000000004</v>
      </c>
      <c r="BT9" s="131">
        <v>87.373000000000005</v>
      </c>
      <c r="BU9" s="131">
        <v>74.316999999999993</v>
      </c>
      <c r="BV9" s="131">
        <v>27.829000000000001</v>
      </c>
      <c r="BW9" s="131">
        <v>26.719000000000001</v>
      </c>
      <c r="BX9" s="131">
        <v>53.02</v>
      </c>
      <c r="BY9" s="131">
        <v>77.66</v>
      </c>
      <c r="BZ9" s="131">
        <v>-6.2916999999999996</v>
      </c>
      <c r="CA9" s="131">
        <v>-6.9615</v>
      </c>
      <c r="CB9" s="131">
        <v>77.706000000000003</v>
      </c>
      <c r="CC9" s="131">
        <v>78.051000000000002</v>
      </c>
      <c r="CD9" s="131">
        <v>41.206000000000003</v>
      </c>
      <c r="CE9" s="131">
        <v>-96.344999999999999</v>
      </c>
      <c r="CF9" s="131">
        <v>-96.56</v>
      </c>
      <c r="CG9" s="131">
        <v>-0.75680000000000003</v>
      </c>
      <c r="CH9" s="131">
        <v>0</v>
      </c>
      <c r="CI9" s="131">
        <v>19.57</v>
      </c>
      <c r="CJ9" s="131">
        <v>25.984999999999999</v>
      </c>
      <c r="CK9" s="131">
        <v>65.900000000000006</v>
      </c>
      <c r="CL9" s="131">
        <v>59.798999999999999</v>
      </c>
      <c r="CM9" s="131">
        <v>-13.478999999999999</v>
      </c>
      <c r="CN9" s="131">
        <v>42.353999999999999</v>
      </c>
      <c r="CO9" s="131">
        <v>40.822000000000003</v>
      </c>
      <c r="CP9" s="131">
        <v>40.807000000000002</v>
      </c>
      <c r="CQ9" s="131">
        <v>-62.887</v>
      </c>
      <c r="CR9" s="131">
        <v>-62.496000000000002</v>
      </c>
      <c r="CS9" s="131">
        <v>75.75</v>
      </c>
      <c r="CT9" s="131">
        <v>-19.05</v>
      </c>
      <c r="CU9" s="131">
        <v>45.960999999999999</v>
      </c>
      <c r="CV9" s="131">
        <v>11.750999999999999</v>
      </c>
      <c r="CW9" s="131">
        <v>27.649000000000001</v>
      </c>
      <c r="CX9" s="131">
        <v>75.05</v>
      </c>
      <c r="CY9" s="131">
        <v>39.616</v>
      </c>
      <c r="CZ9" s="131">
        <v>37.503999999999998</v>
      </c>
      <c r="DA9" s="131">
        <v>-30.059000000000001</v>
      </c>
      <c r="DB9" s="131">
        <v>-7.1357999999999997</v>
      </c>
      <c r="DC9" s="131">
        <v>0</v>
      </c>
      <c r="DD9" s="131">
        <v>0</v>
      </c>
      <c r="DE9" s="131">
        <v>-148.66999999999999</v>
      </c>
      <c r="DF9" s="131">
        <v>-1E-4</v>
      </c>
      <c r="DG9" s="131">
        <v>-18.298999999999999</v>
      </c>
      <c r="DH9" s="131">
        <v>-84.5</v>
      </c>
      <c r="DI9" s="131">
        <v>-84.698999999999998</v>
      </c>
      <c r="DJ9" s="131">
        <v>27.474</v>
      </c>
      <c r="DK9" s="131">
        <v>37.509</v>
      </c>
      <c r="DL9" s="131">
        <v>51.674999999999997</v>
      </c>
      <c r="DM9" s="131">
        <v>55.095999999999997</v>
      </c>
      <c r="DN9" s="131">
        <v>37.369999999999997</v>
      </c>
      <c r="DO9" s="131">
        <v>-7.27</v>
      </c>
      <c r="DP9" s="131">
        <v>58.481999999999999</v>
      </c>
      <c r="DQ9" s="131">
        <v>146.28</v>
      </c>
      <c r="DR9" s="131">
        <v>-14.49</v>
      </c>
      <c r="DS9" s="131">
        <v>-14.59</v>
      </c>
      <c r="DT9" s="131">
        <v>75.73</v>
      </c>
      <c r="DU9" s="131">
        <v>55.88</v>
      </c>
      <c r="DV9" s="131">
        <v>149.49</v>
      </c>
      <c r="DW9" s="131">
        <v>144.63</v>
      </c>
      <c r="DX9" s="131">
        <v>31.08</v>
      </c>
      <c r="DY9" s="131">
        <v>29.553999999999998</v>
      </c>
      <c r="DZ9" s="131">
        <v>224.22</v>
      </c>
      <c r="EA9" s="131">
        <v>187.01</v>
      </c>
      <c r="EB9" s="131">
        <v>178.84</v>
      </c>
      <c r="EC9" s="131">
        <v>182.9</v>
      </c>
      <c r="ED9" s="131">
        <v>134.76</v>
      </c>
      <c r="EE9" s="131">
        <v>132.5</v>
      </c>
      <c r="EF9" s="131">
        <v>-23.404</v>
      </c>
      <c r="EG9" s="131">
        <v>370.33</v>
      </c>
      <c r="EH9" s="131">
        <v>644.14</v>
      </c>
      <c r="EI9" s="131">
        <v>0</v>
      </c>
      <c r="EJ9" s="131">
        <v>4.0000000000000002E-4</v>
      </c>
      <c r="EK9" s="131">
        <v>-40.823999999999998</v>
      </c>
      <c r="EL9" s="131">
        <v>-49.871000000000002</v>
      </c>
      <c r="EM9" s="131">
        <v>-9.9335000000000004</v>
      </c>
      <c r="EN9" s="131">
        <v>-29.414000000000001</v>
      </c>
      <c r="EO9" s="131">
        <v>145.97</v>
      </c>
      <c r="EP9" s="131">
        <v>-17.326000000000001</v>
      </c>
      <c r="EQ9" s="131">
        <v>-17.706</v>
      </c>
      <c r="ER9" s="131">
        <v>-89.521000000000001</v>
      </c>
      <c r="ES9" s="131">
        <v>0</v>
      </c>
      <c r="ET9" s="131">
        <v>-19</v>
      </c>
      <c r="EU9" s="131">
        <v>94.2</v>
      </c>
      <c r="EV9" s="131">
        <v>12.063000000000001</v>
      </c>
      <c r="EW9" s="131">
        <v>-69.715999999999994</v>
      </c>
      <c r="EX9" s="131">
        <v>-37.048999999999999</v>
      </c>
      <c r="EY9" s="131">
        <v>-36.587000000000003</v>
      </c>
      <c r="EZ9" s="131">
        <v>11.006</v>
      </c>
      <c r="FA9" s="131">
        <v>-120.67</v>
      </c>
      <c r="FB9" s="132"/>
      <c r="FC9" s="131">
        <v>22.292000000000002</v>
      </c>
      <c r="FD9" s="131">
        <v>0</v>
      </c>
      <c r="FE9" s="131">
        <v>0</v>
      </c>
      <c r="FF9" s="131">
        <v>39.71</v>
      </c>
      <c r="FG9" s="131">
        <v>39.68</v>
      </c>
      <c r="FH9" s="131">
        <v>38.368000000000002</v>
      </c>
      <c r="FI9" s="131">
        <v>6.3632999999999997</v>
      </c>
      <c r="FJ9" s="131">
        <v>6.0284000000000004</v>
      </c>
      <c r="FK9" s="131">
        <v>-114.54</v>
      </c>
      <c r="FL9" s="131">
        <v>-28.53</v>
      </c>
      <c r="FM9" s="131">
        <v>-28.524999999999999</v>
      </c>
      <c r="FN9" s="131">
        <v>-86.628</v>
      </c>
      <c r="FO9" s="131">
        <v>-74.063000000000002</v>
      </c>
      <c r="FP9" s="131">
        <v>-39.424999999999997</v>
      </c>
      <c r="FQ9" s="131">
        <v>-39.698999999999998</v>
      </c>
      <c r="FR9" s="131">
        <v>14.275</v>
      </c>
      <c r="FS9" s="131">
        <v>0.93899999999999995</v>
      </c>
      <c r="FT9" s="131">
        <v>-10.109</v>
      </c>
      <c r="FU9" s="131">
        <v>16.37</v>
      </c>
      <c r="FV9" s="131">
        <v>-38.892000000000003</v>
      </c>
      <c r="FW9" s="131">
        <v>11.16</v>
      </c>
      <c r="FX9" s="131">
        <v>-13.385</v>
      </c>
      <c r="FY9" s="131">
        <v>4.2979000000000003</v>
      </c>
      <c r="FZ9" s="131">
        <v>11.49</v>
      </c>
      <c r="GA9" s="131">
        <v>18.329000000000001</v>
      </c>
      <c r="GB9" s="131">
        <v>78.325999999999993</v>
      </c>
      <c r="GC9" s="131">
        <v>88.468999999999994</v>
      </c>
      <c r="GD9" s="131">
        <v>9.11</v>
      </c>
      <c r="GE9" s="131">
        <v>80.826999999999998</v>
      </c>
      <c r="GF9" s="131">
        <v>22.298999999999999</v>
      </c>
      <c r="GG9" s="131">
        <v>-24.666</v>
      </c>
      <c r="GH9" s="131">
        <v>-2.2134</v>
      </c>
      <c r="GI9" s="131">
        <v>2.5289000000000001</v>
      </c>
      <c r="GJ9" s="131">
        <v>1.5809</v>
      </c>
      <c r="GK9" s="131">
        <v>6.5299999999999997E-2</v>
      </c>
      <c r="GL9" s="131">
        <v>0</v>
      </c>
      <c r="GM9" s="131">
        <v>-16.312999999999999</v>
      </c>
      <c r="GN9" s="131">
        <v>-33.674999999999997</v>
      </c>
      <c r="GO9" s="131">
        <v>15.558</v>
      </c>
      <c r="GP9" s="131">
        <v>52.350999999999999</v>
      </c>
      <c r="GQ9" s="131">
        <v>92.557000000000002</v>
      </c>
      <c r="GR9" s="131">
        <v>59.325000000000003</v>
      </c>
      <c r="GS9" s="131">
        <v>-169.82</v>
      </c>
      <c r="GT9" s="131">
        <v>-19.881</v>
      </c>
      <c r="GU9" s="131">
        <v>37.716999999999999</v>
      </c>
      <c r="GV9" s="131">
        <v>-38.350999999999999</v>
      </c>
      <c r="GW9" s="131">
        <v>11.361000000000001</v>
      </c>
      <c r="GX9" s="131">
        <v>0</v>
      </c>
      <c r="GY9" s="131">
        <v>0</v>
      </c>
      <c r="GZ9" s="131">
        <v>12.561999999999999</v>
      </c>
      <c r="HA9" s="131">
        <v>236.65</v>
      </c>
      <c r="HB9" s="131">
        <v>234.52</v>
      </c>
      <c r="HC9" s="131">
        <v>0</v>
      </c>
      <c r="HD9" s="131">
        <v>0</v>
      </c>
      <c r="HE9" s="131">
        <v>-308.42</v>
      </c>
      <c r="HF9" s="131">
        <v>310.54000000000002</v>
      </c>
      <c r="HG9" s="131">
        <v>309.81</v>
      </c>
      <c r="HH9" s="131">
        <v>-224.85</v>
      </c>
      <c r="HI9" s="131">
        <v>-221.5</v>
      </c>
      <c r="HJ9" s="131">
        <v>-58.433</v>
      </c>
      <c r="HK9" s="131">
        <v>-50.978999999999999</v>
      </c>
      <c r="HL9" s="131">
        <v>79.484999999999999</v>
      </c>
      <c r="HM9" s="131">
        <v>78.554000000000002</v>
      </c>
      <c r="HN9" s="131">
        <v>-175.19</v>
      </c>
      <c r="HO9" s="131">
        <v>-178.75</v>
      </c>
      <c r="HP9" s="131">
        <v>59.923000000000002</v>
      </c>
      <c r="HQ9" s="131">
        <v>59.066000000000003</v>
      </c>
      <c r="HR9" s="131">
        <v>-59.518999999999998</v>
      </c>
      <c r="HS9" s="131">
        <v>-59.287999999999997</v>
      </c>
      <c r="HT9" s="131">
        <v>110.98</v>
      </c>
      <c r="HU9" s="131">
        <v>109.72</v>
      </c>
      <c r="HV9" s="131">
        <v>52</v>
      </c>
      <c r="HW9" s="131">
        <v>51.798999999999999</v>
      </c>
      <c r="HX9" s="131">
        <v>23.175000000000001</v>
      </c>
      <c r="HY9" s="131">
        <v>25.559000000000001</v>
      </c>
      <c r="HZ9" s="131">
        <v>-319.52</v>
      </c>
      <c r="IA9" s="131">
        <v>97.244</v>
      </c>
      <c r="IB9" s="131">
        <v>99.04</v>
      </c>
      <c r="IC9" s="131">
        <v>13.898999999999999</v>
      </c>
      <c r="ID9" s="131">
        <v>9.1998999999999995</v>
      </c>
      <c r="IE9" s="131">
        <v>-59.098999999999997</v>
      </c>
      <c r="IF9" s="131">
        <v>-59.298999999999999</v>
      </c>
      <c r="IG9" s="131">
        <v>1.4355</v>
      </c>
      <c r="IH9" s="131">
        <v>1.2617</v>
      </c>
      <c r="II9" s="131">
        <v>-303.13</v>
      </c>
      <c r="IJ9" s="131">
        <v>-601.91</v>
      </c>
      <c r="IK9" s="131">
        <v>438.83</v>
      </c>
      <c r="IL9" s="131">
        <v>364.84</v>
      </c>
      <c r="IM9" s="131">
        <v>77.709999999999994</v>
      </c>
      <c r="IN9" s="131">
        <v>-356.82</v>
      </c>
      <c r="IO9" s="131">
        <v>359.33</v>
      </c>
      <c r="IP9" s="131">
        <v>-134.71</v>
      </c>
      <c r="IQ9" s="131">
        <v>-273.47000000000003</v>
      </c>
      <c r="IR9" s="131">
        <v>-349.42</v>
      </c>
      <c r="IS9" s="131">
        <v>105.31</v>
      </c>
      <c r="IT9" s="131">
        <v>102.49</v>
      </c>
      <c r="IU9" s="131">
        <v>140.07</v>
      </c>
      <c r="IV9" s="131">
        <v>-422.75</v>
      </c>
      <c r="IW9" s="131">
        <v>215.7</v>
      </c>
      <c r="IX9" s="131">
        <v>-215.27</v>
      </c>
      <c r="IY9" s="131">
        <v>215.65</v>
      </c>
      <c r="IZ9" s="131">
        <v>-3.69</v>
      </c>
      <c r="JA9" s="131">
        <v>31.594999999999999</v>
      </c>
      <c r="JB9" s="131">
        <v>19.920000000000002</v>
      </c>
      <c r="JC9" s="131">
        <v>6.9790000000000001</v>
      </c>
      <c r="JD9" s="131">
        <v>6.9770000000000003</v>
      </c>
      <c r="JE9" s="131">
        <v>-19.760000000000002</v>
      </c>
      <c r="JF9" s="131">
        <v>-2.96</v>
      </c>
      <c r="JG9" s="131">
        <v>15.226000000000001</v>
      </c>
      <c r="JH9" s="131">
        <v>1.9638</v>
      </c>
      <c r="JI9" s="131">
        <v>-47.374000000000002</v>
      </c>
      <c r="JJ9" s="131">
        <v>-15.497999999999999</v>
      </c>
      <c r="JK9" s="131">
        <v>41</v>
      </c>
      <c r="JL9" s="131">
        <v>53.292999999999999</v>
      </c>
      <c r="JM9" s="131">
        <v>53.021999999999998</v>
      </c>
      <c r="JN9" s="131">
        <v>0</v>
      </c>
      <c r="JO9" s="131">
        <v>0</v>
      </c>
      <c r="JP9" s="131">
        <v>51.213000000000001</v>
      </c>
      <c r="JQ9" s="131">
        <v>51.771999999999998</v>
      </c>
      <c r="JR9" s="131">
        <v>51.682000000000002</v>
      </c>
      <c r="JS9" s="132"/>
      <c r="JT9" s="131">
        <v>0.3</v>
      </c>
      <c r="JU9" s="131">
        <v>20.219000000000001</v>
      </c>
      <c r="JV9" s="131">
        <v>6.3699000000000003</v>
      </c>
      <c r="JW9" s="131">
        <v>8.6998999999999995</v>
      </c>
      <c r="JX9" s="131">
        <v>-44.817999999999998</v>
      </c>
      <c r="JY9" s="131">
        <v>78.807000000000002</v>
      </c>
      <c r="JZ9" s="131">
        <v>58.250999999999998</v>
      </c>
      <c r="KA9" s="131">
        <v>-43.802999999999997</v>
      </c>
      <c r="KB9" s="131">
        <v>-76.602999999999994</v>
      </c>
      <c r="KC9" s="131">
        <v>48.914000000000001</v>
      </c>
      <c r="KD9" s="131">
        <v>27.826000000000001</v>
      </c>
    </row>
    <row r="10" spans="1:290" ht="18" customHeight="1" x14ac:dyDescent="0.35">
      <c r="A10" s="130" t="s">
        <v>53</v>
      </c>
      <c r="B10" s="130" t="s">
        <v>779</v>
      </c>
      <c r="C10" s="133">
        <v>0</v>
      </c>
      <c r="D10" s="133">
        <v>15.053000000000001</v>
      </c>
      <c r="E10" s="133">
        <v>-29.943999999999999</v>
      </c>
      <c r="F10" s="133">
        <v>-39.448999999999998</v>
      </c>
      <c r="G10" s="133">
        <v>20.568999999999999</v>
      </c>
      <c r="H10" s="133">
        <v>-0.53029999999999999</v>
      </c>
      <c r="I10" s="133">
        <v>40.844999999999999</v>
      </c>
      <c r="J10" s="133">
        <v>-99.409000000000006</v>
      </c>
      <c r="K10" s="133">
        <v>47.905000000000001</v>
      </c>
      <c r="L10" s="133">
        <v>23.92</v>
      </c>
      <c r="M10" s="133">
        <v>23.780999999999999</v>
      </c>
      <c r="N10" s="133">
        <v>-53.279000000000003</v>
      </c>
      <c r="O10" s="133">
        <v>-30.074000000000002</v>
      </c>
      <c r="P10" s="133">
        <v>26.399000000000001</v>
      </c>
      <c r="Q10" s="133">
        <v>17.388000000000002</v>
      </c>
      <c r="R10" s="133">
        <v>-26.399000000000001</v>
      </c>
      <c r="S10" s="133">
        <v>12.459</v>
      </c>
      <c r="T10" s="133">
        <v>200.6</v>
      </c>
      <c r="U10" s="133">
        <v>13.352</v>
      </c>
      <c r="V10" s="133">
        <v>13.321999999999999</v>
      </c>
      <c r="W10" s="133">
        <v>22.085000000000001</v>
      </c>
      <c r="X10" s="133">
        <v>0</v>
      </c>
      <c r="Y10" s="133">
        <v>19.978999999999999</v>
      </c>
      <c r="Z10" s="133">
        <v>7.5183</v>
      </c>
      <c r="AA10" s="134"/>
      <c r="AB10" s="133">
        <v>113</v>
      </c>
      <c r="AC10" s="133">
        <v>-76.12</v>
      </c>
      <c r="AD10" s="133">
        <v>-75.698999999999998</v>
      </c>
      <c r="AE10" s="133">
        <v>26.128</v>
      </c>
      <c r="AF10" s="133">
        <v>53.279000000000003</v>
      </c>
      <c r="AG10" s="133">
        <v>28.6</v>
      </c>
      <c r="AH10" s="133">
        <v>26.427</v>
      </c>
      <c r="AI10" s="133">
        <v>0.23599999999999999</v>
      </c>
      <c r="AJ10" s="133">
        <v>-59.34</v>
      </c>
      <c r="AK10" s="133">
        <v>-60.819000000000003</v>
      </c>
      <c r="AL10" s="133">
        <v>-28.318999999999999</v>
      </c>
      <c r="AM10" s="133">
        <v>59.439</v>
      </c>
      <c r="AN10" s="133">
        <v>61.139000000000003</v>
      </c>
      <c r="AO10" s="133">
        <v>14.945</v>
      </c>
      <c r="AP10" s="133">
        <v>-0.42670000000000002</v>
      </c>
      <c r="AQ10" s="133">
        <v>0</v>
      </c>
      <c r="AR10" s="133">
        <v>60.674999999999997</v>
      </c>
      <c r="AS10" s="133">
        <v>51.040999999999997</v>
      </c>
      <c r="AT10" s="133">
        <v>-55.325000000000003</v>
      </c>
      <c r="AU10" s="133">
        <v>-53.103000000000002</v>
      </c>
      <c r="AV10" s="133">
        <v>21.475999999999999</v>
      </c>
      <c r="AW10" s="133">
        <v>29.510999999999999</v>
      </c>
      <c r="AX10" s="133">
        <v>68.319000000000003</v>
      </c>
      <c r="AY10" s="133">
        <v>69.524000000000001</v>
      </c>
      <c r="AZ10" s="133">
        <v>5.7743000000000002</v>
      </c>
      <c r="BA10" s="133">
        <v>31.24</v>
      </c>
      <c r="BB10" s="133">
        <v>-457.92</v>
      </c>
      <c r="BC10" s="133">
        <v>-3.7018</v>
      </c>
      <c r="BD10" s="133">
        <v>-13.398999999999999</v>
      </c>
      <c r="BE10" s="133">
        <v>-13.398999999999999</v>
      </c>
      <c r="BF10" s="133">
        <v>60.819000000000003</v>
      </c>
      <c r="BG10" s="133">
        <v>60.223999999999997</v>
      </c>
      <c r="BH10" s="133">
        <v>-5.2354000000000003</v>
      </c>
      <c r="BI10" s="133">
        <v>-67.102000000000004</v>
      </c>
      <c r="BJ10" s="133">
        <v>-57.869</v>
      </c>
      <c r="BK10" s="133">
        <v>4.5598999999999998</v>
      </c>
      <c r="BL10" s="133">
        <v>1.8553999999999999</v>
      </c>
      <c r="BM10" s="133">
        <v>3.6476000000000002</v>
      </c>
      <c r="BN10" s="133">
        <v>490.52</v>
      </c>
      <c r="BO10" s="133">
        <v>78.768000000000001</v>
      </c>
      <c r="BP10" s="133">
        <v>79.012</v>
      </c>
      <c r="BQ10" s="133">
        <v>-374.18</v>
      </c>
      <c r="BR10" s="133">
        <v>430.49</v>
      </c>
      <c r="BS10" s="133">
        <v>-41.161000000000001</v>
      </c>
      <c r="BT10" s="133">
        <v>40.820999999999998</v>
      </c>
      <c r="BU10" s="133">
        <v>72.182000000000002</v>
      </c>
      <c r="BV10" s="133">
        <v>26.638999999999999</v>
      </c>
      <c r="BW10" s="133">
        <v>25.17</v>
      </c>
      <c r="BX10" s="133">
        <v>50.88</v>
      </c>
      <c r="BY10" s="133">
        <v>75.23</v>
      </c>
      <c r="BZ10" s="133">
        <v>-11.65</v>
      </c>
      <c r="CA10" s="133">
        <v>-11.516</v>
      </c>
      <c r="CB10" s="133">
        <v>79.007000000000005</v>
      </c>
      <c r="CC10" s="133">
        <v>80.209999999999994</v>
      </c>
      <c r="CD10" s="133">
        <v>42.865000000000002</v>
      </c>
      <c r="CE10" s="133">
        <v>-78.451999999999998</v>
      </c>
      <c r="CF10" s="133">
        <v>-76.230999999999995</v>
      </c>
      <c r="CG10" s="133">
        <v>-0.80759999999999998</v>
      </c>
      <c r="CH10" s="133">
        <v>0</v>
      </c>
      <c r="CI10" s="133">
        <v>19.57</v>
      </c>
      <c r="CJ10" s="133">
        <v>25.984999999999999</v>
      </c>
      <c r="CK10" s="133">
        <v>65.8</v>
      </c>
      <c r="CL10" s="133">
        <v>59.4</v>
      </c>
      <c r="CM10" s="133">
        <v>-13.09</v>
      </c>
      <c r="CN10" s="133">
        <v>48.021999999999998</v>
      </c>
      <c r="CO10" s="133">
        <v>47.557000000000002</v>
      </c>
      <c r="CP10" s="133">
        <v>46.671999999999997</v>
      </c>
      <c r="CQ10" s="133">
        <v>-56.018000000000001</v>
      </c>
      <c r="CR10" s="133">
        <v>-55.442999999999998</v>
      </c>
      <c r="CS10" s="133">
        <v>40.418999999999997</v>
      </c>
      <c r="CT10" s="133">
        <v>-21.509</v>
      </c>
      <c r="CU10" s="133">
        <v>43.945</v>
      </c>
      <c r="CV10" s="133">
        <v>11.750999999999999</v>
      </c>
      <c r="CW10" s="133">
        <v>24.329000000000001</v>
      </c>
      <c r="CX10" s="133">
        <v>69.260000000000005</v>
      </c>
      <c r="CY10" s="133">
        <v>38.21</v>
      </c>
      <c r="CZ10" s="133">
        <v>36.186</v>
      </c>
      <c r="DA10" s="133">
        <v>-29.048999999999999</v>
      </c>
      <c r="DB10" s="133">
        <v>-7.1357999999999997</v>
      </c>
      <c r="DC10" s="133">
        <v>0</v>
      </c>
      <c r="DD10" s="133">
        <v>0</v>
      </c>
      <c r="DE10" s="133">
        <v>-150.44</v>
      </c>
      <c r="DF10" s="133">
        <v>-1E-4</v>
      </c>
      <c r="DG10" s="133">
        <v>-17.843</v>
      </c>
      <c r="DH10" s="133">
        <v>-79.400000000000006</v>
      </c>
      <c r="DI10" s="133">
        <v>-79.900000000000006</v>
      </c>
      <c r="DJ10" s="133">
        <v>26.974</v>
      </c>
      <c r="DK10" s="133">
        <v>36.337000000000003</v>
      </c>
      <c r="DL10" s="133">
        <v>49.326999999999998</v>
      </c>
      <c r="DM10" s="133">
        <v>52.752000000000002</v>
      </c>
      <c r="DN10" s="133">
        <v>35.83</v>
      </c>
      <c r="DO10" s="133">
        <v>-7.08</v>
      </c>
      <c r="DP10" s="133">
        <v>57.213000000000001</v>
      </c>
      <c r="DQ10" s="133">
        <v>152.47</v>
      </c>
      <c r="DR10" s="133">
        <v>-14.49</v>
      </c>
      <c r="DS10" s="133">
        <v>-14.648999999999999</v>
      </c>
      <c r="DT10" s="133">
        <v>73.19</v>
      </c>
      <c r="DU10" s="133">
        <v>53.43</v>
      </c>
      <c r="DV10" s="133">
        <v>152.78</v>
      </c>
      <c r="DW10" s="133">
        <v>149.91999999999999</v>
      </c>
      <c r="DX10" s="133">
        <v>29.667999999999999</v>
      </c>
      <c r="DY10" s="133">
        <v>29.045000000000002</v>
      </c>
      <c r="DZ10" s="133">
        <v>222.38</v>
      </c>
      <c r="EA10" s="133">
        <v>185.17</v>
      </c>
      <c r="EB10" s="133">
        <v>175.83</v>
      </c>
      <c r="EC10" s="133">
        <v>182.4</v>
      </c>
      <c r="ED10" s="133">
        <v>115.34</v>
      </c>
      <c r="EE10" s="133">
        <v>116.45</v>
      </c>
      <c r="EF10" s="133">
        <v>-24.239000000000001</v>
      </c>
      <c r="EG10" s="133">
        <v>386.49</v>
      </c>
      <c r="EH10" s="133">
        <v>620.12</v>
      </c>
      <c r="EI10" s="133">
        <v>0</v>
      </c>
      <c r="EJ10" s="133">
        <v>2.0000000000000001E-4</v>
      </c>
      <c r="EK10" s="133">
        <v>-41.677999999999997</v>
      </c>
      <c r="EL10" s="133">
        <v>-21.718</v>
      </c>
      <c r="EM10" s="133">
        <v>-9.1557999999999993</v>
      </c>
      <c r="EN10" s="133">
        <v>-29.414000000000001</v>
      </c>
      <c r="EO10" s="133">
        <v>63.024000000000001</v>
      </c>
      <c r="EP10" s="133">
        <v>-2.7454000000000001</v>
      </c>
      <c r="EQ10" s="133">
        <v>-3.1230000000000002</v>
      </c>
      <c r="ER10" s="133">
        <v>-62.033000000000001</v>
      </c>
      <c r="ES10" s="133">
        <v>14.829000000000001</v>
      </c>
      <c r="ET10" s="133">
        <v>-21.408999999999999</v>
      </c>
      <c r="EU10" s="133">
        <v>15</v>
      </c>
      <c r="EV10" s="133">
        <v>11.547000000000001</v>
      </c>
      <c r="EW10" s="133">
        <v>-66.590999999999994</v>
      </c>
      <c r="EX10" s="133">
        <v>-37.387</v>
      </c>
      <c r="EY10" s="133">
        <v>-37.061</v>
      </c>
      <c r="EZ10" s="133">
        <v>13.449</v>
      </c>
      <c r="FA10" s="133">
        <v>-118.81</v>
      </c>
      <c r="FB10" s="134"/>
      <c r="FC10" s="133">
        <v>22.251000000000001</v>
      </c>
      <c r="FD10" s="133">
        <v>0</v>
      </c>
      <c r="FE10" s="133">
        <v>0</v>
      </c>
      <c r="FF10" s="133">
        <v>39.564999999999998</v>
      </c>
      <c r="FG10" s="133">
        <v>40.209000000000003</v>
      </c>
      <c r="FH10" s="133">
        <v>38.567999999999998</v>
      </c>
      <c r="FI10" s="133">
        <v>11.218999999999999</v>
      </c>
      <c r="FJ10" s="133">
        <v>10.884</v>
      </c>
      <c r="FK10" s="133">
        <v>-110.18</v>
      </c>
      <c r="FL10" s="133">
        <v>-27.818000000000001</v>
      </c>
      <c r="FM10" s="133">
        <v>-27.922999999999998</v>
      </c>
      <c r="FN10" s="133">
        <v>-79.328999999999994</v>
      </c>
      <c r="FO10" s="133">
        <v>-70.150000000000006</v>
      </c>
      <c r="FP10" s="133">
        <v>-33.930999999999997</v>
      </c>
      <c r="FQ10" s="133">
        <v>-37.478999999999999</v>
      </c>
      <c r="FR10" s="133">
        <v>14.06</v>
      </c>
      <c r="FS10" s="133">
        <v>0.90359999999999996</v>
      </c>
      <c r="FT10" s="133">
        <v>-9.7998999999999992</v>
      </c>
      <c r="FU10" s="133">
        <v>16.77</v>
      </c>
      <c r="FV10" s="133">
        <v>-34.844999999999999</v>
      </c>
      <c r="FW10" s="133">
        <v>11.095000000000001</v>
      </c>
      <c r="FX10" s="133">
        <v>-13.398</v>
      </c>
      <c r="FY10" s="133">
        <v>4.5170000000000003</v>
      </c>
      <c r="FZ10" s="133">
        <v>11.491</v>
      </c>
      <c r="GA10" s="133">
        <v>18.818999999999999</v>
      </c>
      <c r="GB10" s="133">
        <v>70.596000000000004</v>
      </c>
      <c r="GC10" s="133">
        <v>81.224999999999994</v>
      </c>
      <c r="GD10" s="133">
        <v>9.23</v>
      </c>
      <c r="GE10" s="133">
        <v>78.959000000000003</v>
      </c>
      <c r="GF10" s="133">
        <v>23.5</v>
      </c>
      <c r="GG10" s="133">
        <v>-23.683</v>
      </c>
      <c r="GH10" s="133">
        <v>-2.2364999999999999</v>
      </c>
      <c r="GI10" s="133">
        <v>3.0078</v>
      </c>
      <c r="GJ10" s="133">
        <v>1.4990000000000001</v>
      </c>
      <c r="GK10" s="133">
        <v>6.5299999999999997E-2</v>
      </c>
      <c r="GL10" s="133">
        <v>0</v>
      </c>
      <c r="GM10" s="133">
        <v>-15.848000000000001</v>
      </c>
      <c r="GN10" s="133">
        <v>-32.122999999999998</v>
      </c>
      <c r="GO10" s="133">
        <v>15.382</v>
      </c>
      <c r="GP10" s="133">
        <v>50.082999999999998</v>
      </c>
      <c r="GQ10" s="133">
        <v>88.802000000000007</v>
      </c>
      <c r="GR10" s="133">
        <v>56.762999999999998</v>
      </c>
      <c r="GS10" s="133">
        <v>-161.88999999999999</v>
      </c>
      <c r="GT10" s="133">
        <v>-19.254999999999999</v>
      </c>
      <c r="GU10" s="133">
        <v>36.716000000000001</v>
      </c>
      <c r="GV10" s="133">
        <v>-36.284999999999997</v>
      </c>
      <c r="GW10" s="133">
        <v>11.108000000000001</v>
      </c>
      <c r="GX10" s="133">
        <v>0</v>
      </c>
      <c r="GY10" s="133">
        <v>0</v>
      </c>
      <c r="GZ10" s="133">
        <v>13</v>
      </c>
      <c r="HA10" s="133">
        <v>236.48</v>
      </c>
      <c r="HB10" s="133">
        <v>234.17</v>
      </c>
      <c r="HC10" s="133">
        <v>0</v>
      </c>
      <c r="HD10" s="133">
        <v>0</v>
      </c>
      <c r="HE10" s="133">
        <v>-302.73</v>
      </c>
      <c r="HF10" s="133">
        <v>307.87</v>
      </c>
      <c r="HG10" s="133">
        <v>303.83</v>
      </c>
      <c r="HH10" s="133">
        <v>-223.42</v>
      </c>
      <c r="HI10" s="133">
        <v>-221.45</v>
      </c>
      <c r="HJ10" s="133">
        <v>-56.499000000000002</v>
      </c>
      <c r="HK10" s="133">
        <v>-48.429000000000002</v>
      </c>
      <c r="HL10" s="133">
        <v>80.766999999999996</v>
      </c>
      <c r="HM10" s="133">
        <v>80.42</v>
      </c>
      <c r="HN10" s="133">
        <v>-175.19</v>
      </c>
      <c r="HO10" s="133">
        <v>-172.76</v>
      </c>
      <c r="HP10" s="133">
        <v>61.658000000000001</v>
      </c>
      <c r="HQ10" s="133">
        <v>60.768999999999998</v>
      </c>
      <c r="HR10" s="133">
        <v>-57.191000000000003</v>
      </c>
      <c r="HS10" s="133">
        <v>-57.363</v>
      </c>
      <c r="HT10" s="133">
        <v>110.81</v>
      </c>
      <c r="HU10" s="133">
        <v>110.55</v>
      </c>
      <c r="HV10" s="133">
        <v>51.4</v>
      </c>
      <c r="HW10" s="133">
        <v>51.7</v>
      </c>
      <c r="HX10" s="133">
        <v>23.175000000000001</v>
      </c>
      <c r="HY10" s="133">
        <v>24.28</v>
      </c>
      <c r="HZ10" s="133">
        <v>-317.7</v>
      </c>
      <c r="IA10" s="133">
        <v>99.644000000000005</v>
      </c>
      <c r="IB10" s="133">
        <v>99.471999999999994</v>
      </c>
      <c r="IC10" s="133">
        <v>13.8</v>
      </c>
      <c r="ID10" s="133">
        <v>8.6</v>
      </c>
      <c r="IE10" s="133">
        <v>-59.098999999999997</v>
      </c>
      <c r="IF10" s="133">
        <v>-59.4</v>
      </c>
      <c r="IG10" s="133">
        <v>1.6343000000000001</v>
      </c>
      <c r="IH10" s="133">
        <v>1.3026</v>
      </c>
      <c r="II10" s="133">
        <v>-301.92</v>
      </c>
      <c r="IJ10" s="133">
        <v>-581.41</v>
      </c>
      <c r="IK10" s="133">
        <v>444.08</v>
      </c>
      <c r="IL10" s="133">
        <v>370.17</v>
      </c>
      <c r="IM10" s="133">
        <v>38.630000000000003</v>
      </c>
      <c r="IN10" s="133">
        <v>-356.94</v>
      </c>
      <c r="IO10" s="133">
        <v>356.46</v>
      </c>
      <c r="IP10" s="133">
        <v>-139.69999999999999</v>
      </c>
      <c r="IQ10" s="133">
        <v>-276.49</v>
      </c>
      <c r="IR10" s="133">
        <v>-348.11</v>
      </c>
      <c r="IS10" s="133">
        <v>103.09</v>
      </c>
      <c r="IT10" s="133">
        <v>103.47</v>
      </c>
      <c r="IU10" s="133">
        <v>137.88999999999999</v>
      </c>
      <c r="IV10" s="133">
        <v>-430.68</v>
      </c>
      <c r="IW10" s="133">
        <v>219.58</v>
      </c>
      <c r="IX10" s="133">
        <v>-213.75</v>
      </c>
      <c r="IY10" s="133">
        <v>213.4</v>
      </c>
      <c r="IZ10" s="133">
        <v>-3.9262000000000001</v>
      </c>
      <c r="JA10" s="133">
        <v>31.452000000000002</v>
      </c>
      <c r="JB10" s="133">
        <v>20.079000000000001</v>
      </c>
      <c r="JC10" s="133">
        <v>7.0570000000000004</v>
      </c>
      <c r="JD10" s="133">
        <v>7.1199000000000003</v>
      </c>
      <c r="JE10" s="133">
        <v>-19.84</v>
      </c>
      <c r="JF10" s="133">
        <v>-2.64</v>
      </c>
      <c r="JG10" s="133">
        <v>15.522</v>
      </c>
      <c r="JH10" s="133">
        <v>2.1987999999999999</v>
      </c>
      <c r="JI10" s="133">
        <v>-47.402000000000001</v>
      </c>
      <c r="JJ10" s="133">
        <v>-15.379</v>
      </c>
      <c r="JK10" s="133">
        <v>39.4</v>
      </c>
      <c r="JL10" s="133">
        <v>51.640999999999998</v>
      </c>
      <c r="JM10" s="133">
        <v>52.332000000000001</v>
      </c>
      <c r="JN10" s="133">
        <v>0</v>
      </c>
      <c r="JO10" s="133">
        <v>0</v>
      </c>
      <c r="JP10" s="133">
        <v>52.186</v>
      </c>
      <c r="JQ10" s="133">
        <v>50.13</v>
      </c>
      <c r="JR10" s="133">
        <v>50.673000000000002</v>
      </c>
      <c r="JS10" s="134"/>
      <c r="JT10" s="133">
        <v>2.5</v>
      </c>
      <c r="JU10" s="133">
        <v>20.178999999999998</v>
      </c>
      <c r="JV10" s="133">
        <v>6.0099</v>
      </c>
      <c r="JW10" s="133">
        <v>8.6998999999999995</v>
      </c>
      <c r="JX10" s="133">
        <v>-42.615000000000002</v>
      </c>
      <c r="JY10" s="133">
        <v>77.171999999999997</v>
      </c>
      <c r="JZ10" s="133">
        <v>57.578000000000003</v>
      </c>
      <c r="KA10" s="133">
        <v>-43.505000000000003</v>
      </c>
      <c r="KB10" s="133">
        <v>-76.152000000000001</v>
      </c>
      <c r="KC10" s="133">
        <v>47.95</v>
      </c>
      <c r="KD10" s="133">
        <v>27.434999999999999</v>
      </c>
    </row>
    <row r="11" spans="1:290" ht="18" customHeight="1" x14ac:dyDescent="0.35">
      <c r="A11" s="130" t="s">
        <v>53</v>
      </c>
      <c r="B11" s="130" t="s">
        <v>780</v>
      </c>
      <c r="C11" s="133">
        <v>0</v>
      </c>
      <c r="D11" s="133">
        <v>14.721</v>
      </c>
      <c r="E11" s="133">
        <v>-29.553000000000001</v>
      </c>
      <c r="F11" s="133">
        <v>-40.034999999999997</v>
      </c>
      <c r="G11" s="133">
        <v>20.207000000000001</v>
      </c>
      <c r="H11" s="133">
        <v>-0.29060000000000002</v>
      </c>
      <c r="I11" s="133">
        <v>39.677</v>
      </c>
      <c r="J11" s="133">
        <v>-92.677000000000007</v>
      </c>
      <c r="K11" s="133">
        <v>45.76</v>
      </c>
      <c r="L11" s="133">
        <v>23.321000000000002</v>
      </c>
      <c r="M11" s="133">
        <v>22.827999999999999</v>
      </c>
      <c r="N11" s="133">
        <v>-51.06</v>
      </c>
      <c r="O11" s="133">
        <v>-30.08</v>
      </c>
      <c r="P11" s="133">
        <v>26.399000000000001</v>
      </c>
      <c r="Q11" s="133">
        <v>17.388000000000002</v>
      </c>
      <c r="R11" s="133">
        <v>-26.399000000000001</v>
      </c>
      <c r="S11" s="133">
        <v>13.064</v>
      </c>
      <c r="T11" s="133">
        <v>187.036</v>
      </c>
      <c r="U11" s="133">
        <v>13.066000000000001</v>
      </c>
      <c r="V11" s="133">
        <v>12.938000000000001</v>
      </c>
      <c r="W11" s="133">
        <v>21.552</v>
      </c>
      <c r="X11" s="133">
        <v>0</v>
      </c>
      <c r="Y11" s="133">
        <v>19.978999999999999</v>
      </c>
      <c r="Z11" s="133">
        <v>7.5183</v>
      </c>
      <c r="AA11" s="134"/>
      <c r="AB11" s="133">
        <v>113</v>
      </c>
      <c r="AC11" s="133">
        <v>-75.239000000000004</v>
      </c>
      <c r="AD11" s="133">
        <v>-75.028999999999996</v>
      </c>
      <c r="AE11" s="133">
        <v>25.96</v>
      </c>
      <c r="AF11" s="133">
        <v>51.06</v>
      </c>
      <c r="AG11" s="133">
        <v>28.6</v>
      </c>
      <c r="AH11" s="133">
        <v>26.59</v>
      </c>
      <c r="AI11" s="133">
        <v>0.23599999999999999</v>
      </c>
      <c r="AJ11" s="133">
        <v>-53.81</v>
      </c>
      <c r="AK11" s="133">
        <v>-54.18</v>
      </c>
      <c r="AL11" s="133">
        <v>-36.81</v>
      </c>
      <c r="AM11" s="133">
        <v>54.279000000000003</v>
      </c>
      <c r="AN11" s="133">
        <v>54.689</v>
      </c>
      <c r="AO11" s="133">
        <v>15.271000000000001</v>
      </c>
      <c r="AP11" s="133">
        <v>-0.49209999999999998</v>
      </c>
      <c r="AQ11" s="133">
        <v>0</v>
      </c>
      <c r="AR11" s="133">
        <v>57.875999999999998</v>
      </c>
      <c r="AS11" s="133">
        <v>49.927999999999997</v>
      </c>
      <c r="AT11" s="133">
        <v>-49.029000000000003</v>
      </c>
      <c r="AU11" s="133">
        <v>-48.037999999999997</v>
      </c>
      <c r="AV11" s="133">
        <v>6.9443999999999999</v>
      </c>
      <c r="AW11" s="133">
        <v>6.8920000000000003</v>
      </c>
      <c r="AX11" s="133">
        <v>68.185000000000002</v>
      </c>
      <c r="AY11" s="133">
        <v>69.256</v>
      </c>
      <c r="AZ11" s="133">
        <v>1.5867</v>
      </c>
      <c r="BA11" s="133">
        <v>7.5869999999999997</v>
      </c>
      <c r="BB11" s="133">
        <v>-412.52</v>
      </c>
      <c r="BC11" s="133">
        <v>-5.2013999999999996</v>
      </c>
      <c r="BD11" s="133">
        <v>-12.999000000000001</v>
      </c>
      <c r="BE11" s="133">
        <v>-12.999000000000001</v>
      </c>
      <c r="BF11" s="133">
        <v>53.933</v>
      </c>
      <c r="BG11" s="133">
        <v>53.54</v>
      </c>
      <c r="BH11" s="133">
        <v>-5.6184000000000003</v>
      </c>
      <c r="BI11" s="133">
        <v>-67.102000000000004</v>
      </c>
      <c r="BJ11" s="133">
        <v>-52.502000000000002</v>
      </c>
      <c r="BK11" s="133">
        <v>4.2899000000000003</v>
      </c>
      <c r="BL11" s="133">
        <v>0</v>
      </c>
      <c r="BM11" s="133">
        <v>3.234</v>
      </c>
      <c r="BN11" s="133">
        <v>451.06</v>
      </c>
      <c r="BO11" s="133">
        <v>74.525999999999996</v>
      </c>
      <c r="BP11" s="133">
        <v>74.525999999999996</v>
      </c>
      <c r="BQ11" s="133">
        <v>-352.66</v>
      </c>
      <c r="BR11" s="133">
        <v>395.32</v>
      </c>
      <c r="BS11" s="133">
        <v>-46.335999999999999</v>
      </c>
      <c r="BT11" s="133">
        <v>48.343000000000004</v>
      </c>
      <c r="BU11" s="133">
        <v>69.058000000000007</v>
      </c>
      <c r="BV11" s="133">
        <v>25.54</v>
      </c>
      <c r="BW11" s="133">
        <v>23.809000000000001</v>
      </c>
      <c r="BX11" s="133">
        <v>48.779000000000003</v>
      </c>
      <c r="BY11" s="133">
        <v>72.83</v>
      </c>
      <c r="BZ11" s="133">
        <v>-7.0955000000000004</v>
      </c>
      <c r="CA11" s="133">
        <v>-7.0955000000000004</v>
      </c>
      <c r="CB11" s="133">
        <v>77.155000000000001</v>
      </c>
      <c r="CC11" s="133">
        <v>77.379000000000005</v>
      </c>
      <c r="CD11" s="133">
        <v>42.639000000000003</v>
      </c>
      <c r="CE11" s="133">
        <v>-66.581999999999994</v>
      </c>
      <c r="CF11" s="133">
        <v>-65.754999999999995</v>
      </c>
      <c r="CG11" s="133">
        <v>1.153</v>
      </c>
      <c r="CH11" s="133">
        <v>0</v>
      </c>
      <c r="CI11" s="133">
        <v>19.57</v>
      </c>
      <c r="CJ11" s="133">
        <v>25.984999999999999</v>
      </c>
      <c r="CK11" s="133">
        <v>61.098999999999997</v>
      </c>
      <c r="CL11" s="133">
        <v>55.598999999999997</v>
      </c>
      <c r="CM11" s="133">
        <v>-12.449</v>
      </c>
      <c r="CN11" s="133">
        <v>50.868000000000002</v>
      </c>
      <c r="CO11" s="133">
        <v>49.631</v>
      </c>
      <c r="CP11" s="133">
        <v>49.145000000000003</v>
      </c>
      <c r="CQ11" s="133">
        <v>-54.603999999999999</v>
      </c>
      <c r="CR11" s="133">
        <v>-53.530999999999999</v>
      </c>
      <c r="CS11" s="133">
        <v>39.158000000000001</v>
      </c>
      <c r="CT11" s="133">
        <v>-16.411999999999999</v>
      </c>
      <c r="CU11" s="133">
        <v>38.154000000000003</v>
      </c>
      <c r="CV11" s="133">
        <v>11.750999999999999</v>
      </c>
      <c r="CW11" s="133">
        <v>22.04</v>
      </c>
      <c r="CX11" s="133">
        <v>63.95</v>
      </c>
      <c r="CY11" s="133">
        <v>36.804000000000002</v>
      </c>
      <c r="CZ11" s="133">
        <v>34.866999999999997</v>
      </c>
      <c r="DA11" s="133">
        <v>-28.408999999999999</v>
      </c>
      <c r="DB11" s="133">
        <v>-7.1357999999999997</v>
      </c>
      <c r="DC11" s="133">
        <v>0</v>
      </c>
      <c r="DD11" s="133">
        <v>0</v>
      </c>
      <c r="DE11" s="133">
        <v>-126.75</v>
      </c>
      <c r="DF11" s="133">
        <v>-2.0000000000000001E-4</v>
      </c>
      <c r="DG11" s="133">
        <v>-17.388999999999999</v>
      </c>
      <c r="DH11" s="133">
        <v>-77.099000000000004</v>
      </c>
      <c r="DI11" s="133">
        <v>-77.3</v>
      </c>
      <c r="DJ11" s="133">
        <v>26.364000000000001</v>
      </c>
      <c r="DK11" s="133">
        <v>34.579000000000001</v>
      </c>
      <c r="DL11" s="133">
        <v>42.752000000000002</v>
      </c>
      <c r="DM11" s="133">
        <v>50.408000000000001</v>
      </c>
      <c r="DN11" s="133">
        <v>34.39</v>
      </c>
      <c r="DO11" s="133">
        <v>-5.4</v>
      </c>
      <c r="DP11" s="133">
        <v>55.957000000000001</v>
      </c>
      <c r="DQ11" s="133">
        <v>125.9</v>
      </c>
      <c r="DR11" s="133">
        <v>-13.88</v>
      </c>
      <c r="DS11" s="133">
        <v>-14.13</v>
      </c>
      <c r="DT11" s="133">
        <v>68.709000000000003</v>
      </c>
      <c r="DU11" s="133">
        <v>52.68</v>
      </c>
      <c r="DV11" s="133">
        <v>126.61</v>
      </c>
      <c r="DW11" s="133">
        <v>124.03</v>
      </c>
      <c r="DX11" s="133">
        <v>23.719000000000001</v>
      </c>
      <c r="DY11" s="133">
        <v>22.408999999999999</v>
      </c>
      <c r="DZ11" s="133">
        <v>202.51</v>
      </c>
      <c r="EA11" s="133">
        <v>164.53</v>
      </c>
      <c r="EB11" s="133">
        <v>157.43</v>
      </c>
      <c r="EC11" s="133">
        <v>159.94999999999999</v>
      </c>
      <c r="ED11" s="133">
        <v>119.83</v>
      </c>
      <c r="EE11" s="133">
        <v>109.39</v>
      </c>
      <c r="EF11" s="133">
        <v>-23.896000000000001</v>
      </c>
      <c r="EG11" s="133">
        <v>366.23</v>
      </c>
      <c r="EH11" s="133">
        <v>609.9</v>
      </c>
      <c r="EI11" s="133">
        <v>0</v>
      </c>
      <c r="EJ11" s="133">
        <v>2.0000000000000001E-4</v>
      </c>
      <c r="EK11" s="133">
        <v>-31.579000000000001</v>
      </c>
      <c r="EL11" s="133">
        <v>-32.719000000000001</v>
      </c>
      <c r="EM11" s="133">
        <v>-5.3640999999999996</v>
      </c>
      <c r="EN11" s="133">
        <v>-29.414000000000001</v>
      </c>
      <c r="EO11" s="133">
        <v>167.48</v>
      </c>
      <c r="EP11" s="133">
        <v>-17.016999999999999</v>
      </c>
      <c r="EQ11" s="133">
        <v>-17.006</v>
      </c>
      <c r="ER11" s="133">
        <v>-75.483000000000004</v>
      </c>
      <c r="ES11" s="133">
        <v>15.648999999999999</v>
      </c>
      <c r="ET11" s="133">
        <v>-20.459</v>
      </c>
      <c r="EU11" s="133">
        <v>46.5</v>
      </c>
      <c r="EV11" s="133">
        <v>14.762</v>
      </c>
      <c r="EW11" s="133">
        <v>-71.933000000000007</v>
      </c>
      <c r="EX11" s="133">
        <v>-37.734000000000002</v>
      </c>
      <c r="EY11" s="133">
        <v>-37.024999999999999</v>
      </c>
      <c r="EZ11" s="133">
        <v>11.502000000000001</v>
      </c>
      <c r="FA11" s="133">
        <v>-107.23</v>
      </c>
      <c r="FB11" s="134"/>
      <c r="FC11" s="133">
        <v>22.55</v>
      </c>
      <c r="FD11" s="133">
        <v>0</v>
      </c>
      <c r="FE11" s="133">
        <v>0</v>
      </c>
      <c r="FF11" s="133">
        <v>39.287999999999997</v>
      </c>
      <c r="FG11" s="133">
        <v>39.347999999999999</v>
      </c>
      <c r="FH11" s="133">
        <v>38.124000000000002</v>
      </c>
      <c r="FI11" s="133">
        <v>6.3632999999999997</v>
      </c>
      <c r="FJ11" s="133">
        <v>6.3632999999999997</v>
      </c>
      <c r="FK11" s="133">
        <v>-104.99</v>
      </c>
      <c r="FL11" s="133">
        <v>-21.526</v>
      </c>
      <c r="FM11" s="133">
        <v>-21.24</v>
      </c>
      <c r="FN11" s="133">
        <v>-82.850999999999999</v>
      </c>
      <c r="FO11" s="133">
        <v>-77.427000000000007</v>
      </c>
      <c r="FP11" s="133">
        <v>-26.591999999999999</v>
      </c>
      <c r="FQ11" s="133">
        <v>-40.088999999999999</v>
      </c>
      <c r="FR11" s="133">
        <v>9.9885000000000002</v>
      </c>
      <c r="FS11" s="133">
        <v>0.85729999999999995</v>
      </c>
      <c r="FT11" s="133">
        <v>-7.3498999999999999</v>
      </c>
      <c r="FU11" s="133">
        <v>17.09</v>
      </c>
      <c r="FV11" s="133">
        <v>-26.312000000000001</v>
      </c>
      <c r="FW11" s="133">
        <v>11.211</v>
      </c>
      <c r="FX11" s="133">
        <v>-13.537000000000001</v>
      </c>
      <c r="FY11" s="133">
        <v>4.3249000000000004</v>
      </c>
      <c r="FZ11" s="133">
        <v>11.327999999999999</v>
      </c>
      <c r="GA11" s="133">
        <v>21.1</v>
      </c>
      <c r="GB11" s="133">
        <v>77.195999999999998</v>
      </c>
      <c r="GC11" s="133">
        <v>85.641999999999996</v>
      </c>
      <c r="GD11" s="133">
        <v>9.18</v>
      </c>
      <c r="GE11" s="133">
        <v>80.668000000000006</v>
      </c>
      <c r="GF11" s="133">
        <v>20.2</v>
      </c>
      <c r="GG11" s="133">
        <v>-21.751999999999999</v>
      </c>
      <c r="GH11" s="133">
        <v>-2.2393000000000001</v>
      </c>
      <c r="GI11" s="133">
        <v>2.7160000000000002</v>
      </c>
      <c r="GJ11" s="133">
        <v>1.4319999999999999</v>
      </c>
      <c r="GK11" s="133">
        <v>6.5299999999999997E-2</v>
      </c>
      <c r="GL11" s="133">
        <v>0</v>
      </c>
      <c r="GM11" s="133">
        <v>-15.848000000000001</v>
      </c>
      <c r="GN11" s="133">
        <v>-29.760999999999999</v>
      </c>
      <c r="GO11" s="133">
        <v>16.111999999999998</v>
      </c>
      <c r="GP11" s="133">
        <v>45.881</v>
      </c>
      <c r="GQ11" s="133">
        <v>86.600999999999999</v>
      </c>
      <c r="GR11" s="133">
        <v>53.421999999999997</v>
      </c>
      <c r="GS11" s="133">
        <v>-156.03</v>
      </c>
      <c r="GT11" s="133">
        <v>-18.690000000000001</v>
      </c>
      <c r="GU11" s="133">
        <v>35.012</v>
      </c>
      <c r="GV11" s="133">
        <v>-35.796999999999997</v>
      </c>
      <c r="GW11" s="133">
        <v>12.499000000000001</v>
      </c>
      <c r="GX11" s="133">
        <v>0</v>
      </c>
      <c r="GY11" s="133">
        <v>0</v>
      </c>
      <c r="GZ11" s="133">
        <v>13.964</v>
      </c>
      <c r="HA11" s="133">
        <v>233.94</v>
      </c>
      <c r="HB11" s="133">
        <v>230.12</v>
      </c>
      <c r="HC11" s="133">
        <v>0</v>
      </c>
      <c r="HD11" s="133">
        <v>0</v>
      </c>
      <c r="HE11" s="133">
        <v>-291.73</v>
      </c>
      <c r="HF11" s="133">
        <v>296.02999999999997</v>
      </c>
      <c r="HG11" s="133">
        <v>293.57</v>
      </c>
      <c r="HH11" s="133">
        <v>-217.93</v>
      </c>
      <c r="HI11" s="133">
        <v>-217.1</v>
      </c>
      <c r="HJ11" s="133">
        <v>-57.021999999999998</v>
      </c>
      <c r="HK11" s="133">
        <v>-49.680999999999997</v>
      </c>
      <c r="HL11" s="133">
        <v>80.150999999999996</v>
      </c>
      <c r="HM11" s="133">
        <v>79.274000000000001</v>
      </c>
      <c r="HN11" s="133">
        <v>-168.16</v>
      </c>
      <c r="HO11" s="133">
        <v>-172.76</v>
      </c>
      <c r="HP11" s="133">
        <v>61.603999999999999</v>
      </c>
      <c r="HQ11" s="133">
        <v>61.615000000000002</v>
      </c>
      <c r="HR11" s="133">
        <v>-55.04</v>
      </c>
      <c r="HS11" s="133">
        <v>-55.670999999999999</v>
      </c>
      <c r="HT11" s="133">
        <v>110.8</v>
      </c>
      <c r="HU11" s="133">
        <v>111.79</v>
      </c>
      <c r="HV11" s="133">
        <v>50.798999999999999</v>
      </c>
      <c r="HW11" s="133">
        <v>51.9</v>
      </c>
      <c r="HX11" s="133">
        <v>23.361000000000001</v>
      </c>
      <c r="HY11" s="133">
        <v>24.04</v>
      </c>
      <c r="HZ11" s="133">
        <v>-329.93</v>
      </c>
      <c r="IA11" s="133">
        <v>103.6</v>
      </c>
      <c r="IB11" s="133">
        <v>102.57</v>
      </c>
      <c r="IC11" s="133">
        <v>13.3</v>
      </c>
      <c r="ID11" s="133">
        <v>7.4</v>
      </c>
      <c r="IE11" s="133">
        <v>-60.798999999999999</v>
      </c>
      <c r="IF11" s="133">
        <v>-61.098999999999997</v>
      </c>
      <c r="IG11" s="133">
        <v>1.6343000000000001</v>
      </c>
      <c r="IH11" s="133">
        <v>1.3026</v>
      </c>
      <c r="II11" s="133">
        <v>-293.22000000000003</v>
      </c>
      <c r="IJ11" s="133">
        <v>-573.14</v>
      </c>
      <c r="IK11" s="133">
        <v>453.76</v>
      </c>
      <c r="IL11" s="133">
        <v>372.44</v>
      </c>
      <c r="IM11" s="133">
        <v>10.631</v>
      </c>
      <c r="IN11" s="133">
        <v>-363.21</v>
      </c>
      <c r="IO11" s="133">
        <v>362.33</v>
      </c>
      <c r="IP11" s="133">
        <v>-141.56</v>
      </c>
      <c r="IQ11" s="133">
        <v>-280.33999999999997</v>
      </c>
      <c r="IR11" s="133">
        <v>-356.57</v>
      </c>
      <c r="IS11" s="133">
        <v>103.81</v>
      </c>
      <c r="IT11" s="133">
        <v>103.27</v>
      </c>
      <c r="IU11" s="133">
        <v>140.13</v>
      </c>
      <c r="IV11" s="133">
        <v>-436.04</v>
      </c>
      <c r="IW11" s="133">
        <v>221.93</v>
      </c>
      <c r="IX11" s="133">
        <v>-218.27</v>
      </c>
      <c r="IY11" s="133">
        <v>218.86</v>
      </c>
      <c r="IZ11" s="133">
        <v>-4.7446999999999999</v>
      </c>
      <c r="JA11" s="133">
        <v>31.393999999999998</v>
      </c>
      <c r="JB11" s="133">
        <v>20.158999999999999</v>
      </c>
      <c r="JC11" s="133">
        <v>7.3299000000000003</v>
      </c>
      <c r="JD11" s="133">
        <v>7.2979000000000003</v>
      </c>
      <c r="JE11" s="133">
        <v>-19.600000000000001</v>
      </c>
      <c r="JF11" s="133">
        <v>-2.0798999999999999</v>
      </c>
      <c r="JG11" s="133">
        <v>15.382999999999999</v>
      </c>
      <c r="JH11" s="133">
        <v>2.1682999999999999</v>
      </c>
      <c r="JI11" s="133">
        <v>-48.341999999999999</v>
      </c>
      <c r="JJ11" s="133">
        <v>-15.672000000000001</v>
      </c>
      <c r="JK11" s="133">
        <v>40.598999999999997</v>
      </c>
      <c r="JL11" s="133">
        <v>53.789000000000001</v>
      </c>
      <c r="JM11" s="133">
        <v>52.805</v>
      </c>
      <c r="JN11" s="133">
        <v>0</v>
      </c>
      <c r="JO11" s="133">
        <v>0</v>
      </c>
      <c r="JP11" s="133">
        <v>52.079000000000001</v>
      </c>
      <c r="JQ11" s="133">
        <v>50.399000000000001</v>
      </c>
      <c r="JR11" s="133">
        <v>50.725000000000001</v>
      </c>
      <c r="JS11" s="134"/>
      <c r="JT11" s="133">
        <v>2.0998999999999999</v>
      </c>
      <c r="JU11" s="133">
        <v>20.77</v>
      </c>
      <c r="JV11" s="133">
        <v>5.8898999999999999</v>
      </c>
      <c r="JW11" s="133">
        <v>8.6998999999999995</v>
      </c>
      <c r="JX11" s="133">
        <v>-44.875999999999998</v>
      </c>
      <c r="JY11" s="133">
        <v>77.563999999999993</v>
      </c>
      <c r="JZ11" s="133">
        <v>58.32</v>
      </c>
      <c r="KA11" s="133">
        <v>-43.920999999999999</v>
      </c>
      <c r="KB11" s="133">
        <v>-75.209999999999994</v>
      </c>
      <c r="KC11" s="133">
        <v>48.642000000000003</v>
      </c>
      <c r="KD11" s="133">
        <v>26.341000000000001</v>
      </c>
    </row>
    <row r="12" spans="1:290" ht="18" customHeight="1" x14ac:dyDescent="0.35">
      <c r="A12" s="130" t="s">
        <v>53</v>
      </c>
      <c r="B12" s="130" t="s">
        <v>781</v>
      </c>
      <c r="C12" s="133">
        <v>0</v>
      </c>
      <c r="D12" s="133">
        <v>14.551</v>
      </c>
      <c r="E12" s="133">
        <v>-29.100999999999999</v>
      </c>
      <c r="F12" s="133">
        <v>-40.350999999999999</v>
      </c>
      <c r="G12" s="133">
        <v>19.661000000000001</v>
      </c>
      <c r="H12" s="133">
        <v>-0.21579999999999999</v>
      </c>
      <c r="I12" s="133">
        <v>39.027999999999999</v>
      </c>
      <c r="J12" s="133">
        <v>-89.311999999999998</v>
      </c>
      <c r="K12" s="133">
        <v>43.225000000000001</v>
      </c>
      <c r="L12" s="133">
        <v>21.94</v>
      </c>
      <c r="M12" s="133">
        <v>21.577999999999999</v>
      </c>
      <c r="N12" s="133">
        <v>-51.06</v>
      </c>
      <c r="O12" s="133">
        <v>-28.373000000000001</v>
      </c>
      <c r="P12" s="133">
        <v>24.2</v>
      </c>
      <c r="Q12" s="133">
        <v>17.388000000000002</v>
      </c>
      <c r="R12" s="133">
        <v>-24.2</v>
      </c>
      <c r="S12" s="133">
        <v>13.209</v>
      </c>
      <c r="T12" s="133">
        <v>181.66399999999999</v>
      </c>
      <c r="U12" s="133">
        <v>12.885999999999999</v>
      </c>
      <c r="V12" s="133">
        <v>12.909000000000001</v>
      </c>
      <c r="W12" s="133">
        <v>21.632999999999999</v>
      </c>
      <c r="X12" s="133">
        <v>0</v>
      </c>
      <c r="Y12" s="133">
        <v>21.309000000000001</v>
      </c>
      <c r="Z12" s="133">
        <v>7.5552999999999999</v>
      </c>
      <c r="AA12" s="134"/>
      <c r="AB12" s="133">
        <v>113</v>
      </c>
      <c r="AC12" s="133">
        <v>-73.22</v>
      </c>
      <c r="AD12" s="133">
        <v>-73.62</v>
      </c>
      <c r="AE12" s="133">
        <v>25.963000000000001</v>
      </c>
      <c r="AF12" s="133">
        <v>51.06</v>
      </c>
      <c r="AG12" s="133">
        <v>26.4</v>
      </c>
      <c r="AH12" s="133">
        <v>26.286999999999999</v>
      </c>
      <c r="AI12" s="133">
        <v>0.23100000000000001</v>
      </c>
      <c r="AJ12" s="133">
        <v>-55.86</v>
      </c>
      <c r="AK12" s="133">
        <v>-56.139000000000003</v>
      </c>
      <c r="AL12" s="133">
        <v>-28.079000000000001</v>
      </c>
      <c r="AM12" s="133">
        <v>57.27</v>
      </c>
      <c r="AN12" s="133">
        <v>57.49</v>
      </c>
      <c r="AO12" s="133">
        <v>15.157999999999999</v>
      </c>
      <c r="AP12" s="133">
        <v>-0.56569999999999998</v>
      </c>
      <c r="AQ12" s="133">
        <v>0</v>
      </c>
      <c r="AR12" s="133">
        <v>56.771000000000001</v>
      </c>
      <c r="AS12" s="133">
        <v>50.627000000000002</v>
      </c>
      <c r="AT12" s="133">
        <v>-53.582999999999998</v>
      </c>
      <c r="AU12" s="133">
        <v>-53.073999999999998</v>
      </c>
      <c r="AV12" s="133">
        <v>35.454999999999998</v>
      </c>
      <c r="AW12" s="133">
        <v>32.447000000000003</v>
      </c>
      <c r="AX12" s="133">
        <v>64.97</v>
      </c>
      <c r="AY12" s="133">
        <v>66.576999999999998</v>
      </c>
      <c r="AZ12" s="133">
        <v>5.2508999999999997</v>
      </c>
      <c r="BA12" s="133">
        <v>28.463000000000001</v>
      </c>
      <c r="BB12" s="133">
        <v>-433.56</v>
      </c>
      <c r="BC12" s="133">
        <v>-5.2813999999999997</v>
      </c>
      <c r="BD12" s="133">
        <v>-12.699</v>
      </c>
      <c r="BE12" s="133">
        <v>-12.499000000000001</v>
      </c>
      <c r="BF12" s="133">
        <v>58.837000000000003</v>
      </c>
      <c r="BG12" s="133">
        <v>57.558</v>
      </c>
      <c r="BH12" s="133">
        <v>-5.0456000000000003</v>
      </c>
      <c r="BI12" s="133">
        <v>-67.102000000000004</v>
      </c>
      <c r="BJ12" s="133">
        <v>-58.826000000000001</v>
      </c>
      <c r="BK12" s="133">
        <v>4.3098999999999998</v>
      </c>
      <c r="BL12" s="133">
        <v>0</v>
      </c>
      <c r="BM12" s="133">
        <v>3.0183</v>
      </c>
      <c r="BN12" s="133">
        <v>472.85</v>
      </c>
      <c r="BO12" s="133">
        <v>70.222999999999999</v>
      </c>
      <c r="BP12" s="133">
        <v>70.191999999999993</v>
      </c>
      <c r="BQ12" s="133">
        <v>-358.56</v>
      </c>
      <c r="BR12" s="133">
        <v>401.49</v>
      </c>
      <c r="BS12" s="133">
        <v>-40.877000000000002</v>
      </c>
      <c r="BT12" s="133">
        <v>43.543999999999997</v>
      </c>
      <c r="BU12" s="133">
        <v>67.031999999999996</v>
      </c>
      <c r="BV12" s="133">
        <v>25.01</v>
      </c>
      <c r="BW12" s="133">
        <v>23.228999999999999</v>
      </c>
      <c r="BX12" s="133">
        <v>46.79</v>
      </c>
      <c r="BY12" s="133">
        <v>71.16</v>
      </c>
      <c r="BZ12" s="133">
        <v>-8.8369</v>
      </c>
      <c r="CA12" s="133">
        <v>-9.3727999999999998</v>
      </c>
      <c r="CB12" s="133">
        <v>78.075999999999993</v>
      </c>
      <c r="CC12" s="133">
        <v>78.397000000000006</v>
      </c>
      <c r="CD12" s="133">
        <v>42.890999999999998</v>
      </c>
      <c r="CE12" s="133">
        <v>-60.898000000000003</v>
      </c>
      <c r="CF12" s="133">
        <v>-60.527999999999999</v>
      </c>
      <c r="CG12" s="133">
        <v>0.65049999999999997</v>
      </c>
      <c r="CH12" s="133">
        <v>0</v>
      </c>
      <c r="CI12" s="133">
        <v>19.57</v>
      </c>
      <c r="CJ12" s="133">
        <v>25.984999999999999</v>
      </c>
      <c r="CK12" s="133">
        <v>58.7</v>
      </c>
      <c r="CL12" s="133">
        <v>52.9</v>
      </c>
      <c r="CM12" s="133">
        <v>-12.06</v>
      </c>
      <c r="CN12" s="133">
        <v>50.48</v>
      </c>
      <c r="CO12" s="133">
        <v>49.470999999999997</v>
      </c>
      <c r="CP12" s="133">
        <v>49.143999999999998</v>
      </c>
      <c r="CQ12" s="133">
        <v>-55.652000000000001</v>
      </c>
      <c r="CR12" s="133">
        <v>-53.905000000000001</v>
      </c>
      <c r="CS12" s="133">
        <v>32.640999999999998</v>
      </c>
      <c r="CT12" s="133">
        <v>-16.041</v>
      </c>
      <c r="CU12" s="133">
        <v>39.761000000000003</v>
      </c>
      <c r="CV12" s="133">
        <v>11.750999999999999</v>
      </c>
      <c r="CW12" s="133">
        <v>19.84</v>
      </c>
      <c r="CX12" s="133">
        <v>61.7</v>
      </c>
      <c r="CY12" s="133">
        <v>35.866</v>
      </c>
      <c r="CZ12" s="133">
        <v>33.988</v>
      </c>
      <c r="DA12" s="133">
        <v>-27.478999999999999</v>
      </c>
      <c r="DB12" s="133">
        <v>-7.1357999999999997</v>
      </c>
      <c r="DC12" s="133">
        <v>0</v>
      </c>
      <c r="DD12" s="133">
        <v>0</v>
      </c>
      <c r="DE12" s="133">
        <v>-121.04</v>
      </c>
      <c r="DF12" s="133">
        <v>-2.0000000000000001E-4</v>
      </c>
      <c r="DG12" s="133">
        <v>-16.818000000000001</v>
      </c>
      <c r="DH12" s="133">
        <v>-74.8</v>
      </c>
      <c r="DI12" s="133">
        <v>-74.900000000000006</v>
      </c>
      <c r="DJ12" s="133">
        <v>26.161000000000001</v>
      </c>
      <c r="DK12" s="133">
        <v>33.406999999999996</v>
      </c>
      <c r="DL12" s="133">
        <v>40.872999999999998</v>
      </c>
      <c r="DM12" s="133">
        <v>49.237000000000002</v>
      </c>
      <c r="DN12" s="133">
        <v>33.340000000000003</v>
      </c>
      <c r="DO12" s="133">
        <v>-4.92</v>
      </c>
      <c r="DP12" s="133">
        <v>54.121000000000002</v>
      </c>
      <c r="DQ12" s="133">
        <v>120.72</v>
      </c>
      <c r="DR12" s="133">
        <v>-14.39</v>
      </c>
      <c r="DS12" s="133">
        <v>-14.439</v>
      </c>
      <c r="DT12" s="133">
        <v>67.069000000000003</v>
      </c>
      <c r="DU12" s="133">
        <v>51.08</v>
      </c>
      <c r="DV12" s="133">
        <v>121.16</v>
      </c>
      <c r="DW12" s="133">
        <v>119.07</v>
      </c>
      <c r="DX12" s="133">
        <v>21.408000000000001</v>
      </c>
      <c r="DY12" s="133">
        <v>20.39</v>
      </c>
      <c r="DZ12" s="133">
        <v>193.56</v>
      </c>
      <c r="EA12" s="133">
        <v>156.27000000000001</v>
      </c>
      <c r="EB12" s="133">
        <v>150.07</v>
      </c>
      <c r="EC12" s="133">
        <v>148.59</v>
      </c>
      <c r="ED12" s="133">
        <v>88.988</v>
      </c>
      <c r="EE12" s="133">
        <v>76.974000000000004</v>
      </c>
      <c r="EF12" s="133">
        <v>-25.315999999999999</v>
      </c>
      <c r="EG12" s="133">
        <v>370.53</v>
      </c>
      <c r="EH12" s="133">
        <v>593.5</v>
      </c>
      <c r="EI12" s="133">
        <v>0</v>
      </c>
      <c r="EJ12" s="133">
        <v>0</v>
      </c>
      <c r="EK12" s="133">
        <v>-32.697000000000003</v>
      </c>
      <c r="EL12" s="133">
        <v>0</v>
      </c>
      <c r="EM12" s="133">
        <v>-19.010999999999999</v>
      </c>
      <c r="EN12" s="133">
        <v>-29.414000000000001</v>
      </c>
      <c r="EO12" s="133">
        <v>46.128</v>
      </c>
      <c r="EP12" s="133">
        <v>-0.3831</v>
      </c>
      <c r="EQ12" s="133">
        <v>-0.99119999999999997</v>
      </c>
      <c r="ER12" s="133">
        <v>-40.713999999999999</v>
      </c>
      <c r="ES12" s="133">
        <v>0</v>
      </c>
      <c r="ET12" s="133">
        <v>-18.829000000000001</v>
      </c>
      <c r="EU12" s="133">
        <v>1</v>
      </c>
      <c r="EV12" s="133">
        <v>14.773999999999999</v>
      </c>
      <c r="EW12" s="133">
        <v>-98.38</v>
      </c>
      <c r="EX12" s="133">
        <v>-38.216000000000001</v>
      </c>
      <c r="EY12" s="133">
        <v>-37.521000000000001</v>
      </c>
      <c r="EZ12" s="133">
        <v>11.271000000000001</v>
      </c>
      <c r="FA12" s="133">
        <v>-74.533000000000001</v>
      </c>
      <c r="FB12" s="134"/>
      <c r="FC12" s="133">
        <v>22.632999999999999</v>
      </c>
      <c r="FD12" s="133">
        <v>0</v>
      </c>
      <c r="FE12" s="133">
        <v>0</v>
      </c>
      <c r="FF12" s="133">
        <v>40.091999999999999</v>
      </c>
      <c r="FG12" s="133">
        <v>40.195</v>
      </c>
      <c r="FH12" s="133">
        <v>38.673999999999999</v>
      </c>
      <c r="FI12" s="133">
        <v>7.5354999999999999</v>
      </c>
      <c r="FJ12" s="133">
        <v>7.8704000000000001</v>
      </c>
      <c r="FK12" s="133">
        <v>-99.134</v>
      </c>
      <c r="FL12" s="133">
        <v>-19.056000000000001</v>
      </c>
      <c r="FM12" s="133">
        <v>-18.341000000000001</v>
      </c>
      <c r="FN12" s="133">
        <v>-78.150000000000006</v>
      </c>
      <c r="FO12" s="133">
        <v>-71.259</v>
      </c>
      <c r="FP12" s="133">
        <v>-21.530999999999999</v>
      </c>
      <c r="FQ12" s="133">
        <v>-39.649000000000001</v>
      </c>
      <c r="FR12" s="133">
        <v>9.1656999999999993</v>
      </c>
      <c r="FS12" s="133">
        <v>0.83279999999999998</v>
      </c>
      <c r="FT12" s="133">
        <v>-6.6299000000000001</v>
      </c>
      <c r="FU12" s="133">
        <v>16.649999999999999</v>
      </c>
      <c r="FV12" s="133">
        <v>-23.061</v>
      </c>
      <c r="FW12" s="133">
        <v>11.345000000000001</v>
      </c>
      <c r="FX12" s="133">
        <v>-13.298999999999999</v>
      </c>
      <c r="FY12" s="133">
        <v>4.282</v>
      </c>
      <c r="FZ12" s="133">
        <v>11.648</v>
      </c>
      <c r="GA12" s="133">
        <v>21.69</v>
      </c>
      <c r="GB12" s="133">
        <v>70.944999999999993</v>
      </c>
      <c r="GC12" s="133">
        <v>81.040000000000006</v>
      </c>
      <c r="GD12" s="133">
        <v>9.18</v>
      </c>
      <c r="GE12" s="133">
        <v>79.787999999999997</v>
      </c>
      <c r="GF12" s="133">
        <v>23.899000000000001</v>
      </c>
      <c r="GG12" s="133">
        <v>-21.556999999999999</v>
      </c>
      <c r="GH12" s="133">
        <v>-2.4445999999999999</v>
      </c>
      <c r="GI12" s="133">
        <v>2.5834999999999999</v>
      </c>
      <c r="GJ12" s="133">
        <v>1.3838999999999999</v>
      </c>
      <c r="GK12" s="133">
        <v>6.5299999999999997E-2</v>
      </c>
      <c r="GL12" s="133">
        <v>0</v>
      </c>
      <c r="GM12" s="133">
        <v>-15.356999999999999</v>
      </c>
      <c r="GN12" s="133">
        <v>-29.183</v>
      </c>
      <c r="GO12" s="133">
        <v>15.03</v>
      </c>
      <c r="GP12" s="133">
        <v>45.292999999999999</v>
      </c>
      <c r="GQ12" s="133">
        <v>85.150999999999996</v>
      </c>
      <c r="GR12" s="133">
        <v>53.594999999999999</v>
      </c>
      <c r="GS12" s="133">
        <v>-155.57</v>
      </c>
      <c r="GT12" s="133">
        <v>-18.413</v>
      </c>
      <c r="GU12" s="133">
        <v>34.893999999999998</v>
      </c>
      <c r="GV12" s="133">
        <v>-35.073999999999998</v>
      </c>
      <c r="GW12" s="133">
        <v>11.778</v>
      </c>
      <c r="GX12" s="133">
        <v>0</v>
      </c>
      <c r="GY12" s="133">
        <v>0</v>
      </c>
      <c r="GZ12" s="133">
        <v>13.073</v>
      </c>
      <c r="HA12" s="133">
        <v>230.8</v>
      </c>
      <c r="HB12" s="133">
        <v>230.76</v>
      </c>
      <c r="HC12" s="133">
        <v>0</v>
      </c>
      <c r="HD12" s="133">
        <v>0</v>
      </c>
      <c r="HE12" s="133">
        <v>-299.94</v>
      </c>
      <c r="HF12" s="133">
        <v>296.51</v>
      </c>
      <c r="HG12" s="133">
        <v>297.52</v>
      </c>
      <c r="HH12" s="133">
        <v>-217.53</v>
      </c>
      <c r="HI12" s="133">
        <v>-215.6</v>
      </c>
      <c r="HJ12" s="133">
        <v>-57.911000000000001</v>
      </c>
      <c r="HK12" s="133">
        <v>-50.365000000000002</v>
      </c>
      <c r="HL12" s="133">
        <v>77.305999999999997</v>
      </c>
      <c r="HM12" s="133">
        <v>77.353999999999999</v>
      </c>
      <c r="HN12" s="133">
        <v>-168.16</v>
      </c>
      <c r="HO12" s="133">
        <v>-172.76</v>
      </c>
      <c r="HP12" s="133">
        <v>61.801000000000002</v>
      </c>
      <c r="HQ12" s="133">
        <v>61.701999999999998</v>
      </c>
      <c r="HR12" s="133">
        <v>-50.976999999999997</v>
      </c>
      <c r="HS12" s="133">
        <v>-51.442999999999998</v>
      </c>
      <c r="HT12" s="133">
        <v>114.19</v>
      </c>
      <c r="HU12" s="133">
        <v>112.37</v>
      </c>
      <c r="HV12" s="133">
        <v>50.7</v>
      </c>
      <c r="HW12" s="133">
        <v>51</v>
      </c>
      <c r="HX12" s="133">
        <v>23.114999999999998</v>
      </c>
      <c r="HY12" s="133">
        <v>23</v>
      </c>
      <c r="HZ12" s="133">
        <v>-320.52999999999997</v>
      </c>
      <c r="IA12" s="133">
        <v>99.381</v>
      </c>
      <c r="IB12" s="133">
        <v>99.215999999999994</v>
      </c>
      <c r="IC12" s="133">
        <v>13.3</v>
      </c>
      <c r="ID12" s="133">
        <v>7.4</v>
      </c>
      <c r="IE12" s="133">
        <v>-58.2</v>
      </c>
      <c r="IF12" s="133">
        <v>-58.598999999999997</v>
      </c>
      <c r="IG12" s="133">
        <v>1.6343000000000001</v>
      </c>
      <c r="IH12" s="133">
        <v>1.3026</v>
      </c>
      <c r="II12" s="133">
        <v>-294.89999999999998</v>
      </c>
      <c r="IJ12" s="133">
        <v>-559.73</v>
      </c>
      <c r="IK12" s="133">
        <v>440.72</v>
      </c>
      <c r="IL12" s="133">
        <v>365.38</v>
      </c>
      <c r="IM12" s="133">
        <v>20.997</v>
      </c>
      <c r="IN12" s="133">
        <v>-351.09</v>
      </c>
      <c r="IO12" s="133">
        <v>353.86</v>
      </c>
      <c r="IP12" s="133">
        <v>-136.91999999999999</v>
      </c>
      <c r="IQ12" s="133">
        <v>-279.52</v>
      </c>
      <c r="IR12" s="133">
        <v>-348.32</v>
      </c>
      <c r="IS12" s="133">
        <v>103.49</v>
      </c>
      <c r="IT12" s="133">
        <v>102.49</v>
      </c>
      <c r="IU12" s="133">
        <v>139.19</v>
      </c>
      <c r="IV12" s="133">
        <v>-426.8</v>
      </c>
      <c r="IW12" s="133">
        <v>219.27</v>
      </c>
      <c r="IX12" s="133">
        <v>-209.99</v>
      </c>
      <c r="IY12" s="133">
        <v>212.05</v>
      </c>
      <c r="IZ12" s="133">
        <v>-4.5332999999999997</v>
      </c>
      <c r="JA12" s="133">
        <v>30.734000000000002</v>
      </c>
      <c r="JB12" s="133">
        <v>20.559000000000001</v>
      </c>
      <c r="JC12" s="133">
        <v>7.4099000000000004</v>
      </c>
      <c r="JD12" s="133">
        <v>7.3719999999999999</v>
      </c>
      <c r="JE12" s="133">
        <v>-20.399000000000001</v>
      </c>
      <c r="JF12" s="133">
        <v>-1.2799</v>
      </c>
      <c r="JG12" s="133">
        <v>15.836</v>
      </c>
      <c r="JH12" s="133">
        <v>1.5243</v>
      </c>
      <c r="JI12" s="133">
        <v>-47.695</v>
      </c>
      <c r="JJ12" s="133">
        <v>-16.169</v>
      </c>
      <c r="JK12" s="133">
        <v>39.700000000000003</v>
      </c>
      <c r="JL12" s="133">
        <v>52.633000000000003</v>
      </c>
      <c r="JM12" s="133">
        <v>53.268999999999998</v>
      </c>
      <c r="JN12" s="133">
        <v>0</v>
      </c>
      <c r="JO12" s="133">
        <v>0</v>
      </c>
      <c r="JP12" s="133">
        <v>50.469000000000001</v>
      </c>
      <c r="JQ12" s="133">
        <v>49.944000000000003</v>
      </c>
      <c r="JR12" s="133">
        <v>48.960999999999999</v>
      </c>
      <c r="JS12" s="134"/>
      <c r="JT12" s="133">
        <v>3</v>
      </c>
      <c r="JU12" s="133">
        <v>21.123999999999999</v>
      </c>
      <c r="JV12" s="133">
        <v>5.7999000000000001</v>
      </c>
      <c r="JW12" s="133">
        <v>8.6998999999999995</v>
      </c>
      <c r="JX12" s="133">
        <v>-45.118000000000002</v>
      </c>
      <c r="JY12" s="133">
        <v>77.716999999999999</v>
      </c>
      <c r="JZ12" s="133">
        <v>58.411000000000001</v>
      </c>
      <c r="KA12" s="133">
        <v>-44.408000000000001</v>
      </c>
      <c r="KB12" s="133">
        <v>-75.819999999999993</v>
      </c>
      <c r="KC12" s="133">
        <v>49.734999999999999</v>
      </c>
      <c r="KD12" s="133">
        <v>26.411999999999999</v>
      </c>
    </row>
    <row r="13" spans="1:290" ht="18" customHeight="1" x14ac:dyDescent="0.35">
      <c r="A13" s="130" t="s">
        <v>53</v>
      </c>
      <c r="B13" s="130" t="s">
        <v>782</v>
      </c>
      <c r="C13" s="133">
        <v>0</v>
      </c>
      <c r="D13" s="133">
        <v>15.089</v>
      </c>
      <c r="E13" s="133">
        <v>-29.936</v>
      </c>
      <c r="F13" s="133">
        <v>-40.933</v>
      </c>
      <c r="G13" s="133">
        <v>19.376000000000001</v>
      </c>
      <c r="H13" s="133">
        <v>-0.59699999999999998</v>
      </c>
      <c r="I13" s="133">
        <v>38.401000000000003</v>
      </c>
      <c r="J13" s="133">
        <v>-86.58</v>
      </c>
      <c r="K13" s="133">
        <v>42.317</v>
      </c>
      <c r="L13" s="133">
        <v>21.861999999999998</v>
      </c>
      <c r="M13" s="133">
        <v>21.425000000000001</v>
      </c>
      <c r="N13" s="133">
        <v>-46.619</v>
      </c>
      <c r="O13" s="133">
        <v>-28.207999999999998</v>
      </c>
      <c r="P13" s="133">
        <v>24.2</v>
      </c>
      <c r="Q13" s="133">
        <v>16.559000000000001</v>
      </c>
      <c r="R13" s="133">
        <v>-24.2</v>
      </c>
      <c r="S13" s="133">
        <v>13.349</v>
      </c>
      <c r="T13" s="133">
        <v>176.01400000000001</v>
      </c>
      <c r="U13" s="133">
        <v>12.579000000000001</v>
      </c>
      <c r="V13" s="133">
        <v>12.792</v>
      </c>
      <c r="W13" s="133">
        <v>20.972999999999999</v>
      </c>
      <c r="X13" s="133">
        <v>0</v>
      </c>
      <c r="Y13" s="133">
        <v>21.85</v>
      </c>
      <c r="Z13" s="133">
        <v>7.8007999999999997</v>
      </c>
      <c r="AA13" s="134"/>
      <c r="AB13" s="133">
        <v>113</v>
      </c>
      <c r="AC13" s="133">
        <v>-69.010000000000005</v>
      </c>
      <c r="AD13" s="133">
        <v>-69.19</v>
      </c>
      <c r="AE13" s="133">
        <v>26.001999999999999</v>
      </c>
      <c r="AF13" s="133">
        <v>46.619</v>
      </c>
      <c r="AG13" s="133">
        <v>26.4</v>
      </c>
      <c r="AH13" s="133">
        <v>26.225000000000001</v>
      </c>
      <c r="AI13" s="133">
        <v>0.23400000000000001</v>
      </c>
      <c r="AJ13" s="133">
        <v>-60.11</v>
      </c>
      <c r="AK13" s="133">
        <v>-59.798999999999999</v>
      </c>
      <c r="AL13" s="133">
        <v>-37.65</v>
      </c>
      <c r="AM13" s="133">
        <v>61.048999999999999</v>
      </c>
      <c r="AN13" s="133">
        <v>60.77</v>
      </c>
      <c r="AO13" s="133">
        <v>14.771000000000001</v>
      </c>
      <c r="AP13" s="133">
        <v>-0.4113</v>
      </c>
      <c r="AQ13" s="133">
        <v>0</v>
      </c>
      <c r="AR13" s="133">
        <v>56.165999999999997</v>
      </c>
      <c r="AS13" s="133">
        <v>49.741</v>
      </c>
      <c r="AT13" s="133">
        <v>-51.841999999999999</v>
      </c>
      <c r="AU13" s="133">
        <v>-52.676000000000002</v>
      </c>
      <c r="AV13" s="133">
        <v>23.437999999999999</v>
      </c>
      <c r="AW13" s="133">
        <v>18.654</v>
      </c>
      <c r="AX13" s="133">
        <v>66.710999999999999</v>
      </c>
      <c r="AY13" s="133">
        <v>66.308999999999997</v>
      </c>
      <c r="AZ13" s="133">
        <v>3.6804999999999999</v>
      </c>
      <c r="BA13" s="133">
        <v>25.978000000000002</v>
      </c>
      <c r="BB13" s="133">
        <v>-421.87</v>
      </c>
      <c r="BC13" s="133">
        <v>-4.5049000000000001</v>
      </c>
      <c r="BD13" s="133">
        <v>-13.199</v>
      </c>
      <c r="BE13" s="133">
        <v>-13.199</v>
      </c>
      <c r="BF13" s="133">
        <v>57.832999999999998</v>
      </c>
      <c r="BG13" s="133">
        <v>57.444000000000003</v>
      </c>
      <c r="BH13" s="133">
        <v>-4.8834999999999997</v>
      </c>
      <c r="BI13" s="133">
        <v>-67.102000000000004</v>
      </c>
      <c r="BJ13" s="133">
        <v>-59.279000000000003</v>
      </c>
      <c r="BK13" s="133">
        <v>3.75</v>
      </c>
      <c r="BL13" s="133">
        <v>0</v>
      </c>
      <c r="BM13" s="133">
        <v>3.0468000000000002</v>
      </c>
      <c r="BN13" s="133">
        <v>460.61</v>
      </c>
      <c r="BO13" s="133">
        <v>64.972999999999999</v>
      </c>
      <c r="BP13" s="133">
        <v>65.492000000000004</v>
      </c>
      <c r="BQ13" s="133">
        <v>-344.21</v>
      </c>
      <c r="BR13" s="133">
        <v>387.8</v>
      </c>
      <c r="BS13" s="133">
        <v>-48.49</v>
      </c>
      <c r="BT13" s="133">
        <v>49.628999999999998</v>
      </c>
      <c r="BU13" s="133">
        <v>64.697000000000003</v>
      </c>
      <c r="BV13" s="133">
        <v>24.719000000000001</v>
      </c>
      <c r="BW13" s="133">
        <v>22.399000000000001</v>
      </c>
      <c r="BX13" s="133">
        <v>45.38</v>
      </c>
      <c r="BY13" s="133">
        <v>70.430000000000007</v>
      </c>
      <c r="BZ13" s="133">
        <v>-4.5503</v>
      </c>
      <c r="CA13" s="133">
        <v>-4.6843000000000004</v>
      </c>
      <c r="CB13" s="133">
        <v>75.358000000000004</v>
      </c>
      <c r="CC13" s="133">
        <v>75.388999999999996</v>
      </c>
      <c r="CD13" s="133">
        <v>43.787999999999997</v>
      </c>
      <c r="CE13" s="133">
        <v>-58.313000000000002</v>
      </c>
      <c r="CF13" s="133">
        <v>-57.881999999999998</v>
      </c>
      <c r="CG13" s="133">
        <v>0.18770000000000001</v>
      </c>
      <c r="CH13" s="133">
        <v>0</v>
      </c>
      <c r="CI13" s="133">
        <v>19.57</v>
      </c>
      <c r="CJ13" s="133">
        <v>25.984999999999999</v>
      </c>
      <c r="CK13" s="133">
        <v>57.9</v>
      </c>
      <c r="CL13" s="133">
        <v>52</v>
      </c>
      <c r="CM13" s="133">
        <v>-11.789</v>
      </c>
      <c r="CN13" s="133">
        <v>50.353999999999999</v>
      </c>
      <c r="CO13" s="133">
        <v>49.183</v>
      </c>
      <c r="CP13" s="133">
        <v>48.912999999999997</v>
      </c>
      <c r="CQ13" s="133">
        <v>-57.954999999999998</v>
      </c>
      <c r="CR13" s="133">
        <v>-56.613999999999997</v>
      </c>
      <c r="CS13" s="133">
        <v>34.963999999999999</v>
      </c>
      <c r="CT13" s="133">
        <v>-11.92</v>
      </c>
      <c r="CU13" s="133">
        <v>38.968000000000004</v>
      </c>
      <c r="CV13" s="133">
        <v>11.750999999999999</v>
      </c>
      <c r="CW13" s="133">
        <v>18.12</v>
      </c>
      <c r="CX13" s="133">
        <v>59.259</v>
      </c>
      <c r="CY13" s="133">
        <v>34.46</v>
      </c>
      <c r="CZ13" s="133">
        <v>32.67</v>
      </c>
      <c r="DA13" s="133">
        <v>-27.109000000000002</v>
      </c>
      <c r="DB13" s="133">
        <v>-7.1357999999999997</v>
      </c>
      <c r="DC13" s="133">
        <v>0</v>
      </c>
      <c r="DD13" s="133">
        <v>0</v>
      </c>
      <c r="DE13" s="133">
        <v>-113.22</v>
      </c>
      <c r="DF13" s="133">
        <v>-2.0000000000000001E-4</v>
      </c>
      <c r="DG13" s="133">
        <v>-16.562000000000001</v>
      </c>
      <c r="DH13" s="133">
        <v>-72.5</v>
      </c>
      <c r="DI13" s="133">
        <v>-72.599000000000004</v>
      </c>
      <c r="DJ13" s="133">
        <v>25.940999999999999</v>
      </c>
      <c r="DK13" s="133">
        <v>32.820999999999998</v>
      </c>
      <c r="DL13" s="133">
        <v>38.055999999999997</v>
      </c>
      <c r="DM13" s="133">
        <v>47.478999999999999</v>
      </c>
      <c r="DN13" s="133">
        <v>32.65</v>
      </c>
      <c r="DO13" s="133">
        <v>-4.2300000000000004</v>
      </c>
      <c r="DP13" s="133">
        <v>53.945999999999998</v>
      </c>
      <c r="DQ13" s="133">
        <v>112.78</v>
      </c>
      <c r="DR13" s="133">
        <v>-14.05</v>
      </c>
      <c r="DS13" s="133">
        <v>-14.22</v>
      </c>
      <c r="DT13" s="133">
        <v>64.760000000000005</v>
      </c>
      <c r="DU13" s="133">
        <v>50.07</v>
      </c>
      <c r="DV13" s="133">
        <v>113.87</v>
      </c>
      <c r="DW13" s="133">
        <v>111.21</v>
      </c>
      <c r="DX13" s="133">
        <v>22.626999999999999</v>
      </c>
      <c r="DY13" s="133">
        <v>21.327000000000002</v>
      </c>
      <c r="DZ13" s="133">
        <v>188.57</v>
      </c>
      <c r="EA13" s="133">
        <v>150.77000000000001</v>
      </c>
      <c r="EB13" s="133">
        <v>145.06</v>
      </c>
      <c r="EC13" s="133">
        <v>148.61000000000001</v>
      </c>
      <c r="ED13" s="133">
        <v>118.77</v>
      </c>
      <c r="EE13" s="133">
        <v>108.23</v>
      </c>
      <c r="EF13" s="133">
        <v>-23.091999999999999</v>
      </c>
      <c r="EG13" s="133">
        <v>356.79</v>
      </c>
      <c r="EH13" s="133">
        <v>617.94000000000005</v>
      </c>
      <c r="EI13" s="133">
        <v>0</v>
      </c>
      <c r="EJ13" s="133">
        <v>0</v>
      </c>
      <c r="EK13" s="133">
        <v>-35.572000000000003</v>
      </c>
      <c r="EL13" s="133">
        <v>-34.152000000000001</v>
      </c>
      <c r="EM13" s="133">
        <v>-18.524999999999999</v>
      </c>
      <c r="EN13" s="133">
        <v>-29.414000000000001</v>
      </c>
      <c r="EO13" s="133">
        <v>144.44</v>
      </c>
      <c r="EP13" s="133">
        <v>-18.408999999999999</v>
      </c>
      <c r="EQ13" s="133">
        <v>-19.114999999999998</v>
      </c>
      <c r="ER13" s="133">
        <v>-72.766000000000005</v>
      </c>
      <c r="ES13" s="133">
        <v>0</v>
      </c>
      <c r="ET13" s="133">
        <v>-20.609000000000002</v>
      </c>
      <c r="EU13" s="133">
        <v>88.9</v>
      </c>
      <c r="EV13" s="133">
        <v>14.701000000000001</v>
      </c>
      <c r="EW13" s="133">
        <v>-97.423000000000002</v>
      </c>
      <c r="EX13" s="133">
        <v>-39.866999999999997</v>
      </c>
      <c r="EY13" s="133">
        <v>-39.036999999999999</v>
      </c>
      <c r="EZ13" s="133">
        <v>15.21</v>
      </c>
      <c r="FA13" s="133">
        <v>-105.15</v>
      </c>
      <c r="FB13" s="134"/>
      <c r="FC13" s="133">
        <v>23.521000000000001</v>
      </c>
      <c r="FD13" s="133">
        <v>0</v>
      </c>
      <c r="FE13" s="133">
        <v>0</v>
      </c>
      <c r="FF13" s="133">
        <v>40.514000000000003</v>
      </c>
      <c r="FG13" s="133">
        <v>38.841999999999999</v>
      </c>
      <c r="FH13" s="133">
        <v>39.944000000000003</v>
      </c>
      <c r="FI13" s="133">
        <v>4.0189000000000004</v>
      </c>
      <c r="FJ13" s="133">
        <v>3.6840000000000002</v>
      </c>
      <c r="FK13" s="133">
        <v>-103.15</v>
      </c>
      <c r="FL13" s="133">
        <v>-19.975999999999999</v>
      </c>
      <c r="FM13" s="133">
        <v>-19.992000000000001</v>
      </c>
      <c r="FN13" s="133">
        <v>-82.155000000000001</v>
      </c>
      <c r="FO13" s="133">
        <v>-68.465000000000003</v>
      </c>
      <c r="FP13" s="133">
        <v>-29.324000000000002</v>
      </c>
      <c r="FQ13" s="133">
        <v>-39.198999999999998</v>
      </c>
      <c r="FR13" s="133">
        <v>11.57</v>
      </c>
      <c r="FS13" s="133">
        <v>0.82189999999999996</v>
      </c>
      <c r="FT13" s="133">
        <v>-8.3598999999999997</v>
      </c>
      <c r="FU13" s="133">
        <v>17.5</v>
      </c>
      <c r="FV13" s="133">
        <v>-29.725000000000001</v>
      </c>
      <c r="FW13" s="133">
        <v>11.173999999999999</v>
      </c>
      <c r="FX13" s="133">
        <v>-13.298</v>
      </c>
      <c r="FY13" s="133">
        <v>4.3109000000000002</v>
      </c>
      <c r="FZ13" s="133">
        <v>11.667</v>
      </c>
      <c r="GA13" s="133">
        <v>20.138999999999999</v>
      </c>
      <c r="GB13" s="133">
        <v>73.216999999999999</v>
      </c>
      <c r="GC13" s="133">
        <v>84.760999999999996</v>
      </c>
      <c r="GD13" s="133">
        <v>9.07</v>
      </c>
      <c r="GE13" s="133">
        <v>79.046999999999997</v>
      </c>
      <c r="GF13" s="133">
        <v>23.2</v>
      </c>
      <c r="GG13" s="133">
        <v>-21.51</v>
      </c>
      <c r="GH13" s="133">
        <v>-2.9632000000000001</v>
      </c>
      <c r="GI13" s="133">
        <v>3.2989999999999999</v>
      </c>
      <c r="GJ13" s="133">
        <v>1.3353999999999999</v>
      </c>
      <c r="GK13" s="133">
        <v>6.5299999999999997E-2</v>
      </c>
      <c r="GL13" s="133">
        <v>0</v>
      </c>
      <c r="GM13" s="133">
        <v>-16.065999999999999</v>
      </c>
      <c r="GN13" s="133">
        <v>-28.981999999999999</v>
      </c>
      <c r="GO13" s="133">
        <v>16.585999999999999</v>
      </c>
      <c r="GP13" s="133">
        <v>44.62</v>
      </c>
      <c r="GQ13" s="133">
        <v>85.661000000000001</v>
      </c>
      <c r="GR13" s="133">
        <v>53.908999999999999</v>
      </c>
      <c r="GS13" s="133">
        <v>-157.18</v>
      </c>
      <c r="GT13" s="133">
        <v>-17.882999999999999</v>
      </c>
      <c r="GU13" s="133">
        <v>34.003999999999998</v>
      </c>
      <c r="GV13" s="133">
        <v>-32.593000000000004</v>
      </c>
      <c r="GW13" s="133">
        <v>11.467000000000001</v>
      </c>
      <c r="GX13" s="133">
        <v>0</v>
      </c>
      <c r="GY13" s="133">
        <v>0</v>
      </c>
      <c r="GZ13" s="133">
        <v>13</v>
      </c>
      <c r="HA13" s="133">
        <v>230.52</v>
      </c>
      <c r="HB13" s="133">
        <v>227.9</v>
      </c>
      <c r="HC13" s="133">
        <v>0</v>
      </c>
      <c r="HD13" s="133">
        <v>0</v>
      </c>
      <c r="HE13" s="133">
        <v>-297.02</v>
      </c>
      <c r="HF13" s="133">
        <v>298.74</v>
      </c>
      <c r="HG13" s="133">
        <v>295.41000000000003</v>
      </c>
      <c r="HH13" s="133">
        <v>-216.12</v>
      </c>
      <c r="HI13" s="133">
        <v>-214.81</v>
      </c>
      <c r="HJ13" s="133">
        <v>-57.491999999999997</v>
      </c>
      <c r="HK13" s="133">
        <v>-49.89</v>
      </c>
      <c r="HL13" s="133">
        <v>76.787999999999997</v>
      </c>
      <c r="HM13" s="133">
        <v>75.241</v>
      </c>
      <c r="HN13" s="133">
        <v>-168.16</v>
      </c>
      <c r="HO13" s="133">
        <v>-167.19</v>
      </c>
      <c r="HP13" s="133">
        <v>62.503999999999998</v>
      </c>
      <c r="HQ13" s="133">
        <v>62.448999999999998</v>
      </c>
      <c r="HR13" s="133">
        <v>-49.776000000000003</v>
      </c>
      <c r="HS13" s="133">
        <v>-49.045999999999999</v>
      </c>
      <c r="HT13" s="133">
        <v>115.91</v>
      </c>
      <c r="HU13" s="133">
        <v>115.12</v>
      </c>
      <c r="HV13" s="133">
        <v>49.7</v>
      </c>
      <c r="HW13" s="133">
        <v>50.098999999999997</v>
      </c>
      <c r="HX13" s="133">
        <v>22.91</v>
      </c>
      <c r="HY13" s="133">
        <v>23.239000000000001</v>
      </c>
      <c r="HZ13" s="133">
        <v>-327.76</v>
      </c>
      <c r="IA13" s="133">
        <v>101.04</v>
      </c>
      <c r="IB13" s="133">
        <v>100.87</v>
      </c>
      <c r="IC13" s="133">
        <v>12.8</v>
      </c>
      <c r="ID13" s="133">
        <v>5.6999000000000004</v>
      </c>
      <c r="IE13" s="133">
        <v>-60.798999999999999</v>
      </c>
      <c r="IF13" s="133">
        <v>-61.098999999999997</v>
      </c>
      <c r="IG13" s="133">
        <v>1.5270999999999999</v>
      </c>
      <c r="IH13" s="133">
        <v>1.3895999999999999</v>
      </c>
      <c r="II13" s="133">
        <v>-296.41000000000003</v>
      </c>
      <c r="IJ13" s="133">
        <v>-584.91</v>
      </c>
      <c r="IK13" s="133">
        <v>439.83</v>
      </c>
      <c r="IL13" s="133">
        <v>363.45</v>
      </c>
      <c r="IM13" s="133">
        <v>42.136000000000003</v>
      </c>
      <c r="IN13" s="133">
        <v>-357.03</v>
      </c>
      <c r="IO13" s="133">
        <v>354.45</v>
      </c>
      <c r="IP13" s="133">
        <v>-135.87</v>
      </c>
      <c r="IQ13" s="133">
        <v>-276.68</v>
      </c>
      <c r="IR13" s="133">
        <v>-349.43</v>
      </c>
      <c r="IS13" s="133">
        <v>101.94</v>
      </c>
      <c r="IT13" s="133">
        <v>104.04</v>
      </c>
      <c r="IU13" s="133">
        <v>140.58000000000001</v>
      </c>
      <c r="IV13" s="133">
        <v>-426.98</v>
      </c>
      <c r="IW13" s="133">
        <v>221.44</v>
      </c>
      <c r="IX13" s="133">
        <v>-210.76</v>
      </c>
      <c r="IY13" s="133">
        <v>208.34</v>
      </c>
      <c r="IZ13" s="133">
        <v>-4.8491</v>
      </c>
      <c r="JA13" s="133">
        <v>26.789000000000001</v>
      </c>
      <c r="JB13" s="133">
        <v>21.2</v>
      </c>
      <c r="JC13" s="133">
        <v>7.4878999999999998</v>
      </c>
      <c r="JD13" s="133">
        <v>7.4969999999999999</v>
      </c>
      <c r="JE13" s="133">
        <v>-21.04</v>
      </c>
      <c r="JF13" s="133">
        <v>-0.72</v>
      </c>
      <c r="JG13" s="133">
        <v>15.675000000000001</v>
      </c>
      <c r="JH13" s="133">
        <v>1.2039</v>
      </c>
      <c r="JI13" s="133">
        <v>-47.667000000000002</v>
      </c>
      <c r="JJ13" s="133">
        <v>-15.555999999999999</v>
      </c>
      <c r="JK13" s="133">
        <v>40.598999999999997</v>
      </c>
      <c r="JL13" s="133">
        <v>51.484999999999999</v>
      </c>
      <c r="JM13" s="133">
        <v>50.716000000000001</v>
      </c>
      <c r="JN13" s="133">
        <v>0</v>
      </c>
      <c r="JO13" s="133">
        <v>0</v>
      </c>
      <c r="JP13" s="133">
        <v>49.435000000000002</v>
      </c>
      <c r="JQ13" s="133">
        <v>49.652999999999999</v>
      </c>
      <c r="JR13" s="133">
        <v>49.387</v>
      </c>
      <c r="JS13" s="134"/>
      <c r="JT13" s="133">
        <v>4.5998999999999999</v>
      </c>
      <c r="JU13" s="133">
        <v>21.673999999999999</v>
      </c>
      <c r="JV13" s="133">
        <v>5.6999000000000004</v>
      </c>
      <c r="JW13" s="133">
        <v>8.6998999999999995</v>
      </c>
      <c r="JX13" s="133">
        <v>-45.695</v>
      </c>
      <c r="JY13" s="133">
        <v>77.123999999999995</v>
      </c>
      <c r="JZ13" s="133">
        <v>58.069000000000003</v>
      </c>
      <c r="KA13" s="133">
        <v>-44.831000000000003</v>
      </c>
      <c r="KB13" s="133">
        <v>-75.808999999999997</v>
      </c>
      <c r="KC13" s="133">
        <v>49.86</v>
      </c>
      <c r="KD13" s="133">
        <v>26.050999999999998</v>
      </c>
    </row>
    <row r="14" spans="1:290" ht="18" customHeight="1" x14ac:dyDescent="0.35">
      <c r="A14" s="130" t="s">
        <v>53</v>
      </c>
      <c r="B14" s="130" t="s">
        <v>783</v>
      </c>
      <c r="C14" s="133">
        <v>0</v>
      </c>
      <c r="D14" s="133">
        <v>14.936999999999999</v>
      </c>
      <c r="E14" s="133">
        <v>-29.936</v>
      </c>
      <c r="F14" s="133">
        <v>-40.118000000000002</v>
      </c>
      <c r="G14" s="133">
        <v>19.001000000000001</v>
      </c>
      <c r="H14" s="133">
        <v>-0.65410000000000001</v>
      </c>
      <c r="I14" s="133">
        <v>38.174999999999997</v>
      </c>
      <c r="J14" s="133">
        <v>-86.606999999999999</v>
      </c>
      <c r="K14" s="133">
        <v>41.875</v>
      </c>
      <c r="L14" s="133">
        <v>21.649000000000001</v>
      </c>
      <c r="M14" s="133">
        <v>21.253</v>
      </c>
      <c r="N14" s="133">
        <v>-44.4</v>
      </c>
      <c r="O14" s="133">
        <v>-27.794</v>
      </c>
      <c r="P14" s="133">
        <v>24.2</v>
      </c>
      <c r="Q14" s="133">
        <v>16.559000000000001</v>
      </c>
      <c r="R14" s="133">
        <v>-24.2</v>
      </c>
      <c r="S14" s="133">
        <v>12.563000000000001</v>
      </c>
      <c r="T14" s="133">
        <v>172.78</v>
      </c>
      <c r="U14" s="133">
        <v>12.381</v>
      </c>
      <c r="V14" s="133">
        <v>12.654</v>
      </c>
      <c r="W14" s="133">
        <v>21.247</v>
      </c>
      <c r="X14" s="133">
        <v>0</v>
      </c>
      <c r="Y14" s="133">
        <v>21.286000000000001</v>
      </c>
      <c r="Z14" s="133">
        <v>8.0322999999999993</v>
      </c>
      <c r="AA14" s="134"/>
      <c r="AB14" s="133">
        <v>113</v>
      </c>
      <c r="AC14" s="133">
        <v>-68.010000000000005</v>
      </c>
      <c r="AD14" s="133">
        <v>-67.959000000000003</v>
      </c>
      <c r="AE14" s="133">
        <v>25.971</v>
      </c>
      <c r="AF14" s="133">
        <v>44.4</v>
      </c>
      <c r="AG14" s="133">
        <v>26.4</v>
      </c>
      <c r="AH14" s="133">
        <v>25.565000000000001</v>
      </c>
      <c r="AI14" s="133">
        <v>0.23400000000000001</v>
      </c>
      <c r="AJ14" s="133">
        <v>-59.418999999999997</v>
      </c>
      <c r="AK14" s="133">
        <v>-60.119</v>
      </c>
      <c r="AL14" s="133">
        <v>-35</v>
      </c>
      <c r="AM14" s="133">
        <v>60.54</v>
      </c>
      <c r="AN14" s="133">
        <v>61.72</v>
      </c>
      <c r="AO14" s="133">
        <v>14.566000000000001</v>
      </c>
      <c r="AP14" s="133">
        <v>9.7000000000000003E-3</v>
      </c>
      <c r="AQ14" s="133">
        <v>0</v>
      </c>
      <c r="AR14" s="133">
        <v>55.036999999999999</v>
      </c>
      <c r="AS14" s="133">
        <v>48.494</v>
      </c>
      <c r="AT14" s="133">
        <v>-51.171999999999997</v>
      </c>
      <c r="AU14" s="133">
        <v>-51.411000000000001</v>
      </c>
      <c r="AV14" s="133">
        <v>25.815999999999999</v>
      </c>
      <c r="AW14" s="133">
        <v>27.167000000000002</v>
      </c>
      <c r="AX14" s="133">
        <v>64.031999999999996</v>
      </c>
      <c r="AY14" s="133">
        <v>64.835999999999999</v>
      </c>
      <c r="AZ14" s="133">
        <v>5.2508999999999997</v>
      </c>
      <c r="BA14" s="133">
        <v>24.565999999999999</v>
      </c>
      <c r="BB14" s="133">
        <v>-423.38</v>
      </c>
      <c r="BC14" s="133">
        <v>-6.2656000000000001</v>
      </c>
      <c r="BD14" s="133">
        <v>-12.199</v>
      </c>
      <c r="BE14" s="133">
        <v>-12.099</v>
      </c>
      <c r="BF14" s="133">
        <v>56.868000000000002</v>
      </c>
      <c r="BG14" s="133">
        <v>56.764000000000003</v>
      </c>
      <c r="BH14" s="133">
        <v>-5.0168999999999997</v>
      </c>
      <c r="BI14" s="133">
        <v>-67.102000000000004</v>
      </c>
      <c r="BJ14" s="133">
        <v>-57.834000000000003</v>
      </c>
      <c r="BK14" s="133">
        <v>3.3399000000000001</v>
      </c>
      <c r="BL14" s="133">
        <v>0</v>
      </c>
      <c r="BM14" s="133">
        <v>3.0809000000000002</v>
      </c>
      <c r="BN14" s="133">
        <v>467.36</v>
      </c>
      <c r="BO14" s="133">
        <v>61.22</v>
      </c>
      <c r="BP14" s="133">
        <v>61.128</v>
      </c>
      <c r="BQ14" s="133">
        <v>-333.47</v>
      </c>
      <c r="BR14" s="133">
        <v>389.6</v>
      </c>
      <c r="BS14" s="133">
        <v>-63.357999999999997</v>
      </c>
      <c r="BT14" s="133">
        <v>66.123999999999995</v>
      </c>
      <c r="BU14" s="133">
        <v>62.432000000000002</v>
      </c>
      <c r="BV14" s="133">
        <v>24.478999999999999</v>
      </c>
      <c r="BW14" s="133">
        <v>22.209</v>
      </c>
      <c r="BX14" s="133">
        <v>44.408999999999999</v>
      </c>
      <c r="BY14" s="133">
        <v>68.98</v>
      </c>
      <c r="BZ14" s="133">
        <v>-3.2107000000000001</v>
      </c>
      <c r="CA14" s="133">
        <v>-4.0145</v>
      </c>
      <c r="CB14" s="133">
        <v>74.64</v>
      </c>
      <c r="CC14" s="133">
        <v>75.861999999999995</v>
      </c>
      <c r="CD14" s="133">
        <v>43.088000000000001</v>
      </c>
      <c r="CE14" s="133">
        <v>-56.457999999999998</v>
      </c>
      <c r="CF14" s="133">
        <v>-55.7</v>
      </c>
      <c r="CG14" s="133">
        <v>-0.25340000000000001</v>
      </c>
      <c r="CH14" s="133">
        <v>0</v>
      </c>
      <c r="CI14" s="133">
        <v>19.57</v>
      </c>
      <c r="CJ14" s="133">
        <v>25.984999999999999</v>
      </c>
      <c r="CK14" s="133">
        <v>55.7</v>
      </c>
      <c r="CL14" s="133">
        <v>50.7</v>
      </c>
      <c r="CM14" s="133">
        <v>-11.47</v>
      </c>
      <c r="CN14" s="133">
        <v>47.984999999999999</v>
      </c>
      <c r="CO14" s="133">
        <v>47.722000000000001</v>
      </c>
      <c r="CP14" s="133">
        <v>46.969000000000001</v>
      </c>
      <c r="CQ14" s="133">
        <v>-61.926000000000002</v>
      </c>
      <c r="CR14" s="133">
        <v>-60.893000000000001</v>
      </c>
      <c r="CS14" s="133">
        <v>34.57</v>
      </c>
      <c r="CT14" s="133">
        <v>-9.4055</v>
      </c>
      <c r="CU14" s="133">
        <v>40.948999999999998</v>
      </c>
      <c r="CV14" s="133">
        <v>11.750999999999999</v>
      </c>
      <c r="CW14" s="133">
        <v>16.61</v>
      </c>
      <c r="CX14" s="133">
        <v>57.63</v>
      </c>
      <c r="CY14" s="133">
        <v>33.991</v>
      </c>
      <c r="CZ14" s="133">
        <v>32.231000000000002</v>
      </c>
      <c r="DA14" s="133">
        <v>-26.84</v>
      </c>
      <c r="DB14" s="133">
        <v>-7.1357999999999997</v>
      </c>
      <c r="DC14" s="133">
        <v>0</v>
      </c>
      <c r="DD14" s="133">
        <v>0</v>
      </c>
      <c r="DE14" s="133">
        <v>-99.117000000000004</v>
      </c>
      <c r="DF14" s="133">
        <v>-2.0000000000000001E-4</v>
      </c>
      <c r="DG14" s="133">
        <v>-16.323</v>
      </c>
      <c r="DH14" s="133">
        <v>-70.099000000000004</v>
      </c>
      <c r="DI14" s="133">
        <v>-70.099000000000004</v>
      </c>
      <c r="DJ14" s="133">
        <v>26.067</v>
      </c>
      <c r="DK14" s="133">
        <v>32.234999999999999</v>
      </c>
      <c r="DL14" s="133">
        <v>35.707000000000001</v>
      </c>
      <c r="DM14" s="133">
        <v>46.893000000000001</v>
      </c>
      <c r="DN14" s="133">
        <v>31.6</v>
      </c>
      <c r="DO14" s="133">
        <v>-3.5</v>
      </c>
      <c r="DP14" s="133">
        <v>52.137</v>
      </c>
      <c r="DQ14" s="133">
        <v>97.754999999999995</v>
      </c>
      <c r="DR14" s="133">
        <v>-14.25</v>
      </c>
      <c r="DS14" s="133">
        <v>-14.409000000000001</v>
      </c>
      <c r="DT14" s="133">
        <v>63.82</v>
      </c>
      <c r="DU14" s="133">
        <v>49.67</v>
      </c>
      <c r="DV14" s="133">
        <v>100.8</v>
      </c>
      <c r="DW14" s="133">
        <v>98.709000000000003</v>
      </c>
      <c r="DX14" s="133">
        <v>19.366</v>
      </c>
      <c r="DY14" s="133">
        <v>17.818000000000001</v>
      </c>
      <c r="DZ14" s="133">
        <v>175.98</v>
      </c>
      <c r="EA14" s="133">
        <v>142.57</v>
      </c>
      <c r="EB14" s="133">
        <v>135.57</v>
      </c>
      <c r="EC14" s="133">
        <v>137.52000000000001</v>
      </c>
      <c r="ED14" s="133">
        <v>123.1</v>
      </c>
      <c r="EE14" s="133">
        <v>112.42</v>
      </c>
      <c r="EF14" s="133">
        <v>-22.834</v>
      </c>
      <c r="EG14" s="133">
        <v>348.52</v>
      </c>
      <c r="EH14" s="133">
        <v>612.05999999999995</v>
      </c>
      <c r="EI14" s="133">
        <v>0</v>
      </c>
      <c r="EJ14" s="133">
        <v>0</v>
      </c>
      <c r="EK14" s="133">
        <v>-34.226999999999997</v>
      </c>
      <c r="EL14" s="133">
        <v>-35.564999999999998</v>
      </c>
      <c r="EM14" s="133">
        <v>-19.088000000000001</v>
      </c>
      <c r="EN14" s="133">
        <v>-29.414000000000001</v>
      </c>
      <c r="EO14" s="133">
        <v>162.87</v>
      </c>
      <c r="EP14" s="133">
        <v>-24.149000000000001</v>
      </c>
      <c r="EQ14" s="133">
        <v>-26.289000000000001</v>
      </c>
      <c r="ER14" s="133">
        <v>-77.977999999999994</v>
      </c>
      <c r="ES14" s="133">
        <v>0</v>
      </c>
      <c r="ET14" s="133">
        <v>-20.93</v>
      </c>
      <c r="EU14" s="133">
        <v>118.4</v>
      </c>
      <c r="EV14" s="133">
        <v>14.398</v>
      </c>
      <c r="EW14" s="133">
        <v>-97.744</v>
      </c>
      <c r="EX14" s="133">
        <v>-40.796999999999997</v>
      </c>
      <c r="EY14" s="133">
        <v>-40.215000000000003</v>
      </c>
      <c r="EZ14" s="133">
        <v>16</v>
      </c>
      <c r="FA14" s="133">
        <v>-99.784000000000006</v>
      </c>
      <c r="FB14" s="134"/>
      <c r="FC14" s="133">
        <v>23.106000000000002</v>
      </c>
      <c r="FD14" s="133">
        <v>0</v>
      </c>
      <c r="FE14" s="133">
        <v>0</v>
      </c>
      <c r="FF14" s="133">
        <v>39.341999999999999</v>
      </c>
      <c r="FG14" s="133">
        <v>40.216000000000001</v>
      </c>
      <c r="FH14" s="133">
        <v>37.76</v>
      </c>
      <c r="FI14" s="133">
        <v>2.8466999999999998</v>
      </c>
      <c r="FJ14" s="133">
        <v>1.8420000000000001</v>
      </c>
      <c r="FK14" s="133">
        <v>-110.68</v>
      </c>
      <c r="FL14" s="133">
        <v>-16.712</v>
      </c>
      <c r="FM14" s="133">
        <v>-16.625</v>
      </c>
      <c r="FN14" s="133">
        <v>-83.802999999999997</v>
      </c>
      <c r="FO14" s="133">
        <v>-71.162999999999997</v>
      </c>
      <c r="FP14" s="133">
        <v>-33.930999999999997</v>
      </c>
      <c r="FQ14" s="133">
        <v>-38.628999999999998</v>
      </c>
      <c r="FR14" s="133">
        <v>13.26</v>
      </c>
      <c r="FS14" s="133">
        <v>0.82189999999999996</v>
      </c>
      <c r="FT14" s="133">
        <v>-9.4398999999999997</v>
      </c>
      <c r="FU14" s="133">
        <v>16.600000000000001</v>
      </c>
      <c r="FV14" s="133">
        <v>-35.926000000000002</v>
      </c>
      <c r="FW14" s="133">
        <v>10.989000000000001</v>
      </c>
      <c r="FX14" s="133">
        <v>-13.291</v>
      </c>
      <c r="FY14" s="133">
        <v>4.399</v>
      </c>
      <c r="FZ14" s="133">
        <v>11.634</v>
      </c>
      <c r="GA14" s="133">
        <v>17.388999999999999</v>
      </c>
      <c r="GB14" s="133">
        <v>70.802999999999997</v>
      </c>
      <c r="GC14" s="133">
        <v>84.522000000000006</v>
      </c>
      <c r="GD14" s="133">
        <v>9.33</v>
      </c>
      <c r="GE14" s="133">
        <v>74.927000000000007</v>
      </c>
      <c r="GF14" s="133">
        <v>22.798999999999999</v>
      </c>
      <c r="GG14" s="133">
        <v>-22.399000000000001</v>
      </c>
      <c r="GH14" s="133">
        <v>-3.1616</v>
      </c>
      <c r="GI14" s="133">
        <v>3.5434000000000001</v>
      </c>
      <c r="GJ14" s="133">
        <v>1.3212999999999999</v>
      </c>
      <c r="GK14" s="133">
        <v>6.5299999999999997E-2</v>
      </c>
      <c r="GL14" s="133">
        <v>0</v>
      </c>
      <c r="GM14" s="133">
        <v>-16.379000000000001</v>
      </c>
      <c r="GN14" s="133">
        <v>-29.532</v>
      </c>
      <c r="GO14" s="133">
        <v>15.68</v>
      </c>
      <c r="GP14" s="133">
        <v>45.796999999999997</v>
      </c>
      <c r="GQ14" s="133">
        <v>85.978999999999999</v>
      </c>
      <c r="GR14" s="133">
        <v>54.311999999999998</v>
      </c>
      <c r="GS14" s="133">
        <v>-157.19</v>
      </c>
      <c r="GT14" s="133">
        <v>-17.434000000000001</v>
      </c>
      <c r="GU14" s="133">
        <v>33.802</v>
      </c>
      <c r="GV14" s="133">
        <v>-30.858000000000001</v>
      </c>
      <c r="GW14" s="133">
        <v>12.481</v>
      </c>
      <c r="GX14" s="133">
        <v>0</v>
      </c>
      <c r="GY14" s="133">
        <v>0</v>
      </c>
      <c r="GZ14" s="133">
        <v>13</v>
      </c>
      <c r="HA14" s="133">
        <v>227.71</v>
      </c>
      <c r="HB14" s="133">
        <v>226.36</v>
      </c>
      <c r="HC14" s="133">
        <v>0</v>
      </c>
      <c r="HD14" s="133">
        <v>0</v>
      </c>
      <c r="HE14" s="133">
        <v>-294.39999999999998</v>
      </c>
      <c r="HF14" s="133">
        <v>300.38</v>
      </c>
      <c r="HG14" s="133">
        <v>297.06</v>
      </c>
      <c r="HH14" s="133">
        <v>-213.26</v>
      </c>
      <c r="HI14" s="133">
        <v>-213</v>
      </c>
      <c r="HJ14" s="133">
        <v>-58.491</v>
      </c>
      <c r="HK14" s="133">
        <v>-52.017000000000003</v>
      </c>
      <c r="HL14" s="133">
        <v>76.379000000000005</v>
      </c>
      <c r="HM14" s="133">
        <v>75.265000000000001</v>
      </c>
      <c r="HN14" s="133">
        <v>-168.16</v>
      </c>
      <c r="HO14" s="133">
        <v>-167.19</v>
      </c>
      <c r="HP14" s="133">
        <v>62.350999999999999</v>
      </c>
      <c r="HQ14" s="133">
        <v>61.494</v>
      </c>
      <c r="HR14" s="133">
        <v>-47.618000000000002</v>
      </c>
      <c r="HS14" s="133">
        <v>-46.878999999999998</v>
      </c>
      <c r="HT14" s="133">
        <v>115.66</v>
      </c>
      <c r="HU14" s="133">
        <v>115.3</v>
      </c>
      <c r="HV14" s="133">
        <v>49.298999999999999</v>
      </c>
      <c r="HW14" s="133">
        <v>48.9</v>
      </c>
      <c r="HX14" s="133">
        <v>22.928999999999998</v>
      </c>
      <c r="HY14" s="133">
        <v>22.318999999999999</v>
      </c>
      <c r="HZ14" s="133">
        <v>-323.17</v>
      </c>
      <c r="IA14" s="133">
        <v>100.63</v>
      </c>
      <c r="IB14" s="133">
        <v>100.97</v>
      </c>
      <c r="IC14" s="133">
        <v>12.8</v>
      </c>
      <c r="ID14" s="133">
        <v>6.3</v>
      </c>
      <c r="IE14" s="133">
        <v>-59.9</v>
      </c>
      <c r="IF14" s="133">
        <v>-59.4</v>
      </c>
      <c r="IG14" s="133">
        <v>1.4291</v>
      </c>
      <c r="IH14" s="133">
        <v>1.2928999999999999</v>
      </c>
      <c r="II14" s="133">
        <v>-295.07</v>
      </c>
      <c r="IJ14" s="133">
        <v>-574.57000000000005</v>
      </c>
      <c r="IK14" s="133">
        <v>438.43</v>
      </c>
      <c r="IL14" s="133">
        <v>361.97</v>
      </c>
      <c r="IM14" s="133">
        <v>47.405999999999999</v>
      </c>
      <c r="IN14" s="133">
        <v>-347.75</v>
      </c>
      <c r="IO14" s="133">
        <v>349.59</v>
      </c>
      <c r="IP14" s="133">
        <v>-135.13</v>
      </c>
      <c r="IQ14" s="133">
        <v>-276.83</v>
      </c>
      <c r="IR14" s="133">
        <v>-342.07</v>
      </c>
      <c r="IS14" s="133">
        <v>100.7</v>
      </c>
      <c r="IT14" s="133">
        <v>103.19</v>
      </c>
      <c r="IU14" s="133">
        <v>139.32</v>
      </c>
      <c r="IV14" s="133">
        <v>-422.49</v>
      </c>
      <c r="IW14" s="133">
        <v>216.72</v>
      </c>
      <c r="IX14" s="133">
        <v>-206.37</v>
      </c>
      <c r="IY14" s="133">
        <v>203.4</v>
      </c>
      <c r="IZ14" s="133">
        <v>-4.8765999999999998</v>
      </c>
      <c r="JA14" s="133">
        <v>26.709</v>
      </c>
      <c r="JB14" s="133">
        <v>21.6</v>
      </c>
      <c r="JC14" s="133">
        <v>7.5728999999999997</v>
      </c>
      <c r="JD14" s="133">
        <v>7.5088999999999997</v>
      </c>
      <c r="JE14" s="133">
        <v>-21.12</v>
      </c>
      <c r="JF14" s="133">
        <v>-0.64</v>
      </c>
      <c r="JG14" s="133">
        <v>15.496</v>
      </c>
      <c r="JH14" s="133">
        <v>1.5823</v>
      </c>
      <c r="JI14" s="133">
        <v>-47.432000000000002</v>
      </c>
      <c r="JJ14" s="133">
        <v>-15.555999999999999</v>
      </c>
      <c r="JK14" s="133">
        <v>40.598999999999997</v>
      </c>
      <c r="JL14" s="133">
        <v>53.201000000000001</v>
      </c>
      <c r="JM14" s="133">
        <v>50.665999999999997</v>
      </c>
      <c r="JN14" s="133">
        <v>0</v>
      </c>
      <c r="JO14" s="133">
        <v>0</v>
      </c>
      <c r="JP14" s="133">
        <v>48.651000000000003</v>
      </c>
      <c r="JQ14" s="133">
        <v>49.628999999999998</v>
      </c>
      <c r="JR14" s="133">
        <v>49.244</v>
      </c>
      <c r="JS14" s="134"/>
      <c r="JT14" s="133">
        <v>4.5</v>
      </c>
      <c r="JU14" s="133">
        <v>21.56</v>
      </c>
      <c r="JV14" s="133">
        <v>5.5799000000000003</v>
      </c>
      <c r="JW14" s="133">
        <v>8.6998999999999995</v>
      </c>
      <c r="JX14" s="133">
        <v>-45.988999999999997</v>
      </c>
      <c r="JY14" s="133">
        <v>79.116</v>
      </c>
      <c r="JZ14" s="133">
        <v>59.54</v>
      </c>
      <c r="KA14" s="133">
        <v>-45.789000000000001</v>
      </c>
      <c r="KB14" s="133">
        <v>-76.733999999999995</v>
      </c>
      <c r="KC14" s="133">
        <v>50.723999999999997</v>
      </c>
      <c r="KD14" s="133">
        <v>25.762</v>
      </c>
    </row>
    <row r="15" spans="1:290" ht="18" customHeight="1" x14ac:dyDescent="0.35">
      <c r="A15" s="130" t="s">
        <v>53</v>
      </c>
      <c r="B15" s="130" t="s">
        <v>784</v>
      </c>
      <c r="C15" s="133">
        <v>0</v>
      </c>
      <c r="D15" s="133">
        <v>15.122999999999999</v>
      </c>
      <c r="E15" s="133">
        <v>-30.32</v>
      </c>
      <c r="F15" s="133">
        <v>-40.627000000000002</v>
      </c>
      <c r="G15" s="133">
        <v>18.641999999999999</v>
      </c>
      <c r="H15" s="133">
        <v>-0.41149999999999998</v>
      </c>
      <c r="I15" s="133">
        <v>37.08</v>
      </c>
      <c r="J15" s="133">
        <v>-81.313999999999993</v>
      </c>
      <c r="K15" s="133">
        <v>40.735999999999997</v>
      </c>
      <c r="L15" s="133">
        <v>20.698</v>
      </c>
      <c r="M15" s="133">
        <v>20.385000000000002</v>
      </c>
      <c r="N15" s="133">
        <v>-46.619</v>
      </c>
      <c r="O15" s="133">
        <v>-26.966999999999999</v>
      </c>
      <c r="P15" s="133">
        <v>24.2</v>
      </c>
      <c r="Q15" s="133">
        <v>16.559000000000001</v>
      </c>
      <c r="R15" s="133">
        <v>-22</v>
      </c>
      <c r="S15" s="133">
        <v>13.14</v>
      </c>
      <c r="T15" s="133">
        <v>167.04</v>
      </c>
      <c r="U15" s="133">
        <v>16.547999999999998</v>
      </c>
      <c r="V15" s="133">
        <v>16.59</v>
      </c>
      <c r="W15" s="133">
        <v>27.776</v>
      </c>
      <c r="X15" s="133">
        <v>0</v>
      </c>
      <c r="Y15" s="133">
        <v>21.02</v>
      </c>
      <c r="Z15" s="133">
        <v>8.1249000000000002</v>
      </c>
      <c r="AA15" s="134"/>
      <c r="AB15" s="133">
        <v>113</v>
      </c>
      <c r="AC15" s="133">
        <v>-68.44</v>
      </c>
      <c r="AD15" s="133">
        <v>-68.61</v>
      </c>
      <c r="AE15" s="133">
        <v>25.765000000000001</v>
      </c>
      <c r="AF15" s="133">
        <v>46.619</v>
      </c>
      <c r="AG15" s="133">
        <v>26.4</v>
      </c>
      <c r="AH15" s="133">
        <v>25.427</v>
      </c>
      <c r="AI15" s="133">
        <v>0.23300000000000001</v>
      </c>
      <c r="AJ15" s="133">
        <v>-62.13</v>
      </c>
      <c r="AK15" s="133">
        <v>-61.88</v>
      </c>
      <c r="AL15" s="133">
        <v>-33.509</v>
      </c>
      <c r="AM15" s="133">
        <v>62.389000000000003</v>
      </c>
      <c r="AN15" s="133">
        <v>63.7</v>
      </c>
      <c r="AO15" s="133">
        <v>13.574</v>
      </c>
      <c r="AP15" s="133">
        <v>0.14219999999999999</v>
      </c>
      <c r="AQ15" s="133">
        <v>0</v>
      </c>
      <c r="AR15" s="133">
        <v>55.027000000000001</v>
      </c>
      <c r="AS15" s="133">
        <v>51.247999999999998</v>
      </c>
      <c r="AT15" s="133">
        <v>-52.378</v>
      </c>
      <c r="AU15" s="133">
        <v>-52.604999999999997</v>
      </c>
      <c r="AV15" s="133">
        <v>30.353000000000002</v>
      </c>
      <c r="AW15" s="133">
        <v>30.895</v>
      </c>
      <c r="AX15" s="133">
        <v>64.835999999999999</v>
      </c>
      <c r="AY15" s="133">
        <v>66.040999999999997</v>
      </c>
      <c r="AZ15" s="133">
        <v>4.7274000000000003</v>
      </c>
      <c r="BA15" s="133">
        <v>26.04</v>
      </c>
      <c r="BB15" s="133">
        <v>-424.31</v>
      </c>
      <c r="BC15" s="133">
        <v>-6.4687999999999999</v>
      </c>
      <c r="BD15" s="133">
        <v>-13.699</v>
      </c>
      <c r="BE15" s="133">
        <v>-13.599</v>
      </c>
      <c r="BF15" s="133">
        <v>58.607999999999997</v>
      </c>
      <c r="BG15" s="133">
        <v>59.204999999999998</v>
      </c>
      <c r="BH15" s="133">
        <v>-4.532</v>
      </c>
      <c r="BI15" s="133">
        <v>-67.102000000000004</v>
      </c>
      <c r="BJ15" s="133">
        <v>-57.829000000000001</v>
      </c>
      <c r="BK15" s="133">
        <v>3.0299</v>
      </c>
      <c r="BL15" s="133">
        <v>0</v>
      </c>
      <c r="BM15" s="133">
        <v>3.05</v>
      </c>
      <c r="BN15" s="133">
        <v>466.74</v>
      </c>
      <c r="BO15" s="133">
        <v>54.78</v>
      </c>
      <c r="BP15" s="133">
        <v>54.414000000000001</v>
      </c>
      <c r="BQ15" s="133">
        <v>-320.38</v>
      </c>
      <c r="BR15" s="133">
        <v>384.2</v>
      </c>
      <c r="BS15" s="133">
        <v>-73.885999999999996</v>
      </c>
      <c r="BT15" s="133">
        <v>76.986999999999995</v>
      </c>
      <c r="BU15" s="133">
        <v>61.542999999999999</v>
      </c>
      <c r="BV15" s="133">
        <v>24.12</v>
      </c>
      <c r="BW15" s="133">
        <v>21.84</v>
      </c>
      <c r="BX15" s="133">
        <v>43.459000000000003</v>
      </c>
      <c r="BY15" s="133">
        <v>68.260000000000005</v>
      </c>
      <c r="BZ15" s="133">
        <v>-1.6032</v>
      </c>
      <c r="CA15" s="133">
        <v>-1.8712</v>
      </c>
      <c r="CB15" s="133">
        <v>71.700999999999993</v>
      </c>
      <c r="CC15" s="133">
        <v>72.290999999999997</v>
      </c>
      <c r="CD15" s="133">
        <v>40.569000000000003</v>
      </c>
      <c r="CE15" s="133">
        <v>-57.47</v>
      </c>
      <c r="CF15" s="133">
        <v>-56.356000000000002</v>
      </c>
      <c r="CG15" s="133">
        <v>-1.6465000000000001</v>
      </c>
      <c r="CH15" s="133">
        <v>0</v>
      </c>
      <c r="CI15" s="133">
        <v>19.57</v>
      </c>
      <c r="CJ15" s="133">
        <v>25.984999999999999</v>
      </c>
      <c r="CK15" s="133">
        <v>55.9</v>
      </c>
      <c r="CL15" s="133">
        <v>50.598999999999997</v>
      </c>
      <c r="CM15" s="133">
        <v>-11.119</v>
      </c>
      <c r="CN15" s="133">
        <v>47.124000000000002</v>
      </c>
      <c r="CO15" s="133">
        <v>44.951000000000001</v>
      </c>
      <c r="CP15" s="133">
        <v>44.539000000000001</v>
      </c>
      <c r="CQ15" s="133">
        <v>-64.616</v>
      </c>
      <c r="CR15" s="133">
        <v>-64.518000000000001</v>
      </c>
      <c r="CS15" s="133">
        <v>36.963999999999999</v>
      </c>
      <c r="CT15" s="133">
        <v>-6.2141999999999999</v>
      </c>
      <c r="CU15" s="133">
        <v>41.466000000000001</v>
      </c>
      <c r="CV15" s="133">
        <v>11.750999999999999</v>
      </c>
      <c r="CW15" s="133">
        <v>17.600000000000001</v>
      </c>
      <c r="CX15" s="133">
        <v>56.95</v>
      </c>
      <c r="CY15" s="133">
        <v>33.521999999999998</v>
      </c>
      <c r="CZ15" s="133">
        <v>31.791</v>
      </c>
      <c r="DA15" s="133">
        <v>-26.388999999999999</v>
      </c>
      <c r="DB15" s="133">
        <v>-7.1357999999999997</v>
      </c>
      <c r="DC15" s="133">
        <v>0</v>
      </c>
      <c r="DD15" s="133">
        <v>0</v>
      </c>
      <c r="DE15" s="133">
        <v>-98.492999999999995</v>
      </c>
      <c r="DF15" s="133">
        <v>-2.0000000000000001E-4</v>
      </c>
      <c r="DG15" s="133">
        <v>-16.134</v>
      </c>
      <c r="DH15" s="133">
        <v>-70.099000000000004</v>
      </c>
      <c r="DI15" s="133">
        <v>-70.099000000000004</v>
      </c>
      <c r="DJ15" s="133">
        <v>25.484999999999999</v>
      </c>
      <c r="DK15" s="133">
        <v>31.649000000000001</v>
      </c>
      <c r="DL15" s="133">
        <v>35.238</v>
      </c>
      <c r="DM15" s="133">
        <v>46.307000000000002</v>
      </c>
      <c r="DN15" s="133">
        <v>31.25</v>
      </c>
      <c r="DO15" s="133">
        <v>-3.04</v>
      </c>
      <c r="DP15" s="133">
        <v>51.219000000000001</v>
      </c>
      <c r="DQ15" s="133">
        <v>95.805000000000007</v>
      </c>
      <c r="DR15" s="133">
        <v>-15.53</v>
      </c>
      <c r="DS15" s="133">
        <v>-15.699</v>
      </c>
      <c r="DT15" s="133">
        <v>65.459000000000003</v>
      </c>
      <c r="DU15" s="133">
        <v>49.57</v>
      </c>
      <c r="DV15" s="133">
        <v>97.236000000000004</v>
      </c>
      <c r="DW15" s="133">
        <v>95.471999999999994</v>
      </c>
      <c r="DX15" s="133">
        <v>17.390999999999998</v>
      </c>
      <c r="DY15" s="133">
        <v>17.318000000000001</v>
      </c>
      <c r="DZ15" s="133">
        <v>174.07</v>
      </c>
      <c r="EA15" s="133">
        <v>139.41</v>
      </c>
      <c r="EB15" s="133">
        <v>133.63</v>
      </c>
      <c r="EC15" s="133">
        <v>134.27000000000001</v>
      </c>
      <c r="ED15" s="133">
        <v>95.305000000000007</v>
      </c>
      <c r="EE15" s="133">
        <v>82.325999999999993</v>
      </c>
      <c r="EF15" s="133">
        <v>-24.466999999999999</v>
      </c>
      <c r="EG15" s="133">
        <v>334.06</v>
      </c>
      <c r="EH15" s="133">
        <v>632.67999999999995</v>
      </c>
      <c r="EI15" s="133">
        <v>0</v>
      </c>
      <c r="EJ15" s="133">
        <v>0</v>
      </c>
      <c r="EK15" s="133">
        <v>-38.47</v>
      </c>
      <c r="EL15" s="133">
        <v>-8.2798999999999996</v>
      </c>
      <c r="EM15" s="133">
        <v>-18.859000000000002</v>
      </c>
      <c r="EN15" s="133">
        <v>-29.414000000000001</v>
      </c>
      <c r="EO15" s="133">
        <v>63.024000000000001</v>
      </c>
      <c r="EP15" s="133">
        <v>-5.3981000000000003</v>
      </c>
      <c r="EQ15" s="133">
        <v>-5.8986999999999998</v>
      </c>
      <c r="ER15" s="133">
        <v>-47.274000000000001</v>
      </c>
      <c r="ES15" s="133">
        <v>15.279</v>
      </c>
      <c r="ET15" s="133">
        <v>-20.239000000000001</v>
      </c>
      <c r="EU15" s="133">
        <v>1</v>
      </c>
      <c r="EV15" s="133">
        <v>14.590999999999999</v>
      </c>
      <c r="EW15" s="133">
        <v>-97.575000000000003</v>
      </c>
      <c r="EX15" s="133">
        <v>-38.134999999999998</v>
      </c>
      <c r="EY15" s="133">
        <v>-37.439</v>
      </c>
      <c r="EZ15" s="133">
        <v>9.9228000000000005</v>
      </c>
      <c r="FA15" s="133">
        <v>-80.207999999999998</v>
      </c>
      <c r="FB15" s="134"/>
      <c r="FC15" s="133">
        <v>23.013999999999999</v>
      </c>
      <c r="FD15" s="133">
        <v>0</v>
      </c>
      <c r="FE15" s="133">
        <v>0</v>
      </c>
      <c r="FF15" s="133">
        <v>38.225000000000001</v>
      </c>
      <c r="FG15" s="133">
        <v>40.17</v>
      </c>
      <c r="FH15" s="133">
        <v>38.712000000000003</v>
      </c>
      <c r="FI15" s="133">
        <v>0.83730000000000004</v>
      </c>
      <c r="FJ15" s="133">
        <v>0.83730000000000004</v>
      </c>
      <c r="FK15" s="133">
        <v>-104.82</v>
      </c>
      <c r="FL15" s="133">
        <v>-15.448</v>
      </c>
      <c r="FM15" s="133">
        <v>-15.653</v>
      </c>
      <c r="FN15" s="133">
        <v>-85.338999999999999</v>
      </c>
      <c r="FO15" s="133">
        <v>-75.069000000000003</v>
      </c>
      <c r="FP15" s="133">
        <v>-22.138999999999999</v>
      </c>
      <c r="FQ15" s="133">
        <v>-44.459000000000003</v>
      </c>
      <c r="FR15" s="133">
        <v>8.3869000000000007</v>
      </c>
      <c r="FS15" s="133">
        <v>0.79869999999999997</v>
      </c>
      <c r="FT15" s="133">
        <v>-6.1398999999999999</v>
      </c>
      <c r="FU15" s="133">
        <v>17.98</v>
      </c>
      <c r="FV15" s="133">
        <v>-22.148</v>
      </c>
      <c r="FW15" s="133">
        <v>10.763</v>
      </c>
      <c r="FX15" s="133">
        <v>-13.135999999999999</v>
      </c>
      <c r="FY15" s="133">
        <v>4.3648999999999996</v>
      </c>
      <c r="FZ15" s="133">
        <v>11.564</v>
      </c>
      <c r="GA15" s="133">
        <v>19.95</v>
      </c>
      <c r="GB15" s="133">
        <v>78.075999999999993</v>
      </c>
      <c r="GC15" s="133">
        <v>86.385000000000005</v>
      </c>
      <c r="GD15" s="133">
        <v>9.25</v>
      </c>
      <c r="GE15" s="133">
        <v>76.796999999999997</v>
      </c>
      <c r="GF15" s="133">
        <v>24.1</v>
      </c>
      <c r="GG15" s="133">
        <v>-22.738</v>
      </c>
      <c r="GH15" s="133">
        <v>-2.8115000000000001</v>
      </c>
      <c r="GI15" s="133">
        <v>3.3140999999999998</v>
      </c>
      <c r="GJ15" s="133">
        <v>1.29</v>
      </c>
      <c r="GK15" s="133">
        <v>6.5299999999999997E-2</v>
      </c>
      <c r="GL15" s="133">
        <v>0</v>
      </c>
      <c r="GM15" s="133">
        <v>-16.803000000000001</v>
      </c>
      <c r="GN15" s="133">
        <v>-29.34</v>
      </c>
      <c r="GO15" s="133">
        <v>14.547000000000001</v>
      </c>
      <c r="GP15" s="133">
        <v>45.713000000000001</v>
      </c>
      <c r="GQ15" s="133">
        <v>86.882999999999996</v>
      </c>
      <c r="GR15" s="133">
        <v>56.311</v>
      </c>
      <c r="GS15" s="133">
        <v>-160.68</v>
      </c>
      <c r="GT15" s="133">
        <v>-16.969000000000001</v>
      </c>
      <c r="GU15" s="133">
        <v>34.058999999999997</v>
      </c>
      <c r="GV15" s="133">
        <v>-31.385999999999999</v>
      </c>
      <c r="GW15" s="133">
        <v>11.781000000000001</v>
      </c>
      <c r="GX15" s="133">
        <v>0</v>
      </c>
      <c r="GY15" s="133">
        <v>0</v>
      </c>
      <c r="GZ15" s="133">
        <v>13</v>
      </c>
      <c r="HA15" s="133">
        <v>235.06</v>
      </c>
      <c r="HB15" s="133">
        <v>233.85</v>
      </c>
      <c r="HC15" s="133">
        <v>0</v>
      </c>
      <c r="HD15" s="133">
        <v>0</v>
      </c>
      <c r="HE15" s="133">
        <v>-306.69</v>
      </c>
      <c r="HF15" s="133">
        <v>308.76</v>
      </c>
      <c r="HG15" s="133">
        <v>307.06</v>
      </c>
      <c r="HH15" s="133">
        <v>-221.98</v>
      </c>
      <c r="HI15" s="133">
        <v>-220.3</v>
      </c>
      <c r="HJ15" s="133">
        <v>-53.634</v>
      </c>
      <c r="HK15" s="133">
        <v>-45.764000000000003</v>
      </c>
      <c r="HL15" s="133">
        <v>75.891000000000005</v>
      </c>
      <c r="HM15" s="133">
        <v>77.632999999999996</v>
      </c>
      <c r="HN15" s="133">
        <v>-168.16</v>
      </c>
      <c r="HO15" s="133">
        <v>-167.19</v>
      </c>
      <c r="HP15" s="133">
        <v>63.295000000000002</v>
      </c>
      <c r="HQ15" s="133">
        <v>63.152999999999999</v>
      </c>
      <c r="HR15" s="133">
        <v>-48.006999999999998</v>
      </c>
      <c r="HS15" s="133">
        <v>-46.429000000000002</v>
      </c>
      <c r="HT15" s="133">
        <v>117.66</v>
      </c>
      <c r="HU15" s="133">
        <v>117.48</v>
      </c>
      <c r="HV15" s="133">
        <v>50.798999999999999</v>
      </c>
      <c r="HW15" s="133">
        <v>51.598999999999997</v>
      </c>
      <c r="HX15" s="133">
        <v>23.134</v>
      </c>
      <c r="HY15" s="133">
        <v>23.44</v>
      </c>
      <c r="HZ15" s="133">
        <v>-321.35000000000002</v>
      </c>
      <c r="IA15" s="133">
        <v>98.424999999999997</v>
      </c>
      <c r="IB15" s="133">
        <v>98.475999999999999</v>
      </c>
      <c r="IC15" s="133">
        <v>12.8</v>
      </c>
      <c r="ID15" s="133">
        <v>6.9</v>
      </c>
      <c r="IE15" s="133">
        <v>-58.4</v>
      </c>
      <c r="IF15" s="133">
        <v>-58.7</v>
      </c>
      <c r="IG15" s="133">
        <v>1.4688000000000001</v>
      </c>
      <c r="IH15" s="133">
        <v>1.2928999999999999</v>
      </c>
      <c r="II15" s="133">
        <v>-301.52</v>
      </c>
      <c r="IJ15" s="133">
        <v>-581.51</v>
      </c>
      <c r="IK15" s="133">
        <v>436.32</v>
      </c>
      <c r="IL15" s="133">
        <v>363.78</v>
      </c>
      <c r="IM15" s="133">
        <v>54.954000000000001</v>
      </c>
      <c r="IN15" s="133">
        <v>-357.34</v>
      </c>
      <c r="IO15" s="133">
        <v>355.71</v>
      </c>
      <c r="IP15" s="133">
        <v>-133.31</v>
      </c>
      <c r="IQ15" s="133">
        <v>-279.52999999999997</v>
      </c>
      <c r="IR15" s="133">
        <v>-352.94</v>
      </c>
      <c r="IS15" s="133">
        <v>105.69</v>
      </c>
      <c r="IT15" s="133">
        <v>103.13</v>
      </c>
      <c r="IU15" s="133">
        <v>132.82</v>
      </c>
      <c r="IV15" s="133">
        <v>-418.41</v>
      </c>
      <c r="IW15" s="133">
        <v>219.87</v>
      </c>
      <c r="IX15" s="133">
        <v>-205.62</v>
      </c>
      <c r="IY15" s="133">
        <v>208.58</v>
      </c>
      <c r="IZ15" s="133">
        <v>-4.8765999999999998</v>
      </c>
      <c r="JA15" s="133">
        <v>24.949000000000002</v>
      </c>
      <c r="JB15" s="133">
        <v>22.158999999999999</v>
      </c>
      <c r="JC15" s="133">
        <v>7.484</v>
      </c>
      <c r="JD15" s="133">
        <v>7.5110000000000001</v>
      </c>
      <c r="JE15" s="133">
        <v>-21.44</v>
      </c>
      <c r="JF15" s="133">
        <v>-0.72</v>
      </c>
      <c r="JG15" s="133">
        <v>15.927</v>
      </c>
      <c r="JH15" s="133">
        <v>0.61799999999999999</v>
      </c>
      <c r="JI15" s="133">
        <v>-46.7</v>
      </c>
      <c r="JJ15" s="133">
        <v>-14.882</v>
      </c>
      <c r="JK15" s="133">
        <v>40.098999999999997</v>
      </c>
      <c r="JL15" s="133">
        <v>52.645000000000003</v>
      </c>
      <c r="JM15" s="133">
        <v>50.207999999999998</v>
      </c>
      <c r="JN15" s="133">
        <v>0</v>
      </c>
      <c r="JO15" s="133">
        <v>0</v>
      </c>
      <c r="JP15" s="133">
        <v>49.478999999999999</v>
      </c>
      <c r="JQ15" s="133">
        <v>50.426000000000002</v>
      </c>
      <c r="JR15" s="133">
        <v>50.530999999999999</v>
      </c>
      <c r="JS15" s="134"/>
      <c r="JT15" s="133">
        <v>0.9</v>
      </c>
      <c r="JU15" s="133">
        <v>23.035</v>
      </c>
      <c r="JV15" s="133">
        <v>5.5598999999999998</v>
      </c>
      <c r="JW15" s="133">
        <v>8.6998999999999995</v>
      </c>
      <c r="JX15" s="133">
        <v>-40.691000000000003</v>
      </c>
      <c r="JY15" s="133">
        <v>73.763000000000005</v>
      </c>
      <c r="JZ15" s="133">
        <v>52.567999999999998</v>
      </c>
      <c r="KA15" s="133">
        <v>-39.716999999999999</v>
      </c>
      <c r="KB15" s="133">
        <v>-71.004000000000005</v>
      </c>
      <c r="KC15" s="133">
        <v>43.238999999999997</v>
      </c>
      <c r="KD15" s="133">
        <v>27.059000000000001</v>
      </c>
    </row>
    <row r="16" spans="1:290" ht="18" customHeight="1" x14ac:dyDescent="0.35">
      <c r="A16" s="130" t="s">
        <v>53</v>
      </c>
      <c r="B16" s="130" t="s">
        <v>785</v>
      </c>
      <c r="C16" s="135">
        <v>0</v>
      </c>
      <c r="D16" s="135">
        <v>15.257</v>
      </c>
      <c r="E16" s="135">
        <v>-30.32</v>
      </c>
      <c r="F16" s="135">
        <v>-40.204000000000001</v>
      </c>
      <c r="G16" s="135">
        <v>18.556999999999999</v>
      </c>
      <c r="H16" s="135">
        <v>-1.1976</v>
      </c>
      <c r="I16" s="135">
        <v>37.067999999999998</v>
      </c>
      <c r="J16" s="135">
        <v>-80.668999999999997</v>
      </c>
      <c r="K16" s="135">
        <v>40.484000000000002</v>
      </c>
      <c r="L16" s="135">
        <v>20.579000000000001</v>
      </c>
      <c r="M16" s="135">
        <v>20.087</v>
      </c>
      <c r="N16" s="135">
        <v>-46.619</v>
      </c>
      <c r="O16" s="135">
        <v>-27.238</v>
      </c>
      <c r="P16" s="135">
        <v>24.2</v>
      </c>
      <c r="Q16" s="135">
        <v>16.559000000000001</v>
      </c>
      <c r="R16" s="135">
        <v>-24.2</v>
      </c>
      <c r="S16" s="135">
        <v>13.238</v>
      </c>
      <c r="T16" s="135">
        <v>165.304</v>
      </c>
      <c r="U16" s="135">
        <v>16.379000000000001</v>
      </c>
      <c r="V16" s="135">
        <v>16.599</v>
      </c>
      <c r="W16" s="135">
        <v>27.57</v>
      </c>
      <c r="X16" s="135">
        <v>0</v>
      </c>
      <c r="Y16" s="135">
        <v>21.117999999999999</v>
      </c>
      <c r="Z16" s="135">
        <v>7.7786999999999997</v>
      </c>
      <c r="AA16" s="136"/>
      <c r="AB16" s="135">
        <v>113</v>
      </c>
      <c r="AC16" s="135">
        <v>-67.849000000000004</v>
      </c>
      <c r="AD16" s="135">
        <v>-68.418999999999997</v>
      </c>
      <c r="AE16" s="135">
        <v>25.138999999999999</v>
      </c>
      <c r="AF16" s="135">
        <v>46.619</v>
      </c>
      <c r="AG16" s="135">
        <v>26.4</v>
      </c>
      <c r="AH16" s="135">
        <v>25.919</v>
      </c>
      <c r="AI16" s="135">
        <v>0.23499999999999999</v>
      </c>
      <c r="AJ16" s="135">
        <v>-55.43</v>
      </c>
      <c r="AK16" s="135">
        <v>-56.09</v>
      </c>
      <c r="AL16" s="135">
        <v>-44.158999999999999</v>
      </c>
      <c r="AM16" s="135">
        <v>56.52</v>
      </c>
      <c r="AN16" s="135">
        <v>56.49</v>
      </c>
      <c r="AO16" s="135">
        <v>13.689</v>
      </c>
      <c r="AP16" s="135">
        <v>-6.8099999999999994E-2</v>
      </c>
      <c r="AQ16" s="135">
        <v>0</v>
      </c>
      <c r="AR16" s="135">
        <v>53.448999999999998</v>
      </c>
      <c r="AS16" s="135">
        <v>51.320999999999998</v>
      </c>
      <c r="AT16" s="135">
        <v>-48.359000000000002</v>
      </c>
      <c r="AU16" s="135">
        <v>-47.85</v>
      </c>
      <c r="AV16" s="135">
        <v>7.8715999999999999</v>
      </c>
      <c r="AW16" s="135">
        <v>7.9024999999999999</v>
      </c>
      <c r="AX16" s="135">
        <v>66.710999999999999</v>
      </c>
      <c r="AY16" s="135">
        <v>67.783000000000001</v>
      </c>
      <c r="AZ16" s="135">
        <v>1.0631999999999999</v>
      </c>
      <c r="BA16" s="135">
        <v>6.5244999999999997</v>
      </c>
      <c r="BB16" s="135">
        <v>-392.96</v>
      </c>
      <c r="BC16" s="135">
        <v>-6.8049999999999997</v>
      </c>
      <c r="BD16" s="135">
        <v>-13.398999999999999</v>
      </c>
      <c r="BE16" s="135">
        <v>-13.499000000000001</v>
      </c>
      <c r="BF16" s="135">
        <v>54.07</v>
      </c>
      <c r="BG16" s="135">
        <v>53.457999999999998</v>
      </c>
      <c r="BH16" s="135">
        <v>-4.8879999999999999</v>
      </c>
      <c r="BI16" s="135">
        <v>-67.102000000000004</v>
      </c>
      <c r="BJ16" s="135">
        <v>-54.948999999999998</v>
      </c>
      <c r="BK16" s="135">
        <v>3.0899000000000001</v>
      </c>
      <c r="BL16" s="135">
        <v>0</v>
      </c>
      <c r="BM16" s="135">
        <v>2.9108000000000001</v>
      </c>
      <c r="BN16" s="135">
        <v>436.96</v>
      </c>
      <c r="BO16" s="135">
        <v>57.191000000000003</v>
      </c>
      <c r="BP16" s="135">
        <v>56.732999999999997</v>
      </c>
      <c r="BQ16" s="135">
        <v>-319.62</v>
      </c>
      <c r="BR16" s="135">
        <v>364.62</v>
      </c>
      <c r="BS16" s="135">
        <v>-53.003999999999998</v>
      </c>
      <c r="BT16" s="135">
        <v>54.988999999999997</v>
      </c>
      <c r="BU16" s="135">
        <v>60.345999999999997</v>
      </c>
      <c r="BV16" s="135">
        <v>23.329000000000001</v>
      </c>
      <c r="BW16" s="135">
        <v>21.11</v>
      </c>
      <c r="BX16" s="135">
        <v>42.939</v>
      </c>
      <c r="BY16" s="135">
        <v>66.650000000000006</v>
      </c>
      <c r="BZ16" s="135">
        <v>-2.407</v>
      </c>
      <c r="CA16" s="135">
        <v>-1.3352999999999999</v>
      </c>
      <c r="CB16" s="135">
        <v>71.957999999999998</v>
      </c>
      <c r="CC16" s="135">
        <v>72.153999999999996</v>
      </c>
      <c r="CD16" s="135">
        <v>42.631</v>
      </c>
      <c r="CE16" s="135">
        <v>-48.143000000000001</v>
      </c>
      <c r="CF16" s="135">
        <v>-46.478999999999999</v>
      </c>
      <c r="CG16" s="135">
        <v>0.28439999999999999</v>
      </c>
      <c r="CH16" s="135">
        <v>0</v>
      </c>
      <c r="CI16" s="135">
        <v>19.57</v>
      </c>
      <c r="CJ16" s="135">
        <v>25.984999999999999</v>
      </c>
      <c r="CK16" s="135">
        <v>57.2</v>
      </c>
      <c r="CL16" s="135">
        <v>51.4</v>
      </c>
      <c r="CM16" s="135">
        <v>-11.25</v>
      </c>
      <c r="CN16" s="135">
        <v>52.11</v>
      </c>
      <c r="CO16" s="135">
        <v>50.82</v>
      </c>
      <c r="CP16" s="135">
        <v>50.399000000000001</v>
      </c>
      <c r="CQ16" s="135">
        <v>-55.713000000000001</v>
      </c>
      <c r="CR16" s="135">
        <v>-55.545999999999999</v>
      </c>
      <c r="CS16" s="135">
        <v>37.723999999999997</v>
      </c>
      <c r="CT16" s="135">
        <v>-7.3144</v>
      </c>
      <c r="CU16" s="135">
        <v>33.527000000000001</v>
      </c>
      <c r="CV16" s="135">
        <v>11.750999999999999</v>
      </c>
      <c r="CW16" s="135">
        <v>16</v>
      </c>
      <c r="CX16" s="135">
        <v>54.098999999999997</v>
      </c>
      <c r="CY16" s="135">
        <v>33.521999999999998</v>
      </c>
      <c r="CZ16" s="135">
        <v>31.352</v>
      </c>
      <c r="DA16" s="135">
        <v>-26.369</v>
      </c>
      <c r="DB16" s="135">
        <v>-7.1357999999999997</v>
      </c>
      <c r="DC16" s="135">
        <v>0</v>
      </c>
      <c r="DD16" s="135">
        <v>0</v>
      </c>
      <c r="DE16" s="135">
        <v>-96.762</v>
      </c>
      <c r="DF16" s="135">
        <v>-2.0000000000000001E-4</v>
      </c>
      <c r="DG16" s="135">
        <v>-16.125</v>
      </c>
      <c r="DH16" s="135">
        <v>-70.099000000000004</v>
      </c>
      <c r="DI16" s="135">
        <v>-67.599000000000004</v>
      </c>
      <c r="DJ16" s="135">
        <v>25.187999999999999</v>
      </c>
      <c r="DK16" s="135">
        <v>31.649000000000001</v>
      </c>
      <c r="DL16" s="135">
        <v>33.829000000000001</v>
      </c>
      <c r="DM16" s="135">
        <v>45.720999999999997</v>
      </c>
      <c r="DN16" s="135">
        <v>31.23</v>
      </c>
      <c r="DO16" s="135">
        <v>-3.26</v>
      </c>
      <c r="DP16" s="135">
        <v>51.651000000000003</v>
      </c>
      <c r="DQ16" s="135">
        <v>92.501999999999995</v>
      </c>
      <c r="DR16" s="135">
        <v>-14.65</v>
      </c>
      <c r="DS16" s="135">
        <v>-14.789</v>
      </c>
      <c r="DT16" s="135">
        <v>63.04</v>
      </c>
      <c r="DU16" s="135">
        <v>49.07</v>
      </c>
      <c r="DV16" s="135">
        <v>93.835999999999999</v>
      </c>
      <c r="DW16" s="135">
        <v>93.072000000000003</v>
      </c>
      <c r="DX16" s="135">
        <v>19.073</v>
      </c>
      <c r="DY16" s="135">
        <v>17.509</v>
      </c>
      <c r="DZ16" s="135">
        <v>171.16</v>
      </c>
      <c r="EA16" s="135">
        <v>137.46</v>
      </c>
      <c r="EB16" s="135">
        <v>132.29</v>
      </c>
      <c r="EC16" s="135">
        <v>132.41999999999999</v>
      </c>
      <c r="ED16" s="135">
        <v>116.1</v>
      </c>
      <c r="EE16" s="135">
        <v>103.82</v>
      </c>
      <c r="EF16" s="135">
        <v>-22.596</v>
      </c>
      <c r="EG16" s="135">
        <v>334.46</v>
      </c>
      <c r="EH16" s="135">
        <v>640.03</v>
      </c>
      <c r="EI16" s="135">
        <v>0</v>
      </c>
      <c r="EJ16" s="135">
        <v>0</v>
      </c>
      <c r="EK16" s="135">
        <v>-38.220999999999997</v>
      </c>
      <c r="EL16" s="135">
        <v>-37.603000000000002</v>
      </c>
      <c r="EM16" s="135">
        <v>-18.506</v>
      </c>
      <c r="EN16" s="135">
        <v>-29.414000000000001</v>
      </c>
      <c r="EO16" s="135">
        <v>153.66</v>
      </c>
      <c r="EP16" s="135">
        <v>-22.13</v>
      </c>
      <c r="EQ16" s="135">
        <v>-19.818999999999999</v>
      </c>
      <c r="ER16" s="135">
        <v>-71.891000000000005</v>
      </c>
      <c r="ES16" s="135">
        <v>0</v>
      </c>
      <c r="ET16" s="135">
        <v>-22.469000000000001</v>
      </c>
      <c r="EU16" s="135">
        <v>101.2</v>
      </c>
      <c r="EV16" s="135">
        <v>14.728999999999999</v>
      </c>
      <c r="EW16" s="135">
        <v>-97.575000000000003</v>
      </c>
      <c r="EX16" s="135">
        <v>-38.259</v>
      </c>
      <c r="EY16" s="135">
        <v>-37.156999999999996</v>
      </c>
      <c r="EZ16" s="135">
        <v>9.3755000000000006</v>
      </c>
      <c r="FA16" s="135">
        <v>-105.27</v>
      </c>
      <c r="FB16" s="136"/>
      <c r="FC16" s="135">
        <v>23.039000000000001</v>
      </c>
      <c r="FD16" s="135">
        <v>0</v>
      </c>
      <c r="FE16" s="135">
        <v>0</v>
      </c>
      <c r="FF16" s="135">
        <v>38.305999999999997</v>
      </c>
      <c r="FG16" s="135">
        <v>38.83</v>
      </c>
      <c r="FH16" s="135">
        <v>37.478999999999999</v>
      </c>
      <c r="FI16" s="135">
        <v>1.1720999999999999</v>
      </c>
      <c r="FJ16" s="135">
        <v>1.0046999999999999</v>
      </c>
      <c r="FK16" s="135">
        <v>-101.81</v>
      </c>
      <c r="FL16" s="135">
        <v>-16.736000000000001</v>
      </c>
      <c r="FM16" s="135">
        <v>-16.151</v>
      </c>
      <c r="FN16" s="135">
        <v>-88.102000000000004</v>
      </c>
      <c r="FO16" s="135">
        <v>-78.314999999999998</v>
      </c>
      <c r="FP16" s="135">
        <v>-23.04</v>
      </c>
      <c r="FQ16" s="135">
        <v>-43.509</v>
      </c>
      <c r="FR16" s="135">
        <v>8.8581000000000003</v>
      </c>
      <c r="FS16" s="135">
        <v>0.82189999999999996</v>
      </c>
      <c r="FT16" s="135">
        <v>-6.1299000000000001</v>
      </c>
      <c r="FU16" s="135">
        <v>17.98</v>
      </c>
      <c r="FV16" s="135">
        <v>-24.34</v>
      </c>
      <c r="FW16" s="135">
        <v>10.885</v>
      </c>
      <c r="FX16" s="135">
        <v>-13.135999999999999</v>
      </c>
      <c r="FY16" s="135">
        <v>4.1718999999999999</v>
      </c>
      <c r="FZ16" s="135">
        <v>11.561999999999999</v>
      </c>
      <c r="GA16" s="135">
        <v>19.68</v>
      </c>
      <c r="GB16" s="135">
        <v>80.061000000000007</v>
      </c>
      <c r="GC16" s="135">
        <v>86.600999999999999</v>
      </c>
      <c r="GD16" s="135">
        <v>9.81</v>
      </c>
      <c r="GE16" s="135">
        <v>76.317999999999998</v>
      </c>
      <c r="GF16" s="135">
        <v>22.5</v>
      </c>
      <c r="GG16" s="135">
        <v>-21.344000000000001</v>
      </c>
      <c r="GH16" s="135">
        <v>-2.6284999999999998</v>
      </c>
      <c r="GI16" s="135">
        <v>2.9337</v>
      </c>
      <c r="GJ16" s="135">
        <v>1.2749999999999999</v>
      </c>
      <c r="GK16" s="135">
        <v>6.5299999999999997E-2</v>
      </c>
      <c r="GL16" s="135">
        <v>0</v>
      </c>
      <c r="GM16" s="135">
        <v>-16.099</v>
      </c>
      <c r="GN16" s="135">
        <v>-27.678999999999998</v>
      </c>
      <c r="GO16" s="135">
        <v>14.686999999999999</v>
      </c>
      <c r="GP16" s="135">
        <v>42.268000000000001</v>
      </c>
      <c r="GQ16" s="135">
        <v>82.638000000000005</v>
      </c>
      <c r="GR16" s="135">
        <v>51.774000000000001</v>
      </c>
      <c r="GS16" s="135">
        <v>-150.88</v>
      </c>
      <c r="GT16" s="135">
        <v>-16.780999999999999</v>
      </c>
      <c r="GU16" s="135">
        <v>32.942999999999998</v>
      </c>
      <c r="GV16" s="135">
        <v>-30.763999999999999</v>
      </c>
      <c r="GW16" s="135">
        <v>12.081</v>
      </c>
      <c r="GX16" s="135">
        <v>0</v>
      </c>
      <c r="GY16" s="135">
        <v>0</v>
      </c>
      <c r="GZ16" s="135">
        <v>13.721</v>
      </c>
      <c r="HA16" s="135">
        <v>232.86</v>
      </c>
      <c r="HB16" s="135">
        <v>234.47</v>
      </c>
      <c r="HC16" s="135">
        <v>0</v>
      </c>
      <c r="HD16" s="135">
        <v>0</v>
      </c>
      <c r="HE16" s="135">
        <v>-301.07</v>
      </c>
      <c r="HF16" s="135">
        <v>301.14999999999998</v>
      </c>
      <c r="HG16" s="135">
        <v>300.88</v>
      </c>
      <c r="HH16" s="135">
        <v>-221.3</v>
      </c>
      <c r="HI16" s="135">
        <v>-221.29</v>
      </c>
      <c r="HJ16" s="135">
        <v>-59.463999999999999</v>
      </c>
      <c r="HK16" s="135">
        <v>-52.488</v>
      </c>
      <c r="HL16" s="135">
        <v>78.947999999999993</v>
      </c>
      <c r="HM16" s="135">
        <v>76.162999999999997</v>
      </c>
      <c r="HN16" s="135">
        <v>-168.16</v>
      </c>
      <c r="HO16" s="135">
        <v>-173.17</v>
      </c>
      <c r="HP16" s="135">
        <v>61.68</v>
      </c>
      <c r="HQ16" s="135">
        <v>61.427999999999997</v>
      </c>
      <c r="HR16" s="135">
        <v>-56.078000000000003</v>
      </c>
      <c r="HS16" s="135">
        <v>-56.16</v>
      </c>
      <c r="HT16" s="135">
        <v>113.68</v>
      </c>
      <c r="HU16" s="135">
        <v>114.87</v>
      </c>
      <c r="HV16" s="135">
        <v>52.298999999999999</v>
      </c>
      <c r="HW16" s="135">
        <v>51.598999999999997</v>
      </c>
      <c r="HX16" s="135">
        <v>23.032</v>
      </c>
      <c r="HY16" s="135">
        <v>24.158999999999999</v>
      </c>
      <c r="HZ16" s="135">
        <v>-322.51</v>
      </c>
      <c r="IA16" s="135">
        <v>99.691999999999993</v>
      </c>
      <c r="IB16" s="135">
        <v>99.988</v>
      </c>
      <c r="IC16" s="135">
        <v>12.8</v>
      </c>
      <c r="ID16" s="135">
        <v>6.6999000000000004</v>
      </c>
      <c r="IE16" s="135">
        <v>-60.798999999999999</v>
      </c>
      <c r="IF16" s="135">
        <v>-60.4</v>
      </c>
      <c r="IG16" s="135">
        <v>1.4688000000000001</v>
      </c>
      <c r="IH16" s="135">
        <v>1.2928999999999999</v>
      </c>
      <c r="II16" s="135">
        <v>-297.64999999999998</v>
      </c>
      <c r="IJ16" s="135">
        <v>-598.78</v>
      </c>
      <c r="IK16" s="135">
        <v>451.09</v>
      </c>
      <c r="IL16" s="135">
        <v>367.58</v>
      </c>
      <c r="IM16" s="135">
        <v>55.798999999999999</v>
      </c>
      <c r="IN16" s="135">
        <v>-358.77</v>
      </c>
      <c r="IO16" s="135">
        <v>361.81</v>
      </c>
      <c r="IP16" s="135">
        <v>-138.06</v>
      </c>
      <c r="IQ16" s="135">
        <v>-282.08999999999997</v>
      </c>
      <c r="IR16" s="135">
        <v>-352.89</v>
      </c>
      <c r="IS16" s="135">
        <v>105.7</v>
      </c>
      <c r="IT16" s="135">
        <v>104.62</v>
      </c>
      <c r="IU16" s="135">
        <v>142.30000000000001</v>
      </c>
      <c r="IV16" s="135">
        <v>-432.42</v>
      </c>
      <c r="IW16" s="135">
        <v>222.32</v>
      </c>
      <c r="IX16" s="135">
        <v>-215.09</v>
      </c>
      <c r="IY16" s="135">
        <v>216.4</v>
      </c>
      <c r="IZ16" s="135">
        <v>-4.9809999999999999</v>
      </c>
      <c r="JA16" s="135">
        <v>24.376999999999999</v>
      </c>
      <c r="JB16" s="135">
        <v>20.079000000000001</v>
      </c>
      <c r="JC16" s="135">
        <v>7.5640000000000001</v>
      </c>
      <c r="JD16" s="135">
        <v>7.5110000000000001</v>
      </c>
      <c r="JE16" s="135">
        <v>-20.239000000000001</v>
      </c>
      <c r="JF16" s="135">
        <v>-3.2799</v>
      </c>
      <c r="JG16" s="135">
        <v>15.999000000000001</v>
      </c>
      <c r="JH16" s="135">
        <v>2.9617</v>
      </c>
      <c r="JI16" s="135">
        <v>-49.366999999999997</v>
      </c>
      <c r="JJ16" s="135">
        <v>-15.849</v>
      </c>
      <c r="JK16" s="135">
        <v>40.200000000000003</v>
      </c>
      <c r="JL16" s="135">
        <v>53.326000000000001</v>
      </c>
      <c r="JM16" s="135">
        <v>53.320999999999998</v>
      </c>
      <c r="JN16" s="135">
        <v>0</v>
      </c>
      <c r="JO16" s="135">
        <v>0</v>
      </c>
      <c r="JP16" s="135">
        <v>50.854999999999997</v>
      </c>
      <c r="JQ16" s="135">
        <v>50.432000000000002</v>
      </c>
      <c r="JR16" s="135">
        <v>52.45</v>
      </c>
      <c r="JS16" s="136"/>
      <c r="JT16" s="135">
        <v>1.7999000000000001</v>
      </c>
      <c r="JU16" s="135">
        <v>23.309000000000001</v>
      </c>
      <c r="JV16" s="135">
        <v>5.4499000000000004</v>
      </c>
      <c r="JW16" s="135">
        <v>8.6998999999999995</v>
      </c>
      <c r="JX16" s="135">
        <v>-47.567</v>
      </c>
      <c r="JY16" s="135">
        <v>79.537999999999997</v>
      </c>
      <c r="JZ16" s="135">
        <v>60.457000000000001</v>
      </c>
      <c r="KA16" s="135">
        <v>-46.737000000000002</v>
      </c>
      <c r="KB16" s="135">
        <v>-77.811000000000007</v>
      </c>
      <c r="KC16" s="135">
        <v>50.841000000000001</v>
      </c>
      <c r="KD16" s="135">
        <v>26.152999999999999</v>
      </c>
    </row>
    <row r="17" spans="1:290" ht="18" customHeight="1" x14ac:dyDescent="0.35">
      <c r="A17" s="130" t="s">
        <v>53</v>
      </c>
      <c r="B17" s="130" t="s">
        <v>786</v>
      </c>
      <c r="C17" s="131">
        <v>0</v>
      </c>
      <c r="D17" s="131">
        <v>14.843999999999999</v>
      </c>
      <c r="E17" s="131">
        <v>-29.649000000000001</v>
      </c>
      <c r="F17" s="131">
        <v>-40.381999999999998</v>
      </c>
      <c r="G17" s="131">
        <v>18.738</v>
      </c>
      <c r="H17" s="131">
        <v>-0.57979999999999998</v>
      </c>
      <c r="I17" s="131">
        <v>37.241999999999997</v>
      </c>
      <c r="J17" s="131">
        <v>-83.165999999999997</v>
      </c>
      <c r="K17" s="131">
        <v>39.636000000000003</v>
      </c>
      <c r="L17" s="131">
        <v>20.062000000000001</v>
      </c>
      <c r="M17" s="131">
        <v>19.643999999999998</v>
      </c>
      <c r="N17" s="131">
        <v>-46.619</v>
      </c>
      <c r="O17" s="131">
        <v>-27.427</v>
      </c>
      <c r="P17" s="131">
        <v>24.2</v>
      </c>
      <c r="Q17" s="131">
        <v>17.388000000000002</v>
      </c>
      <c r="R17" s="131">
        <v>-24.2</v>
      </c>
      <c r="S17" s="131">
        <v>13.294</v>
      </c>
      <c r="T17" s="131">
        <v>167.19399999999999</v>
      </c>
      <c r="U17" s="131">
        <v>15.295999999999999</v>
      </c>
      <c r="V17" s="131">
        <v>15.659000000000001</v>
      </c>
      <c r="W17" s="131">
        <v>25.977</v>
      </c>
      <c r="X17" s="131">
        <v>0</v>
      </c>
      <c r="Y17" s="131">
        <v>21.763000000000002</v>
      </c>
      <c r="Z17" s="131">
        <v>4.2385999999999999</v>
      </c>
      <c r="AA17" s="132"/>
      <c r="AB17" s="131">
        <v>113</v>
      </c>
      <c r="AC17" s="131">
        <v>-68.37</v>
      </c>
      <c r="AD17" s="131">
        <v>-69.019000000000005</v>
      </c>
      <c r="AE17" s="131">
        <v>25.384</v>
      </c>
      <c r="AF17" s="131">
        <v>46.619</v>
      </c>
      <c r="AG17" s="131">
        <v>26.4</v>
      </c>
      <c r="AH17" s="131">
        <v>26.280999999999999</v>
      </c>
      <c r="AI17" s="131">
        <v>0.23799999999999999</v>
      </c>
      <c r="AJ17" s="131">
        <v>-55.639000000000003</v>
      </c>
      <c r="AK17" s="131">
        <v>-56.02</v>
      </c>
      <c r="AL17" s="131">
        <v>-44.02</v>
      </c>
      <c r="AM17" s="131">
        <v>56.459000000000003</v>
      </c>
      <c r="AN17" s="131">
        <v>56.56</v>
      </c>
      <c r="AO17" s="131">
        <v>13.475</v>
      </c>
      <c r="AP17" s="131">
        <v>5.8900000000000001E-2</v>
      </c>
      <c r="AQ17" s="131">
        <v>0</v>
      </c>
      <c r="AR17" s="131">
        <v>54.161999999999999</v>
      </c>
      <c r="AS17" s="131">
        <v>51.576000000000001</v>
      </c>
      <c r="AT17" s="131">
        <v>-48.895000000000003</v>
      </c>
      <c r="AU17" s="131">
        <v>-48.56</v>
      </c>
      <c r="AV17" s="131">
        <v>6.9759000000000002</v>
      </c>
      <c r="AW17" s="131">
        <v>6.8009000000000004</v>
      </c>
      <c r="AX17" s="131">
        <v>67.515000000000001</v>
      </c>
      <c r="AY17" s="131">
        <v>67.649000000000001</v>
      </c>
      <c r="AZ17" s="131">
        <v>1.0631999999999999</v>
      </c>
      <c r="BA17" s="131">
        <v>5.2965</v>
      </c>
      <c r="BB17" s="131">
        <v>-395.2</v>
      </c>
      <c r="BC17" s="131">
        <v>-7.6571999999999996</v>
      </c>
      <c r="BD17" s="131">
        <v>-13.099</v>
      </c>
      <c r="BE17" s="131">
        <v>-12.999000000000001</v>
      </c>
      <c r="BF17" s="131">
        <v>54.470999999999997</v>
      </c>
      <c r="BG17" s="131">
        <v>53.713999999999999</v>
      </c>
      <c r="BH17" s="131">
        <v>-4.4977999999999998</v>
      </c>
      <c r="BI17" s="131">
        <v>-67.102000000000004</v>
      </c>
      <c r="BJ17" s="131">
        <v>-52.719000000000001</v>
      </c>
      <c r="BK17" s="131">
        <v>2.7799</v>
      </c>
      <c r="BL17" s="131">
        <v>0</v>
      </c>
      <c r="BM17" s="131">
        <v>2.9161999999999999</v>
      </c>
      <c r="BN17" s="131">
        <v>432.29</v>
      </c>
      <c r="BO17" s="131">
        <v>56.305999999999997</v>
      </c>
      <c r="BP17" s="131">
        <v>55.94</v>
      </c>
      <c r="BQ17" s="131">
        <v>-318.83999999999997</v>
      </c>
      <c r="BR17" s="131">
        <v>362.35</v>
      </c>
      <c r="BS17" s="131">
        <v>-51.808</v>
      </c>
      <c r="BT17" s="131">
        <v>52.515000000000001</v>
      </c>
      <c r="BU17" s="131">
        <v>61.374000000000002</v>
      </c>
      <c r="BV17" s="131">
        <v>23.149000000000001</v>
      </c>
      <c r="BW17" s="131">
        <v>21.068999999999999</v>
      </c>
      <c r="BX17" s="131">
        <v>42.93</v>
      </c>
      <c r="BY17" s="131">
        <v>66.69</v>
      </c>
      <c r="BZ17" s="131">
        <v>-3.3447</v>
      </c>
      <c r="CA17" s="131">
        <v>-3.0768</v>
      </c>
      <c r="CB17" s="131">
        <v>72.960999999999999</v>
      </c>
      <c r="CC17" s="131">
        <v>72.587000000000003</v>
      </c>
      <c r="CD17" s="131">
        <v>40.871000000000002</v>
      </c>
      <c r="CE17" s="131">
        <v>-43.69</v>
      </c>
      <c r="CF17" s="131">
        <v>-44.514000000000003</v>
      </c>
      <c r="CG17" s="131">
        <v>0.23519999999999999</v>
      </c>
      <c r="CH17" s="131">
        <v>0</v>
      </c>
      <c r="CI17" s="131">
        <v>19.57</v>
      </c>
      <c r="CJ17" s="131">
        <v>25.984999999999999</v>
      </c>
      <c r="CK17" s="131">
        <v>55.598999999999997</v>
      </c>
      <c r="CL17" s="131">
        <v>50.098999999999997</v>
      </c>
      <c r="CM17" s="131">
        <v>-11.1</v>
      </c>
      <c r="CN17" s="131">
        <v>52.78</v>
      </c>
      <c r="CO17" s="131">
        <v>51.58</v>
      </c>
      <c r="CP17" s="131">
        <v>51.506</v>
      </c>
      <c r="CQ17" s="131">
        <v>-54.965000000000003</v>
      </c>
      <c r="CR17" s="131">
        <v>-54.808</v>
      </c>
      <c r="CS17" s="131">
        <v>30.134</v>
      </c>
      <c r="CT17" s="131">
        <v>-5.7310999999999996</v>
      </c>
      <c r="CU17" s="131">
        <v>31.263000000000002</v>
      </c>
      <c r="CV17" s="131">
        <v>11.750999999999999</v>
      </c>
      <c r="CW17" s="131">
        <v>15.869</v>
      </c>
      <c r="CX17" s="131">
        <v>53.15</v>
      </c>
      <c r="CY17" s="131">
        <v>33.521999999999998</v>
      </c>
      <c r="CZ17" s="131">
        <v>31.791</v>
      </c>
      <c r="DA17" s="131">
        <v>-26.318999999999999</v>
      </c>
      <c r="DB17" s="131">
        <v>-7.1357999999999997</v>
      </c>
      <c r="DC17" s="131">
        <v>0</v>
      </c>
      <c r="DD17" s="131">
        <v>0</v>
      </c>
      <c r="DE17" s="131">
        <v>-90.343999999999994</v>
      </c>
      <c r="DF17" s="131">
        <v>-1E-4</v>
      </c>
      <c r="DG17" s="131">
        <v>-16.068000000000001</v>
      </c>
      <c r="DH17" s="131">
        <v>-67.698999999999998</v>
      </c>
      <c r="DI17" s="131">
        <v>-69.900000000000006</v>
      </c>
      <c r="DJ17" s="131">
        <v>25.007000000000001</v>
      </c>
      <c r="DK17" s="131">
        <v>31.062999999999999</v>
      </c>
      <c r="DL17" s="131">
        <v>33.829000000000001</v>
      </c>
      <c r="DM17" s="131">
        <v>45.720999999999997</v>
      </c>
      <c r="DN17" s="131">
        <v>31.2</v>
      </c>
      <c r="DO17" s="131">
        <v>-3.44</v>
      </c>
      <c r="DP17" s="131">
        <v>50.868000000000002</v>
      </c>
      <c r="DQ17" s="131">
        <v>89.402000000000001</v>
      </c>
      <c r="DR17" s="131">
        <v>-16.260000000000002</v>
      </c>
      <c r="DS17" s="131">
        <v>-16.37</v>
      </c>
      <c r="DT17" s="131">
        <v>66.09</v>
      </c>
      <c r="DU17" s="131">
        <v>48.89</v>
      </c>
      <c r="DV17" s="131">
        <v>91.308999999999997</v>
      </c>
      <c r="DW17" s="131">
        <v>87.962999999999994</v>
      </c>
      <c r="DX17" s="131">
        <v>16.353999999999999</v>
      </c>
      <c r="DY17" s="131">
        <v>15.462999999999999</v>
      </c>
      <c r="DZ17" s="131">
        <v>168.78</v>
      </c>
      <c r="EA17" s="131">
        <v>133.36000000000001</v>
      </c>
      <c r="EB17" s="131">
        <v>128.71</v>
      </c>
      <c r="EC17" s="131">
        <v>130.5</v>
      </c>
      <c r="ED17" s="131">
        <v>117.68</v>
      </c>
      <c r="EE17" s="131">
        <v>105.22</v>
      </c>
      <c r="EF17" s="131">
        <v>-22.565999999999999</v>
      </c>
      <c r="EG17" s="131">
        <v>331.97</v>
      </c>
      <c r="EH17" s="131">
        <v>634.82000000000005</v>
      </c>
      <c r="EI17" s="131">
        <v>0</v>
      </c>
      <c r="EJ17" s="131">
        <v>0</v>
      </c>
      <c r="EK17" s="131">
        <v>-40.042999999999999</v>
      </c>
      <c r="EL17" s="131">
        <v>-36.710999999999999</v>
      </c>
      <c r="EM17" s="131">
        <v>-4.3352000000000004</v>
      </c>
      <c r="EN17" s="131">
        <v>-29.414000000000001</v>
      </c>
      <c r="EO17" s="131">
        <v>107.56</v>
      </c>
      <c r="EP17" s="131">
        <v>-21.446999999999999</v>
      </c>
      <c r="EQ17" s="131">
        <v>-22.835000000000001</v>
      </c>
      <c r="ER17" s="131">
        <v>-71.953000000000003</v>
      </c>
      <c r="ES17" s="131">
        <v>0</v>
      </c>
      <c r="ET17" s="131">
        <v>-16.869</v>
      </c>
      <c r="EU17" s="131">
        <v>71.400000000000006</v>
      </c>
      <c r="EV17" s="131">
        <v>14.583</v>
      </c>
      <c r="EW17" s="131">
        <v>-68.831999999999994</v>
      </c>
      <c r="EX17" s="131">
        <v>-37.942999999999998</v>
      </c>
      <c r="EY17" s="131">
        <v>-37.064</v>
      </c>
      <c r="EZ17" s="131">
        <v>10.106</v>
      </c>
      <c r="FA17" s="131">
        <v>-105.37</v>
      </c>
      <c r="FB17" s="132"/>
      <c r="FC17" s="131">
        <v>23.131</v>
      </c>
      <c r="FD17" s="131">
        <v>0</v>
      </c>
      <c r="FE17" s="131">
        <v>0</v>
      </c>
      <c r="FF17" s="131">
        <v>39.250999999999998</v>
      </c>
      <c r="FG17" s="131">
        <v>39.542999999999999</v>
      </c>
      <c r="FH17" s="131">
        <v>37.561</v>
      </c>
      <c r="FI17" s="131">
        <v>3.1816</v>
      </c>
      <c r="FJ17" s="131">
        <v>3.8513999999999999</v>
      </c>
      <c r="FK17" s="131">
        <v>-107.84</v>
      </c>
      <c r="FL17" s="131">
        <v>-13.946999999999999</v>
      </c>
      <c r="FM17" s="131">
        <v>-14.231</v>
      </c>
      <c r="FN17" s="131">
        <v>-89.62</v>
      </c>
      <c r="FO17" s="131">
        <v>-80.983000000000004</v>
      </c>
      <c r="FP17" s="131">
        <v>-25.062000000000001</v>
      </c>
      <c r="FQ17" s="131">
        <v>-41.689</v>
      </c>
      <c r="FR17" s="131">
        <v>9.0680999999999994</v>
      </c>
      <c r="FS17" s="131">
        <v>0.82189999999999996</v>
      </c>
      <c r="FT17" s="131">
        <v>-6.3699000000000003</v>
      </c>
      <c r="FU17" s="131">
        <v>16.399999999999999</v>
      </c>
      <c r="FV17" s="131">
        <v>-26.401</v>
      </c>
      <c r="FW17" s="131">
        <v>11.172000000000001</v>
      </c>
      <c r="FX17" s="131">
        <v>-13.135999999999999</v>
      </c>
      <c r="FY17" s="131">
        <v>4.0039999999999996</v>
      </c>
      <c r="FZ17" s="131">
        <v>11.63</v>
      </c>
      <c r="GA17" s="131">
        <v>20.85</v>
      </c>
      <c r="GB17" s="131">
        <v>81.234999999999999</v>
      </c>
      <c r="GC17" s="131">
        <v>89.924000000000007</v>
      </c>
      <c r="GD17" s="131">
        <v>10.37</v>
      </c>
      <c r="GE17" s="131">
        <v>77.849999999999994</v>
      </c>
      <c r="GF17" s="131">
        <v>20.298999999999999</v>
      </c>
      <c r="GG17" s="131">
        <v>-20.779</v>
      </c>
      <c r="GH17" s="131">
        <v>-2.4279999999999999</v>
      </c>
      <c r="GI17" s="131">
        <v>2.6743999999999999</v>
      </c>
      <c r="GJ17" s="131">
        <v>1.2871999999999999</v>
      </c>
      <c r="GK17" s="131">
        <v>6.5299999999999997E-2</v>
      </c>
      <c r="GL17" s="131">
        <v>0</v>
      </c>
      <c r="GM17" s="131">
        <v>-16.004000000000001</v>
      </c>
      <c r="GN17" s="131">
        <v>-26.992999999999999</v>
      </c>
      <c r="GO17" s="131">
        <v>13.351000000000001</v>
      </c>
      <c r="GP17" s="131">
        <v>41.847000000000001</v>
      </c>
      <c r="GQ17" s="131">
        <v>82.608000000000004</v>
      </c>
      <c r="GR17" s="131">
        <v>51.472000000000001</v>
      </c>
      <c r="GS17" s="131">
        <v>-152.46</v>
      </c>
      <c r="GT17" s="131">
        <v>-16.608000000000001</v>
      </c>
      <c r="GU17" s="131">
        <v>33.167999999999999</v>
      </c>
      <c r="GV17" s="131">
        <v>-30.853000000000002</v>
      </c>
      <c r="GW17" s="131">
        <v>12.432</v>
      </c>
      <c r="GX17" s="131">
        <v>0</v>
      </c>
      <c r="GY17" s="131">
        <v>0</v>
      </c>
      <c r="GZ17" s="131">
        <v>14</v>
      </c>
      <c r="HA17" s="131">
        <v>234.58</v>
      </c>
      <c r="HB17" s="131">
        <v>232.03</v>
      </c>
      <c r="HC17" s="131">
        <v>0</v>
      </c>
      <c r="HD17" s="131">
        <v>0</v>
      </c>
      <c r="HE17" s="131">
        <v>-302.39</v>
      </c>
      <c r="HF17" s="131">
        <v>301.76</v>
      </c>
      <c r="HG17" s="131">
        <v>306.77999999999997</v>
      </c>
      <c r="HH17" s="131">
        <v>-220.48</v>
      </c>
      <c r="HI17" s="131">
        <v>-217.98</v>
      </c>
      <c r="HJ17" s="131">
        <v>-60.226999999999997</v>
      </c>
      <c r="HK17" s="131">
        <v>-52.374000000000002</v>
      </c>
      <c r="HL17" s="131">
        <v>76.650999999999996</v>
      </c>
      <c r="HM17" s="131">
        <v>75.433000000000007</v>
      </c>
      <c r="HN17" s="131">
        <v>-173.72</v>
      </c>
      <c r="HO17" s="131">
        <v>-173.17</v>
      </c>
      <c r="HP17" s="131">
        <v>60.811999999999998</v>
      </c>
      <c r="HQ17" s="131">
        <v>59.945</v>
      </c>
      <c r="HR17" s="131">
        <v>-55.74</v>
      </c>
      <c r="HS17" s="131">
        <v>-56.094000000000001</v>
      </c>
      <c r="HT17" s="131">
        <v>116.61</v>
      </c>
      <c r="HU17" s="131">
        <v>116.9</v>
      </c>
      <c r="HV17" s="131">
        <v>51.798999999999999</v>
      </c>
      <c r="HW17" s="131">
        <v>50.4</v>
      </c>
      <c r="HX17" s="131">
        <v>22.745000000000001</v>
      </c>
      <c r="HY17" s="131">
        <v>25.28</v>
      </c>
      <c r="HZ17" s="131">
        <v>-326.47000000000003</v>
      </c>
      <c r="IA17" s="131">
        <v>100.59</v>
      </c>
      <c r="IB17" s="131">
        <v>100.25</v>
      </c>
      <c r="IC17" s="131">
        <v>12.8</v>
      </c>
      <c r="ID17" s="131">
        <v>7.4</v>
      </c>
      <c r="IE17" s="131">
        <v>-59.098999999999997</v>
      </c>
      <c r="IF17" s="131">
        <v>-59.4</v>
      </c>
      <c r="IG17" s="131">
        <v>1.3818999999999999</v>
      </c>
      <c r="IH17" s="131">
        <v>1.1175999999999999</v>
      </c>
      <c r="II17" s="131">
        <v>-300.86</v>
      </c>
      <c r="IJ17" s="131">
        <v>-594.12</v>
      </c>
      <c r="IK17" s="131">
        <v>446.44</v>
      </c>
      <c r="IL17" s="131">
        <v>365.92</v>
      </c>
      <c r="IM17" s="131">
        <v>56.411999999999999</v>
      </c>
      <c r="IN17" s="131">
        <v>-357.8</v>
      </c>
      <c r="IO17" s="131">
        <v>357.44</v>
      </c>
      <c r="IP17" s="131">
        <v>-137.05000000000001</v>
      </c>
      <c r="IQ17" s="131">
        <v>-277.39</v>
      </c>
      <c r="IR17" s="131">
        <v>-353.32</v>
      </c>
      <c r="IS17" s="131">
        <v>107.2</v>
      </c>
      <c r="IT17" s="131">
        <v>103.67</v>
      </c>
      <c r="IU17" s="131">
        <v>136.43</v>
      </c>
      <c r="IV17" s="131">
        <v>-428.25</v>
      </c>
      <c r="IW17" s="131">
        <v>220.09</v>
      </c>
      <c r="IX17" s="131">
        <v>-214.94</v>
      </c>
      <c r="IY17" s="131">
        <v>214.35</v>
      </c>
      <c r="IZ17" s="131">
        <v>-5.0606</v>
      </c>
      <c r="JA17" s="131">
        <v>24.422000000000001</v>
      </c>
      <c r="JB17" s="131">
        <v>20.079000000000001</v>
      </c>
      <c r="JC17" s="131">
        <v>7.5640000000000001</v>
      </c>
      <c r="JD17" s="131">
        <v>7.5890000000000004</v>
      </c>
      <c r="JE17" s="131">
        <v>-18.959</v>
      </c>
      <c r="JF17" s="131">
        <v>-2.48</v>
      </c>
      <c r="JG17" s="131">
        <v>15.393000000000001</v>
      </c>
      <c r="JH17" s="131">
        <v>2.4916999999999998</v>
      </c>
      <c r="JI17" s="131">
        <v>-49.220999999999997</v>
      </c>
      <c r="JJ17" s="131">
        <v>-15.291</v>
      </c>
      <c r="JK17" s="131">
        <v>40.098999999999997</v>
      </c>
      <c r="JL17" s="131">
        <v>53.192</v>
      </c>
      <c r="JM17" s="131">
        <v>52.668999999999997</v>
      </c>
      <c r="JN17" s="131">
        <v>0</v>
      </c>
      <c r="JO17" s="131">
        <v>0</v>
      </c>
      <c r="JP17" s="131">
        <v>50.13</v>
      </c>
      <c r="JQ17" s="131">
        <v>50.100999999999999</v>
      </c>
      <c r="JR17" s="131">
        <v>50.137</v>
      </c>
      <c r="JS17" s="132"/>
      <c r="JT17" s="131">
        <v>2.4</v>
      </c>
      <c r="JU17" s="131">
        <v>25.286000000000001</v>
      </c>
      <c r="JV17" s="131">
        <v>5.4499000000000004</v>
      </c>
      <c r="JW17" s="131">
        <v>8.6998999999999995</v>
      </c>
      <c r="JX17" s="131">
        <v>-48.387</v>
      </c>
      <c r="JY17" s="131">
        <v>80.314999999999998</v>
      </c>
      <c r="JZ17" s="131">
        <v>61.430999999999997</v>
      </c>
      <c r="KA17" s="131">
        <v>-47.414999999999999</v>
      </c>
      <c r="KB17" s="131">
        <v>-78.355000000000004</v>
      </c>
      <c r="KC17" s="131">
        <v>51.405999999999999</v>
      </c>
      <c r="KD17" s="131">
        <v>25.936</v>
      </c>
    </row>
    <row r="18" spans="1:290" ht="18" customHeight="1" x14ac:dyDescent="0.35">
      <c r="A18" s="130" t="s">
        <v>53</v>
      </c>
      <c r="B18" s="130" t="s">
        <v>787</v>
      </c>
      <c r="C18" s="133">
        <v>0</v>
      </c>
      <c r="D18" s="133">
        <v>14.856999999999999</v>
      </c>
      <c r="E18" s="133">
        <v>-29.649000000000001</v>
      </c>
      <c r="F18" s="133">
        <v>-41.279000000000003</v>
      </c>
      <c r="G18" s="133">
        <v>19.045000000000002</v>
      </c>
      <c r="H18" s="133">
        <v>-1.3793</v>
      </c>
      <c r="I18" s="133">
        <v>37.997999999999998</v>
      </c>
      <c r="J18" s="133">
        <v>-82.846999999999994</v>
      </c>
      <c r="K18" s="133">
        <v>40.247999999999998</v>
      </c>
      <c r="L18" s="133">
        <v>20.576000000000001</v>
      </c>
      <c r="M18" s="133">
        <v>20.297000000000001</v>
      </c>
      <c r="N18" s="133">
        <v>-46.619</v>
      </c>
      <c r="O18" s="133">
        <v>-26.95</v>
      </c>
      <c r="P18" s="133">
        <v>24.2</v>
      </c>
      <c r="Q18" s="133">
        <v>17.388000000000002</v>
      </c>
      <c r="R18" s="133">
        <v>-22</v>
      </c>
      <c r="S18" s="133">
        <v>11.988</v>
      </c>
      <c r="T18" s="133">
        <v>167.178</v>
      </c>
      <c r="U18" s="133">
        <v>15.206</v>
      </c>
      <c r="V18" s="133">
        <v>15.288</v>
      </c>
      <c r="W18" s="133">
        <v>25.436</v>
      </c>
      <c r="X18" s="133">
        <v>0</v>
      </c>
      <c r="Y18" s="133">
        <v>20.585999999999999</v>
      </c>
      <c r="Z18" s="133">
        <v>3.5802999999999998</v>
      </c>
      <c r="AA18" s="134"/>
      <c r="AB18" s="133">
        <v>113</v>
      </c>
      <c r="AC18" s="133">
        <v>-67.400000000000006</v>
      </c>
      <c r="AD18" s="133">
        <v>-67.338999999999999</v>
      </c>
      <c r="AE18" s="133">
        <v>25.812999999999999</v>
      </c>
      <c r="AF18" s="133">
        <v>46.619</v>
      </c>
      <c r="AG18" s="133">
        <v>26.4</v>
      </c>
      <c r="AH18" s="133">
        <v>26.492999999999999</v>
      </c>
      <c r="AI18" s="133">
        <v>0.23799999999999999</v>
      </c>
      <c r="AJ18" s="133">
        <v>-62.04</v>
      </c>
      <c r="AK18" s="133">
        <v>-63.52</v>
      </c>
      <c r="AL18" s="133">
        <v>-30.649000000000001</v>
      </c>
      <c r="AM18" s="133">
        <v>62.298999999999999</v>
      </c>
      <c r="AN18" s="133">
        <v>63.978999999999999</v>
      </c>
      <c r="AO18" s="133">
        <v>13.739000000000001</v>
      </c>
      <c r="AP18" s="133">
        <v>-0.37180000000000002</v>
      </c>
      <c r="AQ18" s="133">
        <v>0</v>
      </c>
      <c r="AR18" s="133">
        <v>53.640999999999998</v>
      </c>
      <c r="AS18" s="133">
        <v>53.359000000000002</v>
      </c>
      <c r="AT18" s="133">
        <v>-53.314999999999998</v>
      </c>
      <c r="AU18" s="133">
        <v>-53.954999999999998</v>
      </c>
      <c r="AV18" s="133">
        <v>27.92</v>
      </c>
      <c r="AW18" s="133">
        <v>23.332000000000001</v>
      </c>
      <c r="AX18" s="133">
        <v>64.567999999999998</v>
      </c>
      <c r="AY18" s="133">
        <v>65.906999999999996</v>
      </c>
      <c r="AZ18" s="133">
        <v>5.2508999999999997</v>
      </c>
      <c r="BA18" s="133">
        <v>26.94</v>
      </c>
      <c r="BB18" s="133">
        <v>-430.96</v>
      </c>
      <c r="BC18" s="133">
        <v>-6.4603000000000002</v>
      </c>
      <c r="BD18" s="133">
        <v>-13.398999999999999</v>
      </c>
      <c r="BE18" s="133">
        <v>-13.599</v>
      </c>
      <c r="BF18" s="133">
        <v>60.091999999999999</v>
      </c>
      <c r="BG18" s="133">
        <v>58.628</v>
      </c>
      <c r="BH18" s="133">
        <v>-4.1725000000000003</v>
      </c>
      <c r="BI18" s="133">
        <v>-67.102000000000004</v>
      </c>
      <c r="BJ18" s="133">
        <v>-61.462000000000003</v>
      </c>
      <c r="BK18" s="133">
        <v>2.23</v>
      </c>
      <c r="BL18" s="133">
        <v>0</v>
      </c>
      <c r="BM18" s="133">
        <v>3.2280000000000002</v>
      </c>
      <c r="BN18" s="133">
        <v>480.6</v>
      </c>
      <c r="BO18" s="133">
        <v>53.956000000000003</v>
      </c>
      <c r="BP18" s="133">
        <v>53.926000000000002</v>
      </c>
      <c r="BQ18" s="133">
        <v>-325.18</v>
      </c>
      <c r="BR18" s="133">
        <v>385.53</v>
      </c>
      <c r="BS18" s="133">
        <v>-45.225000000000001</v>
      </c>
      <c r="BT18" s="133">
        <v>47.616</v>
      </c>
      <c r="BU18" s="133">
        <v>60.295999999999999</v>
      </c>
      <c r="BV18" s="133">
        <v>23.68</v>
      </c>
      <c r="BW18" s="133">
        <v>21.379000000000001</v>
      </c>
      <c r="BX18" s="133">
        <v>42.43</v>
      </c>
      <c r="BY18" s="133">
        <v>66.69</v>
      </c>
      <c r="BZ18" s="133">
        <v>-4.6843000000000004</v>
      </c>
      <c r="CA18" s="133">
        <v>-4.4162999999999997</v>
      </c>
      <c r="CB18" s="133">
        <v>71.150000000000006</v>
      </c>
      <c r="CC18" s="133">
        <v>72.012</v>
      </c>
      <c r="CD18" s="133">
        <v>41.302</v>
      </c>
      <c r="CE18" s="133">
        <v>-51.07</v>
      </c>
      <c r="CF18" s="133">
        <v>-50.750999999999998</v>
      </c>
      <c r="CG18" s="133">
        <v>0.3201</v>
      </c>
      <c r="CH18" s="133">
        <v>0</v>
      </c>
      <c r="CI18" s="133">
        <v>19.57</v>
      </c>
      <c r="CJ18" s="133">
        <v>25.984999999999999</v>
      </c>
      <c r="CK18" s="133">
        <v>55</v>
      </c>
      <c r="CL18" s="133">
        <v>49.7</v>
      </c>
      <c r="CM18" s="133">
        <v>-11.05</v>
      </c>
      <c r="CN18" s="133">
        <v>47.847999999999999</v>
      </c>
      <c r="CO18" s="133">
        <v>47.052999999999997</v>
      </c>
      <c r="CP18" s="133">
        <v>46.091999999999999</v>
      </c>
      <c r="CQ18" s="133">
        <v>-63.509</v>
      </c>
      <c r="CR18" s="133">
        <v>-62.508000000000003</v>
      </c>
      <c r="CS18" s="133">
        <v>28.940999999999999</v>
      </c>
      <c r="CT18" s="133">
        <v>-6.9192</v>
      </c>
      <c r="CU18" s="133">
        <v>39.384999999999998</v>
      </c>
      <c r="CV18" s="133">
        <v>11.750999999999999</v>
      </c>
      <c r="CW18" s="133">
        <v>17.318999999999999</v>
      </c>
      <c r="CX18" s="133">
        <v>57.048999999999999</v>
      </c>
      <c r="CY18" s="133">
        <v>33.521999999999998</v>
      </c>
      <c r="CZ18" s="133">
        <v>31.791</v>
      </c>
      <c r="DA18" s="133">
        <v>-26.228999999999999</v>
      </c>
      <c r="DB18" s="133">
        <v>-7.1357999999999997</v>
      </c>
      <c r="DC18" s="133">
        <v>0</v>
      </c>
      <c r="DD18" s="133">
        <v>0</v>
      </c>
      <c r="DE18" s="133">
        <v>-115.82</v>
      </c>
      <c r="DF18" s="133">
        <v>-2.0000000000000001E-4</v>
      </c>
      <c r="DG18" s="133">
        <v>-16.094999999999999</v>
      </c>
      <c r="DH18" s="133">
        <v>-67.698999999999998</v>
      </c>
      <c r="DI18" s="133">
        <v>-67.5</v>
      </c>
      <c r="DJ18" s="133">
        <v>25.231999999999999</v>
      </c>
      <c r="DK18" s="133">
        <v>31.649000000000001</v>
      </c>
      <c r="DL18" s="133">
        <v>37.116</v>
      </c>
      <c r="DM18" s="133">
        <v>46.307000000000002</v>
      </c>
      <c r="DN18" s="133">
        <v>31.23</v>
      </c>
      <c r="DO18" s="133">
        <v>-4.6100000000000003</v>
      </c>
      <c r="DP18" s="133">
        <v>50.652000000000001</v>
      </c>
      <c r="DQ18" s="133">
        <v>115.21</v>
      </c>
      <c r="DR18" s="133">
        <v>-16.158999999999999</v>
      </c>
      <c r="DS18" s="133">
        <v>-16.219000000000001</v>
      </c>
      <c r="DT18" s="133">
        <v>67.010000000000005</v>
      </c>
      <c r="DU18" s="133">
        <v>46.88</v>
      </c>
      <c r="DV18" s="133">
        <v>114.25</v>
      </c>
      <c r="DW18" s="133">
        <v>112.25</v>
      </c>
      <c r="DX18" s="133">
        <v>25.756</v>
      </c>
      <c r="DY18" s="133">
        <v>23.827000000000002</v>
      </c>
      <c r="DZ18" s="133">
        <v>185.78</v>
      </c>
      <c r="EA18" s="133">
        <v>150.96</v>
      </c>
      <c r="EB18" s="133">
        <v>144.52000000000001</v>
      </c>
      <c r="EC18" s="133">
        <v>148.63999999999999</v>
      </c>
      <c r="ED18" s="133">
        <v>101.76</v>
      </c>
      <c r="EE18" s="133">
        <v>89.974000000000004</v>
      </c>
      <c r="EF18" s="133">
        <v>-23.155999999999999</v>
      </c>
      <c r="EG18" s="133">
        <v>337.9</v>
      </c>
      <c r="EH18" s="133">
        <v>651.9</v>
      </c>
      <c r="EI18" s="133">
        <v>0</v>
      </c>
      <c r="EJ18" s="133">
        <v>0</v>
      </c>
      <c r="EK18" s="133">
        <v>-39.865000000000002</v>
      </c>
      <c r="EL18" s="133">
        <v>-17.239999999999998</v>
      </c>
      <c r="EM18" s="133">
        <v>-3.9973999999999998</v>
      </c>
      <c r="EN18" s="133">
        <v>-29.414000000000001</v>
      </c>
      <c r="EO18" s="133">
        <v>47.664000000000001</v>
      </c>
      <c r="EP18" s="133">
        <v>-4.0834999999999999</v>
      </c>
      <c r="EQ18" s="133">
        <v>-4.5354999999999999</v>
      </c>
      <c r="ER18" s="133">
        <v>-54.723999999999997</v>
      </c>
      <c r="ES18" s="133">
        <v>0</v>
      </c>
      <c r="ET18" s="133">
        <v>-18.600000000000001</v>
      </c>
      <c r="EU18" s="133">
        <v>1</v>
      </c>
      <c r="EV18" s="133">
        <v>14.797000000000001</v>
      </c>
      <c r="EW18" s="133">
        <v>-70.138999999999996</v>
      </c>
      <c r="EX18" s="133">
        <v>-37.07</v>
      </c>
      <c r="EY18" s="133">
        <v>-35.981000000000002</v>
      </c>
      <c r="EZ18" s="133">
        <v>9.3134999999999994</v>
      </c>
      <c r="FA18" s="133">
        <v>-87.881</v>
      </c>
      <c r="FB18" s="134"/>
      <c r="FC18" s="133">
        <v>22.981000000000002</v>
      </c>
      <c r="FD18" s="133">
        <v>0</v>
      </c>
      <c r="FE18" s="133">
        <v>0</v>
      </c>
      <c r="FF18" s="133">
        <v>38.585999999999999</v>
      </c>
      <c r="FG18" s="133">
        <v>39.677999999999997</v>
      </c>
      <c r="FH18" s="133">
        <v>38.195</v>
      </c>
      <c r="FI18" s="133">
        <v>2.1768999999999998</v>
      </c>
      <c r="FJ18" s="133">
        <v>2.6791999999999998</v>
      </c>
      <c r="FK18" s="133">
        <v>-103.32</v>
      </c>
      <c r="FL18" s="133">
        <v>-22.175999999999998</v>
      </c>
      <c r="FM18" s="133">
        <v>-22.285</v>
      </c>
      <c r="FN18" s="133">
        <v>-79.876000000000005</v>
      </c>
      <c r="FO18" s="133">
        <v>-66.037000000000006</v>
      </c>
      <c r="FP18" s="133">
        <v>-32.884</v>
      </c>
      <c r="FQ18" s="133">
        <v>-38.098999999999997</v>
      </c>
      <c r="FR18" s="133">
        <v>13.090999999999999</v>
      </c>
      <c r="FS18" s="133">
        <v>0.82189999999999996</v>
      </c>
      <c r="FT18" s="133">
        <v>-9.3099000000000007</v>
      </c>
      <c r="FU18" s="133">
        <v>17.07</v>
      </c>
      <c r="FV18" s="133">
        <v>-34.091000000000001</v>
      </c>
      <c r="FW18" s="133">
        <v>11.013999999999999</v>
      </c>
      <c r="FX18" s="133">
        <v>-13.073</v>
      </c>
      <c r="FY18" s="133">
        <v>4.1859000000000002</v>
      </c>
      <c r="FZ18" s="133">
        <v>11.443</v>
      </c>
      <c r="GA18" s="133">
        <v>18.219000000000001</v>
      </c>
      <c r="GB18" s="133">
        <v>68.135000000000005</v>
      </c>
      <c r="GC18" s="133">
        <v>80.042000000000002</v>
      </c>
      <c r="GD18" s="133">
        <v>9.99</v>
      </c>
      <c r="GE18" s="133">
        <v>75.768000000000001</v>
      </c>
      <c r="GF18" s="133">
        <v>20.7</v>
      </c>
      <c r="GG18" s="133">
        <v>-22.837</v>
      </c>
      <c r="GH18" s="133">
        <v>-2.8696000000000002</v>
      </c>
      <c r="GI18" s="133">
        <v>3.1126999999999998</v>
      </c>
      <c r="GJ18" s="133">
        <v>1.3058000000000001</v>
      </c>
      <c r="GK18" s="133">
        <v>6.5299999999999997E-2</v>
      </c>
      <c r="GL18" s="133">
        <v>0</v>
      </c>
      <c r="GM18" s="133">
        <v>-15.561999999999999</v>
      </c>
      <c r="GN18" s="133">
        <v>-28.907</v>
      </c>
      <c r="GO18" s="133">
        <v>13.526999999999999</v>
      </c>
      <c r="GP18" s="133">
        <v>45.713000000000001</v>
      </c>
      <c r="GQ18" s="133">
        <v>85.278000000000006</v>
      </c>
      <c r="GR18" s="133">
        <v>55.031999999999996</v>
      </c>
      <c r="GS18" s="133">
        <v>-159.75</v>
      </c>
      <c r="GT18" s="133">
        <v>-16.956</v>
      </c>
      <c r="GU18" s="133">
        <v>34.396999999999998</v>
      </c>
      <c r="GV18" s="133">
        <v>-30.785</v>
      </c>
      <c r="GW18" s="133">
        <v>13.374000000000001</v>
      </c>
      <c r="GX18" s="133">
        <v>0</v>
      </c>
      <c r="GY18" s="133">
        <v>0</v>
      </c>
      <c r="GZ18" s="133">
        <v>14.945</v>
      </c>
      <c r="HA18" s="133">
        <v>237.48</v>
      </c>
      <c r="HB18" s="133">
        <v>237.1</v>
      </c>
      <c r="HC18" s="133">
        <v>0.4</v>
      </c>
      <c r="HD18" s="133">
        <v>0</v>
      </c>
      <c r="HE18" s="133">
        <v>-316.56</v>
      </c>
      <c r="HF18" s="133">
        <v>313.54000000000002</v>
      </c>
      <c r="HG18" s="133">
        <v>315.27</v>
      </c>
      <c r="HH18" s="133">
        <v>-224.91</v>
      </c>
      <c r="HI18" s="133">
        <v>-221</v>
      </c>
      <c r="HJ18" s="133">
        <v>-57.055999999999997</v>
      </c>
      <c r="HK18" s="133">
        <v>-49.381</v>
      </c>
      <c r="HL18" s="133">
        <v>74.105999999999995</v>
      </c>
      <c r="HM18" s="133">
        <v>73.650000000000006</v>
      </c>
      <c r="HN18" s="133">
        <v>-173.72</v>
      </c>
      <c r="HO18" s="133">
        <v>-173.17</v>
      </c>
      <c r="HP18" s="133">
        <v>62.526000000000003</v>
      </c>
      <c r="HQ18" s="133">
        <v>62.470999999999997</v>
      </c>
      <c r="HR18" s="133">
        <v>-54.22</v>
      </c>
      <c r="HS18" s="133">
        <v>-54.765000000000001</v>
      </c>
      <c r="HT18" s="133">
        <v>117.63</v>
      </c>
      <c r="HU18" s="133">
        <v>116.69</v>
      </c>
      <c r="HV18" s="133">
        <v>51.098999999999997</v>
      </c>
      <c r="HW18" s="133">
        <v>51</v>
      </c>
      <c r="HX18" s="133">
        <v>22.991</v>
      </c>
      <c r="HY18" s="133">
        <v>24.879000000000001</v>
      </c>
      <c r="HZ18" s="133">
        <v>-333.42</v>
      </c>
      <c r="IA18" s="133">
        <v>102.87</v>
      </c>
      <c r="IB18" s="133">
        <v>102.71</v>
      </c>
      <c r="IC18" s="133">
        <v>12.8</v>
      </c>
      <c r="ID18" s="133">
        <v>6.9</v>
      </c>
      <c r="IE18" s="133">
        <v>-62.5</v>
      </c>
      <c r="IF18" s="133">
        <v>-62</v>
      </c>
      <c r="IG18" s="133">
        <v>1.3818999999999999</v>
      </c>
      <c r="IH18" s="133">
        <v>1.252</v>
      </c>
      <c r="II18" s="133">
        <v>-309.85000000000002</v>
      </c>
      <c r="IJ18" s="133">
        <v>-603.6</v>
      </c>
      <c r="IK18" s="133">
        <v>449.2</v>
      </c>
      <c r="IL18" s="133">
        <v>369.91</v>
      </c>
      <c r="IM18" s="133">
        <v>76.869</v>
      </c>
      <c r="IN18" s="133">
        <v>-357.08</v>
      </c>
      <c r="IO18" s="133">
        <v>358.91</v>
      </c>
      <c r="IP18" s="133">
        <v>-137.6</v>
      </c>
      <c r="IQ18" s="133">
        <v>-279.41000000000003</v>
      </c>
      <c r="IR18" s="133">
        <v>-350.07</v>
      </c>
      <c r="IS18" s="133">
        <v>105.11</v>
      </c>
      <c r="IT18" s="133">
        <v>104.83</v>
      </c>
      <c r="IU18" s="133">
        <v>141.91999999999999</v>
      </c>
      <c r="IV18" s="133">
        <v>-429.85</v>
      </c>
      <c r="IW18" s="133">
        <v>222</v>
      </c>
      <c r="IX18" s="133">
        <v>-210.26</v>
      </c>
      <c r="IY18" s="133">
        <v>213.51</v>
      </c>
      <c r="IZ18" s="133">
        <v>-5.4561000000000002</v>
      </c>
      <c r="JA18" s="133">
        <v>24.202999999999999</v>
      </c>
      <c r="JB18" s="133">
        <v>20.879000000000001</v>
      </c>
      <c r="JC18" s="133">
        <v>7.6379999999999999</v>
      </c>
      <c r="JD18" s="133">
        <v>7.6310000000000002</v>
      </c>
      <c r="JE18" s="133">
        <v>-20.158999999999999</v>
      </c>
      <c r="JF18" s="133">
        <v>-1.0399</v>
      </c>
      <c r="JG18" s="133">
        <v>14.717000000000001</v>
      </c>
      <c r="JH18" s="133">
        <v>2.4032</v>
      </c>
      <c r="JI18" s="133">
        <v>-48.896999999999998</v>
      </c>
      <c r="JJ18" s="133">
        <v>-14.705</v>
      </c>
      <c r="JK18" s="133">
        <v>39.200000000000003</v>
      </c>
      <c r="JL18" s="133">
        <v>50.317999999999998</v>
      </c>
      <c r="JM18" s="133">
        <v>49.759</v>
      </c>
      <c r="JN18" s="133">
        <v>0</v>
      </c>
      <c r="JO18" s="133">
        <v>0</v>
      </c>
      <c r="JP18" s="133">
        <v>47.96</v>
      </c>
      <c r="JQ18" s="133">
        <v>47.463999999999999</v>
      </c>
      <c r="JR18" s="133">
        <v>47.347000000000001</v>
      </c>
      <c r="JS18" s="134"/>
      <c r="JT18" s="133">
        <v>2.7999000000000001</v>
      </c>
      <c r="JU18" s="133">
        <v>23.681000000000001</v>
      </c>
      <c r="JV18" s="133">
        <v>5.21</v>
      </c>
      <c r="JW18" s="133">
        <v>8.6998999999999995</v>
      </c>
      <c r="JX18" s="133">
        <v>-41.988999999999997</v>
      </c>
      <c r="JY18" s="133">
        <v>77.338999999999999</v>
      </c>
      <c r="JZ18" s="133">
        <v>57.487000000000002</v>
      </c>
      <c r="KA18" s="133">
        <v>-41.411000000000001</v>
      </c>
      <c r="KB18" s="133">
        <v>-75.471999999999994</v>
      </c>
      <c r="KC18" s="133">
        <v>47.423999999999999</v>
      </c>
      <c r="KD18" s="133">
        <v>27.033000000000001</v>
      </c>
    </row>
    <row r="19" spans="1:290" ht="18" customHeight="1" x14ac:dyDescent="0.35">
      <c r="A19" s="130" t="s">
        <v>53</v>
      </c>
      <c r="B19" s="130" t="s">
        <v>788</v>
      </c>
      <c r="C19" s="133">
        <v>0</v>
      </c>
      <c r="D19" s="133">
        <v>15.045999999999999</v>
      </c>
      <c r="E19" s="133">
        <v>-30.274000000000001</v>
      </c>
      <c r="F19" s="133">
        <v>-40.476999999999997</v>
      </c>
      <c r="G19" s="133">
        <v>19.184000000000001</v>
      </c>
      <c r="H19" s="133">
        <v>2.2572000000000001</v>
      </c>
      <c r="I19" s="133">
        <v>37.863999999999997</v>
      </c>
      <c r="J19" s="133">
        <v>-88.016999999999996</v>
      </c>
      <c r="K19" s="133">
        <v>40.750999999999998</v>
      </c>
      <c r="L19" s="133">
        <v>20.782</v>
      </c>
      <c r="M19" s="133">
        <v>20.367999999999999</v>
      </c>
      <c r="N19" s="133">
        <v>-48.84</v>
      </c>
      <c r="O19" s="133">
        <v>-25.242000000000001</v>
      </c>
      <c r="P19" s="133">
        <v>22</v>
      </c>
      <c r="Q19" s="133">
        <v>16.559000000000001</v>
      </c>
      <c r="R19" s="133">
        <v>-22</v>
      </c>
      <c r="S19" s="133">
        <v>11.394</v>
      </c>
      <c r="T19" s="133">
        <v>174.29599999999999</v>
      </c>
      <c r="U19" s="133">
        <v>15.464</v>
      </c>
      <c r="V19" s="133">
        <v>15.712999999999999</v>
      </c>
      <c r="W19" s="133">
        <v>26.013000000000002</v>
      </c>
      <c r="X19" s="133">
        <v>0</v>
      </c>
      <c r="Y19" s="133">
        <v>21.228999999999999</v>
      </c>
      <c r="Z19" s="133">
        <v>4.3029000000000002</v>
      </c>
      <c r="AA19" s="134"/>
      <c r="AB19" s="133">
        <v>113</v>
      </c>
      <c r="AC19" s="133">
        <v>-69.489000000000004</v>
      </c>
      <c r="AD19" s="133">
        <v>-68.94</v>
      </c>
      <c r="AE19" s="133">
        <v>26.260999999999999</v>
      </c>
      <c r="AF19" s="133">
        <v>48.84</v>
      </c>
      <c r="AG19" s="133">
        <v>24.2</v>
      </c>
      <c r="AH19" s="133">
        <v>26.704000000000001</v>
      </c>
      <c r="AI19" s="133">
        <v>0.24199999999999999</v>
      </c>
      <c r="AJ19" s="133">
        <v>-64.278999999999996</v>
      </c>
      <c r="AK19" s="133">
        <v>-64.16</v>
      </c>
      <c r="AL19" s="133">
        <v>-28.59</v>
      </c>
      <c r="AM19" s="133">
        <v>64.87</v>
      </c>
      <c r="AN19" s="133">
        <v>64.349000000000004</v>
      </c>
      <c r="AO19" s="133">
        <v>13.364000000000001</v>
      </c>
      <c r="AP19" s="133">
        <v>-0.19009999999999999</v>
      </c>
      <c r="AQ19" s="133">
        <v>0</v>
      </c>
      <c r="AR19" s="133">
        <v>55.27</v>
      </c>
      <c r="AS19" s="133">
        <v>54.92</v>
      </c>
      <c r="AT19" s="133">
        <v>-52.11</v>
      </c>
      <c r="AU19" s="133">
        <v>-52.637999999999998</v>
      </c>
      <c r="AV19" s="133">
        <v>31.170999999999999</v>
      </c>
      <c r="AW19" s="133">
        <v>30.663</v>
      </c>
      <c r="AX19" s="133">
        <v>66.576999999999998</v>
      </c>
      <c r="AY19" s="133">
        <v>66.710999999999999</v>
      </c>
      <c r="AZ19" s="133">
        <v>5.2508999999999997</v>
      </c>
      <c r="BA19" s="133">
        <v>25.646999999999998</v>
      </c>
      <c r="BB19" s="133">
        <v>-439.92</v>
      </c>
      <c r="BC19" s="133">
        <v>-6.0579000000000001</v>
      </c>
      <c r="BD19" s="133">
        <v>-13.599</v>
      </c>
      <c r="BE19" s="133">
        <v>-13.599</v>
      </c>
      <c r="BF19" s="133">
        <v>58.067</v>
      </c>
      <c r="BG19" s="133">
        <v>57.085000000000001</v>
      </c>
      <c r="BH19" s="133">
        <v>-4.3970000000000002</v>
      </c>
      <c r="BI19" s="133">
        <v>-67.102000000000004</v>
      </c>
      <c r="BJ19" s="133">
        <v>-52.057000000000002</v>
      </c>
      <c r="BK19" s="133">
        <v>1.23</v>
      </c>
      <c r="BL19" s="133">
        <v>0</v>
      </c>
      <c r="BM19" s="133">
        <v>3.0257999999999998</v>
      </c>
      <c r="BN19" s="133">
        <v>476.02</v>
      </c>
      <c r="BO19" s="133">
        <v>70.528000000000006</v>
      </c>
      <c r="BP19" s="133">
        <v>70.528000000000006</v>
      </c>
      <c r="BQ19" s="133">
        <v>-357.05</v>
      </c>
      <c r="BR19" s="133">
        <v>400.95</v>
      </c>
      <c r="BS19" s="133">
        <v>-58.091999999999999</v>
      </c>
      <c r="BT19" s="133">
        <v>57.387999999999998</v>
      </c>
      <c r="BU19" s="133">
        <v>60.366</v>
      </c>
      <c r="BV19" s="133">
        <v>22.62</v>
      </c>
      <c r="BW19" s="133">
        <v>20.709</v>
      </c>
      <c r="BX19" s="133">
        <v>41.54</v>
      </c>
      <c r="BY19" s="133">
        <v>66.010000000000005</v>
      </c>
      <c r="BZ19" s="133">
        <v>-16.606000000000002</v>
      </c>
      <c r="CA19" s="133">
        <v>-16.606000000000002</v>
      </c>
      <c r="CB19" s="133">
        <v>83.936000000000007</v>
      </c>
      <c r="CC19" s="133">
        <v>84.846000000000004</v>
      </c>
      <c r="CD19" s="133">
        <v>39.462000000000003</v>
      </c>
      <c r="CE19" s="133">
        <v>-63.19</v>
      </c>
      <c r="CF19" s="133">
        <v>-61.893000000000001</v>
      </c>
      <c r="CG19" s="133">
        <v>-2.4152</v>
      </c>
      <c r="CH19" s="133">
        <v>0</v>
      </c>
      <c r="CI19" s="133">
        <v>19.57</v>
      </c>
      <c r="CJ19" s="133">
        <v>25.984999999999999</v>
      </c>
      <c r="CK19" s="133">
        <v>54.7</v>
      </c>
      <c r="CL19" s="133">
        <v>49.298999999999999</v>
      </c>
      <c r="CM19" s="133">
        <v>-11</v>
      </c>
      <c r="CN19" s="133">
        <v>43.1</v>
      </c>
      <c r="CO19" s="133">
        <v>41.814</v>
      </c>
      <c r="CP19" s="133">
        <v>42.293999999999997</v>
      </c>
      <c r="CQ19" s="133">
        <v>-45.372</v>
      </c>
      <c r="CR19" s="133">
        <v>-46.198999999999998</v>
      </c>
      <c r="CS19" s="133">
        <v>36.701999999999998</v>
      </c>
      <c r="CT19" s="133">
        <v>-27.99</v>
      </c>
      <c r="CU19" s="133">
        <v>46.134999999999998</v>
      </c>
      <c r="CV19" s="133">
        <v>11.750999999999999</v>
      </c>
      <c r="CW19" s="133">
        <v>16.53</v>
      </c>
      <c r="CX19" s="133">
        <v>53.779000000000003</v>
      </c>
      <c r="CY19" s="133">
        <v>33.991</v>
      </c>
      <c r="CZ19" s="133">
        <v>32.231000000000002</v>
      </c>
      <c r="DA19" s="133">
        <v>-26.309000000000001</v>
      </c>
      <c r="DB19" s="133">
        <v>-7.1357999999999997</v>
      </c>
      <c r="DC19" s="133">
        <v>0</v>
      </c>
      <c r="DD19" s="133">
        <v>0</v>
      </c>
      <c r="DE19" s="133">
        <v>-88.927000000000007</v>
      </c>
      <c r="DF19" s="133">
        <v>-2.0000000000000001E-4</v>
      </c>
      <c r="DG19" s="133">
        <v>-16.268000000000001</v>
      </c>
      <c r="DH19" s="133">
        <v>-67.698999999999998</v>
      </c>
      <c r="DI19" s="133">
        <v>-67.5</v>
      </c>
      <c r="DJ19" s="133">
        <v>24.891999999999999</v>
      </c>
      <c r="DK19" s="133">
        <v>32.234999999999999</v>
      </c>
      <c r="DL19" s="133">
        <v>34.298000000000002</v>
      </c>
      <c r="DM19" s="133">
        <v>46.893000000000001</v>
      </c>
      <c r="DN19" s="133">
        <v>31.9</v>
      </c>
      <c r="DO19" s="133">
        <v>-3.17</v>
      </c>
      <c r="DP19" s="133">
        <v>49.14</v>
      </c>
      <c r="DQ19" s="133">
        <v>87.224000000000004</v>
      </c>
      <c r="DR19" s="133">
        <v>-15.8</v>
      </c>
      <c r="DS19" s="133">
        <v>-15.97</v>
      </c>
      <c r="DT19" s="133">
        <v>67.180000000000007</v>
      </c>
      <c r="DU19" s="133">
        <v>48.7</v>
      </c>
      <c r="DV19" s="133">
        <v>88.853999999999999</v>
      </c>
      <c r="DW19" s="133">
        <v>89.363</v>
      </c>
      <c r="DX19" s="133">
        <v>3.0792999999999999</v>
      </c>
      <c r="DY19" s="133">
        <v>1.8271999999999999</v>
      </c>
      <c r="DZ19" s="133">
        <v>160.75</v>
      </c>
      <c r="EA19" s="133">
        <v>126.6</v>
      </c>
      <c r="EB19" s="133">
        <v>122.88</v>
      </c>
      <c r="EC19" s="133">
        <v>124.68</v>
      </c>
      <c r="ED19" s="133">
        <v>130.09</v>
      </c>
      <c r="EE19" s="133">
        <v>118.91</v>
      </c>
      <c r="EF19" s="133">
        <v>-20.515000000000001</v>
      </c>
      <c r="EG19" s="133">
        <v>368.3</v>
      </c>
      <c r="EH19" s="133">
        <v>542.29</v>
      </c>
      <c r="EI19" s="133">
        <v>0</v>
      </c>
      <c r="EJ19" s="133">
        <v>0</v>
      </c>
      <c r="EK19" s="133">
        <v>-39.512999999999998</v>
      </c>
      <c r="EL19" s="133">
        <v>-46.53</v>
      </c>
      <c r="EM19" s="133">
        <v>6.3472999999999997</v>
      </c>
      <c r="EN19" s="133">
        <v>-29.414000000000001</v>
      </c>
      <c r="EO19" s="133">
        <v>184.38</v>
      </c>
      <c r="EP19" s="133">
        <v>-51.381999999999998</v>
      </c>
      <c r="EQ19" s="133">
        <v>-52.655000000000001</v>
      </c>
      <c r="ER19" s="133">
        <v>-85.465000000000003</v>
      </c>
      <c r="ES19" s="133">
        <v>15.589</v>
      </c>
      <c r="ET19" s="133">
        <v>-18.239000000000001</v>
      </c>
      <c r="EU19" s="133">
        <v>118.4</v>
      </c>
      <c r="EV19" s="133">
        <v>14.66</v>
      </c>
      <c r="EW19" s="133">
        <v>-49.402000000000001</v>
      </c>
      <c r="EX19" s="133">
        <v>-38.247</v>
      </c>
      <c r="EY19" s="133">
        <v>-37.183</v>
      </c>
      <c r="EZ19" s="133">
        <v>13.141999999999999</v>
      </c>
      <c r="FA19" s="133">
        <v>-119.09</v>
      </c>
      <c r="FB19" s="134"/>
      <c r="FC19" s="133">
        <v>22.666</v>
      </c>
      <c r="FD19" s="133">
        <v>0</v>
      </c>
      <c r="FE19" s="133">
        <v>0</v>
      </c>
      <c r="FF19" s="133">
        <v>39.744</v>
      </c>
      <c r="FG19" s="133">
        <v>39.585999999999999</v>
      </c>
      <c r="FH19" s="133">
        <v>38.682000000000002</v>
      </c>
      <c r="FI19" s="133">
        <v>15.573</v>
      </c>
      <c r="FJ19" s="133">
        <v>16.913</v>
      </c>
      <c r="FK19" s="133">
        <v>-108.67</v>
      </c>
      <c r="FL19" s="133">
        <v>0</v>
      </c>
      <c r="FM19" s="133">
        <v>0</v>
      </c>
      <c r="FN19" s="133">
        <v>-86.763999999999996</v>
      </c>
      <c r="FO19" s="133">
        <v>-77.289000000000001</v>
      </c>
      <c r="FP19" s="133">
        <v>-29.324000000000002</v>
      </c>
      <c r="FQ19" s="133">
        <v>-41.598999999999997</v>
      </c>
      <c r="FR19" s="133">
        <v>9.7760999999999996</v>
      </c>
      <c r="FS19" s="133">
        <v>0.8206</v>
      </c>
      <c r="FT19" s="133">
        <v>-6.8198999999999996</v>
      </c>
      <c r="FU19" s="133">
        <v>14.69</v>
      </c>
      <c r="FV19" s="133">
        <v>-31.4</v>
      </c>
      <c r="FW19" s="133">
        <v>11.265000000000001</v>
      </c>
      <c r="FX19" s="133">
        <v>-12.96</v>
      </c>
      <c r="FY19" s="133">
        <v>4.1909000000000001</v>
      </c>
      <c r="FZ19" s="133">
        <v>11.484999999999999</v>
      </c>
      <c r="GA19" s="133">
        <v>19.568999999999999</v>
      </c>
      <c r="GB19" s="133">
        <v>79.113</v>
      </c>
      <c r="GC19" s="133">
        <v>89.033000000000001</v>
      </c>
      <c r="GD19" s="133">
        <v>10.69</v>
      </c>
      <c r="GE19" s="133">
        <v>77.257999999999996</v>
      </c>
      <c r="GF19" s="133">
        <v>17.798999999999999</v>
      </c>
      <c r="GG19" s="133">
        <v>-23.920999999999999</v>
      </c>
      <c r="GH19" s="133">
        <v>-3.0768</v>
      </c>
      <c r="GI19" s="133">
        <v>3.2906</v>
      </c>
      <c r="GJ19" s="133">
        <v>1.3334999999999999</v>
      </c>
      <c r="GK19" s="133">
        <v>6.5299999999999997E-2</v>
      </c>
      <c r="GL19" s="133">
        <v>0</v>
      </c>
      <c r="GM19" s="133">
        <v>-17.359000000000002</v>
      </c>
      <c r="GN19" s="133">
        <v>-30.719000000000001</v>
      </c>
      <c r="GO19" s="133">
        <v>13</v>
      </c>
      <c r="GP19" s="133">
        <v>46.805</v>
      </c>
      <c r="GQ19" s="133">
        <v>90.914000000000001</v>
      </c>
      <c r="GR19" s="133">
        <v>58.322000000000003</v>
      </c>
      <c r="GS19" s="133">
        <v>-165.62</v>
      </c>
      <c r="GT19" s="133">
        <v>-16.436</v>
      </c>
      <c r="GU19" s="133">
        <v>34.353000000000002</v>
      </c>
      <c r="GV19" s="133">
        <v>-29.884</v>
      </c>
      <c r="GW19" s="133">
        <v>12.843</v>
      </c>
      <c r="GX19" s="133">
        <v>0</v>
      </c>
      <c r="GY19" s="133">
        <v>0</v>
      </c>
      <c r="GZ19" s="133">
        <v>14</v>
      </c>
      <c r="HA19" s="133">
        <v>225.14</v>
      </c>
      <c r="HB19" s="133">
        <v>224.86</v>
      </c>
      <c r="HC19" s="133">
        <v>97.599000000000004</v>
      </c>
      <c r="HD19" s="133">
        <v>-97.067999999999998</v>
      </c>
      <c r="HE19" s="133">
        <v>-373.54</v>
      </c>
      <c r="HF19" s="133">
        <v>374.85</v>
      </c>
      <c r="HG19" s="133">
        <v>372.1</v>
      </c>
      <c r="HH19" s="133">
        <v>-213.68</v>
      </c>
      <c r="HI19" s="133">
        <v>-210.21</v>
      </c>
      <c r="HJ19" s="133">
        <v>-59.384</v>
      </c>
      <c r="HK19" s="133">
        <v>-52.296999999999997</v>
      </c>
      <c r="HL19" s="133">
        <v>76.335999999999999</v>
      </c>
      <c r="HM19" s="133">
        <v>75.769000000000005</v>
      </c>
      <c r="HN19" s="133">
        <v>-173.72</v>
      </c>
      <c r="HO19" s="133">
        <v>-173.17</v>
      </c>
      <c r="HP19" s="133">
        <v>59.933999999999997</v>
      </c>
      <c r="HQ19" s="133">
        <v>59.207999999999998</v>
      </c>
      <c r="HR19" s="133">
        <v>-47.985999999999997</v>
      </c>
      <c r="HS19" s="133">
        <v>-47.912999999999997</v>
      </c>
      <c r="HT19" s="133">
        <v>116.12</v>
      </c>
      <c r="HU19" s="133">
        <v>115.48</v>
      </c>
      <c r="HV19" s="133">
        <v>47.098999999999997</v>
      </c>
      <c r="HW19" s="133">
        <v>47.098999999999997</v>
      </c>
      <c r="HX19" s="133">
        <v>22.786000000000001</v>
      </c>
      <c r="HY19" s="133">
        <v>20.239000000000001</v>
      </c>
      <c r="HZ19" s="133">
        <v>-318.66000000000003</v>
      </c>
      <c r="IA19" s="133">
        <v>99.706000000000003</v>
      </c>
      <c r="IB19" s="133">
        <v>99.539000000000001</v>
      </c>
      <c r="IC19" s="133">
        <v>11.6</v>
      </c>
      <c r="ID19" s="133">
        <v>2.9</v>
      </c>
      <c r="IE19" s="133">
        <v>-57.4</v>
      </c>
      <c r="IF19" s="133">
        <v>-57.7</v>
      </c>
      <c r="IG19" s="133">
        <v>1.3818999999999999</v>
      </c>
      <c r="IH19" s="133">
        <v>1.252</v>
      </c>
      <c r="II19" s="133">
        <v>-370.63</v>
      </c>
      <c r="IJ19" s="133">
        <v>-503.18</v>
      </c>
      <c r="IK19" s="133">
        <v>424.45</v>
      </c>
      <c r="IL19" s="133">
        <v>349.92</v>
      </c>
      <c r="IM19" s="133">
        <v>76.337999999999994</v>
      </c>
      <c r="IN19" s="133">
        <v>-339.79</v>
      </c>
      <c r="IO19" s="133">
        <v>337.98</v>
      </c>
      <c r="IP19" s="133">
        <v>-126.24</v>
      </c>
      <c r="IQ19" s="133">
        <v>-266.63</v>
      </c>
      <c r="IR19" s="133">
        <v>-337.78</v>
      </c>
      <c r="IS19" s="133">
        <v>101.1</v>
      </c>
      <c r="IT19" s="133">
        <v>99.918000000000006</v>
      </c>
      <c r="IU19" s="133">
        <v>127.97</v>
      </c>
      <c r="IV19" s="133">
        <v>-409.5</v>
      </c>
      <c r="IW19" s="133">
        <v>212.61</v>
      </c>
      <c r="IX19" s="133">
        <v>-201.9</v>
      </c>
      <c r="IY19" s="133">
        <v>202</v>
      </c>
      <c r="IZ19" s="133">
        <v>-6.7744999999999997</v>
      </c>
      <c r="JA19" s="133">
        <v>24.949000000000002</v>
      </c>
      <c r="JB19" s="133">
        <v>18</v>
      </c>
      <c r="JC19" s="133">
        <v>6.2409999999999997</v>
      </c>
      <c r="JD19" s="133">
        <v>6.2378999999999998</v>
      </c>
      <c r="JE19" s="133">
        <v>-17.920000000000002</v>
      </c>
      <c r="JF19" s="133">
        <v>-2.4</v>
      </c>
      <c r="JG19" s="133">
        <v>13.85</v>
      </c>
      <c r="JH19" s="133">
        <v>2.5223</v>
      </c>
      <c r="JI19" s="133">
        <v>-46.816000000000003</v>
      </c>
      <c r="JJ19" s="133">
        <v>-17.927</v>
      </c>
      <c r="JK19" s="133">
        <v>42.098999999999997</v>
      </c>
      <c r="JL19" s="133">
        <v>51.128999999999998</v>
      </c>
      <c r="JM19" s="133">
        <v>51.594000000000001</v>
      </c>
      <c r="JN19" s="133">
        <v>0</v>
      </c>
      <c r="JO19" s="133">
        <v>0</v>
      </c>
      <c r="JP19" s="133">
        <v>49.45</v>
      </c>
      <c r="JQ19" s="133">
        <v>49.51</v>
      </c>
      <c r="JR19" s="133">
        <v>49.499000000000002</v>
      </c>
      <c r="JS19" s="134"/>
      <c r="JT19" s="133">
        <v>7</v>
      </c>
      <c r="JU19" s="133">
        <v>21.702000000000002</v>
      </c>
      <c r="JV19" s="133">
        <v>4.4800000000000004</v>
      </c>
      <c r="JW19" s="133">
        <v>8.6998999999999995</v>
      </c>
      <c r="JX19" s="133">
        <v>-47.701000000000001</v>
      </c>
      <c r="JY19" s="133">
        <v>78.287000000000006</v>
      </c>
      <c r="JZ19" s="133">
        <v>60.383000000000003</v>
      </c>
      <c r="KA19" s="133">
        <v>-46.436</v>
      </c>
      <c r="KB19" s="133">
        <v>-76.299000000000007</v>
      </c>
      <c r="KC19" s="133">
        <v>51.298999999999999</v>
      </c>
      <c r="KD19" s="133">
        <v>25.048999999999999</v>
      </c>
    </row>
    <row r="20" spans="1:290" ht="18" customHeight="1" x14ac:dyDescent="0.35">
      <c r="A20" s="130" t="s">
        <v>53</v>
      </c>
      <c r="B20" s="130" t="s">
        <v>789</v>
      </c>
      <c r="C20" s="133">
        <v>0</v>
      </c>
      <c r="D20" s="133">
        <v>15.215999999999999</v>
      </c>
      <c r="E20" s="133">
        <v>-30.675999999999998</v>
      </c>
      <c r="F20" s="133">
        <v>-39.883000000000003</v>
      </c>
      <c r="G20" s="133">
        <v>19.236000000000001</v>
      </c>
      <c r="H20" s="133">
        <v>-1.8520000000000001</v>
      </c>
      <c r="I20" s="133">
        <v>38.125999999999998</v>
      </c>
      <c r="J20" s="133">
        <v>-79.516000000000005</v>
      </c>
      <c r="K20" s="133">
        <v>40.973999999999997</v>
      </c>
      <c r="L20" s="133">
        <v>20.623000000000001</v>
      </c>
      <c r="M20" s="133">
        <v>20.413</v>
      </c>
      <c r="N20" s="133">
        <v>-46.619</v>
      </c>
      <c r="O20" s="133">
        <v>-22.792000000000002</v>
      </c>
      <c r="P20" s="133">
        <v>19.798999999999999</v>
      </c>
      <c r="Q20" s="133">
        <v>15.731999999999999</v>
      </c>
      <c r="R20" s="133">
        <v>-19.798999999999999</v>
      </c>
      <c r="S20" s="133">
        <v>11.666</v>
      </c>
      <c r="T20" s="133">
        <v>160.13999999999999</v>
      </c>
      <c r="U20" s="133">
        <v>15.747999999999999</v>
      </c>
      <c r="V20" s="133">
        <v>16.268000000000001</v>
      </c>
      <c r="W20" s="133">
        <v>26.901</v>
      </c>
      <c r="X20" s="133">
        <v>0</v>
      </c>
      <c r="Y20" s="133">
        <v>20.544</v>
      </c>
      <c r="Z20" s="133">
        <v>8.3463999999999992</v>
      </c>
      <c r="AA20" s="134"/>
      <c r="AB20" s="133">
        <v>113</v>
      </c>
      <c r="AC20" s="133">
        <v>-68.379000000000005</v>
      </c>
      <c r="AD20" s="133">
        <v>-67.819000000000003</v>
      </c>
      <c r="AE20" s="133">
        <v>26.06</v>
      </c>
      <c r="AF20" s="133">
        <v>48.84</v>
      </c>
      <c r="AG20" s="133">
        <v>22</v>
      </c>
      <c r="AH20" s="133">
        <v>27.36</v>
      </c>
      <c r="AI20" s="133">
        <v>0.24199999999999999</v>
      </c>
      <c r="AJ20" s="133">
        <v>-59.418999999999997</v>
      </c>
      <c r="AK20" s="133">
        <v>-59.75</v>
      </c>
      <c r="AL20" s="133">
        <v>-37.49</v>
      </c>
      <c r="AM20" s="133">
        <v>62.408999999999999</v>
      </c>
      <c r="AN20" s="133">
        <v>63.119</v>
      </c>
      <c r="AO20" s="133">
        <v>12.420999999999999</v>
      </c>
      <c r="AP20" s="133">
        <v>0.50680000000000003</v>
      </c>
      <c r="AQ20" s="133">
        <v>0</v>
      </c>
      <c r="AR20" s="133">
        <v>51.406999999999996</v>
      </c>
      <c r="AS20" s="133">
        <v>54.533000000000001</v>
      </c>
      <c r="AT20" s="133">
        <v>-48.225000000000001</v>
      </c>
      <c r="AU20" s="133">
        <v>-49.125999999999998</v>
      </c>
      <c r="AV20" s="133">
        <v>24.059000000000001</v>
      </c>
      <c r="AW20" s="133">
        <v>36.030999999999999</v>
      </c>
      <c r="AX20" s="133">
        <v>64.165999999999997</v>
      </c>
      <c r="AY20" s="133">
        <v>64.701999999999998</v>
      </c>
      <c r="AZ20" s="133">
        <v>5.2508999999999997</v>
      </c>
      <c r="BA20" s="133">
        <v>23.673999999999999</v>
      </c>
      <c r="BB20" s="133">
        <v>-422.19</v>
      </c>
      <c r="BC20" s="133">
        <v>-6.5568</v>
      </c>
      <c r="BD20" s="133">
        <v>-13.398999999999999</v>
      </c>
      <c r="BE20" s="133">
        <v>-13.398999999999999</v>
      </c>
      <c r="BF20" s="133">
        <v>54</v>
      </c>
      <c r="BG20" s="133">
        <v>52.53</v>
      </c>
      <c r="BH20" s="133">
        <v>-4.1130000000000004</v>
      </c>
      <c r="BI20" s="133">
        <v>-67.102000000000004</v>
      </c>
      <c r="BJ20" s="133">
        <v>-45.151000000000003</v>
      </c>
      <c r="BK20" s="133">
        <v>-0.38</v>
      </c>
      <c r="BL20" s="133">
        <v>0</v>
      </c>
      <c r="BM20" s="133">
        <v>2.9096000000000002</v>
      </c>
      <c r="BN20" s="133">
        <v>468.82</v>
      </c>
      <c r="BO20" s="133">
        <v>78.432000000000002</v>
      </c>
      <c r="BP20" s="133">
        <v>78.828999999999994</v>
      </c>
      <c r="BQ20" s="133">
        <v>-340.98</v>
      </c>
      <c r="BR20" s="133">
        <v>403.96</v>
      </c>
      <c r="BS20" s="133">
        <v>-31.853000000000002</v>
      </c>
      <c r="BT20" s="133">
        <v>33.018999999999998</v>
      </c>
      <c r="BU20" s="133">
        <v>51.832999999999998</v>
      </c>
      <c r="BV20" s="133">
        <v>19.34</v>
      </c>
      <c r="BW20" s="133">
        <v>17.068999999999999</v>
      </c>
      <c r="BX20" s="133">
        <v>35.819000000000003</v>
      </c>
      <c r="BY20" s="133">
        <v>58.04</v>
      </c>
      <c r="BZ20" s="133">
        <v>-31.876999999999999</v>
      </c>
      <c r="CA20" s="133">
        <v>-32.011000000000003</v>
      </c>
      <c r="CB20" s="133">
        <v>99.905000000000001</v>
      </c>
      <c r="CC20" s="133">
        <v>100.82</v>
      </c>
      <c r="CD20" s="133">
        <v>42.421999999999997</v>
      </c>
      <c r="CE20" s="133">
        <v>-75.546999999999997</v>
      </c>
      <c r="CF20" s="133">
        <v>-75.478999999999999</v>
      </c>
      <c r="CG20" s="133">
        <v>-5.0770999999999997</v>
      </c>
      <c r="CH20" s="133">
        <v>0</v>
      </c>
      <c r="CI20" s="133">
        <v>19.57</v>
      </c>
      <c r="CJ20" s="133">
        <v>25.984999999999999</v>
      </c>
      <c r="CK20" s="133">
        <v>52</v>
      </c>
      <c r="CL20" s="133">
        <v>46.798999999999999</v>
      </c>
      <c r="CM20" s="133">
        <v>-10.63</v>
      </c>
      <c r="CN20" s="133">
        <v>30.332000000000001</v>
      </c>
      <c r="CO20" s="133">
        <v>29.071999999999999</v>
      </c>
      <c r="CP20" s="133">
        <v>29.225000000000001</v>
      </c>
      <c r="CQ20" s="133">
        <v>-32.725000000000001</v>
      </c>
      <c r="CR20" s="133">
        <v>-32.515999999999998</v>
      </c>
      <c r="CS20" s="133">
        <v>42.399000000000001</v>
      </c>
      <c r="CT20" s="133">
        <v>-40.273000000000003</v>
      </c>
      <c r="CU20" s="133">
        <v>47.031999999999996</v>
      </c>
      <c r="CV20" s="133">
        <v>11.750999999999999</v>
      </c>
      <c r="CW20" s="133">
        <v>11.34</v>
      </c>
      <c r="CX20" s="133">
        <v>53.15</v>
      </c>
      <c r="CY20" s="133">
        <v>31.646999999999998</v>
      </c>
      <c r="CZ20" s="133">
        <v>29.887</v>
      </c>
      <c r="DA20" s="133">
        <v>-24.67</v>
      </c>
      <c r="DB20" s="133">
        <v>-7.4461000000000004</v>
      </c>
      <c r="DC20" s="133">
        <v>0</v>
      </c>
      <c r="DD20" s="133">
        <v>0</v>
      </c>
      <c r="DE20" s="133">
        <v>-105.87</v>
      </c>
      <c r="DF20" s="133">
        <v>-2.0000000000000001E-4</v>
      </c>
      <c r="DG20" s="133">
        <v>-15.032999999999999</v>
      </c>
      <c r="DH20" s="133">
        <v>-60.098999999999997</v>
      </c>
      <c r="DI20" s="133">
        <v>-62.4</v>
      </c>
      <c r="DJ20" s="133">
        <v>25.48</v>
      </c>
      <c r="DK20" s="133">
        <v>30.477</v>
      </c>
      <c r="DL20" s="133">
        <v>31.010999999999999</v>
      </c>
      <c r="DM20" s="133">
        <v>45.134999999999998</v>
      </c>
      <c r="DN20" s="133">
        <v>30.4</v>
      </c>
      <c r="DO20" s="133">
        <v>-2.4500000000000002</v>
      </c>
      <c r="DP20" s="133">
        <v>45.103000000000002</v>
      </c>
      <c r="DQ20" s="133">
        <v>105.21</v>
      </c>
      <c r="DR20" s="133">
        <v>-15.57</v>
      </c>
      <c r="DS20" s="133">
        <v>-15.819000000000001</v>
      </c>
      <c r="DT20" s="133">
        <v>63.01</v>
      </c>
      <c r="DU20" s="133">
        <v>44.86</v>
      </c>
      <c r="DV20" s="133">
        <v>106.09</v>
      </c>
      <c r="DW20" s="133">
        <v>102.59</v>
      </c>
      <c r="DX20" s="133">
        <v>-4.0407000000000002</v>
      </c>
      <c r="DY20" s="133">
        <v>-3.9180999999999999</v>
      </c>
      <c r="DZ20" s="133">
        <v>159.71</v>
      </c>
      <c r="EA20" s="133">
        <v>126.4</v>
      </c>
      <c r="EB20" s="133">
        <v>122.54</v>
      </c>
      <c r="EC20" s="133">
        <v>123.92</v>
      </c>
      <c r="ED20" s="133">
        <v>111.27</v>
      </c>
      <c r="EE20" s="133">
        <v>102.57</v>
      </c>
      <c r="EF20" s="133">
        <v>-19.308</v>
      </c>
      <c r="EG20" s="133">
        <v>354.46</v>
      </c>
      <c r="EH20" s="133">
        <v>458.93</v>
      </c>
      <c r="EI20" s="133">
        <v>0</v>
      </c>
      <c r="EJ20" s="133">
        <v>0</v>
      </c>
      <c r="EK20" s="133">
        <v>-41.058999999999997</v>
      </c>
      <c r="EL20" s="133">
        <v>-29.486000000000001</v>
      </c>
      <c r="EM20" s="133">
        <v>11.568</v>
      </c>
      <c r="EN20" s="133">
        <v>-29.414000000000001</v>
      </c>
      <c r="EO20" s="133">
        <v>145.97</v>
      </c>
      <c r="EP20" s="133">
        <v>-52.396000000000001</v>
      </c>
      <c r="EQ20" s="133">
        <v>-53.000999999999998</v>
      </c>
      <c r="ER20" s="133">
        <v>-68.144000000000005</v>
      </c>
      <c r="ES20" s="133">
        <v>0</v>
      </c>
      <c r="ET20" s="133">
        <v>-16.68</v>
      </c>
      <c r="EU20" s="133">
        <v>99.3</v>
      </c>
      <c r="EV20" s="133">
        <v>14.302</v>
      </c>
      <c r="EW20" s="133">
        <v>-39.081000000000003</v>
      </c>
      <c r="EX20" s="133">
        <v>-35.96</v>
      </c>
      <c r="EY20" s="133">
        <v>-35.134</v>
      </c>
      <c r="EZ20" s="133">
        <v>8.1315000000000008</v>
      </c>
      <c r="FA20" s="133">
        <v>-91.641000000000005</v>
      </c>
      <c r="FB20" s="134"/>
      <c r="FC20" s="133">
        <v>22.690999999999999</v>
      </c>
      <c r="FD20" s="133">
        <v>0</v>
      </c>
      <c r="FE20" s="133">
        <v>0</v>
      </c>
      <c r="FF20" s="133">
        <v>39.048999999999999</v>
      </c>
      <c r="FG20" s="133">
        <v>39.430999999999997</v>
      </c>
      <c r="FH20" s="133">
        <v>37.57</v>
      </c>
      <c r="FI20" s="133">
        <v>31.649000000000001</v>
      </c>
      <c r="FJ20" s="133">
        <v>31.314</v>
      </c>
      <c r="FK20" s="133">
        <v>-114.2</v>
      </c>
      <c r="FL20" s="133">
        <v>6.2614999999999998</v>
      </c>
      <c r="FM20" s="133">
        <v>6.0492999999999997</v>
      </c>
      <c r="FN20" s="133">
        <v>-77.763000000000005</v>
      </c>
      <c r="FO20" s="133">
        <v>-63.884999999999998</v>
      </c>
      <c r="FP20" s="133">
        <v>-43.643000000000001</v>
      </c>
      <c r="FQ20" s="133">
        <v>-36.719000000000001</v>
      </c>
      <c r="FR20" s="133">
        <v>14.366</v>
      </c>
      <c r="FS20" s="133">
        <v>0.63390000000000002</v>
      </c>
      <c r="FT20" s="133">
        <v>-10.209</v>
      </c>
      <c r="FU20" s="133">
        <v>13.36</v>
      </c>
      <c r="FV20" s="133">
        <v>-44.530999999999999</v>
      </c>
      <c r="FW20" s="133">
        <v>11.066000000000001</v>
      </c>
      <c r="FX20" s="133">
        <v>-13.311999999999999</v>
      </c>
      <c r="FY20" s="133">
        <v>4.1649000000000003</v>
      </c>
      <c r="FZ20" s="133">
        <v>11.585000000000001</v>
      </c>
      <c r="GA20" s="133">
        <v>15.18</v>
      </c>
      <c r="GB20" s="133">
        <v>66.596999999999994</v>
      </c>
      <c r="GC20" s="133">
        <v>80.009</v>
      </c>
      <c r="GD20" s="133">
        <v>9.3699999999999992</v>
      </c>
      <c r="GE20" s="133">
        <v>73.034999999999997</v>
      </c>
      <c r="GF20" s="133">
        <v>18.7</v>
      </c>
      <c r="GG20" s="133">
        <v>-23.728000000000002</v>
      </c>
      <c r="GH20" s="133">
        <v>-3.7025999999999999</v>
      </c>
      <c r="GI20" s="133">
        <v>4.3174999999999999</v>
      </c>
      <c r="GJ20" s="133">
        <v>1.2528999999999999</v>
      </c>
      <c r="GK20" s="133">
        <v>6.5299999999999997E-2</v>
      </c>
      <c r="GL20" s="133">
        <v>0</v>
      </c>
      <c r="GM20" s="133">
        <v>-16.803999999999998</v>
      </c>
      <c r="GN20" s="133">
        <v>-29.507000000000001</v>
      </c>
      <c r="GO20" s="133">
        <v>12.27</v>
      </c>
      <c r="GP20" s="133">
        <v>47.646000000000001</v>
      </c>
      <c r="GQ20" s="133">
        <v>89.186000000000007</v>
      </c>
      <c r="GR20" s="133">
        <v>57.914999999999999</v>
      </c>
      <c r="GS20" s="133">
        <v>-164.06</v>
      </c>
      <c r="GT20" s="133">
        <v>-16.332999999999998</v>
      </c>
      <c r="GU20" s="133">
        <v>32.729999999999997</v>
      </c>
      <c r="GV20" s="133">
        <v>-28.04</v>
      </c>
      <c r="GW20" s="133">
        <v>12.417999999999999</v>
      </c>
      <c r="GX20" s="133">
        <v>0</v>
      </c>
      <c r="GY20" s="133">
        <v>0</v>
      </c>
      <c r="GZ20" s="133">
        <v>14</v>
      </c>
      <c r="HA20" s="133">
        <v>215.16</v>
      </c>
      <c r="HB20" s="133">
        <v>213.9</v>
      </c>
      <c r="HC20" s="133">
        <v>155.9</v>
      </c>
      <c r="HD20" s="133">
        <v>-155.19</v>
      </c>
      <c r="HE20" s="133">
        <v>-422.66</v>
      </c>
      <c r="HF20" s="133">
        <v>426.54</v>
      </c>
      <c r="HG20" s="133">
        <v>423.13</v>
      </c>
      <c r="HH20" s="133">
        <v>-206.56</v>
      </c>
      <c r="HI20" s="133">
        <v>-204.89</v>
      </c>
      <c r="HJ20" s="133">
        <v>-60.457000000000001</v>
      </c>
      <c r="HK20" s="133">
        <v>-54.195</v>
      </c>
      <c r="HL20" s="133">
        <v>67.787999999999997</v>
      </c>
      <c r="HM20" s="133">
        <v>67.551000000000002</v>
      </c>
      <c r="HN20" s="133">
        <v>-173.72</v>
      </c>
      <c r="HO20" s="133">
        <v>-173.17</v>
      </c>
      <c r="HP20" s="133">
        <v>49.76</v>
      </c>
      <c r="HQ20" s="133">
        <v>49.002000000000002</v>
      </c>
      <c r="HR20" s="133">
        <v>-54.25</v>
      </c>
      <c r="HS20" s="133">
        <v>-54.057000000000002</v>
      </c>
      <c r="HT20" s="133">
        <v>117.87</v>
      </c>
      <c r="HU20" s="133">
        <v>117.26</v>
      </c>
      <c r="HV20" s="133">
        <v>47.098999999999997</v>
      </c>
      <c r="HW20" s="133">
        <v>46.9</v>
      </c>
      <c r="HX20" s="133">
        <v>22.581</v>
      </c>
      <c r="HY20" s="133">
        <v>11.239000000000001</v>
      </c>
      <c r="HZ20" s="133">
        <v>-326.52999999999997</v>
      </c>
      <c r="IA20" s="133">
        <v>98.100999999999999</v>
      </c>
      <c r="IB20" s="133">
        <v>100.23</v>
      </c>
      <c r="IC20" s="133">
        <v>11.1</v>
      </c>
      <c r="ID20" s="133">
        <v>5.0998999999999999</v>
      </c>
      <c r="IE20" s="133">
        <v>-48.798999999999999</v>
      </c>
      <c r="IF20" s="133">
        <v>-49.098999999999997</v>
      </c>
      <c r="IG20" s="133">
        <v>1.3818999999999999</v>
      </c>
      <c r="IH20" s="133">
        <v>1.1089</v>
      </c>
      <c r="II20" s="133">
        <v>-416.3</v>
      </c>
      <c r="IJ20" s="133">
        <v>-420.77</v>
      </c>
      <c r="IK20" s="133">
        <v>397.43</v>
      </c>
      <c r="IL20" s="133">
        <v>325.75</v>
      </c>
      <c r="IM20" s="133">
        <v>86.777000000000001</v>
      </c>
      <c r="IN20" s="133">
        <v>-317.18</v>
      </c>
      <c r="IO20" s="133">
        <v>321.35000000000002</v>
      </c>
      <c r="IP20" s="133">
        <v>-107.18</v>
      </c>
      <c r="IQ20" s="133">
        <v>-247.1</v>
      </c>
      <c r="IR20" s="133">
        <v>-315.31</v>
      </c>
      <c r="IS20" s="133">
        <v>99.762</v>
      </c>
      <c r="IT20" s="133">
        <v>98.09</v>
      </c>
      <c r="IU20" s="133">
        <v>113.27</v>
      </c>
      <c r="IV20" s="133">
        <v>-384.1</v>
      </c>
      <c r="IW20" s="133">
        <v>190.84</v>
      </c>
      <c r="IX20" s="133">
        <v>-190.65</v>
      </c>
      <c r="IY20" s="133">
        <v>192.38</v>
      </c>
      <c r="IZ20" s="133">
        <v>-6.5904999999999996</v>
      </c>
      <c r="JA20" s="133">
        <v>23.832999999999998</v>
      </c>
      <c r="JB20" s="133">
        <v>14.8</v>
      </c>
      <c r="JC20" s="133">
        <v>3.355</v>
      </c>
      <c r="JD20" s="133">
        <v>3.335</v>
      </c>
      <c r="JE20" s="133">
        <v>-14.079000000000001</v>
      </c>
      <c r="JF20" s="133">
        <v>-5.1199000000000003</v>
      </c>
      <c r="JG20" s="133">
        <v>13.89</v>
      </c>
      <c r="JH20" s="133">
        <v>5.452</v>
      </c>
      <c r="JI20" s="133">
        <v>-49.043999999999997</v>
      </c>
      <c r="JJ20" s="133">
        <v>-18.983000000000001</v>
      </c>
      <c r="JK20" s="133">
        <v>41.598999999999997</v>
      </c>
      <c r="JL20" s="133">
        <v>50.866</v>
      </c>
      <c r="JM20" s="133">
        <v>52.569000000000003</v>
      </c>
      <c r="JN20" s="133">
        <v>0</v>
      </c>
      <c r="JO20" s="133">
        <v>0</v>
      </c>
      <c r="JP20" s="133">
        <v>45.009</v>
      </c>
      <c r="JQ20" s="133">
        <v>44.679000000000002</v>
      </c>
      <c r="JR20" s="133">
        <v>44.682000000000002</v>
      </c>
      <c r="JS20" s="134"/>
      <c r="JT20" s="133">
        <v>4.5998999999999999</v>
      </c>
      <c r="JU20" s="133">
        <v>21.376999999999999</v>
      </c>
      <c r="JV20" s="133">
        <v>4.6398999999999999</v>
      </c>
      <c r="JW20" s="133">
        <v>8.6998999999999995</v>
      </c>
      <c r="JX20" s="133">
        <v>-50.652000000000001</v>
      </c>
      <c r="JY20" s="133">
        <v>79.084999999999994</v>
      </c>
      <c r="JZ20" s="133">
        <v>61.783999999999999</v>
      </c>
      <c r="KA20" s="133">
        <v>-49.664999999999999</v>
      </c>
      <c r="KB20" s="133">
        <v>-77.393000000000001</v>
      </c>
      <c r="KC20" s="133">
        <v>53.252000000000002</v>
      </c>
      <c r="KD20" s="133">
        <v>22.847000000000001</v>
      </c>
    </row>
    <row r="21" spans="1:290" ht="18" customHeight="1" x14ac:dyDescent="0.35">
      <c r="A21" s="130" t="s">
        <v>53</v>
      </c>
      <c r="B21" s="130" t="s">
        <v>790</v>
      </c>
      <c r="C21" s="133">
        <v>0</v>
      </c>
      <c r="D21" s="133">
        <v>14.997</v>
      </c>
      <c r="E21" s="133">
        <v>-30.036000000000001</v>
      </c>
      <c r="F21" s="133">
        <v>-41.396999999999998</v>
      </c>
      <c r="G21" s="133">
        <v>18.437000000000001</v>
      </c>
      <c r="H21" s="133">
        <v>-1.1301000000000001</v>
      </c>
      <c r="I21" s="133">
        <v>36.622</v>
      </c>
      <c r="J21" s="133">
        <v>-39.11</v>
      </c>
      <c r="K21" s="133">
        <v>40.003</v>
      </c>
      <c r="L21" s="133">
        <v>20.527999999999999</v>
      </c>
      <c r="M21" s="133">
        <v>20.324000000000002</v>
      </c>
      <c r="N21" s="133">
        <v>-46.619</v>
      </c>
      <c r="O21" s="133">
        <v>-23.341999999999999</v>
      </c>
      <c r="P21" s="133">
        <v>19.798999999999999</v>
      </c>
      <c r="Q21" s="133">
        <v>15.731999999999999</v>
      </c>
      <c r="R21" s="133">
        <v>-19.798999999999999</v>
      </c>
      <c r="S21" s="133">
        <v>13.542999999999999</v>
      </c>
      <c r="T21" s="133">
        <v>78.144000000000005</v>
      </c>
      <c r="U21" s="133">
        <v>16.361999999999998</v>
      </c>
      <c r="V21" s="133">
        <v>16.247</v>
      </c>
      <c r="W21" s="133">
        <v>26.995999999999999</v>
      </c>
      <c r="X21" s="133">
        <v>0</v>
      </c>
      <c r="Y21" s="133">
        <v>20.364999999999998</v>
      </c>
      <c r="Z21" s="133">
        <v>8.6358999999999995</v>
      </c>
      <c r="AA21" s="134"/>
      <c r="AB21" s="133">
        <v>113</v>
      </c>
      <c r="AC21" s="133">
        <v>-67.698999999999998</v>
      </c>
      <c r="AD21" s="133">
        <v>-67.62</v>
      </c>
      <c r="AE21" s="133">
        <v>26.827999999999999</v>
      </c>
      <c r="AF21" s="133">
        <v>46.619</v>
      </c>
      <c r="AG21" s="133">
        <v>22</v>
      </c>
      <c r="AH21" s="133">
        <v>28.215</v>
      </c>
      <c r="AI21" s="133">
        <v>0.24199999999999999</v>
      </c>
      <c r="AJ21" s="133">
        <v>-57.158999999999999</v>
      </c>
      <c r="AK21" s="133">
        <v>-57.298999999999999</v>
      </c>
      <c r="AL21" s="133">
        <v>-39.069000000000003</v>
      </c>
      <c r="AM21" s="133">
        <v>57.658999999999999</v>
      </c>
      <c r="AN21" s="133">
        <v>58.13</v>
      </c>
      <c r="AO21" s="133">
        <v>11.314</v>
      </c>
      <c r="AP21" s="133">
        <v>0.77680000000000005</v>
      </c>
      <c r="AQ21" s="133">
        <v>0</v>
      </c>
      <c r="AR21" s="133">
        <v>52.238999999999997</v>
      </c>
      <c r="AS21" s="133">
        <v>56.375</v>
      </c>
      <c r="AT21" s="133">
        <v>-43.536000000000001</v>
      </c>
      <c r="AU21" s="133">
        <v>-44.006999999999998</v>
      </c>
      <c r="AV21" s="133">
        <v>7.3769999999999998</v>
      </c>
      <c r="AW21" s="133">
        <v>7.5746000000000002</v>
      </c>
      <c r="AX21" s="133">
        <v>68.319000000000003</v>
      </c>
      <c r="AY21" s="133">
        <v>68.587000000000003</v>
      </c>
      <c r="AZ21" s="133">
        <v>1.5867</v>
      </c>
      <c r="BA21" s="133">
        <v>7.8095999999999997</v>
      </c>
      <c r="BB21" s="133">
        <v>-411.81</v>
      </c>
      <c r="BC21" s="133">
        <v>-8.2774000000000001</v>
      </c>
      <c r="BD21" s="133">
        <v>-13.199</v>
      </c>
      <c r="BE21" s="133">
        <v>-13.199</v>
      </c>
      <c r="BF21" s="133">
        <v>49.539000000000001</v>
      </c>
      <c r="BG21" s="133">
        <v>48.42</v>
      </c>
      <c r="BH21" s="133">
        <v>-4.5614999999999997</v>
      </c>
      <c r="BI21" s="133">
        <v>-67.102000000000004</v>
      </c>
      <c r="BJ21" s="133">
        <v>-41.893000000000001</v>
      </c>
      <c r="BK21" s="133">
        <v>0.06</v>
      </c>
      <c r="BL21" s="133">
        <v>0</v>
      </c>
      <c r="BM21" s="133">
        <v>3.3466999999999998</v>
      </c>
      <c r="BN21" s="133">
        <v>452.04</v>
      </c>
      <c r="BO21" s="133">
        <v>85.146000000000001</v>
      </c>
      <c r="BP21" s="133">
        <v>85.268000000000001</v>
      </c>
      <c r="BQ21" s="133">
        <v>-359.11</v>
      </c>
      <c r="BR21" s="133">
        <v>398.44</v>
      </c>
      <c r="BS21" s="133">
        <v>-30.77</v>
      </c>
      <c r="BT21" s="133">
        <v>31.315000000000001</v>
      </c>
      <c r="BU21" s="133">
        <v>52.911000000000001</v>
      </c>
      <c r="BV21" s="133">
        <v>19.5</v>
      </c>
      <c r="BW21" s="133">
        <v>17.408999999999999</v>
      </c>
      <c r="BX21" s="133">
        <v>36.25</v>
      </c>
      <c r="BY21" s="133">
        <v>58.08</v>
      </c>
      <c r="BZ21" s="133">
        <v>-30.939</v>
      </c>
      <c r="CA21" s="133">
        <v>-30.805</v>
      </c>
      <c r="CB21" s="133">
        <v>97.081999999999994</v>
      </c>
      <c r="CC21" s="133">
        <v>97.554000000000002</v>
      </c>
      <c r="CD21" s="133">
        <v>38.244999999999997</v>
      </c>
      <c r="CE21" s="133">
        <v>-70.081000000000003</v>
      </c>
      <c r="CF21" s="133">
        <v>-69.968999999999994</v>
      </c>
      <c r="CG21" s="133">
        <v>-2.0316000000000001</v>
      </c>
      <c r="CH21" s="133">
        <v>0</v>
      </c>
      <c r="CI21" s="133">
        <v>19.57</v>
      </c>
      <c r="CJ21" s="133">
        <v>25.984999999999999</v>
      </c>
      <c r="CK21" s="133">
        <v>50.598999999999997</v>
      </c>
      <c r="CL21" s="133">
        <v>45.598999999999997</v>
      </c>
      <c r="CM21" s="133">
        <v>-10.67</v>
      </c>
      <c r="CN21" s="133">
        <v>31.132000000000001</v>
      </c>
      <c r="CO21" s="133">
        <v>31.265999999999998</v>
      </c>
      <c r="CP21" s="133">
        <v>31.007999999999999</v>
      </c>
      <c r="CQ21" s="133">
        <v>-29.33</v>
      </c>
      <c r="CR21" s="133">
        <v>-28.727</v>
      </c>
      <c r="CS21" s="133">
        <v>45.374000000000002</v>
      </c>
      <c r="CT21" s="133">
        <v>-45.06</v>
      </c>
      <c r="CU21" s="133">
        <v>48.497999999999998</v>
      </c>
      <c r="CV21" s="133">
        <v>11.750999999999999</v>
      </c>
      <c r="CW21" s="133">
        <v>12.648999999999999</v>
      </c>
      <c r="CX21" s="133">
        <v>51.52</v>
      </c>
      <c r="CY21" s="133">
        <v>32.585000000000001</v>
      </c>
      <c r="CZ21" s="133">
        <v>30.765999999999998</v>
      </c>
      <c r="DA21" s="133">
        <v>-24.85</v>
      </c>
      <c r="DB21" s="133">
        <v>-7.4461000000000004</v>
      </c>
      <c r="DC21" s="133">
        <v>0</v>
      </c>
      <c r="DD21" s="133">
        <v>0</v>
      </c>
      <c r="DE21" s="133">
        <v>-96.328000000000003</v>
      </c>
      <c r="DF21" s="133">
        <v>-2.0000000000000001E-4</v>
      </c>
      <c r="DG21" s="133">
        <v>-15.228999999999999</v>
      </c>
      <c r="DH21" s="133">
        <v>-62.5</v>
      </c>
      <c r="DI21" s="133">
        <v>-62.4</v>
      </c>
      <c r="DJ21" s="133">
        <v>24.271000000000001</v>
      </c>
      <c r="DK21" s="133">
        <v>31.649000000000001</v>
      </c>
      <c r="DL21" s="133">
        <v>32.42</v>
      </c>
      <c r="DM21" s="133">
        <v>46.893000000000001</v>
      </c>
      <c r="DN21" s="133">
        <v>31.76</v>
      </c>
      <c r="DO21" s="133">
        <v>-2.86</v>
      </c>
      <c r="DP21" s="133">
        <v>43.078000000000003</v>
      </c>
      <c r="DQ21" s="133">
        <v>96.992999999999995</v>
      </c>
      <c r="DR21" s="133">
        <v>-14.49</v>
      </c>
      <c r="DS21" s="133">
        <v>-14.619</v>
      </c>
      <c r="DT21" s="133">
        <v>61.46</v>
      </c>
      <c r="DU21" s="133">
        <v>44.02</v>
      </c>
      <c r="DV21" s="133">
        <v>96.927000000000007</v>
      </c>
      <c r="DW21" s="133">
        <v>95.218000000000004</v>
      </c>
      <c r="DX21" s="133">
        <v>-6.0754999999999999</v>
      </c>
      <c r="DY21" s="133">
        <v>-6.9272</v>
      </c>
      <c r="DZ21" s="133">
        <v>152.68</v>
      </c>
      <c r="EA21" s="133">
        <v>121.53</v>
      </c>
      <c r="EB21" s="133">
        <v>117.18</v>
      </c>
      <c r="EC21" s="133">
        <v>119.38</v>
      </c>
      <c r="ED21" s="133">
        <v>117.23</v>
      </c>
      <c r="EE21" s="133">
        <v>110.5</v>
      </c>
      <c r="EF21" s="133">
        <v>-17.898</v>
      </c>
      <c r="EG21" s="133">
        <v>372.24</v>
      </c>
      <c r="EH21" s="133">
        <v>396.53</v>
      </c>
      <c r="EI21" s="133">
        <v>0</v>
      </c>
      <c r="EJ21" s="133">
        <v>0</v>
      </c>
      <c r="EK21" s="133">
        <v>-40.655000000000001</v>
      </c>
      <c r="EL21" s="133">
        <v>-42.116</v>
      </c>
      <c r="EM21" s="133">
        <v>21.128</v>
      </c>
      <c r="EN21" s="133">
        <v>-29.414000000000001</v>
      </c>
      <c r="EO21" s="133">
        <v>141.37</v>
      </c>
      <c r="EP21" s="133">
        <v>-62.972000000000001</v>
      </c>
      <c r="EQ21" s="133">
        <v>-64.22</v>
      </c>
      <c r="ER21" s="133">
        <v>-73.093999999999994</v>
      </c>
      <c r="ES21" s="133">
        <v>15.839</v>
      </c>
      <c r="ET21" s="133">
        <v>-20.899000000000001</v>
      </c>
      <c r="EU21" s="133">
        <v>92.3</v>
      </c>
      <c r="EV21" s="133">
        <v>15.087</v>
      </c>
      <c r="EW21" s="133">
        <v>-22.795000000000002</v>
      </c>
      <c r="EX21" s="133">
        <v>-35.521999999999998</v>
      </c>
      <c r="EY21" s="133">
        <v>-34.414999999999999</v>
      </c>
      <c r="EZ21" s="133">
        <v>8.2855000000000008</v>
      </c>
      <c r="FA21" s="133">
        <v>-108.82</v>
      </c>
      <c r="FB21" s="134"/>
      <c r="FC21" s="133">
        <v>22.616</v>
      </c>
      <c r="FD21" s="133">
        <v>0</v>
      </c>
      <c r="FE21" s="133">
        <v>0</v>
      </c>
      <c r="FF21" s="133">
        <v>38.125</v>
      </c>
      <c r="FG21" s="133">
        <v>39.177999999999997</v>
      </c>
      <c r="FH21" s="133">
        <v>37.851999999999997</v>
      </c>
      <c r="FI21" s="133">
        <v>30.477</v>
      </c>
      <c r="FJ21" s="133">
        <v>29.472000000000001</v>
      </c>
      <c r="FK21" s="133">
        <v>-87.578999999999994</v>
      </c>
      <c r="FL21" s="133">
        <v>8.9814000000000007</v>
      </c>
      <c r="FM21" s="133">
        <v>8.4887999999999995</v>
      </c>
      <c r="FN21" s="133">
        <v>-65.320999999999998</v>
      </c>
      <c r="FO21" s="133">
        <v>-53.776000000000003</v>
      </c>
      <c r="FP21" s="133">
        <v>-31.829000000000001</v>
      </c>
      <c r="FQ21" s="133">
        <v>-34.978999999999999</v>
      </c>
      <c r="FR21" s="133">
        <v>11.47</v>
      </c>
      <c r="FS21" s="133">
        <v>0.64610000000000001</v>
      </c>
      <c r="FT21" s="133">
        <v>-8.4199000000000002</v>
      </c>
      <c r="FU21" s="133">
        <v>13.29</v>
      </c>
      <c r="FV21" s="133">
        <v>-32.692</v>
      </c>
      <c r="FW21" s="133">
        <v>10.657999999999999</v>
      </c>
      <c r="FX21" s="133">
        <v>-13.048</v>
      </c>
      <c r="FY21" s="133">
        <v>4.327</v>
      </c>
      <c r="FZ21" s="133">
        <v>11.359</v>
      </c>
      <c r="GA21" s="133">
        <v>15.96</v>
      </c>
      <c r="GB21" s="133">
        <v>54.048000000000002</v>
      </c>
      <c r="GC21" s="133">
        <v>66.239000000000004</v>
      </c>
      <c r="GD21" s="133">
        <v>9.16</v>
      </c>
      <c r="GE21" s="133">
        <v>68.203999999999994</v>
      </c>
      <c r="GF21" s="133">
        <v>17.100000000000001</v>
      </c>
      <c r="GG21" s="133">
        <v>-22.277999999999999</v>
      </c>
      <c r="GH21" s="133">
        <v>-3.7002999999999999</v>
      </c>
      <c r="GI21" s="133">
        <v>3.8786999999999998</v>
      </c>
      <c r="GJ21" s="133">
        <v>1.3393999999999999</v>
      </c>
      <c r="GK21" s="133">
        <v>6.5299999999999997E-2</v>
      </c>
      <c r="GL21" s="133">
        <v>0</v>
      </c>
      <c r="GM21" s="133">
        <v>-15.946999999999999</v>
      </c>
      <c r="GN21" s="133">
        <v>-28.808</v>
      </c>
      <c r="GO21" s="133">
        <v>11.972</v>
      </c>
      <c r="GP21" s="133">
        <v>44.536000000000001</v>
      </c>
      <c r="GQ21" s="133">
        <v>84.06</v>
      </c>
      <c r="GR21" s="133">
        <v>54.375</v>
      </c>
      <c r="GS21" s="133">
        <v>-153.6</v>
      </c>
      <c r="GT21" s="133">
        <v>-16.564</v>
      </c>
      <c r="GU21" s="133">
        <v>32.159999999999997</v>
      </c>
      <c r="GV21" s="133">
        <v>-28.393000000000001</v>
      </c>
      <c r="GW21" s="133">
        <v>11.535</v>
      </c>
      <c r="GX21" s="133">
        <v>0</v>
      </c>
      <c r="GY21" s="133">
        <v>0</v>
      </c>
      <c r="GZ21" s="133">
        <v>13</v>
      </c>
      <c r="HA21" s="133">
        <v>203.21</v>
      </c>
      <c r="HB21" s="133">
        <v>205.2</v>
      </c>
      <c r="HC21" s="133">
        <v>171.8</v>
      </c>
      <c r="HD21" s="133">
        <v>-171.13</v>
      </c>
      <c r="HE21" s="133">
        <v>-417.53</v>
      </c>
      <c r="HF21" s="133">
        <v>419.06</v>
      </c>
      <c r="HG21" s="133">
        <v>415.64</v>
      </c>
      <c r="HH21" s="133">
        <v>-194.22</v>
      </c>
      <c r="HI21" s="133">
        <v>-192.24</v>
      </c>
      <c r="HJ21" s="133">
        <v>-59.087000000000003</v>
      </c>
      <c r="HK21" s="133">
        <v>-53.45</v>
      </c>
      <c r="HL21" s="133">
        <v>77.138999999999996</v>
      </c>
      <c r="HM21" s="133">
        <v>75.369</v>
      </c>
      <c r="HN21" s="133">
        <v>-164.71</v>
      </c>
      <c r="HO21" s="133">
        <v>-161.02000000000001</v>
      </c>
      <c r="HP21" s="133">
        <v>38.686</v>
      </c>
      <c r="HQ21" s="133">
        <v>37.344999999999999</v>
      </c>
      <c r="HR21" s="133">
        <v>-43.500999999999998</v>
      </c>
      <c r="HS21" s="133">
        <v>-43.246000000000002</v>
      </c>
      <c r="HT21" s="133">
        <v>117.48</v>
      </c>
      <c r="HU21" s="133">
        <v>117.31</v>
      </c>
      <c r="HV21" s="133">
        <v>45.7</v>
      </c>
      <c r="HW21" s="133">
        <v>46</v>
      </c>
      <c r="HX21" s="133">
        <v>22.683</v>
      </c>
      <c r="HY21" s="133">
        <v>-17.239000000000001</v>
      </c>
      <c r="HZ21" s="133">
        <v>-346.33</v>
      </c>
      <c r="IA21" s="133">
        <v>94.22</v>
      </c>
      <c r="IB21" s="133">
        <v>94.42</v>
      </c>
      <c r="IC21" s="133">
        <v>10.5</v>
      </c>
      <c r="ID21" s="133">
        <v>9.3999000000000006</v>
      </c>
      <c r="IE21" s="133">
        <v>-35.298999999999999</v>
      </c>
      <c r="IF21" s="133">
        <v>-36.200000000000003</v>
      </c>
      <c r="IG21" s="133">
        <v>1.2948999999999999</v>
      </c>
      <c r="IH21" s="133">
        <v>1.1089</v>
      </c>
      <c r="II21" s="133">
        <v>-409.83</v>
      </c>
      <c r="IJ21" s="133">
        <v>-362.11</v>
      </c>
      <c r="IK21" s="133">
        <v>345.32</v>
      </c>
      <c r="IL21" s="133">
        <v>287.31</v>
      </c>
      <c r="IM21" s="133">
        <v>114.73</v>
      </c>
      <c r="IN21" s="133">
        <v>-277.07</v>
      </c>
      <c r="IO21" s="133">
        <v>282.01</v>
      </c>
      <c r="IP21" s="133">
        <v>-74.801000000000002</v>
      </c>
      <c r="IQ21" s="133">
        <v>-210.69</v>
      </c>
      <c r="IR21" s="133">
        <v>-278.83999999999997</v>
      </c>
      <c r="IS21" s="133">
        <v>99.622</v>
      </c>
      <c r="IT21" s="133">
        <v>98.622</v>
      </c>
      <c r="IU21" s="133">
        <v>74.638000000000005</v>
      </c>
      <c r="IV21" s="133">
        <v>-335.1</v>
      </c>
      <c r="IW21" s="133">
        <v>156.35</v>
      </c>
      <c r="IX21" s="133">
        <v>-177.53</v>
      </c>
      <c r="IY21" s="133">
        <v>178.63</v>
      </c>
      <c r="IZ21" s="133">
        <v>-5.1924000000000001</v>
      </c>
      <c r="JA21" s="133">
        <v>23.47</v>
      </c>
      <c r="JB21" s="133">
        <v>15.92</v>
      </c>
      <c r="JC21" s="133">
        <v>2.6749000000000001</v>
      </c>
      <c r="JD21" s="133">
        <v>2.6869999999999998</v>
      </c>
      <c r="JE21" s="133">
        <v>-15.439</v>
      </c>
      <c r="JF21" s="133">
        <v>-4.4000000000000004</v>
      </c>
      <c r="JG21" s="133">
        <v>13.738</v>
      </c>
      <c r="JH21" s="133">
        <v>4.6005000000000003</v>
      </c>
      <c r="JI21" s="133">
        <v>-45.878999999999998</v>
      </c>
      <c r="JJ21" s="133">
        <v>-19.684999999999999</v>
      </c>
      <c r="JK21" s="133">
        <v>39.598999999999997</v>
      </c>
      <c r="JL21" s="133">
        <v>51.540999999999997</v>
      </c>
      <c r="JM21" s="133">
        <v>51.973999999999997</v>
      </c>
      <c r="JN21" s="133">
        <v>0</v>
      </c>
      <c r="JO21" s="133">
        <v>0</v>
      </c>
      <c r="JP21" s="133">
        <v>48.646000000000001</v>
      </c>
      <c r="JQ21" s="133">
        <v>48.607999999999997</v>
      </c>
      <c r="JR21" s="133">
        <v>48.86</v>
      </c>
      <c r="JS21" s="134"/>
      <c r="JT21" s="133">
        <v>0.9</v>
      </c>
      <c r="JU21" s="133">
        <v>20.702999999999999</v>
      </c>
      <c r="JV21" s="133">
        <v>4.8598999999999997</v>
      </c>
      <c r="JW21" s="133">
        <v>8.6998999999999995</v>
      </c>
      <c r="JX21" s="133">
        <v>-50.914999999999999</v>
      </c>
      <c r="JY21" s="133">
        <v>77.037999999999997</v>
      </c>
      <c r="JZ21" s="133">
        <v>60.941000000000003</v>
      </c>
      <c r="KA21" s="133">
        <v>-49.661000000000001</v>
      </c>
      <c r="KB21" s="133">
        <v>-75.14</v>
      </c>
      <c r="KC21" s="133">
        <v>52.094999999999999</v>
      </c>
      <c r="KD21" s="133">
        <v>22.268999999999998</v>
      </c>
    </row>
    <row r="22" spans="1:290" ht="18" customHeight="1" x14ac:dyDescent="0.35">
      <c r="A22" s="130" t="s">
        <v>53</v>
      </c>
      <c r="B22" s="130" t="s">
        <v>791</v>
      </c>
      <c r="C22" s="133">
        <v>0</v>
      </c>
      <c r="D22" s="133">
        <v>14.173999999999999</v>
      </c>
      <c r="E22" s="133">
        <v>-28.35</v>
      </c>
      <c r="F22" s="133">
        <v>-40.225999999999999</v>
      </c>
      <c r="G22" s="133">
        <v>18.75</v>
      </c>
      <c r="H22" s="133">
        <v>-1.3966000000000001</v>
      </c>
      <c r="I22" s="133">
        <v>37.366999999999997</v>
      </c>
      <c r="J22" s="133">
        <v>-40.615000000000002</v>
      </c>
      <c r="K22" s="133">
        <v>40.42</v>
      </c>
      <c r="L22" s="133">
        <v>20.501999999999999</v>
      </c>
      <c r="M22" s="133">
        <v>20.302</v>
      </c>
      <c r="N22" s="133">
        <v>-48.84</v>
      </c>
      <c r="O22" s="133">
        <v>-24.103000000000002</v>
      </c>
      <c r="P22" s="133">
        <v>19.798999999999999</v>
      </c>
      <c r="Q22" s="133">
        <v>16.559000000000001</v>
      </c>
      <c r="R22" s="133">
        <v>-19.798999999999999</v>
      </c>
      <c r="S22" s="133">
        <v>12.834</v>
      </c>
      <c r="T22" s="133">
        <v>83.287999999999997</v>
      </c>
      <c r="U22" s="133">
        <v>16.408999999999999</v>
      </c>
      <c r="V22" s="133">
        <v>16.631</v>
      </c>
      <c r="W22" s="133">
        <v>27.827999999999999</v>
      </c>
      <c r="X22" s="133">
        <v>0</v>
      </c>
      <c r="Y22" s="133">
        <v>20.103000000000002</v>
      </c>
      <c r="Z22" s="133">
        <v>8.2819000000000003</v>
      </c>
      <c r="AA22" s="134"/>
      <c r="AB22" s="133">
        <v>113</v>
      </c>
      <c r="AC22" s="133">
        <v>-68.62</v>
      </c>
      <c r="AD22" s="133">
        <v>-68.588999999999999</v>
      </c>
      <c r="AE22" s="133">
        <v>25.974</v>
      </c>
      <c r="AF22" s="133">
        <v>48.84</v>
      </c>
      <c r="AG22" s="133">
        <v>22</v>
      </c>
      <c r="AH22" s="133">
        <v>26.186</v>
      </c>
      <c r="AI22" s="133">
        <v>0.247</v>
      </c>
      <c r="AJ22" s="133">
        <v>-61.009</v>
      </c>
      <c r="AK22" s="133">
        <v>-62.18</v>
      </c>
      <c r="AL22" s="133">
        <v>-31.138999999999999</v>
      </c>
      <c r="AM22" s="133">
        <v>62.369</v>
      </c>
      <c r="AN22" s="133">
        <v>61.72</v>
      </c>
      <c r="AO22" s="133">
        <v>12.101000000000001</v>
      </c>
      <c r="AP22" s="133">
        <v>0.32340000000000002</v>
      </c>
      <c r="AQ22" s="133">
        <v>0</v>
      </c>
      <c r="AR22" s="133">
        <v>56.064</v>
      </c>
      <c r="AS22" s="133">
        <v>55.994999999999997</v>
      </c>
      <c r="AT22" s="133">
        <v>-48.761000000000003</v>
      </c>
      <c r="AU22" s="133">
        <v>-48.173999999999999</v>
      </c>
      <c r="AV22" s="133">
        <v>22.454999999999998</v>
      </c>
      <c r="AW22" s="133">
        <v>19.885999999999999</v>
      </c>
      <c r="AX22" s="133">
        <v>66.710999999999999</v>
      </c>
      <c r="AY22" s="133">
        <v>67.649000000000001</v>
      </c>
      <c r="AZ22" s="133">
        <v>4.7274000000000003</v>
      </c>
      <c r="BA22" s="133">
        <v>17.553999999999998</v>
      </c>
      <c r="BB22" s="133">
        <v>-440.66</v>
      </c>
      <c r="BC22" s="133">
        <v>-8.9488000000000003</v>
      </c>
      <c r="BD22" s="133">
        <v>-12.898999999999999</v>
      </c>
      <c r="BE22" s="133">
        <v>-12.798999999999999</v>
      </c>
      <c r="BF22" s="133">
        <v>54.02</v>
      </c>
      <c r="BG22" s="133">
        <v>54.122999999999998</v>
      </c>
      <c r="BH22" s="133">
        <v>-4.3227000000000002</v>
      </c>
      <c r="BI22" s="133">
        <v>-67.102000000000004</v>
      </c>
      <c r="BJ22" s="133">
        <v>-45.790999999999997</v>
      </c>
      <c r="BK22" s="133">
        <v>-0.71</v>
      </c>
      <c r="BL22" s="133">
        <v>0</v>
      </c>
      <c r="BM22" s="133">
        <v>3.246</v>
      </c>
      <c r="BN22" s="133">
        <v>474.34</v>
      </c>
      <c r="BO22" s="133">
        <v>81.209000000000003</v>
      </c>
      <c r="BP22" s="133">
        <v>81.423000000000002</v>
      </c>
      <c r="BQ22" s="133">
        <v>-351.92</v>
      </c>
      <c r="BR22" s="133">
        <v>406.21</v>
      </c>
      <c r="BS22" s="133">
        <v>-33.545999999999999</v>
      </c>
      <c r="BT22" s="133">
        <v>34.744999999999997</v>
      </c>
      <c r="BU22" s="133">
        <v>52.850999999999999</v>
      </c>
      <c r="BV22" s="133">
        <v>19.690000000000001</v>
      </c>
      <c r="BW22" s="133">
        <v>17.728999999999999</v>
      </c>
      <c r="BX22" s="133">
        <v>35.86</v>
      </c>
      <c r="BY22" s="133">
        <v>58.09</v>
      </c>
      <c r="BZ22" s="133">
        <v>-34.020000000000003</v>
      </c>
      <c r="CA22" s="133">
        <v>-33.886000000000003</v>
      </c>
      <c r="CB22" s="133">
        <v>99.266000000000005</v>
      </c>
      <c r="CC22" s="133">
        <v>99.527000000000001</v>
      </c>
      <c r="CD22" s="133">
        <v>38.161000000000001</v>
      </c>
      <c r="CE22" s="133">
        <v>-77.424000000000007</v>
      </c>
      <c r="CF22" s="133">
        <v>-76.269000000000005</v>
      </c>
      <c r="CG22" s="133">
        <v>-3.5691999999999999</v>
      </c>
      <c r="CH22" s="133">
        <v>0</v>
      </c>
      <c r="CI22" s="133">
        <v>19.57</v>
      </c>
      <c r="CJ22" s="133">
        <v>25.984999999999999</v>
      </c>
      <c r="CK22" s="133">
        <v>51.9</v>
      </c>
      <c r="CL22" s="133">
        <v>47.098999999999997</v>
      </c>
      <c r="CM22" s="133">
        <v>-10.529</v>
      </c>
      <c r="CN22" s="133">
        <v>29.154</v>
      </c>
      <c r="CO22" s="133">
        <v>28.611000000000001</v>
      </c>
      <c r="CP22" s="133">
        <v>28.814</v>
      </c>
      <c r="CQ22" s="133">
        <v>-34.170999999999999</v>
      </c>
      <c r="CR22" s="133">
        <v>-34.011000000000003</v>
      </c>
      <c r="CS22" s="133">
        <v>46.301000000000002</v>
      </c>
      <c r="CT22" s="133">
        <v>-42.881999999999998</v>
      </c>
      <c r="CU22" s="133">
        <v>49.62</v>
      </c>
      <c r="CV22" s="133">
        <v>11.750999999999999</v>
      </c>
      <c r="CW22" s="133">
        <v>15.119</v>
      </c>
      <c r="CX22" s="133">
        <v>51.65</v>
      </c>
      <c r="CY22" s="133">
        <v>33.054000000000002</v>
      </c>
      <c r="CZ22" s="133">
        <v>30.765999999999998</v>
      </c>
      <c r="DA22" s="133">
        <v>-24.568999999999999</v>
      </c>
      <c r="DB22" s="133">
        <v>-7.4461000000000004</v>
      </c>
      <c r="DC22" s="133">
        <v>0</v>
      </c>
      <c r="DD22" s="133">
        <v>0</v>
      </c>
      <c r="DE22" s="133">
        <v>-93.212000000000003</v>
      </c>
      <c r="DF22" s="133">
        <v>-1E-4</v>
      </c>
      <c r="DG22" s="133">
        <v>-14.858000000000001</v>
      </c>
      <c r="DH22" s="133">
        <v>-64.3</v>
      </c>
      <c r="DI22" s="133">
        <v>-64.599000000000004</v>
      </c>
      <c r="DJ22" s="133">
        <v>24.337</v>
      </c>
      <c r="DK22" s="133">
        <v>33.406999999999996</v>
      </c>
      <c r="DL22" s="133">
        <v>32.889000000000003</v>
      </c>
      <c r="DM22" s="133">
        <v>49.237000000000002</v>
      </c>
      <c r="DN22" s="133">
        <v>33.228999999999999</v>
      </c>
      <c r="DO22" s="133">
        <v>-2.5</v>
      </c>
      <c r="DP22" s="133">
        <v>41.728000000000002</v>
      </c>
      <c r="DQ22" s="133">
        <v>92.99</v>
      </c>
      <c r="DR22" s="133">
        <v>-13.42</v>
      </c>
      <c r="DS22" s="133">
        <v>-13.5</v>
      </c>
      <c r="DT22" s="133">
        <v>65.349000000000004</v>
      </c>
      <c r="DU22" s="133">
        <v>44.02</v>
      </c>
      <c r="DV22" s="133">
        <v>94.909000000000006</v>
      </c>
      <c r="DW22" s="133">
        <v>91.599000000000004</v>
      </c>
      <c r="DX22" s="133">
        <v>-10.644</v>
      </c>
      <c r="DY22" s="133">
        <v>-10.863</v>
      </c>
      <c r="DZ22" s="133">
        <v>149.96</v>
      </c>
      <c r="EA22" s="133">
        <v>121.17</v>
      </c>
      <c r="EB22" s="133">
        <v>115.03</v>
      </c>
      <c r="EC22" s="133">
        <v>116.49</v>
      </c>
      <c r="ED22" s="133">
        <v>108.62</v>
      </c>
      <c r="EE22" s="133">
        <v>94.018000000000001</v>
      </c>
      <c r="EF22" s="133">
        <v>-17.809999999999999</v>
      </c>
      <c r="EG22" s="133">
        <v>364.13</v>
      </c>
      <c r="EH22" s="133">
        <v>331</v>
      </c>
      <c r="EI22" s="133">
        <v>0</v>
      </c>
      <c r="EJ22" s="133">
        <v>0</v>
      </c>
      <c r="EK22" s="133">
        <v>-38.9</v>
      </c>
      <c r="EL22" s="133">
        <v>-47.868000000000002</v>
      </c>
      <c r="EM22" s="133">
        <v>19.268999999999998</v>
      </c>
      <c r="EN22" s="133">
        <v>-29.414000000000001</v>
      </c>
      <c r="EO22" s="133">
        <v>176.69</v>
      </c>
      <c r="EP22" s="133">
        <v>-65.459000000000003</v>
      </c>
      <c r="EQ22" s="133">
        <v>-66.337000000000003</v>
      </c>
      <c r="ER22" s="133">
        <v>-69.763000000000005</v>
      </c>
      <c r="ES22" s="133">
        <v>0</v>
      </c>
      <c r="ET22" s="133">
        <v>-17.489000000000001</v>
      </c>
      <c r="EU22" s="133">
        <v>114.3</v>
      </c>
      <c r="EV22" s="133">
        <v>15.742000000000001</v>
      </c>
      <c r="EW22" s="133">
        <v>-28.86</v>
      </c>
      <c r="EX22" s="133">
        <v>-40.033999999999999</v>
      </c>
      <c r="EY22" s="133">
        <v>-39.616</v>
      </c>
      <c r="EZ22" s="133">
        <v>4.2016999999999998</v>
      </c>
      <c r="FA22" s="133">
        <v>-93.049000000000007</v>
      </c>
      <c r="FB22" s="134"/>
      <c r="FC22" s="133">
        <v>22.483000000000001</v>
      </c>
      <c r="FD22" s="133">
        <v>0</v>
      </c>
      <c r="FE22" s="133">
        <v>0</v>
      </c>
      <c r="FF22" s="133">
        <v>38.116999999999997</v>
      </c>
      <c r="FG22" s="133">
        <v>38.898000000000003</v>
      </c>
      <c r="FH22" s="133">
        <v>37.609000000000002</v>
      </c>
      <c r="FI22" s="133">
        <v>32.820999999999998</v>
      </c>
      <c r="FJ22" s="133">
        <v>32.485999999999997</v>
      </c>
      <c r="FK22" s="133">
        <v>-91.933000000000007</v>
      </c>
      <c r="FL22" s="133">
        <v>13.263999999999999</v>
      </c>
      <c r="FM22" s="133">
        <v>13.193</v>
      </c>
      <c r="FN22" s="133">
        <v>-65.22</v>
      </c>
      <c r="FO22" s="133">
        <v>-50.033000000000001</v>
      </c>
      <c r="FP22" s="133">
        <v>-41.886000000000003</v>
      </c>
      <c r="FQ22" s="133">
        <v>-33.459000000000003</v>
      </c>
      <c r="FR22" s="133">
        <v>14.178000000000001</v>
      </c>
      <c r="FS22" s="133">
        <v>0.65710000000000002</v>
      </c>
      <c r="FT22" s="133">
        <v>-9.9799000000000007</v>
      </c>
      <c r="FU22" s="133">
        <v>12.61</v>
      </c>
      <c r="FV22" s="133">
        <v>-42.557000000000002</v>
      </c>
      <c r="FW22" s="133">
        <v>10.62</v>
      </c>
      <c r="FX22" s="133">
        <v>-12.845000000000001</v>
      </c>
      <c r="FY22" s="133">
        <v>4.1230000000000002</v>
      </c>
      <c r="FZ22" s="133">
        <v>11.372999999999999</v>
      </c>
      <c r="GA22" s="133">
        <v>13.55</v>
      </c>
      <c r="GB22" s="133">
        <v>51.601999999999997</v>
      </c>
      <c r="GC22" s="133">
        <v>64.986000000000004</v>
      </c>
      <c r="GD22" s="133">
        <v>8.24</v>
      </c>
      <c r="GE22" s="133">
        <v>67.292000000000002</v>
      </c>
      <c r="GF22" s="133">
        <v>17.298999999999999</v>
      </c>
      <c r="GG22" s="133">
        <v>-21.577000000000002</v>
      </c>
      <c r="GH22" s="133">
        <v>-4.1558000000000002</v>
      </c>
      <c r="GI22" s="133">
        <v>4.5587</v>
      </c>
      <c r="GJ22" s="133">
        <v>1.3848</v>
      </c>
      <c r="GK22" s="133">
        <v>6.5299999999999997E-2</v>
      </c>
      <c r="GL22" s="133">
        <v>0</v>
      </c>
      <c r="GM22" s="133">
        <v>-14.47</v>
      </c>
      <c r="GN22" s="133">
        <v>-29.042999999999999</v>
      </c>
      <c r="GO22" s="133">
        <v>14.071999999999999</v>
      </c>
      <c r="GP22" s="133">
        <v>44.704999999999998</v>
      </c>
      <c r="GQ22" s="133">
        <v>86.802999999999997</v>
      </c>
      <c r="GR22" s="133">
        <v>56.485999999999997</v>
      </c>
      <c r="GS22" s="133">
        <v>-158.16</v>
      </c>
      <c r="GT22" s="133">
        <v>-16.832999999999998</v>
      </c>
      <c r="GU22" s="133">
        <v>33.341000000000001</v>
      </c>
      <c r="GV22" s="133">
        <v>-27.411999999999999</v>
      </c>
      <c r="GW22" s="133">
        <v>12.603</v>
      </c>
      <c r="GX22" s="133">
        <v>0</v>
      </c>
      <c r="GY22" s="133">
        <v>0</v>
      </c>
      <c r="GZ22" s="133">
        <v>14</v>
      </c>
      <c r="HA22" s="133">
        <v>174.22</v>
      </c>
      <c r="HB22" s="133">
        <v>173.94</v>
      </c>
      <c r="HC22" s="133">
        <v>115.2</v>
      </c>
      <c r="HD22" s="133">
        <v>-115.16</v>
      </c>
      <c r="HE22" s="133">
        <v>-347.45</v>
      </c>
      <c r="HF22" s="133">
        <v>349.73</v>
      </c>
      <c r="HG22" s="133">
        <v>350.3</v>
      </c>
      <c r="HH22" s="133">
        <v>-166.83</v>
      </c>
      <c r="HI22" s="133">
        <v>-166.91</v>
      </c>
      <c r="HJ22" s="133">
        <v>-64.122</v>
      </c>
      <c r="HK22" s="133">
        <v>-57.462000000000003</v>
      </c>
      <c r="HL22" s="133">
        <v>70.506</v>
      </c>
      <c r="HM22" s="133">
        <v>69.582999999999998</v>
      </c>
      <c r="HN22" s="133">
        <v>-142.59</v>
      </c>
      <c r="HO22" s="133">
        <v>-143.03</v>
      </c>
      <c r="HP22" s="133">
        <v>25.864000000000001</v>
      </c>
      <c r="HQ22" s="133">
        <v>25.777000000000001</v>
      </c>
      <c r="HR22" s="133">
        <v>-36.046999999999997</v>
      </c>
      <c r="HS22" s="133">
        <v>-35.981999999999999</v>
      </c>
      <c r="HT22" s="133">
        <v>114.12</v>
      </c>
      <c r="HU22" s="133">
        <v>112.94</v>
      </c>
      <c r="HV22" s="133">
        <v>38</v>
      </c>
      <c r="HW22" s="133">
        <v>38.200000000000003</v>
      </c>
      <c r="HX22" s="133">
        <v>22.683</v>
      </c>
      <c r="HY22" s="133">
        <v>-41.4</v>
      </c>
      <c r="HZ22" s="133">
        <v>-340.24</v>
      </c>
      <c r="IA22" s="133">
        <v>82.677000000000007</v>
      </c>
      <c r="IB22" s="133">
        <v>82.444000000000003</v>
      </c>
      <c r="IC22" s="133">
        <v>9.8999000000000006</v>
      </c>
      <c r="ID22" s="133">
        <v>4</v>
      </c>
      <c r="IE22" s="133">
        <v>-24.1</v>
      </c>
      <c r="IF22" s="133">
        <v>-23.399000000000001</v>
      </c>
      <c r="IG22" s="133">
        <v>1.2948999999999999</v>
      </c>
      <c r="IH22" s="133">
        <v>1.1089</v>
      </c>
      <c r="II22" s="133">
        <v>-343.56</v>
      </c>
      <c r="IJ22" s="133">
        <v>-297.52</v>
      </c>
      <c r="IK22" s="133">
        <v>281.88</v>
      </c>
      <c r="IL22" s="133">
        <v>242.19</v>
      </c>
      <c r="IM22" s="133">
        <v>96.466999999999999</v>
      </c>
      <c r="IN22" s="133">
        <v>-231.61</v>
      </c>
      <c r="IO22" s="133">
        <v>231.36</v>
      </c>
      <c r="IP22" s="133">
        <v>-43.058</v>
      </c>
      <c r="IQ22" s="133">
        <v>-168.44</v>
      </c>
      <c r="IR22" s="133">
        <v>-232.83</v>
      </c>
      <c r="IS22" s="133">
        <v>90.009</v>
      </c>
      <c r="IT22" s="133">
        <v>90.891999999999996</v>
      </c>
      <c r="IU22" s="133">
        <v>45.195</v>
      </c>
      <c r="IV22" s="133">
        <v>-272.58</v>
      </c>
      <c r="IW22" s="133">
        <v>121.98</v>
      </c>
      <c r="IX22" s="133">
        <v>-150.01</v>
      </c>
      <c r="IY22" s="133">
        <v>150.21</v>
      </c>
      <c r="IZ22" s="133">
        <v>-5.0880999999999998</v>
      </c>
      <c r="JA22" s="133">
        <v>23.623999999999999</v>
      </c>
      <c r="JB22" s="133">
        <v>13.92</v>
      </c>
      <c r="JC22" s="133">
        <v>-1.774</v>
      </c>
      <c r="JD22" s="133">
        <v>-1.7789999999999999</v>
      </c>
      <c r="JE22" s="133">
        <v>-13.84</v>
      </c>
      <c r="JF22" s="133">
        <v>-6.0799000000000003</v>
      </c>
      <c r="JG22" s="133">
        <v>13.324</v>
      </c>
      <c r="JH22" s="133">
        <v>6.7398999999999996</v>
      </c>
      <c r="JI22" s="133">
        <v>-41.75</v>
      </c>
      <c r="JJ22" s="133">
        <v>-25.254999999999999</v>
      </c>
      <c r="JK22" s="133">
        <v>39.700000000000003</v>
      </c>
      <c r="JL22" s="133">
        <v>49.493000000000002</v>
      </c>
      <c r="JM22" s="133">
        <v>49.908000000000001</v>
      </c>
      <c r="JN22" s="133">
        <v>0</v>
      </c>
      <c r="JO22" s="133">
        <v>0</v>
      </c>
      <c r="JP22" s="133">
        <v>46.761000000000003</v>
      </c>
      <c r="JQ22" s="133">
        <v>46.826000000000001</v>
      </c>
      <c r="JR22" s="133">
        <v>46.323999999999998</v>
      </c>
      <c r="JS22" s="134"/>
      <c r="JT22" s="133">
        <v>5.0998999999999999</v>
      </c>
      <c r="JU22" s="133">
        <v>14.718999999999999</v>
      </c>
      <c r="JV22" s="133">
        <v>4.9800000000000004</v>
      </c>
      <c r="JW22" s="133">
        <v>8.6998999999999995</v>
      </c>
      <c r="JX22" s="133">
        <v>-54.192999999999998</v>
      </c>
      <c r="JY22" s="133">
        <v>79.209999999999994</v>
      </c>
      <c r="JZ22" s="133">
        <v>66.084999999999994</v>
      </c>
      <c r="KA22" s="133">
        <v>-53.103999999999999</v>
      </c>
      <c r="KB22" s="133">
        <v>-77.855000000000004</v>
      </c>
      <c r="KC22" s="133">
        <v>56.383000000000003</v>
      </c>
      <c r="KD22" s="133">
        <v>20.414999999999999</v>
      </c>
    </row>
    <row r="23" spans="1:290" ht="18" customHeight="1" x14ac:dyDescent="0.35">
      <c r="A23" s="130" t="s">
        <v>53</v>
      </c>
      <c r="B23" s="130" t="s">
        <v>792</v>
      </c>
      <c r="C23" s="133">
        <v>0</v>
      </c>
      <c r="D23" s="133">
        <v>13.688000000000001</v>
      </c>
      <c r="E23" s="133">
        <v>-27.13</v>
      </c>
      <c r="F23" s="133">
        <v>-40.210999999999999</v>
      </c>
      <c r="G23" s="133">
        <v>18.661000000000001</v>
      </c>
      <c r="H23" s="133">
        <v>-1.0437000000000001</v>
      </c>
      <c r="I23" s="133">
        <v>36.688000000000002</v>
      </c>
      <c r="J23" s="133">
        <v>-41.984999999999999</v>
      </c>
      <c r="K23" s="133">
        <v>42.356999999999999</v>
      </c>
      <c r="L23" s="133">
        <v>21.687000000000001</v>
      </c>
      <c r="M23" s="133">
        <v>21.055</v>
      </c>
      <c r="N23" s="133">
        <v>-51.06</v>
      </c>
      <c r="O23" s="133">
        <v>-26.234999999999999</v>
      </c>
      <c r="P23" s="133">
        <v>22</v>
      </c>
      <c r="Q23" s="133">
        <v>16.559000000000001</v>
      </c>
      <c r="R23" s="133">
        <v>-22</v>
      </c>
      <c r="S23" s="133">
        <v>12.579000000000001</v>
      </c>
      <c r="T23" s="133">
        <v>84.441999999999993</v>
      </c>
      <c r="U23" s="133">
        <v>17.268000000000001</v>
      </c>
      <c r="V23" s="133">
        <v>17.189</v>
      </c>
      <c r="W23" s="133">
        <v>28.925000000000001</v>
      </c>
      <c r="X23" s="133">
        <v>0</v>
      </c>
      <c r="Y23" s="133">
        <v>20.48</v>
      </c>
      <c r="Z23" s="133">
        <v>8.0592000000000006</v>
      </c>
      <c r="AA23" s="134"/>
      <c r="AB23" s="133">
        <v>113</v>
      </c>
      <c r="AC23" s="133">
        <v>-70.849000000000004</v>
      </c>
      <c r="AD23" s="133">
        <v>-70.790000000000006</v>
      </c>
      <c r="AE23" s="133">
        <v>25.704999999999998</v>
      </c>
      <c r="AF23" s="133">
        <v>51.06</v>
      </c>
      <c r="AG23" s="133">
        <v>24.2</v>
      </c>
      <c r="AH23" s="133">
        <v>25.707999999999998</v>
      </c>
      <c r="AI23" s="133">
        <v>0.245</v>
      </c>
      <c r="AJ23" s="133">
        <v>-63.95</v>
      </c>
      <c r="AK23" s="133">
        <v>-64.33</v>
      </c>
      <c r="AL23" s="133">
        <v>-27.129000000000001</v>
      </c>
      <c r="AM23" s="133">
        <v>64.94</v>
      </c>
      <c r="AN23" s="133">
        <v>65.088999999999999</v>
      </c>
      <c r="AO23" s="133">
        <v>12.561</v>
      </c>
      <c r="AP23" s="133">
        <v>-0.38100000000000001</v>
      </c>
      <c r="AQ23" s="133">
        <v>0</v>
      </c>
      <c r="AR23" s="133">
        <v>54.029000000000003</v>
      </c>
      <c r="AS23" s="133">
        <v>58.917999999999999</v>
      </c>
      <c r="AT23" s="133">
        <v>-53.850999999999999</v>
      </c>
      <c r="AU23" s="133">
        <v>-52.651000000000003</v>
      </c>
      <c r="AV23" s="133">
        <v>28.744</v>
      </c>
      <c r="AW23" s="133">
        <v>28.786999999999999</v>
      </c>
      <c r="AX23" s="133">
        <v>67.381</v>
      </c>
      <c r="AY23" s="133">
        <v>66.978999999999999</v>
      </c>
      <c r="AZ23" s="133">
        <v>4.2039999999999997</v>
      </c>
      <c r="BA23" s="133">
        <v>21.439</v>
      </c>
      <c r="BB23" s="133">
        <v>-429.93</v>
      </c>
      <c r="BC23" s="133">
        <v>-9.8763000000000005</v>
      </c>
      <c r="BD23" s="133">
        <v>-13.499000000000001</v>
      </c>
      <c r="BE23" s="133">
        <v>-13.499000000000001</v>
      </c>
      <c r="BF23" s="133">
        <v>58.136000000000003</v>
      </c>
      <c r="BG23" s="133">
        <v>57.826999999999998</v>
      </c>
      <c r="BH23" s="133">
        <v>-3.7917000000000001</v>
      </c>
      <c r="BI23" s="133">
        <v>-67.102000000000004</v>
      </c>
      <c r="BJ23" s="133">
        <v>-54.386000000000003</v>
      </c>
      <c r="BK23" s="133">
        <v>0.57999999999999996</v>
      </c>
      <c r="BL23" s="133">
        <v>0</v>
      </c>
      <c r="BM23" s="133">
        <v>3.6953999999999998</v>
      </c>
      <c r="BN23" s="133">
        <v>464.97</v>
      </c>
      <c r="BO23" s="133">
        <v>79.316999999999993</v>
      </c>
      <c r="BP23" s="133">
        <v>79.47</v>
      </c>
      <c r="BQ23" s="133">
        <v>-348</v>
      </c>
      <c r="BR23" s="133">
        <v>404.81</v>
      </c>
      <c r="BS23" s="133">
        <v>-30.184000000000001</v>
      </c>
      <c r="BT23" s="133">
        <v>31.463999999999999</v>
      </c>
      <c r="BU23" s="133">
        <v>54.976999999999997</v>
      </c>
      <c r="BV23" s="133">
        <v>20</v>
      </c>
      <c r="BW23" s="133">
        <v>18.25</v>
      </c>
      <c r="BX23" s="133">
        <v>37.43</v>
      </c>
      <c r="BY23" s="133">
        <v>59.31</v>
      </c>
      <c r="BZ23" s="133">
        <v>-34.957999999999998</v>
      </c>
      <c r="CA23" s="133">
        <v>-35.091999999999999</v>
      </c>
      <c r="CB23" s="133">
        <v>102.05</v>
      </c>
      <c r="CC23" s="133">
        <v>103.14</v>
      </c>
      <c r="CD23" s="133">
        <v>37.816000000000003</v>
      </c>
      <c r="CE23" s="133">
        <v>-78.361000000000004</v>
      </c>
      <c r="CF23" s="133">
        <v>-77.905000000000001</v>
      </c>
      <c r="CG23" s="133">
        <v>-2.3035999999999999</v>
      </c>
      <c r="CH23" s="133">
        <v>0</v>
      </c>
      <c r="CI23" s="133">
        <v>19.57</v>
      </c>
      <c r="CJ23" s="133">
        <v>25.984999999999999</v>
      </c>
      <c r="CK23" s="133">
        <v>54.4</v>
      </c>
      <c r="CL23" s="133">
        <v>49.598999999999997</v>
      </c>
      <c r="CM23" s="133">
        <v>-10.898999999999999</v>
      </c>
      <c r="CN23" s="133">
        <v>32.826999999999998</v>
      </c>
      <c r="CO23" s="133">
        <v>31.689</v>
      </c>
      <c r="CP23" s="133">
        <v>31.577000000000002</v>
      </c>
      <c r="CQ23" s="133">
        <v>-26.295999999999999</v>
      </c>
      <c r="CR23" s="133">
        <v>-26.222999999999999</v>
      </c>
      <c r="CS23" s="133">
        <v>47.576999999999998</v>
      </c>
      <c r="CT23" s="133">
        <v>-36.256</v>
      </c>
      <c r="CU23" s="133">
        <v>34.457000000000001</v>
      </c>
      <c r="CV23" s="133">
        <v>11.750999999999999</v>
      </c>
      <c r="CW23" s="133">
        <v>10.039</v>
      </c>
      <c r="CX23" s="133">
        <v>53.33</v>
      </c>
      <c r="CY23" s="133">
        <v>33.287999999999997</v>
      </c>
      <c r="CZ23" s="133">
        <v>31.498000000000001</v>
      </c>
      <c r="DA23" s="133">
        <v>-23.888999999999999</v>
      </c>
      <c r="DB23" s="133">
        <v>-7.4461000000000004</v>
      </c>
      <c r="DC23" s="133">
        <v>0</v>
      </c>
      <c r="DD23" s="133">
        <v>0</v>
      </c>
      <c r="DE23" s="133">
        <v>-93.599000000000004</v>
      </c>
      <c r="DF23" s="133">
        <v>-1E-4</v>
      </c>
      <c r="DG23" s="133">
        <v>-14.510999999999999</v>
      </c>
      <c r="DH23" s="133">
        <v>-69</v>
      </c>
      <c r="DI23" s="133">
        <v>-69.5</v>
      </c>
      <c r="DJ23" s="133">
        <v>24.776</v>
      </c>
      <c r="DK23" s="133">
        <v>35.750999999999998</v>
      </c>
      <c r="DL23" s="133">
        <v>36.177</v>
      </c>
      <c r="DM23" s="133">
        <v>52.752000000000002</v>
      </c>
      <c r="DN23" s="133">
        <v>35.71</v>
      </c>
      <c r="DO23" s="133">
        <v>-2.94</v>
      </c>
      <c r="DP23" s="133">
        <v>41.768999999999998</v>
      </c>
      <c r="DQ23" s="133">
        <v>91.197000000000003</v>
      </c>
      <c r="DR23" s="133">
        <v>-12.81</v>
      </c>
      <c r="DS23" s="133">
        <v>-13</v>
      </c>
      <c r="DT23" s="133">
        <v>62.32</v>
      </c>
      <c r="DU23" s="133">
        <v>45.68</v>
      </c>
      <c r="DV23" s="133">
        <v>91.980999999999995</v>
      </c>
      <c r="DW23" s="133">
        <v>90.272000000000006</v>
      </c>
      <c r="DX23" s="133">
        <v>-12.541</v>
      </c>
      <c r="DY23" s="133">
        <v>-12.772</v>
      </c>
      <c r="DZ23" s="133">
        <v>152.03</v>
      </c>
      <c r="EA23" s="133">
        <v>122.56</v>
      </c>
      <c r="EB23" s="133">
        <v>115.81</v>
      </c>
      <c r="EC23" s="133">
        <v>118</v>
      </c>
      <c r="ED23" s="133">
        <v>105.72</v>
      </c>
      <c r="EE23" s="133">
        <v>87.57</v>
      </c>
      <c r="EF23" s="133">
        <v>-17.59</v>
      </c>
      <c r="EG23" s="133">
        <v>364.2</v>
      </c>
      <c r="EH23" s="133">
        <v>337.41</v>
      </c>
      <c r="EI23" s="133">
        <v>0</v>
      </c>
      <c r="EJ23" s="133">
        <v>0</v>
      </c>
      <c r="EK23" s="133">
        <v>-39.814999999999998</v>
      </c>
      <c r="EL23" s="133">
        <v>-41.243000000000002</v>
      </c>
      <c r="EM23" s="133">
        <v>15.613</v>
      </c>
      <c r="EN23" s="133">
        <v>-29.414000000000001</v>
      </c>
      <c r="EO23" s="133">
        <v>152.12</v>
      </c>
      <c r="EP23" s="133">
        <v>-60.902999999999999</v>
      </c>
      <c r="EQ23" s="133">
        <v>-61.533000000000001</v>
      </c>
      <c r="ER23" s="133">
        <v>-64.197000000000003</v>
      </c>
      <c r="ES23" s="133">
        <v>0</v>
      </c>
      <c r="ET23" s="133">
        <v>-21.158999999999999</v>
      </c>
      <c r="EU23" s="133">
        <v>103.8</v>
      </c>
      <c r="EV23" s="133">
        <v>16.303999999999998</v>
      </c>
      <c r="EW23" s="133">
        <v>-38.078000000000003</v>
      </c>
      <c r="EX23" s="133">
        <v>-43.183999999999997</v>
      </c>
      <c r="EY23" s="133">
        <v>-42.445999999999998</v>
      </c>
      <c r="EZ23" s="133">
        <v>8.1029999999999998</v>
      </c>
      <c r="FA23" s="133">
        <v>-86.125</v>
      </c>
      <c r="FB23" s="134"/>
      <c r="FC23" s="133">
        <v>22.558</v>
      </c>
      <c r="FD23" s="133">
        <v>0</v>
      </c>
      <c r="FE23" s="133">
        <v>0</v>
      </c>
      <c r="FF23" s="133">
        <v>38.445</v>
      </c>
      <c r="FG23" s="133">
        <v>38.805</v>
      </c>
      <c r="FH23" s="133">
        <v>37.551000000000002</v>
      </c>
      <c r="FI23" s="133">
        <v>34.83</v>
      </c>
      <c r="FJ23" s="133">
        <v>34.662999999999997</v>
      </c>
      <c r="FK23" s="133">
        <v>-102.48</v>
      </c>
      <c r="FL23" s="133">
        <v>14.257</v>
      </c>
      <c r="FM23" s="133">
        <v>14.65</v>
      </c>
      <c r="FN23" s="133">
        <v>-73.548000000000002</v>
      </c>
      <c r="FO23" s="133">
        <v>-56.628</v>
      </c>
      <c r="FP23" s="133">
        <v>-43.35</v>
      </c>
      <c r="FQ23" s="133">
        <v>-36.048999999999999</v>
      </c>
      <c r="FR23" s="133">
        <v>14.366</v>
      </c>
      <c r="FS23" s="133">
        <v>0.65710000000000002</v>
      </c>
      <c r="FT23" s="133">
        <v>-10.048999999999999</v>
      </c>
      <c r="FU23" s="133">
        <v>12.61</v>
      </c>
      <c r="FV23" s="133">
        <v>-43.183999999999997</v>
      </c>
      <c r="FW23" s="133">
        <v>10.688000000000001</v>
      </c>
      <c r="FX23" s="133">
        <v>-11.943</v>
      </c>
      <c r="FY23" s="133">
        <v>4.2629999999999999</v>
      </c>
      <c r="FZ23" s="133">
        <v>11.404999999999999</v>
      </c>
      <c r="GA23" s="133">
        <v>13.978999999999999</v>
      </c>
      <c r="GB23" s="133">
        <v>58.642000000000003</v>
      </c>
      <c r="GC23" s="133">
        <v>72.834999999999994</v>
      </c>
      <c r="GD23" s="133">
        <v>8.76</v>
      </c>
      <c r="GE23" s="133">
        <v>68.591999999999999</v>
      </c>
      <c r="GF23" s="133">
        <v>18.600000000000001</v>
      </c>
      <c r="GG23" s="133">
        <v>-21.991</v>
      </c>
      <c r="GH23" s="133">
        <v>-3.9897</v>
      </c>
      <c r="GI23" s="133">
        <v>4.2523999999999997</v>
      </c>
      <c r="GJ23" s="133">
        <v>1.4689000000000001</v>
      </c>
      <c r="GK23" s="133">
        <v>6.5299999999999997E-2</v>
      </c>
      <c r="GL23" s="133">
        <v>0</v>
      </c>
      <c r="GM23" s="133">
        <v>-14.807</v>
      </c>
      <c r="GN23" s="133">
        <v>-29.898</v>
      </c>
      <c r="GO23" s="133">
        <v>13.808</v>
      </c>
      <c r="GP23" s="133">
        <v>46.048999999999999</v>
      </c>
      <c r="GQ23" s="133">
        <v>85.433000000000007</v>
      </c>
      <c r="GR23" s="133">
        <v>56.765999999999998</v>
      </c>
      <c r="GS23" s="133">
        <v>-159.37</v>
      </c>
      <c r="GT23" s="133">
        <v>-17.86</v>
      </c>
      <c r="GU23" s="133">
        <v>34.802</v>
      </c>
      <c r="GV23" s="133">
        <v>-30.413</v>
      </c>
      <c r="GW23" s="133">
        <v>11.877000000000001</v>
      </c>
      <c r="GX23" s="133">
        <v>0</v>
      </c>
      <c r="GY23" s="133">
        <v>0</v>
      </c>
      <c r="GZ23" s="133">
        <v>13.506</v>
      </c>
      <c r="HA23" s="133">
        <v>182.22</v>
      </c>
      <c r="HB23" s="133">
        <v>181.39</v>
      </c>
      <c r="HC23" s="133">
        <v>121.9</v>
      </c>
      <c r="HD23" s="133">
        <v>-121.59</v>
      </c>
      <c r="HE23" s="133">
        <v>-356.02</v>
      </c>
      <c r="HF23" s="133">
        <v>356.97</v>
      </c>
      <c r="HG23" s="133">
        <v>353.7</v>
      </c>
      <c r="HH23" s="133">
        <v>-173.93</v>
      </c>
      <c r="HI23" s="133">
        <v>-172.47</v>
      </c>
      <c r="HJ23" s="133">
        <v>-62.408000000000001</v>
      </c>
      <c r="HK23" s="133">
        <v>-56.006</v>
      </c>
      <c r="HL23" s="133">
        <v>76.466999999999999</v>
      </c>
      <c r="HM23" s="133">
        <v>75.882000000000005</v>
      </c>
      <c r="HN23" s="133">
        <v>-142.59</v>
      </c>
      <c r="HO23" s="133">
        <v>-143.03</v>
      </c>
      <c r="HP23" s="133">
        <v>18.481999999999999</v>
      </c>
      <c r="HQ23" s="133">
        <v>18.295000000000002</v>
      </c>
      <c r="HR23" s="133">
        <v>-38.155000000000001</v>
      </c>
      <c r="HS23" s="133">
        <v>-37.487000000000002</v>
      </c>
      <c r="HT23" s="133">
        <v>114.16</v>
      </c>
      <c r="HU23" s="133">
        <v>114.84</v>
      </c>
      <c r="HV23" s="133">
        <v>48.4</v>
      </c>
      <c r="HW23" s="133">
        <v>49</v>
      </c>
      <c r="HX23" s="133">
        <v>22.602</v>
      </c>
      <c r="HY23" s="133">
        <v>-43.158999999999999</v>
      </c>
      <c r="HZ23" s="133">
        <v>-346.96</v>
      </c>
      <c r="IA23" s="133">
        <v>79.201999999999998</v>
      </c>
      <c r="IB23" s="133">
        <v>79.59</v>
      </c>
      <c r="IC23" s="133">
        <v>8.3999000000000006</v>
      </c>
      <c r="ID23" s="133">
        <v>21.1</v>
      </c>
      <c r="IE23" s="133">
        <v>-16.399000000000001</v>
      </c>
      <c r="IF23" s="133">
        <v>-16.5</v>
      </c>
      <c r="IG23" s="133">
        <v>1.2948999999999999</v>
      </c>
      <c r="IH23" s="133">
        <v>0.99299999999999999</v>
      </c>
      <c r="II23" s="133">
        <v>-348.73</v>
      </c>
      <c r="IJ23" s="133">
        <v>-307.62</v>
      </c>
      <c r="IK23" s="133">
        <v>284.41000000000003</v>
      </c>
      <c r="IL23" s="133">
        <v>241.65</v>
      </c>
      <c r="IM23" s="133">
        <v>103.47</v>
      </c>
      <c r="IN23" s="133">
        <v>-235.06</v>
      </c>
      <c r="IO23" s="133">
        <v>231.93</v>
      </c>
      <c r="IP23" s="133">
        <v>-31.501999999999999</v>
      </c>
      <c r="IQ23" s="133">
        <v>-158.96</v>
      </c>
      <c r="IR23" s="133">
        <v>-230.58</v>
      </c>
      <c r="IS23" s="133">
        <v>95.156999999999996</v>
      </c>
      <c r="IT23" s="133">
        <v>96.963999999999999</v>
      </c>
      <c r="IU23" s="133">
        <v>33.439</v>
      </c>
      <c r="IV23" s="133">
        <v>-275.25</v>
      </c>
      <c r="IW23" s="133">
        <v>114.36</v>
      </c>
      <c r="IX23" s="133">
        <v>-162.52000000000001</v>
      </c>
      <c r="IY23" s="133">
        <v>163.11000000000001</v>
      </c>
      <c r="IZ23" s="133">
        <v>-5.4561000000000002</v>
      </c>
      <c r="JA23" s="133">
        <v>24.059000000000001</v>
      </c>
      <c r="JB23" s="133">
        <v>17.52</v>
      </c>
      <c r="JC23" s="133">
        <v>0</v>
      </c>
      <c r="JD23" s="133">
        <v>0</v>
      </c>
      <c r="JE23" s="133">
        <v>-17.440000000000001</v>
      </c>
      <c r="JF23" s="133">
        <v>-2.4</v>
      </c>
      <c r="JG23" s="133">
        <v>13.409000000000001</v>
      </c>
      <c r="JH23" s="133">
        <v>2.5223</v>
      </c>
      <c r="JI23" s="133">
        <v>-43.125999999999998</v>
      </c>
      <c r="JJ23" s="133">
        <v>-17.927</v>
      </c>
      <c r="JK23" s="133">
        <v>37.4</v>
      </c>
      <c r="JL23" s="133">
        <v>50.463999999999999</v>
      </c>
      <c r="JM23" s="133">
        <v>49.887999999999998</v>
      </c>
      <c r="JN23" s="133">
        <v>0</v>
      </c>
      <c r="JO23" s="133">
        <v>0</v>
      </c>
      <c r="JP23" s="133">
        <v>50.667000000000002</v>
      </c>
      <c r="JQ23" s="133">
        <v>49.893000000000001</v>
      </c>
      <c r="JR23" s="133">
        <v>51.258000000000003</v>
      </c>
      <c r="JS23" s="134"/>
      <c r="JT23" s="133">
        <v>-11.398999999999999</v>
      </c>
      <c r="JU23" s="133">
        <v>-59.445</v>
      </c>
      <c r="JV23" s="133">
        <v>5.3198999999999996</v>
      </c>
      <c r="JW23" s="133">
        <v>8.6998999999999995</v>
      </c>
      <c r="JX23" s="133">
        <v>-50.21</v>
      </c>
      <c r="JY23" s="133">
        <v>79.055999999999997</v>
      </c>
      <c r="JZ23" s="133">
        <v>64.695999999999998</v>
      </c>
      <c r="KA23" s="133">
        <v>-49.606999999999999</v>
      </c>
      <c r="KB23" s="133">
        <v>-77.668000000000006</v>
      </c>
      <c r="KC23" s="133">
        <v>54.966999999999999</v>
      </c>
      <c r="KD23" s="133">
        <v>22.131</v>
      </c>
    </row>
    <row r="24" spans="1:290" ht="18" customHeight="1" x14ac:dyDescent="0.35">
      <c r="A24" s="130" t="s">
        <v>53</v>
      </c>
      <c r="B24" s="130" t="s">
        <v>793</v>
      </c>
      <c r="C24" s="135">
        <v>0</v>
      </c>
      <c r="D24" s="135">
        <v>24.427</v>
      </c>
      <c r="E24" s="135">
        <v>-24.462</v>
      </c>
      <c r="F24" s="135">
        <v>-39.143999999999998</v>
      </c>
      <c r="G24" s="135">
        <v>19.812999999999999</v>
      </c>
      <c r="H24" s="135">
        <v>-1.6955</v>
      </c>
      <c r="I24" s="135">
        <v>39.048000000000002</v>
      </c>
      <c r="J24" s="135">
        <v>-45.738999999999997</v>
      </c>
      <c r="K24" s="135">
        <v>45.066000000000003</v>
      </c>
      <c r="L24" s="135">
        <v>22.957000000000001</v>
      </c>
      <c r="M24" s="135">
        <v>22.733000000000001</v>
      </c>
      <c r="N24" s="135">
        <v>-42.18</v>
      </c>
      <c r="O24" s="135">
        <v>-32.906999999999996</v>
      </c>
      <c r="P24" s="135">
        <v>28.6</v>
      </c>
      <c r="Q24" s="135">
        <v>16.559000000000001</v>
      </c>
      <c r="R24" s="135">
        <v>-28.6</v>
      </c>
      <c r="S24" s="135">
        <v>12.933999999999999</v>
      </c>
      <c r="T24" s="135">
        <v>92.623999999999995</v>
      </c>
      <c r="U24" s="135">
        <v>17.696999999999999</v>
      </c>
      <c r="V24" s="135">
        <v>17.914999999999999</v>
      </c>
      <c r="W24" s="135">
        <v>30.222000000000001</v>
      </c>
      <c r="X24" s="135">
        <v>0</v>
      </c>
      <c r="Y24" s="135">
        <v>21.11</v>
      </c>
      <c r="Z24" s="135">
        <v>7.5369999999999999</v>
      </c>
      <c r="AA24" s="136"/>
      <c r="AB24" s="135">
        <v>113</v>
      </c>
      <c r="AC24" s="135">
        <v>-62.33</v>
      </c>
      <c r="AD24" s="135">
        <v>-62.389000000000003</v>
      </c>
      <c r="AE24" s="135">
        <v>25.666</v>
      </c>
      <c r="AF24" s="135">
        <v>42.18</v>
      </c>
      <c r="AG24" s="135">
        <v>30.8</v>
      </c>
      <c r="AH24" s="135">
        <v>25.888000000000002</v>
      </c>
      <c r="AI24" s="135">
        <v>0.23899999999999999</v>
      </c>
      <c r="AJ24" s="135">
        <v>-45.569000000000003</v>
      </c>
      <c r="AK24" s="135">
        <v>-45.86</v>
      </c>
      <c r="AL24" s="135">
        <v>-50.2</v>
      </c>
      <c r="AM24" s="135">
        <v>45.93</v>
      </c>
      <c r="AN24" s="135">
        <v>45.54</v>
      </c>
      <c r="AO24" s="135">
        <v>13.666</v>
      </c>
      <c r="AP24" s="135">
        <v>-0.48520000000000002</v>
      </c>
      <c r="AQ24" s="135">
        <v>0</v>
      </c>
      <c r="AR24" s="135">
        <v>57.234999999999999</v>
      </c>
      <c r="AS24" s="135">
        <v>62.457000000000001</v>
      </c>
      <c r="AT24" s="135">
        <v>-45.143999999999998</v>
      </c>
      <c r="AU24" s="135">
        <v>-44.927999999999997</v>
      </c>
      <c r="AV24" s="135">
        <v>7.6376999999999997</v>
      </c>
      <c r="AW24" s="135">
        <v>7.2785000000000002</v>
      </c>
      <c r="AX24" s="135">
        <v>73.141000000000005</v>
      </c>
      <c r="AY24" s="135">
        <v>74.346999999999994</v>
      </c>
      <c r="AZ24" s="135">
        <v>3.157</v>
      </c>
      <c r="BA24" s="135">
        <v>17.658999999999999</v>
      </c>
      <c r="BB24" s="135">
        <v>-480.23</v>
      </c>
      <c r="BC24" s="135">
        <v>-10.571</v>
      </c>
      <c r="BD24" s="135">
        <v>-13.599</v>
      </c>
      <c r="BE24" s="135">
        <v>-13.499000000000001</v>
      </c>
      <c r="BF24" s="135">
        <v>49.26</v>
      </c>
      <c r="BG24" s="135">
        <v>48.881</v>
      </c>
      <c r="BH24" s="135">
        <v>-3.7161</v>
      </c>
      <c r="BI24" s="135">
        <v>-67.102000000000004</v>
      </c>
      <c r="BJ24" s="135">
        <v>-72.090999999999994</v>
      </c>
      <c r="BK24" s="135">
        <v>-0.64</v>
      </c>
      <c r="BL24" s="135">
        <v>6.5262000000000002</v>
      </c>
      <c r="BM24" s="135">
        <v>4.4333999999999998</v>
      </c>
      <c r="BN24" s="135">
        <v>513.55999999999995</v>
      </c>
      <c r="BO24" s="135">
        <v>85.146000000000001</v>
      </c>
      <c r="BP24" s="135">
        <v>84.994</v>
      </c>
      <c r="BQ24" s="135">
        <v>-430.65</v>
      </c>
      <c r="BR24" s="135">
        <v>415.23</v>
      </c>
      <c r="BS24" s="135">
        <v>-24.94</v>
      </c>
      <c r="BT24" s="135">
        <v>27.686</v>
      </c>
      <c r="BU24" s="135">
        <v>56.125</v>
      </c>
      <c r="BV24" s="135">
        <v>22.09</v>
      </c>
      <c r="BW24" s="135">
        <v>20.68</v>
      </c>
      <c r="BX24" s="135">
        <v>41.319000000000003</v>
      </c>
      <c r="BY24" s="135">
        <v>63.319000000000003</v>
      </c>
      <c r="BZ24" s="135">
        <v>1.2098</v>
      </c>
      <c r="CA24" s="135">
        <v>1.6115999999999999</v>
      </c>
      <c r="CB24" s="135">
        <v>66.088999999999999</v>
      </c>
      <c r="CC24" s="135">
        <v>67.097999999999999</v>
      </c>
      <c r="CD24" s="135">
        <v>40.509</v>
      </c>
      <c r="CE24" s="135">
        <v>-50.832000000000001</v>
      </c>
      <c r="CF24" s="135">
        <v>-50.031999999999996</v>
      </c>
      <c r="CG24" s="135">
        <v>4.6089000000000002</v>
      </c>
      <c r="CH24" s="135">
        <v>0</v>
      </c>
      <c r="CI24" s="135">
        <v>19.57</v>
      </c>
      <c r="CJ24" s="135">
        <v>25.984999999999999</v>
      </c>
      <c r="CK24" s="135">
        <v>57</v>
      </c>
      <c r="CL24" s="135">
        <v>51.4</v>
      </c>
      <c r="CM24" s="135">
        <v>-11.47</v>
      </c>
      <c r="CN24" s="135">
        <v>48.83</v>
      </c>
      <c r="CO24" s="135">
        <v>47.847999999999999</v>
      </c>
      <c r="CP24" s="135">
        <v>48.195999999999998</v>
      </c>
      <c r="CQ24" s="135">
        <v>-60.436</v>
      </c>
      <c r="CR24" s="135">
        <v>-59.264000000000003</v>
      </c>
      <c r="CS24" s="135">
        <v>32.764000000000003</v>
      </c>
      <c r="CT24" s="135">
        <v>-32.957000000000001</v>
      </c>
      <c r="CU24" s="135">
        <v>66.396000000000001</v>
      </c>
      <c r="CV24" s="135">
        <v>11.750999999999999</v>
      </c>
      <c r="CW24" s="135">
        <v>17.84</v>
      </c>
      <c r="CX24" s="135">
        <v>52.098999999999997</v>
      </c>
      <c r="CY24" s="135">
        <v>34.225999999999999</v>
      </c>
      <c r="CZ24" s="135">
        <v>32.377000000000002</v>
      </c>
      <c r="DA24" s="135">
        <v>-24.548999999999999</v>
      </c>
      <c r="DB24" s="135">
        <v>-7.4461000000000004</v>
      </c>
      <c r="DC24" s="135">
        <v>0</v>
      </c>
      <c r="DD24" s="135">
        <v>0</v>
      </c>
      <c r="DE24" s="135">
        <v>-96.180999999999997</v>
      </c>
      <c r="DF24" s="135">
        <v>-1E-4</v>
      </c>
      <c r="DG24" s="135">
        <v>-14.907</v>
      </c>
      <c r="DH24" s="135">
        <v>-73.900000000000006</v>
      </c>
      <c r="DI24" s="135">
        <v>-74.400000000000006</v>
      </c>
      <c r="DJ24" s="135">
        <v>23.024000000000001</v>
      </c>
      <c r="DK24" s="135">
        <v>38.094999999999999</v>
      </c>
      <c r="DL24" s="135">
        <v>41.813000000000002</v>
      </c>
      <c r="DM24" s="135">
        <v>56.268000000000001</v>
      </c>
      <c r="DN24" s="135">
        <v>38.090000000000003</v>
      </c>
      <c r="DO24" s="135">
        <v>-4.13</v>
      </c>
      <c r="DP24" s="135">
        <v>42.658999999999999</v>
      </c>
      <c r="DQ24" s="135">
        <v>94.191999999999993</v>
      </c>
      <c r="DR24" s="135">
        <v>-12.52</v>
      </c>
      <c r="DS24" s="135">
        <v>-12.72</v>
      </c>
      <c r="DT24" s="135">
        <v>64.12</v>
      </c>
      <c r="DU24" s="135">
        <v>46.11</v>
      </c>
      <c r="DV24" s="135">
        <v>95.144999999999996</v>
      </c>
      <c r="DW24" s="135">
        <v>93.018000000000001</v>
      </c>
      <c r="DX24" s="135">
        <v>22.053999999999998</v>
      </c>
      <c r="DY24" s="135">
        <v>21.309000000000001</v>
      </c>
      <c r="DZ24" s="135">
        <v>177.44</v>
      </c>
      <c r="EA24" s="135">
        <v>144.29</v>
      </c>
      <c r="EB24" s="135">
        <v>138.44</v>
      </c>
      <c r="EC24" s="135">
        <v>141.71</v>
      </c>
      <c r="ED24" s="135">
        <v>75.808000000000007</v>
      </c>
      <c r="EE24" s="135">
        <v>64.134</v>
      </c>
      <c r="EF24" s="135">
        <v>-19.954999999999998</v>
      </c>
      <c r="EG24" s="135">
        <v>442.81</v>
      </c>
      <c r="EH24" s="135">
        <v>363.19</v>
      </c>
      <c r="EI24" s="135">
        <v>0</v>
      </c>
      <c r="EJ24" s="135">
        <v>0</v>
      </c>
      <c r="EK24" s="135">
        <v>-40.683999999999997</v>
      </c>
      <c r="EL24" s="135">
        <v>-8.5624000000000002</v>
      </c>
      <c r="EM24" s="135">
        <v>6.9629000000000003</v>
      </c>
      <c r="EN24" s="135">
        <v>-29.414000000000001</v>
      </c>
      <c r="EO24" s="135">
        <v>43.055</v>
      </c>
      <c r="EP24" s="135">
        <v>-28.538</v>
      </c>
      <c r="EQ24" s="135">
        <v>-28.974</v>
      </c>
      <c r="ER24" s="135">
        <v>-31.855</v>
      </c>
      <c r="ES24" s="135">
        <v>0</v>
      </c>
      <c r="ET24" s="135">
        <v>-17.760000000000002</v>
      </c>
      <c r="EU24" s="135">
        <v>1</v>
      </c>
      <c r="EV24" s="135">
        <v>17.446000000000002</v>
      </c>
      <c r="EW24" s="135">
        <v>-58.944000000000003</v>
      </c>
      <c r="EX24" s="135">
        <v>-41.026000000000003</v>
      </c>
      <c r="EY24" s="135">
        <v>-40.012</v>
      </c>
      <c r="EZ24" s="135">
        <v>5.7004000000000001</v>
      </c>
      <c r="FA24" s="135">
        <v>-60.948</v>
      </c>
      <c r="FB24" s="136"/>
      <c r="FC24" s="135">
        <v>21.388000000000002</v>
      </c>
      <c r="FD24" s="135">
        <v>0</v>
      </c>
      <c r="FE24" s="135">
        <v>0</v>
      </c>
      <c r="FF24" s="135">
        <v>34.795000000000002</v>
      </c>
      <c r="FG24" s="135">
        <v>35.548000000000002</v>
      </c>
      <c r="FH24" s="135">
        <v>33.908999999999999</v>
      </c>
      <c r="FI24" s="135">
        <v>-4.0189000000000004</v>
      </c>
      <c r="FJ24" s="135">
        <v>-2.6793</v>
      </c>
      <c r="FK24" s="135">
        <v>36.671999999999997</v>
      </c>
      <c r="FL24" s="135">
        <v>-19.712</v>
      </c>
      <c r="FM24" s="135">
        <v>-20.242000000000001</v>
      </c>
      <c r="FN24" s="135">
        <v>29.434999999999999</v>
      </c>
      <c r="FO24" s="135">
        <v>46.671999999999997</v>
      </c>
      <c r="FP24" s="135">
        <v>-15.445</v>
      </c>
      <c r="FQ24" s="135">
        <v>-22.349</v>
      </c>
      <c r="FR24" s="135">
        <v>10.576000000000001</v>
      </c>
      <c r="FS24" s="135">
        <v>0.72789999999999999</v>
      </c>
      <c r="FT24" s="135">
        <v>-7.5899000000000001</v>
      </c>
      <c r="FU24" s="135">
        <v>14.43</v>
      </c>
      <c r="FV24" s="135">
        <v>-15.694000000000001</v>
      </c>
      <c r="FW24" s="135">
        <v>10.923</v>
      </c>
      <c r="FX24" s="135">
        <v>-11.837</v>
      </c>
      <c r="FY24" s="135">
        <v>4.2610000000000001</v>
      </c>
      <c r="FZ24" s="135">
        <v>11.487</v>
      </c>
      <c r="GA24" s="135">
        <v>14.289</v>
      </c>
      <c r="GB24" s="135">
        <v>-47.406999999999996</v>
      </c>
      <c r="GC24" s="135">
        <v>-29.596</v>
      </c>
      <c r="GD24" s="135">
        <v>9.5399999999999991</v>
      </c>
      <c r="GE24" s="135">
        <v>56.052999999999997</v>
      </c>
      <c r="GF24" s="135">
        <v>21.399000000000001</v>
      </c>
      <c r="GG24" s="135">
        <v>-16.367999999999999</v>
      </c>
      <c r="GH24" s="135">
        <v>-2.6884000000000001</v>
      </c>
      <c r="GI24" s="135">
        <v>2.7368999999999999</v>
      </c>
      <c r="GJ24" s="135">
        <v>1.5545</v>
      </c>
      <c r="GK24" s="135">
        <v>6.5299999999999997E-2</v>
      </c>
      <c r="GL24" s="135">
        <v>0</v>
      </c>
      <c r="GM24" s="135">
        <v>-14.426</v>
      </c>
      <c r="GN24" s="135">
        <v>-24.853000000000002</v>
      </c>
      <c r="GO24" s="135">
        <v>15.17</v>
      </c>
      <c r="GP24" s="135">
        <v>39.158000000000001</v>
      </c>
      <c r="GQ24" s="135">
        <v>69.718999999999994</v>
      </c>
      <c r="GR24" s="135">
        <v>35.518000000000001</v>
      </c>
      <c r="GS24" s="135">
        <v>-120.31</v>
      </c>
      <c r="GT24" s="135">
        <v>-18.777000000000001</v>
      </c>
      <c r="GU24" s="135">
        <v>31.202999999999999</v>
      </c>
      <c r="GV24" s="135">
        <v>-34.761000000000003</v>
      </c>
      <c r="GW24" s="135">
        <v>10.688000000000001</v>
      </c>
      <c r="GX24" s="135">
        <v>0</v>
      </c>
      <c r="GY24" s="135">
        <v>0</v>
      </c>
      <c r="GZ24" s="135">
        <v>11</v>
      </c>
      <c r="HA24" s="135">
        <v>206.22</v>
      </c>
      <c r="HB24" s="135">
        <v>205.88</v>
      </c>
      <c r="HC24" s="135">
        <v>126.09</v>
      </c>
      <c r="HD24" s="135">
        <v>-126.67</v>
      </c>
      <c r="HE24" s="135">
        <v>-338.45</v>
      </c>
      <c r="HF24" s="135">
        <v>335.36</v>
      </c>
      <c r="HG24" s="135">
        <v>337.8</v>
      </c>
      <c r="HH24" s="135">
        <v>-195.78</v>
      </c>
      <c r="HI24" s="135">
        <v>-196.1</v>
      </c>
      <c r="HJ24" s="135">
        <v>-14.641999999999999</v>
      </c>
      <c r="HK24" s="135">
        <v>0</v>
      </c>
      <c r="HL24" s="135">
        <v>75.567999999999998</v>
      </c>
      <c r="HM24" s="135">
        <v>76.284999999999997</v>
      </c>
      <c r="HN24" s="135">
        <v>-115.59</v>
      </c>
      <c r="HO24" s="135">
        <v>-116.42</v>
      </c>
      <c r="HP24" s="135">
        <v>11.483000000000001</v>
      </c>
      <c r="HQ24" s="135">
        <v>10.791</v>
      </c>
      <c r="HR24" s="135">
        <v>-38.488</v>
      </c>
      <c r="HS24" s="135">
        <v>-38.543999999999997</v>
      </c>
      <c r="HT24" s="135">
        <v>102.25</v>
      </c>
      <c r="HU24" s="135">
        <v>101.91</v>
      </c>
      <c r="HV24" s="135">
        <v>52.9</v>
      </c>
      <c r="HW24" s="135">
        <v>53.098999999999997</v>
      </c>
      <c r="HX24" s="135">
        <v>22.602</v>
      </c>
      <c r="HY24" s="135">
        <v>-49.918999999999997</v>
      </c>
      <c r="HZ24" s="135">
        <v>-344.77</v>
      </c>
      <c r="IA24" s="135">
        <v>74.751999999999995</v>
      </c>
      <c r="IB24" s="135">
        <v>74.492999999999995</v>
      </c>
      <c r="IC24" s="135">
        <v>5.4</v>
      </c>
      <c r="ID24" s="135">
        <v>22.899000000000001</v>
      </c>
      <c r="IE24" s="135">
        <v>-9.6998999999999995</v>
      </c>
      <c r="IF24" s="135">
        <v>-9.8000000000000007</v>
      </c>
      <c r="IG24" s="135">
        <v>1.2948999999999999</v>
      </c>
      <c r="IH24" s="135">
        <v>0.99299999999999999</v>
      </c>
      <c r="II24" s="135">
        <v>-334.72</v>
      </c>
      <c r="IJ24" s="135">
        <v>-330.35</v>
      </c>
      <c r="IK24" s="135">
        <v>303.58</v>
      </c>
      <c r="IL24" s="135">
        <v>254.8</v>
      </c>
      <c r="IM24" s="135">
        <v>80.58</v>
      </c>
      <c r="IN24" s="135">
        <v>-246.16</v>
      </c>
      <c r="IO24" s="135">
        <v>247.75</v>
      </c>
      <c r="IP24" s="135">
        <v>-32.048000000000002</v>
      </c>
      <c r="IQ24" s="135">
        <v>-149.96</v>
      </c>
      <c r="IR24" s="135">
        <v>-241.73</v>
      </c>
      <c r="IS24" s="135">
        <v>103.73</v>
      </c>
      <c r="IT24" s="135">
        <v>104.05</v>
      </c>
      <c r="IU24" s="135">
        <v>29.983000000000001</v>
      </c>
      <c r="IV24" s="135">
        <v>-296.42</v>
      </c>
      <c r="IW24" s="135">
        <v>107.94</v>
      </c>
      <c r="IX24" s="135">
        <v>-188.54</v>
      </c>
      <c r="IY24" s="135">
        <v>185.14</v>
      </c>
      <c r="IZ24" s="135">
        <v>-5.2995999999999999</v>
      </c>
      <c r="JA24" s="135">
        <v>24.29</v>
      </c>
      <c r="JB24" s="135">
        <v>21.12</v>
      </c>
      <c r="JC24" s="135">
        <v>0</v>
      </c>
      <c r="JD24" s="135">
        <v>0</v>
      </c>
      <c r="JE24" s="135">
        <v>-20.959</v>
      </c>
      <c r="JF24" s="135">
        <v>0.24</v>
      </c>
      <c r="JG24" s="135">
        <v>14.37</v>
      </c>
      <c r="JH24" s="135">
        <v>-0.81940000000000002</v>
      </c>
      <c r="JI24" s="135">
        <v>-16.844000000000001</v>
      </c>
      <c r="JJ24" s="135">
        <v>-26.134</v>
      </c>
      <c r="JK24" s="135">
        <v>21.899000000000001</v>
      </c>
      <c r="JL24" s="135">
        <v>53.064</v>
      </c>
      <c r="JM24" s="135">
        <v>52.83</v>
      </c>
      <c r="JN24" s="135">
        <v>0</v>
      </c>
      <c r="JO24" s="135">
        <v>0</v>
      </c>
      <c r="JP24" s="135">
        <v>48.8</v>
      </c>
      <c r="JQ24" s="135">
        <v>48.603999999999999</v>
      </c>
      <c r="JR24" s="135">
        <v>48.944000000000003</v>
      </c>
      <c r="JS24" s="136"/>
      <c r="JT24" s="135">
        <v>-13.898999999999999</v>
      </c>
      <c r="JU24" s="135">
        <v>17.14</v>
      </c>
      <c r="JV24" s="135">
        <v>5.6999000000000004</v>
      </c>
      <c r="JW24" s="135">
        <v>8.6998999999999995</v>
      </c>
      <c r="JX24" s="135">
        <v>-14.888999999999999</v>
      </c>
      <c r="JY24" s="135">
        <v>48.45</v>
      </c>
      <c r="JZ24" s="135">
        <v>14.987</v>
      </c>
      <c r="KA24" s="135">
        <v>-14.494</v>
      </c>
      <c r="KB24" s="135">
        <v>-47.801000000000002</v>
      </c>
      <c r="KC24" s="135">
        <v>0</v>
      </c>
      <c r="KD24" s="135">
        <v>45.877000000000002</v>
      </c>
    </row>
    <row r="25" spans="1:290" ht="18" customHeight="1" x14ac:dyDescent="0.35">
      <c r="A25" s="130" t="s">
        <v>53</v>
      </c>
      <c r="B25" s="130" t="s">
        <v>794</v>
      </c>
      <c r="C25" s="131">
        <v>0</v>
      </c>
      <c r="D25" s="131">
        <v>0</v>
      </c>
      <c r="E25" s="131">
        <v>0</v>
      </c>
      <c r="F25" s="131">
        <v>-37.686</v>
      </c>
      <c r="G25" s="131">
        <v>20.468</v>
      </c>
      <c r="H25" s="131">
        <v>-1.8857999999999999</v>
      </c>
      <c r="I25" s="131">
        <v>40.728000000000002</v>
      </c>
      <c r="J25" s="131">
        <v>-34.161000000000001</v>
      </c>
      <c r="K25" s="131">
        <v>45.942999999999998</v>
      </c>
      <c r="L25" s="131">
        <v>23.492999999999999</v>
      </c>
      <c r="M25" s="131">
        <v>22.992000000000001</v>
      </c>
      <c r="N25" s="131">
        <v>-39.959000000000003</v>
      </c>
      <c r="O25" s="131">
        <v>-33.189</v>
      </c>
      <c r="P25" s="131">
        <v>28.6</v>
      </c>
      <c r="Q25" s="131">
        <v>15.731999999999999</v>
      </c>
      <c r="R25" s="131">
        <v>-28.6</v>
      </c>
      <c r="S25" s="131">
        <v>13.207000000000001</v>
      </c>
      <c r="T25" s="131">
        <v>69.756</v>
      </c>
      <c r="U25" s="131">
        <v>17.898</v>
      </c>
      <c r="V25" s="131">
        <v>18.215</v>
      </c>
      <c r="W25" s="131">
        <v>30.36</v>
      </c>
      <c r="X25" s="131">
        <v>0</v>
      </c>
      <c r="Y25" s="131">
        <v>20.748000000000001</v>
      </c>
      <c r="Z25" s="131">
        <v>8.2268000000000008</v>
      </c>
      <c r="AA25" s="132"/>
      <c r="AB25" s="131">
        <v>113</v>
      </c>
      <c r="AC25" s="131">
        <v>-60.95</v>
      </c>
      <c r="AD25" s="131">
        <v>-61.069000000000003</v>
      </c>
      <c r="AE25" s="131">
        <v>25.817</v>
      </c>
      <c r="AF25" s="131">
        <v>39.959000000000003</v>
      </c>
      <c r="AG25" s="131">
        <v>33</v>
      </c>
      <c r="AH25" s="131">
        <v>26.585999999999999</v>
      </c>
      <c r="AI25" s="131">
        <v>0.24099999999999999</v>
      </c>
      <c r="AJ25" s="131">
        <v>-47.939</v>
      </c>
      <c r="AK25" s="131">
        <v>-47.119</v>
      </c>
      <c r="AL25" s="131">
        <v>-43.098999999999997</v>
      </c>
      <c r="AM25" s="131">
        <v>47.7</v>
      </c>
      <c r="AN25" s="131">
        <v>47.52</v>
      </c>
      <c r="AO25" s="131">
        <v>14.387</v>
      </c>
      <c r="AP25" s="131">
        <v>-0.81200000000000006</v>
      </c>
      <c r="AQ25" s="131">
        <v>0</v>
      </c>
      <c r="AR25" s="131">
        <v>58.704999999999998</v>
      </c>
      <c r="AS25" s="131">
        <v>62.014000000000003</v>
      </c>
      <c r="AT25" s="131">
        <v>-46.348999999999997</v>
      </c>
      <c r="AU25" s="131">
        <v>-48.345999999999997</v>
      </c>
      <c r="AV25" s="131">
        <v>29.373000000000001</v>
      </c>
      <c r="AW25" s="131">
        <v>31.802</v>
      </c>
      <c r="AX25" s="131">
        <v>68.988</v>
      </c>
      <c r="AY25" s="131">
        <v>68.051000000000002</v>
      </c>
      <c r="AZ25" s="131">
        <v>6.2977999999999996</v>
      </c>
      <c r="BA25" s="131">
        <v>33.423000000000002</v>
      </c>
      <c r="BB25" s="131">
        <v>-497.05</v>
      </c>
      <c r="BC25" s="131">
        <v>-11.6</v>
      </c>
      <c r="BD25" s="131">
        <v>-12.999000000000001</v>
      </c>
      <c r="BE25" s="131">
        <v>-13.499000000000001</v>
      </c>
      <c r="BF25" s="131">
        <v>50.655000000000001</v>
      </c>
      <c r="BG25" s="131">
        <v>52.862000000000002</v>
      </c>
      <c r="BH25" s="131">
        <v>-3.4828999999999999</v>
      </c>
      <c r="BI25" s="131">
        <v>-67.102000000000004</v>
      </c>
      <c r="BJ25" s="131">
        <v>-74.908000000000001</v>
      </c>
      <c r="BK25" s="131">
        <v>-0.52</v>
      </c>
      <c r="BL25" s="131">
        <v>6.7995999999999999</v>
      </c>
      <c r="BM25" s="131">
        <v>4.7061999999999999</v>
      </c>
      <c r="BN25" s="131">
        <v>532.15</v>
      </c>
      <c r="BO25" s="131">
        <v>86.671999999999997</v>
      </c>
      <c r="BP25" s="131">
        <v>86.183999999999997</v>
      </c>
      <c r="BQ25" s="131">
        <v>-442.19</v>
      </c>
      <c r="BR25" s="131">
        <v>431.6</v>
      </c>
      <c r="BS25" s="131">
        <v>-43.42</v>
      </c>
      <c r="BT25" s="131">
        <v>44.546999999999997</v>
      </c>
      <c r="BU25" s="131">
        <v>60.176000000000002</v>
      </c>
      <c r="BV25" s="131">
        <v>22.59</v>
      </c>
      <c r="BW25" s="131">
        <v>22.2</v>
      </c>
      <c r="BX25" s="131">
        <v>44.029000000000003</v>
      </c>
      <c r="BY25" s="131">
        <v>64.638999999999996</v>
      </c>
      <c r="BZ25" s="131">
        <v>5.2285000000000004</v>
      </c>
      <c r="CA25" s="131">
        <v>4.8266</v>
      </c>
      <c r="CB25" s="131">
        <v>66.197999999999993</v>
      </c>
      <c r="CC25" s="131">
        <v>66.549000000000007</v>
      </c>
      <c r="CD25" s="131">
        <v>41.713999999999999</v>
      </c>
      <c r="CE25" s="131">
        <v>-53.302</v>
      </c>
      <c r="CF25" s="131">
        <v>-53.878999999999998</v>
      </c>
      <c r="CG25" s="131">
        <v>2.9548000000000001</v>
      </c>
      <c r="CH25" s="131">
        <v>0</v>
      </c>
      <c r="CI25" s="131">
        <v>19.57</v>
      </c>
      <c r="CJ25" s="131">
        <v>25.984999999999999</v>
      </c>
      <c r="CK25" s="131">
        <v>58</v>
      </c>
      <c r="CL25" s="131">
        <v>52.298999999999999</v>
      </c>
      <c r="CM25" s="131">
        <v>-12.189</v>
      </c>
      <c r="CN25" s="131">
        <v>50.255000000000003</v>
      </c>
      <c r="CO25" s="131">
        <v>49.37</v>
      </c>
      <c r="CP25" s="131">
        <v>49.026000000000003</v>
      </c>
      <c r="CQ25" s="131">
        <v>-57.837000000000003</v>
      </c>
      <c r="CR25" s="131">
        <v>-58.148000000000003</v>
      </c>
      <c r="CS25" s="131">
        <v>61.570999999999998</v>
      </c>
      <c r="CT25" s="131">
        <v>-36.878</v>
      </c>
      <c r="CU25" s="131">
        <v>67.762</v>
      </c>
      <c r="CV25" s="131">
        <v>11.750999999999999</v>
      </c>
      <c r="CW25" s="131">
        <v>18.068999999999999</v>
      </c>
      <c r="CX25" s="131">
        <v>53.119</v>
      </c>
      <c r="CY25" s="131">
        <v>35.631999999999998</v>
      </c>
      <c r="CZ25" s="131">
        <v>33.695</v>
      </c>
      <c r="DA25" s="131">
        <v>-25.449000000000002</v>
      </c>
      <c r="DB25" s="131">
        <v>-7.4461000000000004</v>
      </c>
      <c r="DC25" s="131">
        <v>0</v>
      </c>
      <c r="DD25" s="131">
        <v>0</v>
      </c>
      <c r="DE25" s="131">
        <v>-79.400999999999996</v>
      </c>
      <c r="DF25" s="131">
        <v>-2.0000000000000001E-4</v>
      </c>
      <c r="DG25" s="131">
        <v>-15.494999999999999</v>
      </c>
      <c r="DH25" s="131">
        <v>-78.599000000000004</v>
      </c>
      <c r="DI25" s="131">
        <v>-79.099000000000004</v>
      </c>
      <c r="DJ25" s="131">
        <v>23.402999999999999</v>
      </c>
      <c r="DK25" s="131">
        <v>40.438000000000002</v>
      </c>
      <c r="DL25" s="131">
        <v>43.222000000000001</v>
      </c>
      <c r="DM25" s="131">
        <v>59.783000000000001</v>
      </c>
      <c r="DN25" s="131">
        <v>40.590000000000003</v>
      </c>
      <c r="DO25" s="131">
        <v>-3.91</v>
      </c>
      <c r="DP25" s="131">
        <v>44.643999999999998</v>
      </c>
      <c r="DQ25" s="131">
        <v>78.585999999999999</v>
      </c>
      <c r="DR25" s="131">
        <v>-12.28</v>
      </c>
      <c r="DS25" s="131">
        <v>-12.42</v>
      </c>
      <c r="DT25" s="131">
        <v>64.05</v>
      </c>
      <c r="DU25" s="131">
        <v>48.86</v>
      </c>
      <c r="DV25" s="131">
        <v>82.308999999999997</v>
      </c>
      <c r="DW25" s="131">
        <v>78.944999999999993</v>
      </c>
      <c r="DX25" s="131">
        <v>19.041</v>
      </c>
      <c r="DY25" s="131">
        <v>18.135999999999999</v>
      </c>
      <c r="DZ25" s="131">
        <v>170.62</v>
      </c>
      <c r="EA25" s="131">
        <v>138.94</v>
      </c>
      <c r="EB25" s="131">
        <v>133.52000000000001</v>
      </c>
      <c r="EC25" s="131">
        <v>136.56</v>
      </c>
      <c r="ED25" s="131">
        <v>104.54</v>
      </c>
      <c r="EE25" s="131">
        <v>92.816000000000003</v>
      </c>
      <c r="EF25" s="131">
        <v>-19.247</v>
      </c>
      <c r="EG25" s="131">
        <v>451.68</v>
      </c>
      <c r="EH25" s="131">
        <v>340.7</v>
      </c>
      <c r="EI25" s="131">
        <v>0</v>
      </c>
      <c r="EJ25" s="131">
        <v>0</v>
      </c>
      <c r="EK25" s="131">
        <v>-40.341000000000001</v>
      </c>
      <c r="EL25" s="131">
        <v>-31.632999999999999</v>
      </c>
      <c r="EM25" s="131">
        <v>-3.5857000000000001</v>
      </c>
      <c r="EN25" s="131">
        <v>-29.414000000000001</v>
      </c>
      <c r="EO25" s="131">
        <v>167.48</v>
      </c>
      <c r="EP25" s="131">
        <v>-51.307000000000002</v>
      </c>
      <c r="EQ25" s="131">
        <v>-51.398000000000003</v>
      </c>
      <c r="ER25" s="131">
        <v>-60.945999999999998</v>
      </c>
      <c r="ES25" s="131">
        <v>0</v>
      </c>
      <c r="ET25" s="131">
        <v>-19.170000000000002</v>
      </c>
      <c r="EU25" s="131">
        <v>116.59</v>
      </c>
      <c r="EV25" s="131">
        <v>18.064</v>
      </c>
      <c r="EW25" s="131">
        <v>-81.653999999999996</v>
      </c>
      <c r="EX25" s="131">
        <v>-44.554000000000002</v>
      </c>
      <c r="EY25" s="131">
        <v>-43.546999999999997</v>
      </c>
      <c r="EZ25" s="131">
        <v>10.65</v>
      </c>
      <c r="FA25" s="131">
        <v>-88.102000000000004</v>
      </c>
      <c r="FB25" s="132"/>
      <c r="FC25" s="131">
        <v>22.292000000000002</v>
      </c>
      <c r="FD25" s="131">
        <v>0</v>
      </c>
      <c r="FE25" s="131">
        <v>0</v>
      </c>
      <c r="FF25" s="131">
        <v>37.228999999999999</v>
      </c>
      <c r="FG25" s="131">
        <v>39.25</v>
      </c>
      <c r="FH25" s="131">
        <v>37.031999999999996</v>
      </c>
      <c r="FI25" s="131">
        <v>-4.3537999999999997</v>
      </c>
      <c r="FJ25" s="131">
        <v>-4.3537999999999997</v>
      </c>
      <c r="FK25" s="131">
        <v>24.95</v>
      </c>
      <c r="FL25" s="131">
        <v>-16.884</v>
      </c>
      <c r="FM25" s="131">
        <v>-16.420999999999999</v>
      </c>
      <c r="FN25" s="131">
        <v>29.04</v>
      </c>
      <c r="FO25" s="131">
        <v>53.09</v>
      </c>
      <c r="FP25" s="131">
        <v>-26.46</v>
      </c>
      <c r="FQ25" s="131">
        <v>-19.138999999999999</v>
      </c>
      <c r="FR25" s="131">
        <v>14.366</v>
      </c>
      <c r="FS25" s="131">
        <v>0.751</v>
      </c>
      <c r="FT25" s="131">
        <v>-9.9899000000000004</v>
      </c>
      <c r="FU25" s="131">
        <v>12.73</v>
      </c>
      <c r="FV25" s="131">
        <v>-26.09</v>
      </c>
      <c r="FW25" s="131">
        <v>11.015000000000001</v>
      </c>
      <c r="FX25" s="131">
        <v>-11.555</v>
      </c>
      <c r="FY25" s="131">
        <v>4.2430000000000003</v>
      </c>
      <c r="FZ25" s="131">
        <v>11.603</v>
      </c>
      <c r="GA25" s="131">
        <v>12.25</v>
      </c>
      <c r="GB25" s="131">
        <v>-51.546999999999997</v>
      </c>
      <c r="GC25" s="131">
        <v>-29.58</v>
      </c>
      <c r="GD25" s="131">
        <v>9.5</v>
      </c>
      <c r="GE25" s="131">
        <v>55.811999999999998</v>
      </c>
      <c r="GF25" s="131">
        <v>24.6</v>
      </c>
      <c r="GG25" s="131">
        <v>-16.288</v>
      </c>
      <c r="GH25" s="131">
        <v>-2.83</v>
      </c>
      <c r="GI25" s="131">
        <v>2.9756999999999998</v>
      </c>
      <c r="GJ25" s="131">
        <v>1.6255999999999999</v>
      </c>
      <c r="GK25" s="131">
        <v>6.5299999999999997E-2</v>
      </c>
      <c r="GL25" s="131">
        <v>0</v>
      </c>
      <c r="GM25" s="131">
        <v>-15.095000000000001</v>
      </c>
      <c r="GN25" s="131">
        <v>-26.120999999999999</v>
      </c>
      <c r="GO25" s="131">
        <v>14.747999999999999</v>
      </c>
      <c r="GP25" s="131">
        <v>40.082999999999998</v>
      </c>
      <c r="GQ25" s="131">
        <v>69.658000000000001</v>
      </c>
      <c r="GR25" s="131">
        <v>36.152999999999999</v>
      </c>
      <c r="GS25" s="131">
        <v>-121.32</v>
      </c>
      <c r="GT25" s="131">
        <v>6.6400000000000001E-2</v>
      </c>
      <c r="GU25" s="131">
        <v>30.89</v>
      </c>
      <c r="GV25" s="131">
        <v>-37.25</v>
      </c>
      <c r="GW25" s="131">
        <v>10.339</v>
      </c>
      <c r="GX25" s="131">
        <v>0</v>
      </c>
      <c r="GY25" s="131">
        <v>0</v>
      </c>
      <c r="GZ25" s="131">
        <v>11.682</v>
      </c>
      <c r="HA25" s="131">
        <v>196.59</v>
      </c>
      <c r="HB25" s="131">
        <v>195.37</v>
      </c>
      <c r="HC25" s="131">
        <v>126.09</v>
      </c>
      <c r="HD25" s="131">
        <v>-126.93</v>
      </c>
      <c r="HE25" s="131">
        <v>-323.42</v>
      </c>
      <c r="HF25" s="131">
        <v>322.97000000000003</v>
      </c>
      <c r="HG25" s="131">
        <v>318.05</v>
      </c>
      <c r="HH25" s="131">
        <v>-190.04</v>
      </c>
      <c r="HI25" s="131">
        <v>-185.63</v>
      </c>
      <c r="HJ25" s="131">
        <v>-16.324000000000002</v>
      </c>
      <c r="HK25" s="131">
        <v>0</v>
      </c>
      <c r="HL25" s="131">
        <v>77.974000000000004</v>
      </c>
      <c r="HM25" s="131">
        <v>77.694000000000003</v>
      </c>
      <c r="HN25" s="131">
        <v>-115.59</v>
      </c>
      <c r="HO25" s="131">
        <v>-104.2</v>
      </c>
      <c r="HP25" s="131">
        <v>13.263</v>
      </c>
      <c r="HQ25" s="131">
        <v>12.461</v>
      </c>
      <c r="HR25" s="131">
        <v>-23.890999999999998</v>
      </c>
      <c r="HS25" s="131">
        <v>-24.286000000000001</v>
      </c>
      <c r="HT25" s="131">
        <v>103.25</v>
      </c>
      <c r="HU25" s="131">
        <v>103.76</v>
      </c>
      <c r="HV25" s="131">
        <v>52.5</v>
      </c>
      <c r="HW25" s="131">
        <v>51.598999999999997</v>
      </c>
      <c r="HX25" s="131">
        <v>22.518999999999998</v>
      </c>
      <c r="HY25" s="131">
        <v>-52.4</v>
      </c>
      <c r="HZ25" s="131">
        <v>-350.01</v>
      </c>
      <c r="IA25" s="131">
        <v>76.813999999999993</v>
      </c>
      <c r="IB25" s="131">
        <v>77.099999999999994</v>
      </c>
      <c r="IC25" s="131">
        <v>4.8</v>
      </c>
      <c r="ID25" s="131">
        <v>24</v>
      </c>
      <c r="IE25" s="131">
        <v>-11.398999999999999</v>
      </c>
      <c r="IF25" s="131">
        <v>-11.398999999999999</v>
      </c>
      <c r="IG25" s="131">
        <v>1.353</v>
      </c>
      <c r="IH25" s="131">
        <v>1.1225000000000001</v>
      </c>
      <c r="II25" s="131">
        <v>-318.73</v>
      </c>
      <c r="IJ25" s="131">
        <v>-316.11</v>
      </c>
      <c r="IK25" s="131">
        <v>287.75</v>
      </c>
      <c r="IL25" s="131">
        <v>245.02</v>
      </c>
      <c r="IM25" s="131">
        <v>72.400000000000006</v>
      </c>
      <c r="IN25" s="131">
        <v>-237.51</v>
      </c>
      <c r="IO25" s="131">
        <v>236.14</v>
      </c>
      <c r="IP25" s="131">
        <v>-29.457999999999998</v>
      </c>
      <c r="IQ25" s="131">
        <v>-148.47</v>
      </c>
      <c r="IR25" s="131">
        <v>-234.6</v>
      </c>
      <c r="IS25" s="131">
        <v>100.21</v>
      </c>
      <c r="IT25" s="131">
        <v>100.95</v>
      </c>
      <c r="IU25" s="131">
        <v>29.481999999999999</v>
      </c>
      <c r="IV25" s="131">
        <v>-279.24</v>
      </c>
      <c r="IW25" s="131">
        <v>104.98</v>
      </c>
      <c r="IX25" s="131">
        <v>-175.93</v>
      </c>
      <c r="IY25" s="131">
        <v>178.88</v>
      </c>
      <c r="IZ25" s="131">
        <v>-6.0109000000000004</v>
      </c>
      <c r="JA25" s="131">
        <v>24.713999999999999</v>
      </c>
      <c r="JB25" s="131">
        <v>25.92</v>
      </c>
      <c r="JC25" s="131">
        <v>0</v>
      </c>
      <c r="JD25" s="131">
        <v>0</v>
      </c>
      <c r="JE25" s="131">
        <v>-25.12</v>
      </c>
      <c r="JF25" s="131">
        <v>3.68</v>
      </c>
      <c r="JG25" s="131">
        <v>15.311</v>
      </c>
      <c r="JH25" s="131">
        <v>-3.6911</v>
      </c>
      <c r="JI25" s="131">
        <v>-15.526</v>
      </c>
      <c r="JJ25" s="131">
        <v>-24.460999999999999</v>
      </c>
      <c r="JK25" s="131">
        <v>22.899000000000001</v>
      </c>
      <c r="JL25" s="131">
        <v>52.707999999999998</v>
      </c>
      <c r="JM25" s="131">
        <v>53.140999999999998</v>
      </c>
      <c r="JN25" s="131">
        <v>0</v>
      </c>
      <c r="JO25" s="131">
        <v>0</v>
      </c>
      <c r="JP25" s="131">
        <v>51.557000000000002</v>
      </c>
      <c r="JQ25" s="131">
        <v>50.798999999999999</v>
      </c>
      <c r="JR25" s="131">
        <v>52.423999999999999</v>
      </c>
      <c r="JS25" s="132"/>
      <c r="JT25" s="131">
        <v>-13.8</v>
      </c>
      <c r="JU25" s="131">
        <v>18.933</v>
      </c>
      <c r="JV25" s="131">
        <v>5.96</v>
      </c>
      <c r="JW25" s="131">
        <v>8.6998999999999995</v>
      </c>
      <c r="JX25" s="131">
        <v>-15.840999999999999</v>
      </c>
      <c r="JY25" s="131">
        <v>50.103000000000002</v>
      </c>
      <c r="JZ25" s="131">
        <v>15.595000000000001</v>
      </c>
      <c r="KA25" s="131">
        <v>-15.927</v>
      </c>
      <c r="KB25" s="131">
        <v>-49.936999999999998</v>
      </c>
      <c r="KC25" s="131">
        <v>0</v>
      </c>
      <c r="KD25" s="131">
        <v>47.927999999999997</v>
      </c>
    </row>
    <row r="26" spans="1:290" ht="18" customHeight="1" x14ac:dyDescent="0.35">
      <c r="A26" s="130" t="s">
        <v>53</v>
      </c>
      <c r="B26" s="130" t="s">
        <v>795</v>
      </c>
      <c r="C26" s="133">
        <v>0</v>
      </c>
      <c r="D26" s="133">
        <v>0</v>
      </c>
      <c r="E26" s="133">
        <v>0</v>
      </c>
      <c r="F26" s="133">
        <v>-37.345999999999997</v>
      </c>
      <c r="G26" s="133">
        <v>21.24</v>
      </c>
      <c r="H26" s="133">
        <v>-1.6564000000000001</v>
      </c>
      <c r="I26" s="133">
        <v>42.298000000000002</v>
      </c>
      <c r="J26" s="133">
        <v>-37.338999999999999</v>
      </c>
      <c r="K26" s="133">
        <v>47.622</v>
      </c>
      <c r="L26" s="133">
        <v>23.82</v>
      </c>
      <c r="M26" s="133">
        <v>23.591000000000001</v>
      </c>
      <c r="N26" s="133">
        <v>-42.18</v>
      </c>
      <c r="O26" s="133">
        <v>-35.86</v>
      </c>
      <c r="P26" s="133">
        <v>30.798999999999999</v>
      </c>
      <c r="Q26" s="133">
        <v>14.904</v>
      </c>
      <c r="R26" s="133">
        <v>-30.798999999999999</v>
      </c>
      <c r="S26" s="133">
        <v>10.967000000000001</v>
      </c>
      <c r="T26" s="133">
        <v>75.22</v>
      </c>
      <c r="U26" s="133">
        <v>18.052</v>
      </c>
      <c r="V26" s="133">
        <v>18.446000000000002</v>
      </c>
      <c r="W26" s="133">
        <v>30.923999999999999</v>
      </c>
      <c r="X26" s="133">
        <v>0</v>
      </c>
      <c r="Y26" s="133">
        <v>21.18</v>
      </c>
      <c r="Z26" s="133">
        <v>7.7876000000000003</v>
      </c>
      <c r="AA26" s="134"/>
      <c r="AB26" s="133">
        <v>113</v>
      </c>
      <c r="AC26" s="133">
        <v>-62.869</v>
      </c>
      <c r="AD26" s="133">
        <v>-62.459000000000003</v>
      </c>
      <c r="AE26" s="133">
        <v>26.507999999999999</v>
      </c>
      <c r="AF26" s="133">
        <v>42.18</v>
      </c>
      <c r="AG26" s="133">
        <v>33</v>
      </c>
      <c r="AH26" s="133">
        <v>28.26</v>
      </c>
      <c r="AI26" s="133">
        <v>0.24</v>
      </c>
      <c r="AJ26" s="133">
        <v>-43.68</v>
      </c>
      <c r="AK26" s="133">
        <v>-43.4</v>
      </c>
      <c r="AL26" s="133">
        <v>-51.88</v>
      </c>
      <c r="AM26" s="133">
        <v>43.56</v>
      </c>
      <c r="AN26" s="133">
        <v>43.74</v>
      </c>
      <c r="AO26" s="133">
        <v>15.38</v>
      </c>
      <c r="AP26" s="133">
        <v>-0.84389999999999998</v>
      </c>
      <c r="AQ26" s="133">
        <v>0</v>
      </c>
      <c r="AR26" s="133">
        <v>60.454999999999998</v>
      </c>
      <c r="AS26" s="133">
        <v>60.893000000000001</v>
      </c>
      <c r="AT26" s="133">
        <v>-44.34</v>
      </c>
      <c r="AU26" s="133">
        <v>-43.597999999999999</v>
      </c>
      <c r="AV26" s="133">
        <v>7.5595999999999997</v>
      </c>
      <c r="AW26" s="133">
        <v>7.5198</v>
      </c>
      <c r="AX26" s="133">
        <v>72.471000000000004</v>
      </c>
      <c r="AY26" s="133">
        <v>73.677000000000007</v>
      </c>
      <c r="AZ26" s="133">
        <v>3.6804999999999999</v>
      </c>
      <c r="BA26" s="133">
        <v>19.713999999999999</v>
      </c>
      <c r="BB26" s="133">
        <v>-477.82</v>
      </c>
      <c r="BC26" s="133">
        <v>-11.933</v>
      </c>
      <c r="BD26" s="133">
        <v>-13.298999999999999</v>
      </c>
      <c r="BE26" s="133">
        <v>-13.298999999999999</v>
      </c>
      <c r="BF26" s="133">
        <v>48.292000000000002</v>
      </c>
      <c r="BG26" s="133">
        <v>48.441000000000003</v>
      </c>
      <c r="BH26" s="133">
        <v>-3.7216</v>
      </c>
      <c r="BI26" s="133">
        <v>-67.102000000000004</v>
      </c>
      <c r="BJ26" s="133">
        <v>-73.234999999999999</v>
      </c>
      <c r="BK26" s="133">
        <v>0.24</v>
      </c>
      <c r="BL26" s="133">
        <v>6.5838000000000001</v>
      </c>
      <c r="BM26" s="133">
        <v>4.6657999999999999</v>
      </c>
      <c r="BN26" s="133">
        <v>512.03</v>
      </c>
      <c r="BO26" s="133">
        <v>93.905000000000001</v>
      </c>
      <c r="BP26" s="133">
        <v>93.935000000000002</v>
      </c>
      <c r="BQ26" s="133">
        <v>-453.05</v>
      </c>
      <c r="BR26" s="133">
        <v>426.26</v>
      </c>
      <c r="BS26" s="133">
        <v>-38.67</v>
      </c>
      <c r="BT26" s="133">
        <v>39.828000000000003</v>
      </c>
      <c r="BU26" s="133">
        <v>63.31</v>
      </c>
      <c r="BV26" s="133">
        <v>22.78</v>
      </c>
      <c r="BW26" s="133">
        <v>23.18</v>
      </c>
      <c r="BX26" s="133">
        <v>46.33</v>
      </c>
      <c r="BY26" s="133">
        <v>66.028999999999996</v>
      </c>
      <c r="BZ26" s="133">
        <v>1.0758000000000001</v>
      </c>
      <c r="CA26" s="133">
        <v>4.1999999999999997E-3</v>
      </c>
      <c r="CB26" s="133">
        <v>68.41</v>
      </c>
      <c r="CC26" s="133">
        <v>69.602000000000004</v>
      </c>
      <c r="CD26" s="133">
        <v>40.927</v>
      </c>
      <c r="CE26" s="133">
        <v>-55.755000000000003</v>
      </c>
      <c r="CF26" s="133">
        <v>-55.929000000000002</v>
      </c>
      <c r="CG26" s="133">
        <v>6.1398000000000001</v>
      </c>
      <c r="CH26" s="133">
        <v>0</v>
      </c>
      <c r="CI26" s="133">
        <v>19.57</v>
      </c>
      <c r="CJ26" s="133">
        <v>25.984999999999999</v>
      </c>
      <c r="CK26" s="133">
        <v>62.2</v>
      </c>
      <c r="CL26" s="133">
        <v>56.098999999999997</v>
      </c>
      <c r="CM26" s="133">
        <v>-12.478999999999999</v>
      </c>
      <c r="CN26" s="133">
        <v>52.947000000000003</v>
      </c>
      <c r="CO26" s="133">
        <v>52.003</v>
      </c>
      <c r="CP26" s="133">
        <v>52.301000000000002</v>
      </c>
      <c r="CQ26" s="133">
        <v>-52.29</v>
      </c>
      <c r="CR26" s="133">
        <v>-52.203000000000003</v>
      </c>
      <c r="CS26" s="133">
        <v>63.279000000000003</v>
      </c>
      <c r="CT26" s="133">
        <v>-41.628</v>
      </c>
      <c r="CU26" s="133">
        <v>62.899000000000001</v>
      </c>
      <c r="CV26" s="133">
        <v>11.750999999999999</v>
      </c>
      <c r="CW26" s="133">
        <v>20.158999999999999</v>
      </c>
      <c r="CX26" s="133">
        <v>54.908999999999999</v>
      </c>
      <c r="CY26" s="133">
        <v>37.037999999999997</v>
      </c>
      <c r="CZ26" s="133">
        <v>35.014000000000003</v>
      </c>
      <c r="DA26" s="133">
        <v>-26.59</v>
      </c>
      <c r="DB26" s="133">
        <v>-7.4461000000000004</v>
      </c>
      <c r="DC26" s="133">
        <v>0</v>
      </c>
      <c r="DD26" s="133">
        <v>0</v>
      </c>
      <c r="DE26" s="133">
        <v>-82.369</v>
      </c>
      <c r="DF26" s="133">
        <v>-2.0000000000000001E-4</v>
      </c>
      <c r="DG26" s="133">
        <v>-16.16</v>
      </c>
      <c r="DH26" s="133">
        <v>-83.599000000000004</v>
      </c>
      <c r="DI26" s="133">
        <v>-83.9</v>
      </c>
      <c r="DJ26" s="133">
        <v>23.798999999999999</v>
      </c>
      <c r="DK26" s="133">
        <v>42.781999999999996</v>
      </c>
      <c r="DL26" s="133">
        <v>46.978999999999999</v>
      </c>
      <c r="DM26" s="133">
        <v>62.127000000000002</v>
      </c>
      <c r="DN26" s="133">
        <v>42.62</v>
      </c>
      <c r="DO26" s="133">
        <v>-4.43</v>
      </c>
      <c r="DP26" s="133">
        <v>46.399000000000001</v>
      </c>
      <c r="DQ26" s="133">
        <v>82.168999999999997</v>
      </c>
      <c r="DR26" s="133">
        <v>-12.26</v>
      </c>
      <c r="DS26" s="133">
        <v>-12.38</v>
      </c>
      <c r="DT26" s="133">
        <v>67.44</v>
      </c>
      <c r="DU26" s="133">
        <v>51.05</v>
      </c>
      <c r="DV26" s="133">
        <v>83.453999999999994</v>
      </c>
      <c r="DW26" s="133">
        <v>82.962999999999994</v>
      </c>
      <c r="DX26" s="133">
        <v>15.898</v>
      </c>
      <c r="DY26" s="133">
        <v>14.6</v>
      </c>
      <c r="DZ26" s="133">
        <v>179.58</v>
      </c>
      <c r="EA26" s="133">
        <v>143.63</v>
      </c>
      <c r="EB26" s="133">
        <v>137.35</v>
      </c>
      <c r="EC26" s="133">
        <v>140.37</v>
      </c>
      <c r="ED26" s="133">
        <v>95.659000000000006</v>
      </c>
      <c r="EE26" s="133">
        <v>83.353999999999999</v>
      </c>
      <c r="EF26" s="133">
        <v>-21.591000000000001</v>
      </c>
      <c r="EG26" s="133">
        <v>465.97</v>
      </c>
      <c r="EH26" s="133">
        <v>319.48</v>
      </c>
      <c r="EI26" s="133">
        <v>0</v>
      </c>
      <c r="EJ26" s="133">
        <v>0</v>
      </c>
      <c r="EK26" s="133">
        <v>-41.567</v>
      </c>
      <c r="EL26" s="133">
        <v>-17.099</v>
      </c>
      <c r="EM26" s="133">
        <v>-10.789</v>
      </c>
      <c r="EN26" s="133">
        <v>-29.414000000000001</v>
      </c>
      <c r="EO26" s="133">
        <v>133.69</v>
      </c>
      <c r="EP26" s="133">
        <v>-46.067999999999998</v>
      </c>
      <c r="EQ26" s="133">
        <v>-45.859000000000002</v>
      </c>
      <c r="ER26" s="133">
        <v>-47.966999999999999</v>
      </c>
      <c r="ES26" s="133">
        <v>0</v>
      </c>
      <c r="ET26" s="133">
        <v>-19.949000000000002</v>
      </c>
      <c r="EU26" s="133">
        <v>97.599000000000004</v>
      </c>
      <c r="EV26" s="133">
        <v>18.481999999999999</v>
      </c>
      <c r="EW26" s="133">
        <v>-97.581999999999994</v>
      </c>
      <c r="EX26" s="133">
        <v>-44.756</v>
      </c>
      <c r="EY26" s="133">
        <v>-43.933</v>
      </c>
      <c r="EZ26" s="133">
        <v>8.8840000000000003</v>
      </c>
      <c r="FA26" s="133">
        <v>-80.433000000000007</v>
      </c>
      <c r="FB26" s="134"/>
      <c r="FC26" s="133">
        <v>22.998000000000001</v>
      </c>
      <c r="FD26" s="133">
        <v>0</v>
      </c>
      <c r="FE26" s="133">
        <v>0</v>
      </c>
      <c r="FF26" s="133">
        <v>36.357999999999997</v>
      </c>
      <c r="FG26" s="133">
        <v>36.957000000000001</v>
      </c>
      <c r="FH26" s="133">
        <v>35.829000000000001</v>
      </c>
      <c r="FI26" s="133">
        <v>-0.83730000000000004</v>
      </c>
      <c r="FJ26" s="133">
        <v>-1.3395999999999999</v>
      </c>
      <c r="FK26" s="133">
        <v>25.62</v>
      </c>
      <c r="FL26" s="133">
        <v>-13.103</v>
      </c>
      <c r="FM26" s="133">
        <v>-13.073</v>
      </c>
      <c r="FN26" s="133">
        <v>29.498000000000001</v>
      </c>
      <c r="FO26" s="133">
        <v>52.058999999999997</v>
      </c>
      <c r="FP26" s="133">
        <v>-25.684000000000001</v>
      </c>
      <c r="FQ26" s="133">
        <v>-19.048999999999999</v>
      </c>
      <c r="FR26" s="133">
        <v>14.186999999999999</v>
      </c>
      <c r="FS26" s="133">
        <v>0.77549999999999997</v>
      </c>
      <c r="FT26" s="133">
        <v>-9.9598999999999993</v>
      </c>
      <c r="FU26" s="133">
        <v>13.2</v>
      </c>
      <c r="FV26" s="133">
        <v>-25.355</v>
      </c>
      <c r="FW26" s="133">
        <v>11.163</v>
      </c>
      <c r="FX26" s="133">
        <v>-11.474</v>
      </c>
      <c r="FY26" s="133">
        <v>4.1639999999999997</v>
      </c>
      <c r="FZ26" s="133">
        <v>11.83</v>
      </c>
      <c r="GA26" s="133">
        <v>13.909000000000001</v>
      </c>
      <c r="GB26" s="133">
        <v>-52.098999999999997</v>
      </c>
      <c r="GC26" s="133">
        <v>-30.234000000000002</v>
      </c>
      <c r="GD26" s="133">
        <v>9.36</v>
      </c>
      <c r="GE26" s="133">
        <v>56.48</v>
      </c>
      <c r="GF26" s="133">
        <v>25.5</v>
      </c>
      <c r="GG26" s="133">
        <v>-16.308</v>
      </c>
      <c r="GH26" s="133">
        <v>-2.8738000000000001</v>
      </c>
      <c r="GI26" s="133">
        <v>3.1412</v>
      </c>
      <c r="GJ26" s="133">
        <v>1.5684</v>
      </c>
      <c r="GK26" s="133">
        <v>6.5299999999999997E-2</v>
      </c>
      <c r="GL26" s="133">
        <v>0</v>
      </c>
      <c r="GM26" s="133">
        <v>-14.315</v>
      </c>
      <c r="GN26" s="133">
        <v>-26.881</v>
      </c>
      <c r="GO26" s="133">
        <v>14.977</v>
      </c>
      <c r="GP26" s="133">
        <v>41.847000000000001</v>
      </c>
      <c r="GQ26" s="133">
        <v>70.986999999999995</v>
      </c>
      <c r="GR26" s="133">
        <v>35.287999999999997</v>
      </c>
      <c r="GS26" s="133">
        <v>-121.91</v>
      </c>
      <c r="GT26" s="133">
        <v>6.6400000000000001E-2</v>
      </c>
      <c r="GU26" s="133">
        <v>30.783000000000001</v>
      </c>
      <c r="GV26" s="133">
        <v>-39.607999999999997</v>
      </c>
      <c r="GW26" s="133">
        <v>10.49</v>
      </c>
      <c r="GX26" s="133">
        <v>0</v>
      </c>
      <c r="GY26" s="133">
        <v>0</v>
      </c>
      <c r="GZ26" s="133">
        <v>12</v>
      </c>
      <c r="HA26" s="133">
        <v>200.33</v>
      </c>
      <c r="HB26" s="133">
        <v>201.35</v>
      </c>
      <c r="HC26" s="133">
        <v>134.9</v>
      </c>
      <c r="HD26" s="133">
        <v>-136.97</v>
      </c>
      <c r="HE26" s="133">
        <v>-326.86</v>
      </c>
      <c r="HF26" s="133">
        <v>328.75</v>
      </c>
      <c r="HG26" s="133">
        <v>326.44</v>
      </c>
      <c r="HH26" s="133">
        <v>-189.6</v>
      </c>
      <c r="HI26" s="133">
        <v>-188.32</v>
      </c>
      <c r="HJ26" s="133">
        <v>-14.208</v>
      </c>
      <c r="HK26" s="133">
        <v>0</v>
      </c>
      <c r="HL26" s="133">
        <v>78.424999999999997</v>
      </c>
      <c r="HM26" s="133">
        <v>78.268000000000001</v>
      </c>
      <c r="HN26" s="133">
        <v>-102.57</v>
      </c>
      <c r="HO26" s="133">
        <v>-104.2</v>
      </c>
      <c r="HP26" s="133">
        <v>12.516</v>
      </c>
      <c r="HQ26" s="133">
        <v>12.175000000000001</v>
      </c>
      <c r="HR26" s="133">
        <v>-22.251999999999999</v>
      </c>
      <c r="HS26" s="133">
        <v>-22.353999999999999</v>
      </c>
      <c r="HT26" s="133">
        <v>106.05</v>
      </c>
      <c r="HU26" s="133">
        <v>105.12</v>
      </c>
      <c r="HV26" s="133">
        <v>54.098999999999997</v>
      </c>
      <c r="HW26" s="133">
        <v>54.2</v>
      </c>
      <c r="HX26" s="133">
        <v>22.620999999999999</v>
      </c>
      <c r="HY26" s="133">
        <v>-54.4</v>
      </c>
      <c r="HZ26" s="133">
        <v>-357.05</v>
      </c>
      <c r="IA26" s="133">
        <v>80.905000000000001</v>
      </c>
      <c r="IB26" s="133">
        <v>78.861999999999995</v>
      </c>
      <c r="IC26" s="133">
        <v>4.8</v>
      </c>
      <c r="ID26" s="133">
        <v>25.2</v>
      </c>
      <c r="IE26" s="133">
        <v>-11.3</v>
      </c>
      <c r="IF26" s="133">
        <v>-11.199</v>
      </c>
      <c r="IG26" s="133">
        <v>1.262</v>
      </c>
      <c r="IH26" s="133">
        <v>1.0366</v>
      </c>
      <c r="II26" s="133">
        <v>-323.01</v>
      </c>
      <c r="IJ26" s="133">
        <v>-294.68</v>
      </c>
      <c r="IK26" s="133">
        <v>299.11</v>
      </c>
      <c r="IL26" s="133">
        <v>247.98</v>
      </c>
      <c r="IM26" s="133">
        <v>34.584000000000003</v>
      </c>
      <c r="IN26" s="133">
        <v>-242.83</v>
      </c>
      <c r="IO26" s="133">
        <v>239.89</v>
      </c>
      <c r="IP26" s="133">
        <v>-31.306000000000001</v>
      </c>
      <c r="IQ26" s="133">
        <v>-151.08000000000001</v>
      </c>
      <c r="IR26" s="133">
        <v>-241.07</v>
      </c>
      <c r="IS26" s="133">
        <v>102.61</v>
      </c>
      <c r="IT26" s="133">
        <v>101</v>
      </c>
      <c r="IU26" s="133">
        <v>30.175999999999998</v>
      </c>
      <c r="IV26" s="133">
        <v>-289.24</v>
      </c>
      <c r="IW26" s="133">
        <v>106.5</v>
      </c>
      <c r="IX26" s="133">
        <v>-183.23</v>
      </c>
      <c r="IY26" s="133">
        <v>182.85</v>
      </c>
      <c r="IZ26" s="133">
        <v>-5.6951000000000001</v>
      </c>
      <c r="JA26" s="133">
        <v>19.861999999999998</v>
      </c>
      <c r="JB26" s="133">
        <v>26.478999999999999</v>
      </c>
      <c r="JC26" s="133">
        <v>0</v>
      </c>
      <c r="JD26" s="133">
        <v>0</v>
      </c>
      <c r="JE26" s="133">
        <v>-25.92</v>
      </c>
      <c r="JF26" s="133">
        <v>4.8</v>
      </c>
      <c r="JG26" s="133">
        <v>14.628</v>
      </c>
      <c r="JH26" s="133">
        <v>-5.9158999999999997</v>
      </c>
      <c r="JI26" s="133">
        <v>-14.119</v>
      </c>
      <c r="JJ26" s="133">
        <v>-23.670999999999999</v>
      </c>
      <c r="JK26" s="133">
        <v>22.2</v>
      </c>
      <c r="JL26" s="133">
        <v>50.82</v>
      </c>
      <c r="JM26" s="133">
        <v>51.874000000000002</v>
      </c>
      <c r="JN26" s="133">
        <v>0</v>
      </c>
      <c r="JO26" s="133">
        <v>0</v>
      </c>
      <c r="JP26" s="133">
        <v>51.17</v>
      </c>
      <c r="JQ26" s="133">
        <v>50.96</v>
      </c>
      <c r="JR26" s="133">
        <v>51.128999999999998</v>
      </c>
      <c r="JS26" s="134"/>
      <c r="JT26" s="133">
        <v>-16.899000000000001</v>
      </c>
      <c r="JU26" s="133">
        <v>19.405999999999999</v>
      </c>
      <c r="JV26" s="133">
        <v>6.2999000000000001</v>
      </c>
      <c r="JW26" s="133">
        <v>8.6998999999999995</v>
      </c>
      <c r="JX26" s="133">
        <v>-13.366</v>
      </c>
      <c r="JY26" s="133">
        <v>49.534999999999997</v>
      </c>
      <c r="JZ26" s="133">
        <v>13.795</v>
      </c>
      <c r="KA26" s="133">
        <v>-13.319000000000001</v>
      </c>
      <c r="KB26" s="133">
        <v>-48.695</v>
      </c>
      <c r="KC26" s="133">
        <v>0</v>
      </c>
      <c r="KD26" s="133">
        <v>49.264000000000003</v>
      </c>
    </row>
    <row r="27" spans="1:290" ht="18" customHeight="1" x14ac:dyDescent="0.35">
      <c r="A27" s="130" t="s">
        <v>53</v>
      </c>
      <c r="B27" s="130" t="s">
        <v>796</v>
      </c>
      <c r="C27" s="133">
        <v>0</v>
      </c>
      <c r="D27" s="133">
        <v>0</v>
      </c>
      <c r="E27" s="133">
        <v>0</v>
      </c>
      <c r="F27" s="133">
        <v>-37.771999999999998</v>
      </c>
      <c r="G27" s="133">
        <v>22.158999999999999</v>
      </c>
      <c r="H27" s="133">
        <v>-2.4466999999999999</v>
      </c>
      <c r="I27" s="133">
        <v>43.89</v>
      </c>
      <c r="J27" s="133">
        <v>-38.688000000000002</v>
      </c>
      <c r="K27" s="133">
        <v>49.140999999999998</v>
      </c>
      <c r="L27" s="133">
        <v>25.18</v>
      </c>
      <c r="M27" s="133">
        <v>24.745000000000001</v>
      </c>
      <c r="N27" s="133">
        <v>-37.74</v>
      </c>
      <c r="O27" s="133">
        <v>-37.466000000000001</v>
      </c>
      <c r="P27" s="133">
        <v>33</v>
      </c>
      <c r="Q27" s="133">
        <v>15.731999999999999</v>
      </c>
      <c r="R27" s="133">
        <v>-33</v>
      </c>
      <c r="S27" s="133">
        <v>12.868</v>
      </c>
      <c r="T27" s="133">
        <v>78.481999999999999</v>
      </c>
      <c r="U27" s="133">
        <v>18.602</v>
      </c>
      <c r="V27" s="133">
        <v>18.635999999999999</v>
      </c>
      <c r="W27" s="133">
        <v>31.05</v>
      </c>
      <c r="X27" s="133">
        <v>0</v>
      </c>
      <c r="Y27" s="133">
        <v>20.925999999999998</v>
      </c>
      <c r="Z27" s="133">
        <v>8.5063999999999993</v>
      </c>
      <c r="AA27" s="134"/>
      <c r="AB27" s="133">
        <v>113</v>
      </c>
      <c r="AC27" s="133">
        <v>-62.08</v>
      </c>
      <c r="AD27" s="133">
        <v>-62.298999999999999</v>
      </c>
      <c r="AE27" s="133">
        <v>26.108000000000001</v>
      </c>
      <c r="AF27" s="133">
        <v>37.74</v>
      </c>
      <c r="AG27" s="133">
        <v>35.200000000000003</v>
      </c>
      <c r="AH27" s="133">
        <v>28.041</v>
      </c>
      <c r="AI27" s="133">
        <v>0.23899999999999999</v>
      </c>
      <c r="AJ27" s="133">
        <v>-48.56</v>
      </c>
      <c r="AK27" s="133">
        <v>-48.319000000000003</v>
      </c>
      <c r="AL27" s="133">
        <v>-41.99</v>
      </c>
      <c r="AM27" s="133">
        <v>49.33</v>
      </c>
      <c r="AN27" s="133">
        <v>48.74</v>
      </c>
      <c r="AO27" s="133">
        <v>16.061</v>
      </c>
      <c r="AP27" s="133">
        <v>-1.0117</v>
      </c>
      <c r="AQ27" s="133">
        <v>0</v>
      </c>
      <c r="AR27" s="133">
        <v>60.893000000000001</v>
      </c>
      <c r="AS27" s="133">
        <v>57.542000000000002</v>
      </c>
      <c r="AT27" s="133">
        <v>-49.295999999999999</v>
      </c>
      <c r="AU27" s="133">
        <v>-48.808999999999997</v>
      </c>
      <c r="AV27" s="133">
        <v>34.555</v>
      </c>
      <c r="AW27" s="133">
        <v>30.971</v>
      </c>
      <c r="AX27" s="133">
        <v>70.596000000000004</v>
      </c>
      <c r="AY27" s="133">
        <v>71.132000000000005</v>
      </c>
      <c r="AZ27" s="133">
        <v>6.8212000000000002</v>
      </c>
      <c r="BA27" s="133">
        <v>40.927</v>
      </c>
      <c r="BB27" s="133">
        <v>-502.75</v>
      </c>
      <c r="BC27" s="133">
        <v>-11.763</v>
      </c>
      <c r="BD27" s="133">
        <v>-12.999000000000001</v>
      </c>
      <c r="BE27" s="133">
        <v>-13.398999999999999</v>
      </c>
      <c r="BF27" s="133">
        <v>54.231999999999999</v>
      </c>
      <c r="BG27" s="133">
        <v>52.726999999999997</v>
      </c>
      <c r="BH27" s="133">
        <v>-3.5539000000000001</v>
      </c>
      <c r="BI27" s="133">
        <v>-67.102000000000004</v>
      </c>
      <c r="BJ27" s="133">
        <v>-80.497</v>
      </c>
      <c r="BK27" s="133">
        <v>1.1000000000000001</v>
      </c>
      <c r="BL27" s="133">
        <v>7.4021999999999997</v>
      </c>
      <c r="BM27" s="133">
        <v>5.0599999999999996</v>
      </c>
      <c r="BN27" s="133">
        <v>543.77</v>
      </c>
      <c r="BO27" s="133">
        <v>96.864999999999995</v>
      </c>
      <c r="BP27" s="133">
        <v>97.566999999999993</v>
      </c>
      <c r="BQ27" s="133">
        <v>-470.71</v>
      </c>
      <c r="BR27" s="133">
        <v>454.26</v>
      </c>
      <c r="BS27" s="133">
        <v>-34.85</v>
      </c>
      <c r="BT27" s="133">
        <v>35.737000000000002</v>
      </c>
      <c r="BU27" s="133">
        <v>66.433000000000007</v>
      </c>
      <c r="BV27" s="133">
        <v>24.2</v>
      </c>
      <c r="BW27" s="133">
        <v>24.978999999999999</v>
      </c>
      <c r="BX27" s="133">
        <v>48.869</v>
      </c>
      <c r="BY27" s="133">
        <v>68.150000000000006</v>
      </c>
      <c r="BZ27" s="133">
        <v>3.3531</v>
      </c>
      <c r="CA27" s="133">
        <v>2.2814000000000001</v>
      </c>
      <c r="CB27" s="133">
        <v>67.465999999999994</v>
      </c>
      <c r="CC27" s="133">
        <v>68.021000000000001</v>
      </c>
      <c r="CD27" s="133">
        <v>39.616999999999997</v>
      </c>
      <c r="CE27" s="133">
        <v>-71.168000000000006</v>
      </c>
      <c r="CF27" s="133">
        <v>-70.301000000000002</v>
      </c>
      <c r="CG27" s="133">
        <v>5.2005999999999997</v>
      </c>
      <c r="CH27" s="133">
        <v>0</v>
      </c>
      <c r="CI27" s="133">
        <v>19.57</v>
      </c>
      <c r="CJ27" s="133">
        <v>25.984999999999999</v>
      </c>
      <c r="CK27" s="133">
        <v>65.099000000000004</v>
      </c>
      <c r="CL27" s="133">
        <v>58.298999999999999</v>
      </c>
      <c r="CM27" s="133">
        <v>-12.609</v>
      </c>
      <c r="CN27" s="133">
        <v>49.658999999999999</v>
      </c>
      <c r="CO27" s="133">
        <v>47.636000000000003</v>
      </c>
      <c r="CP27" s="133">
        <v>48.454999999999998</v>
      </c>
      <c r="CQ27" s="133">
        <v>-56.819000000000003</v>
      </c>
      <c r="CR27" s="133">
        <v>-56.777999999999999</v>
      </c>
      <c r="CS27" s="133">
        <v>58.98</v>
      </c>
      <c r="CT27" s="133">
        <v>-42.363999999999997</v>
      </c>
      <c r="CU27" s="133">
        <v>67.087999999999994</v>
      </c>
      <c r="CV27" s="133">
        <v>11.750999999999999</v>
      </c>
      <c r="CW27" s="133">
        <v>22.309000000000001</v>
      </c>
      <c r="CX27" s="133">
        <v>58.209000000000003</v>
      </c>
      <c r="CY27" s="133">
        <v>37.741</v>
      </c>
      <c r="CZ27" s="133">
        <v>35.746000000000002</v>
      </c>
      <c r="DA27" s="133">
        <v>-26.959</v>
      </c>
      <c r="DB27" s="133">
        <v>-7.1357999999999997</v>
      </c>
      <c r="DC27" s="133">
        <v>0</v>
      </c>
      <c r="DD27" s="133">
        <v>0</v>
      </c>
      <c r="DE27" s="133">
        <v>-84.685000000000002</v>
      </c>
      <c r="DF27" s="133">
        <v>-2.0000000000000001E-4</v>
      </c>
      <c r="DG27" s="133">
        <v>-16.292999999999999</v>
      </c>
      <c r="DH27" s="133">
        <v>-86</v>
      </c>
      <c r="DI27" s="133">
        <v>-86.198999999999998</v>
      </c>
      <c r="DJ27" s="133">
        <v>24.155999999999999</v>
      </c>
      <c r="DK27" s="133">
        <v>45.712000000000003</v>
      </c>
      <c r="DL27" s="133">
        <v>49.326999999999998</v>
      </c>
      <c r="DM27" s="133">
        <v>66.814999999999998</v>
      </c>
      <c r="DN27" s="133">
        <v>45.5</v>
      </c>
      <c r="DO27" s="133">
        <v>-4.68</v>
      </c>
      <c r="DP27" s="133">
        <v>47.115000000000002</v>
      </c>
      <c r="DQ27" s="133">
        <v>83.284000000000006</v>
      </c>
      <c r="DR27" s="133">
        <v>-12.29</v>
      </c>
      <c r="DS27" s="133">
        <v>-12.569000000000001</v>
      </c>
      <c r="DT27" s="133">
        <v>69.099999999999994</v>
      </c>
      <c r="DU27" s="133">
        <v>53.07</v>
      </c>
      <c r="DV27" s="133">
        <v>84</v>
      </c>
      <c r="DW27" s="133">
        <v>83.308999999999997</v>
      </c>
      <c r="DX27" s="133">
        <v>17.318999999999999</v>
      </c>
      <c r="DY27" s="133">
        <v>15.699</v>
      </c>
      <c r="DZ27" s="133">
        <v>182.38</v>
      </c>
      <c r="EA27" s="133">
        <v>148.07</v>
      </c>
      <c r="EB27" s="133">
        <v>143.62</v>
      </c>
      <c r="EC27" s="133">
        <v>145.88999999999999</v>
      </c>
      <c r="ED27" s="133">
        <v>95.528000000000006</v>
      </c>
      <c r="EE27" s="133">
        <v>80.885999999999996</v>
      </c>
      <c r="EF27" s="133">
        <v>-22.199000000000002</v>
      </c>
      <c r="EG27" s="133">
        <v>480.5</v>
      </c>
      <c r="EH27" s="133">
        <v>280.58999999999997</v>
      </c>
      <c r="EI27" s="133">
        <v>0</v>
      </c>
      <c r="EJ27" s="133">
        <v>0</v>
      </c>
      <c r="EK27" s="133">
        <v>-36.878</v>
      </c>
      <c r="EL27" s="133">
        <v>-21.347999999999999</v>
      </c>
      <c r="EM27" s="133">
        <v>-10.667999999999999</v>
      </c>
      <c r="EN27" s="133">
        <v>-29.414000000000001</v>
      </c>
      <c r="EO27" s="133">
        <v>149.05000000000001</v>
      </c>
      <c r="EP27" s="133">
        <v>-48.097999999999999</v>
      </c>
      <c r="EQ27" s="133">
        <v>-48.366</v>
      </c>
      <c r="ER27" s="133">
        <v>-47.192999999999998</v>
      </c>
      <c r="ES27" s="133">
        <v>0</v>
      </c>
      <c r="ET27" s="133">
        <v>-17.75</v>
      </c>
      <c r="EU27" s="133">
        <v>103.9</v>
      </c>
      <c r="EV27" s="133">
        <v>18.765000000000001</v>
      </c>
      <c r="EW27" s="133">
        <v>-97.581999999999994</v>
      </c>
      <c r="EX27" s="133">
        <v>-44.786000000000001</v>
      </c>
      <c r="EY27" s="133">
        <v>-44.307000000000002</v>
      </c>
      <c r="EZ27" s="133">
        <v>8.4617000000000004</v>
      </c>
      <c r="FA27" s="133">
        <v>-80.760999999999996</v>
      </c>
      <c r="FB27" s="134"/>
      <c r="FC27" s="133">
        <v>23.047999999999998</v>
      </c>
      <c r="FD27" s="133">
        <v>0</v>
      </c>
      <c r="FE27" s="133">
        <v>0</v>
      </c>
      <c r="FF27" s="133">
        <v>36.335999999999999</v>
      </c>
      <c r="FG27" s="133">
        <v>36.655000000000001</v>
      </c>
      <c r="FH27" s="133">
        <v>36.476999999999997</v>
      </c>
      <c r="FI27" s="133">
        <v>-5.3586</v>
      </c>
      <c r="FJ27" s="133">
        <v>-4.8562000000000003</v>
      </c>
      <c r="FK27" s="133">
        <v>40.859000000000002</v>
      </c>
      <c r="FL27" s="133">
        <v>-14.478999999999999</v>
      </c>
      <c r="FM27" s="133">
        <v>-15.039</v>
      </c>
      <c r="FN27" s="133">
        <v>37.088000000000001</v>
      </c>
      <c r="FO27" s="133">
        <v>57.457999999999998</v>
      </c>
      <c r="FP27" s="133">
        <v>-16.952999999999999</v>
      </c>
      <c r="FQ27" s="133">
        <v>-21.259</v>
      </c>
      <c r="FR27" s="133">
        <v>11.164999999999999</v>
      </c>
      <c r="FS27" s="133">
        <v>0.82189999999999996</v>
      </c>
      <c r="FT27" s="133">
        <v>-8.0998999999999999</v>
      </c>
      <c r="FU27" s="133">
        <v>13.63</v>
      </c>
      <c r="FV27" s="133">
        <v>-16.347000000000001</v>
      </c>
      <c r="FW27" s="133">
        <v>11.041</v>
      </c>
      <c r="FX27" s="133">
        <v>-11.247999999999999</v>
      </c>
      <c r="FY27" s="133">
        <v>4.1630000000000003</v>
      </c>
      <c r="FZ27" s="133">
        <v>9.8513000000000002</v>
      </c>
      <c r="GA27" s="133">
        <v>14.5</v>
      </c>
      <c r="GB27" s="133">
        <v>-58.307000000000002</v>
      </c>
      <c r="GC27" s="133">
        <v>-36.569000000000003</v>
      </c>
      <c r="GD27" s="133">
        <v>8.6</v>
      </c>
      <c r="GE27" s="133">
        <v>57.886000000000003</v>
      </c>
      <c r="GF27" s="133">
        <v>27.899000000000001</v>
      </c>
      <c r="GG27" s="133">
        <v>-17.07</v>
      </c>
      <c r="GH27" s="133">
        <v>-2.6105</v>
      </c>
      <c r="GI27" s="133">
        <v>2.8940999999999999</v>
      </c>
      <c r="GJ27" s="133">
        <v>1.6285000000000001</v>
      </c>
      <c r="GK27" s="133">
        <v>6.5299999999999997E-2</v>
      </c>
      <c r="GL27" s="133">
        <v>0</v>
      </c>
      <c r="GM27" s="133">
        <v>-14.567</v>
      </c>
      <c r="GN27" s="133">
        <v>-28.538</v>
      </c>
      <c r="GO27" s="133">
        <v>14.888999999999999</v>
      </c>
      <c r="GP27" s="133">
        <v>44.704999999999998</v>
      </c>
      <c r="GQ27" s="133">
        <v>71.478999999999999</v>
      </c>
      <c r="GR27" s="133">
        <v>36.817999999999998</v>
      </c>
      <c r="GS27" s="133">
        <v>-124.35</v>
      </c>
      <c r="GT27" s="133">
        <v>6.6400000000000001E-2</v>
      </c>
      <c r="GU27" s="133">
        <v>32.051000000000002</v>
      </c>
      <c r="GV27" s="133">
        <v>-42.249000000000002</v>
      </c>
      <c r="GW27" s="133">
        <v>11.19</v>
      </c>
      <c r="GX27" s="133">
        <v>0.52739999999999998</v>
      </c>
      <c r="GY27" s="133">
        <v>0</v>
      </c>
      <c r="GZ27" s="133">
        <v>12</v>
      </c>
      <c r="HA27" s="133">
        <v>198.17</v>
      </c>
      <c r="HB27" s="133">
        <v>197.21</v>
      </c>
      <c r="HC27" s="133">
        <v>143.30000000000001</v>
      </c>
      <c r="HD27" s="133">
        <v>-144.02000000000001</v>
      </c>
      <c r="HE27" s="133">
        <v>-317.3</v>
      </c>
      <c r="HF27" s="133">
        <v>323</v>
      </c>
      <c r="HG27" s="133">
        <v>319.08999999999997</v>
      </c>
      <c r="HH27" s="133">
        <v>-188.82</v>
      </c>
      <c r="HI27" s="133">
        <v>-185.93</v>
      </c>
      <c r="HJ27" s="133">
        <v>-13.022</v>
      </c>
      <c r="HK27" s="133">
        <v>0</v>
      </c>
      <c r="HL27" s="133">
        <v>76.480999999999995</v>
      </c>
      <c r="HM27" s="133">
        <v>76.480999999999995</v>
      </c>
      <c r="HN27" s="133">
        <v>-102.57</v>
      </c>
      <c r="HO27" s="133">
        <v>-104.2</v>
      </c>
      <c r="HP27" s="133">
        <v>13.999000000000001</v>
      </c>
      <c r="HQ27" s="133">
        <v>13.734999999999999</v>
      </c>
      <c r="HR27" s="133">
        <v>-24.516999999999999</v>
      </c>
      <c r="HS27" s="133">
        <v>-24.457000000000001</v>
      </c>
      <c r="HT27" s="133">
        <v>102.8</v>
      </c>
      <c r="HU27" s="133">
        <v>102.19</v>
      </c>
      <c r="HV27" s="133">
        <v>55.7</v>
      </c>
      <c r="HW27" s="133">
        <v>54.7</v>
      </c>
      <c r="HX27" s="133">
        <v>22.928999999999998</v>
      </c>
      <c r="HY27" s="133">
        <v>-56.4</v>
      </c>
      <c r="HZ27" s="133">
        <v>-358.77</v>
      </c>
      <c r="IA27" s="133">
        <v>79.956999999999994</v>
      </c>
      <c r="IB27" s="133">
        <v>79.007999999999996</v>
      </c>
      <c r="IC27" s="133">
        <v>4.8</v>
      </c>
      <c r="ID27" s="133">
        <v>26.899000000000001</v>
      </c>
      <c r="IE27" s="133">
        <v>-11.5</v>
      </c>
      <c r="IF27" s="133">
        <v>-11.898999999999999</v>
      </c>
      <c r="IG27" s="133">
        <v>1.262</v>
      </c>
      <c r="IH27" s="133">
        <v>1.0366</v>
      </c>
      <c r="II27" s="133">
        <v>-313.89999999999998</v>
      </c>
      <c r="IJ27" s="133">
        <v>-253.72</v>
      </c>
      <c r="IK27" s="133">
        <v>307.58</v>
      </c>
      <c r="IL27" s="133">
        <v>253.79</v>
      </c>
      <c r="IM27" s="133">
        <v>-15.214</v>
      </c>
      <c r="IN27" s="133">
        <v>-247.45</v>
      </c>
      <c r="IO27" s="133">
        <v>246.16</v>
      </c>
      <c r="IP27" s="133">
        <v>-35.537999999999997</v>
      </c>
      <c r="IQ27" s="133">
        <v>-150.19999999999999</v>
      </c>
      <c r="IR27" s="133">
        <v>-243.09</v>
      </c>
      <c r="IS27" s="133">
        <v>104.45</v>
      </c>
      <c r="IT27" s="133">
        <v>101.66</v>
      </c>
      <c r="IU27" s="133">
        <v>33.517000000000003</v>
      </c>
      <c r="IV27" s="133">
        <v>-293</v>
      </c>
      <c r="IW27" s="133">
        <v>106.53</v>
      </c>
      <c r="IX27" s="133">
        <v>-188.44</v>
      </c>
      <c r="IY27" s="133">
        <v>189.51</v>
      </c>
      <c r="IZ27" s="133">
        <v>-6.3543000000000003</v>
      </c>
      <c r="JA27" s="133">
        <v>22.097999999999999</v>
      </c>
      <c r="JB27" s="133">
        <v>26.399000000000001</v>
      </c>
      <c r="JC27" s="133">
        <v>0</v>
      </c>
      <c r="JD27" s="133">
        <v>0</v>
      </c>
      <c r="JE27" s="133">
        <v>-25.76</v>
      </c>
      <c r="JF27" s="133">
        <v>5.36</v>
      </c>
      <c r="JG27" s="133">
        <v>14.409000000000001</v>
      </c>
      <c r="JH27" s="133">
        <v>-5.6228999999999996</v>
      </c>
      <c r="JI27" s="133">
        <v>-12.831</v>
      </c>
      <c r="JJ27" s="133">
        <v>-22.911000000000001</v>
      </c>
      <c r="JK27" s="133">
        <v>21.1</v>
      </c>
      <c r="JL27" s="133">
        <v>52.09</v>
      </c>
      <c r="JM27" s="133">
        <v>50.673000000000002</v>
      </c>
      <c r="JN27" s="133">
        <v>0</v>
      </c>
      <c r="JO27" s="133">
        <v>0</v>
      </c>
      <c r="JP27" s="133">
        <v>49.988</v>
      </c>
      <c r="JQ27" s="133">
        <v>50.963999999999999</v>
      </c>
      <c r="JR27" s="133">
        <v>50.988</v>
      </c>
      <c r="JS27" s="134"/>
      <c r="JT27" s="133">
        <v>-18.100000000000001</v>
      </c>
      <c r="JU27" s="133">
        <v>18.599</v>
      </c>
      <c r="JV27" s="133">
        <v>6.3399000000000001</v>
      </c>
      <c r="JW27" s="133">
        <v>8.6998999999999995</v>
      </c>
      <c r="JX27" s="133">
        <v>-11.558</v>
      </c>
      <c r="JY27" s="133">
        <v>49.445</v>
      </c>
      <c r="JZ27" s="133">
        <v>12.635999999999999</v>
      </c>
      <c r="KA27" s="133">
        <v>-11.573</v>
      </c>
      <c r="KB27" s="133">
        <v>-48.322000000000003</v>
      </c>
      <c r="KC27" s="133">
        <v>-3.4165999999999999</v>
      </c>
      <c r="KD27" s="133">
        <v>50.478999999999999</v>
      </c>
    </row>
    <row r="28" spans="1:290" ht="18" customHeight="1" x14ac:dyDescent="0.35">
      <c r="A28" s="130" t="s">
        <v>53</v>
      </c>
      <c r="B28" s="130" t="s">
        <v>797</v>
      </c>
      <c r="C28" s="133">
        <v>0</v>
      </c>
      <c r="D28" s="133">
        <v>0</v>
      </c>
      <c r="E28" s="133">
        <v>0</v>
      </c>
      <c r="F28" s="133">
        <v>-36.655000000000001</v>
      </c>
      <c r="G28" s="133">
        <v>22.173999999999999</v>
      </c>
      <c r="H28" s="133">
        <v>-1.0057</v>
      </c>
      <c r="I28" s="133">
        <v>44.497</v>
      </c>
      <c r="J28" s="133">
        <v>-39.1</v>
      </c>
      <c r="K28" s="133">
        <v>50.853000000000002</v>
      </c>
      <c r="L28" s="133">
        <v>25.74</v>
      </c>
      <c r="M28" s="133">
        <v>25.119</v>
      </c>
      <c r="N28" s="133">
        <v>-37.74</v>
      </c>
      <c r="O28" s="133">
        <v>-38.906999999999996</v>
      </c>
      <c r="P28" s="133">
        <v>33</v>
      </c>
      <c r="Q28" s="133">
        <v>15.731999999999999</v>
      </c>
      <c r="R28" s="133">
        <v>-33</v>
      </c>
      <c r="S28" s="133">
        <v>12.957000000000001</v>
      </c>
      <c r="T28" s="133">
        <v>81.447999999999993</v>
      </c>
      <c r="U28" s="133">
        <v>18.635999999999999</v>
      </c>
      <c r="V28" s="133">
        <v>18.946999999999999</v>
      </c>
      <c r="W28" s="133">
        <v>31.327999999999999</v>
      </c>
      <c r="X28" s="133">
        <v>0</v>
      </c>
      <c r="Y28" s="133">
        <v>21.125</v>
      </c>
      <c r="Z28" s="133">
        <v>8.1547999999999998</v>
      </c>
      <c r="AA28" s="134"/>
      <c r="AB28" s="133">
        <v>113</v>
      </c>
      <c r="AC28" s="133">
        <v>-61.47</v>
      </c>
      <c r="AD28" s="133">
        <v>-61.36</v>
      </c>
      <c r="AE28" s="133">
        <v>26.332999999999998</v>
      </c>
      <c r="AF28" s="133">
        <v>37.74</v>
      </c>
      <c r="AG28" s="133">
        <v>37.4</v>
      </c>
      <c r="AH28" s="133">
        <v>26.9</v>
      </c>
      <c r="AI28" s="133">
        <v>0.23599999999999999</v>
      </c>
      <c r="AJ28" s="133">
        <v>-43.848999999999997</v>
      </c>
      <c r="AK28" s="133">
        <v>-43.61</v>
      </c>
      <c r="AL28" s="133">
        <v>-49.7</v>
      </c>
      <c r="AM28" s="133">
        <v>43.81</v>
      </c>
      <c r="AN28" s="133">
        <v>43.95</v>
      </c>
      <c r="AO28" s="133">
        <v>15.56</v>
      </c>
      <c r="AP28" s="133">
        <v>-1.2250000000000001</v>
      </c>
      <c r="AQ28" s="133">
        <v>0</v>
      </c>
      <c r="AR28" s="133">
        <v>62.152000000000001</v>
      </c>
      <c r="AS28" s="133">
        <v>52.820999999999998</v>
      </c>
      <c r="AT28" s="133">
        <v>-47.420999999999999</v>
      </c>
      <c r="AU28" s="133">
        <v>-44.881999999999998</v>
      </c>
      <c r="AV28" s="133">
        <v>32.314</v>
      </c>
      <c r="AW28" s="133">
        <v>20.149999999999999</v>
      </c>
      <c r="AX28" s="133">
        <v>68.185000000000002</v>
      </c>
      <c r="AY28" s="133">
        <v>71.400000000000006</v>
      </c>
      <c r="AZ28" s="133">
        <v>4.2039999999999997</v>
      </c>
      <c r="BA28" s="133">
        <v>26.667999999999999</v>
      </c>
      <c r="BB28" s="133">
        <v>-476.46</v>
      </c>
      <c r="BC28" s="133">
        <v>-11.042</v>
      </c>
      <c r="BD28" s="133">
        <v>-13.398999999999999</v>
      </c>
      <c r="BE28" s="133">
        <v>-13.398999999999999</v>
      </c>
      <c r="BF28" s="133">
        <v>49.555999999999997</v>
      </c>
      <c r="BG28" s="133">
        <v>49.902999999999999</v>
      </c>
      <c r="BH28" s="133">
        <v>-3.5099</v>
      </c>
      <c r="BI28" s="133">
        <v>-67.102000000000004</v>
      </c>
      <c r="BJ28" s="133">
        <v>-75.352999999999994</v>
      </c>
      <c r="BK28" s="133">
        <v>2.8298999999999999</v>
      </c>
      <c r="BL28" s="133">
        <v>7.1222000000000003</v>
      </c>
      <c r="BM28" s="133">
        <v>4.8529999999999998</v>
      </c>
      <c r="BN28" s="133">
        <v>516.17999999999995</v>
      </c>
      <c r="BO28" s="133">
        <v>102.17</v>
      </c>
      <c r="BP28" s="133">
        <v>102.02</v>
      </c>
      <c r="BQ28" s="133">
        <v>-481.48</v>
      </c>
      <c r="BR28" s="133">
        <v>443.81</v>
      </c>
      <c r="BS28" s="133">
        <v>-29.762</v>
      </c>
      <c r="BT28" s="133">
        <v>30.4</v>
      </c>
      <c r="BU28" s="133">
        <v>68.409000000000006</v>
      </c>
      <c r="BV28" s="133">
        <v>24.478999999999999</v>
      </c>
      <c r="BW28" s="133">
        <v>25.489000000000001</v>
      </c>
      <c r="BX28" s="133">
        <v>50.43</v>
      </c>
      <c r="BY28" s="133">
        <v>69.58</v>
      </c>
      <c r="BZ28" s="133">
        <v>-0.66559999999999997</v>
      </c>
      <c r="CA28" s="133">
        <v>0.27210000000000001</v>
      </c>
      <c r="CB28" s="133">
        <v>69.162000000000006</v>
      </c>
      <c r="CC28" s="133">
        <v>69.667000000000002</v>
      </c>
      <c r="CD28" s="133">
        <v>39.055999999999997</v>
      </c>
      <c r="CE28" s="133">
        <v>-69.911000000000001</v>
      </c>
      <c r="CF28" s="133">
        <v>-69.855999999999995</v>
      </c>
      <c r="CG28" s="133">
        <v>5.8914</v>
      </c>
      <c r="CH28" s="133">
        <v>0</v>
      </c>
      <c r="CI28" s="133">
        <v>19.57</v>
      </c>
      <c r="CJ28" s="133">
        <v>25.984999999999999</v>
      </c>
      <c r="CK28" s="133">
        <v>66</v>
      </c>
      <c r="CL28" s="133">
        <v>58.9</v>
      </c>
      <c r="CM28" s="133">
        <v>-12.819000000000001</v>
      </c>
      <c r="CN28" s="133">
        <v>51.71</v>
      </c>
      <c r="CO28" s="133">
        <v>49.875999999999998</v>
      </c>
      <c r="CP28" s="133">
        <v>49.781999999999996</v>
      </c>
      <c r="CQ28" s="133">
        <v>-52.262999999999998</v>
      </c>
      <c r="CR28" s="133">
        <v>-51.728999999999999</v>
      </c>
      <c r="CS28" s="133">
        <v>61.808</v>
      </c>
      <c r="CT28" s="133">
        <v>-44.860999999999997</v>
      </c>
      <c r="CU28" s="133">
        <v>64.034000000000006</v>
      </c>
      <c r="CV28" s="133">
        <v>11.750999999999999</v>
      </c>
      <c r="CW28" s="133">
        <v>27.5</v>
      </c>
      <c r="CX28" s="133">
        <v>58.029000000000003</v>
      </c>
      <c r="CY28" s="133">
        <v>39.616</v>
      </c>
      <c r="CZ28" s="133">
        <v>37.503999999999998</v>
      </c>
      <c r="DA28" s="133">
        <v>-27.649000000000001</v>
      </c>
      <c r="DB28" s="133">
        <v>-7.1357999999999997</v>
      </c>
      <c r="DC28" s="133">
        <v>0</v>
      </c>
      <c r="DD28" s="133">
        <v>0</v>
      </c>
      <c r="DE28" s="133">
        <v>-84.081999999999994</v>
      </c>
      <c r="DF28" s="133">
        <v>-1E-4</v>
      </c>
      <c r="DG28" s="133">
        <v>-16.751000000000001</v>
      </c>
      <c r="DH28" s="133">
        <v>-90.9</v>
      </c>
      <c r="DI28" s="133">
        <v>-91.3</v>
      </c>
      <c r="DJ28" s="133">
        <v>23.974</v>
      </c>
      <c r="DK28" s="133">
        <v>47.47</v>
      </c>
      <c r="DL28" s="133">
        <v>51.206000000000003</v>
      </c>
      <c r="DM28" s="133">
        <v>69.158000000000001</v>
      </c>
      <c r="DN28" s="133">
        <v>47.1</v>
      </c>
      <c r="DO28" s="133">
        <v>-5.05</v>
      </c>
      <c r="DP28" s="133">
        <v>47.088000000000001</v>
      </c>
      <c r="DQ28" s="133">
        <v>83.436999999999998</v>
      </c>
      <c r="DR28" s="133">
        <v>-12.22</v>
      </c>
      <c r="DS28" s="133">
        <v>-12.329000000000001</v>
      </c>
      <c r="DT28" s="133">
        <v>74.099999999999994</v>
      </c>
      <c r="DU28" s="133">
        <v>54.76</v>
      </c>
      <c r="DV28" s="133">
        <v>84.108999999999995</v>
      </c>
      <c r="DW28" s="133">
        <v>81.509</v>
      </c>
      <c r="DX28" s="133">
        <v>12.78</v>
      </c>
      <c r="DY28" s="133">
        <v>12.8</v>
      </c>
      <c r="DZ28" s="133">
        <v>184.38</v>
      </c>
      <c r="EA28" s="133">
        <v>151.19</v>
      </c>
      <c r="EB28" s="133">
        <v>145.68</v>
      </c>
      <c r="EC28" s="133">
        <v>145.99</v>
      </c>
      <c r="ED28" s="133">
        <v>103.47</v>
      </c>
      <c r="EE28" s="133">
        <v>89.168000000000006</v>
      </c>
      <c r="EF28" s="133">
        <v>-22.244</v>
      </c>
      <c r="EG28" s="133">
        <v>484.15</v>
      </c>
      <c r="EH28" s="133">
        <v>264.13</v>
      </c>
      <c r="EI28" s="133">
        <v>0</v>
      </c>
      <c r="EJ28" s="133">
        <v>0</v>
      </c>
      <c r="EK28" s="133">
        <v>-37.512</v>
      </c>
      <c r="EL28" s="133">
        <v>-31.507000000000001</v>
      </c>
      <c r="EM28" s="133">
        <v>-6.0856000000000003</v>
      </c>
      <c r="EN28" s="133">
        <v>-29.414000000000001</v>
      </c>
      <c r="EO28" s="133">
        <v>175.16</v>
      </c>
      <c r="EP28" s="133">
        <v>-56.271999999999998</v>
      </c>
      <c r="EQ28" s="133">
        <v>-57.097999999999999</v>
      </c>
      <c r="ER28" s="133">
        <v>-55.893999999999998</v>
      </c>
      <c r="ES28" s="133">
        <v>0</v>
      </c>
      <c r="ET28" s="133">
        <v>-22.6</v>
      </c>
      <c r="EU28" s="133">
        <v>122.09</v>
      </c>
      <c r="EV28" s="133">
        <v>21.061</v>
      </c>
      <c r="EW28" s="133">
        <v>-97.581999999999994</v>
      </c>
      <c r="EX28" s="133">
        <v>-44.054000000000002</v>
      </c>
      <c r="EY28" s="133">
        <v>-42.985999999999997</v>
      </c>
      <c r="EZ28" s="133">
        <v>6.3174999999999999</v>
      </c>
      <c r="FA28" s="133">
        <v>-86.393000000000001</v>
      </c>
      <c r="FB28" s="134"/>
      <c r="FC28" s="133">
        <v>22.259</v>
      </c>
      <c r="FD28" s="133">
        <v>0</v>
      </c>
      <c r="FE28" s="133">
        <v>0</v>
      </c>
      <c r="FF28" s="133">
        <v>36.968000000000004</v>
      </c>
      <c r="FG28" s="133">
        <v>36.732999999999997</v>
      </c>
      <c r="FH28" s="133">
        <v>35.276000000000003</v>
      </c>
      <c r="FI28" s="133">
        <v>-1.6745000000000001</v>
      </c>
      <c r="FJ28" s="133">
        <v>-1.5071000000000001</v>
      </c>
      <c r="FK28" s="133">
        <v>40.859000000000002</v>
      </c>
      <c r="FL28" s="133">
        <v>-12.39</v>
      </c>
      <c r="FM28" s="133">
        <v>-12.244999999999999</v>
      </c>
      <c r="FN28" s="133">
        <v>37.212000000000003</v>
      </c>
      <c r="FO28" s="133">
        <v>56.414000000000001</v>
      </c>
      <c r="FP28" s="133">
        <v>-16.725999999999999</v>
      </c>
      <c r="FQ28" s="133">
        <v>-20.498999999999999</v>
      </c>
      <c r="FR28" s="133">
        <v>11.47</v>
      </c>
      <c r="FS28" s="133">
        <v>0.89139999999999997</v>
      </c>
      <c r="FT28" s="133">
        <v>-8.0498999999999992</v>
      </c>
      <c r="FU28" s="133">
        <v>13.92</v>
      </c>
      <c r="FV28" s="133">
        <v>-17.446999999999999</v>
      </c>
      <c r="FW28" s="133">
        <v>11.467000000000001</v>
      </c>
      <c r="FX28" s="133">
        <v>-11.111000000000001</v>
      </c>
      <c r="FY28" s="133">
        <v>4.1519000000000004</v>
      </c>
      <c r="FZ28" s="133">
        <v>11.754</v>
      </c>
      <c r="GA28" s="133">
        <v>15.579000000000001</v>
      </c>
      <c r="GB28" s="133">
        <v>-57.792000000000002</v>
      </c>
      <c r="GC28" s="133">
        <v>-36.497999999999998</v>
      </c>
      <c r="GD28" s="133">
        <v>9.02</v>
      </c>
      <c r="GE28" s="133">
        <v>59.222000000000001</v>
      </c>
      <c r="GF28" s="133">
        <v>29.1</v>
      </c>
      <c r="GG28" s="133">
        <v>-16.245000000000001</v>
      </c>
      <c r="GH28" s="133">
        <v>-1.498</v>
      </c>
      <c r="GI28" s="133">
        <v>2.0007000000000001</v>
      </c>
      <c r="GJ28" s="133">
        <v>1.5887</v>
      </c>
      <c r="GK28" s="133">
        <v>6.5299999999999997E-2</v>
      </c>
      <c r="GL28" s="133">
        <v>0</v>
      </c>
      <c r="GM28" s="133">
        <v>-15.047000000000001</v>
      </c>
      <c r="GN28" s="133">
        <v>-28.779</v>
      </c>
      <c r="GO28" s="133">
        <v>16.312999999999999</v>
      </c>
      <c r="GP28" s="133">
        <v>45.628999999999998</v>
      </c>
      <c r="GQ28" s="133">
        <v>71.861000000000004</v>
      </c>
      <c r="GR28" s="133">
        <v>35.008000000000003</v>
      </c>
      <c r="GS28" s="133">
        <v>-122.84</v>
      </c>
      <c r="GT28" s="133">
        <v>6.6400000000000001E-2</v>
      </c>
      <c r="GU28" s="133">
        <v>32.603999999999999</v>
      </c>
      <c r="GV28" s="133">
        <v>-45.503</v>
      </c>
      <c r="GW28" s="133">
        <v>10.914999999999999</v>
      </c>
      <c r="GX28" s="133">
        <v>0.69340000000000002</v>
      </c>
      <c r="GY28" s="133">
        <v>0.24260000000000001</v>
      </c>
      <c r="GZ28" s="133">
        <v>12</v>
      </c>
      <c r="HA28" s="133">
        <v>198.79</v>
      </c>
      <c r="HB28" s="133">
        <v>199.98</v>
      </c>
      <c r="HC28" s="133">
        <v>132</v>
      </c>
      <c r="HD28" s="133">
        <v>-132.97</v>
      </c>
      <c r="HE28" s="133">
        <v>-307.44</v>
      </c>
      <c r="HF28" s="133">
        <v>306.51</v>
      </c>
      <c r="HG28" s="133">
        <v>308.38</v>
      </c>
      <c r="HH28" s="133">
        <v>-189.96</v>
      </c>
      <c r="HI28" s="133">
        <v>-188.07</v>
      </c>
      <c r="HJ28" s="133">
        <v>-13.435</v>
      </c>
      <c r="HK28" s="133">
        <v>0</v>
      </c>
      <c r="HL28" s="133">
        <v>78.36</v>
      </c>
      <c r="HM28" s="133">
        <v>78.275999999999996</v>
      </c>
      <c r="HN28" s="133">
        <v>-102.57</v>
      </c>
      <c r="HO28" s="133">
        <v>-104.2</v>
      </c>
      <c r="HP28" s="133">
        <v>9.0335999999999999</v>
      </c>
      <c r="HQ28" s="133">
        <v>8.2316000000000003</v>
      </c>
      <c r="HR28" s="133">
        <v>-25.844999999999999</v>
      </c>
      <c r="HS28" s="133">
        <v>-25.715</v>
      </c>
      <c r="HT28" s="133">
        <v>107.87</v>
      </c>
      <c r="HU28" s="133">
        <v>107.55</v>
      </c>
      <c r="HV28" s="133">
        <v>56.5</v>
      </c>
      <c r="HW28" s="133">
        <v>56.4</v>
      </c>
      <c r="HX28" s="133">
        <v>22.765000000000001</v>
      </c>
      <c r="HY28" s="133">
        <v>-58.24</v>
      </c>
      <c r="HZ28" s="133">
        <v>-354.41</v>
      </c>
      <c r="IA28" s="133">
        <v>76.763000000000005</v>
      </c>
      <c r="IB28" s="133">
        <v>76.462000000000003</v>
      </c>
      <c r="IC28" s="133">
        <v>5.4</v>
      </c>
      <c r="ID28" s="133">
        <v>29.7</v>
      </c>
      <c r="IE28" s="133">
        <v>-9.6</v>
      </c>
      <c r="IF28" s="133">
        <v>-9.6</v>
      </c>
      <c r="IG28" s="133">
        <v>1.4020999999999999</v>
      </c>
      <c r="IH28" s="133">
        <v>1.1734</v>
      </c>
      <c r="II28" s="133">
        <v>-303.48</v>
      </c>
      <c r="IJ28" s="133">
        <v>-244.83</v>
      </c>
      <c r="IK28" s="133">
        <v>315.29000000000002</v>
      </c>
      <c r="IL28" s="133">
        <v>258.12</v>
      </c>
      <c r="IM28" s="133">
        <v>-50.622</v>
      </c>
      <c r="IN28" s="133">
        <v>-251.02</v>
      </c>
      <c r="IO28" s="133">
        <v>252.85</v>
      </c>
      <c r="IP28" s="133">
        <v>-27.437999999999999</v>
      </c>
      <c r="IQ28" s="133">
        <v>-151.38</v>
      </c>
      <c r="IR28" s="133">
        <v>-250.28</v>
      </c>
      <c r="IS28" s="133">
        <v>109.44</v>
      </c>
      <c r="IT28" s="133">
        <v>111.43</v>
      </c>
      <c r="IU28" s="133">
        <v>31.058</v>
      </c>
      <c r="IV28" s="133">
        <v>-303.17</v>
      </c>
      <c r="IW28" s="133">
        <v>105.32</v>
      </c>
      <c r="IX28" s="133">
        <v>-194.35</v>
      </c>
      <c r="IY28" s="133">
        <v>197.16</v>
      </c>
      <c r="IZ28" s="133">
        <v>-6.4311999999999996</v>
      </c>
      <c r="JA28" s="133">
        <v>25.728000000000002</v>
      </c>
      <c r="JB28" s="133">
        <v>26.559000000000001</v>
      </c>
      <c r="JC28" s="133">
        <v>0</v>
      </c>
      <c r="JD28" s="133">
        <v>0</v>
      </c>
      <c r="JE28" s="133">
        <v>-26</v>
      </c>
      <c r="JF28" s="133">
        <v>4.4000000000000004</v>
      </c>
      <c r="JG28" s="133">
        <v>14.691000000000001</v>
      </c>
      <c r="JH28" s="133">
        <v>-5.5953999999999997</v>
      </c>
      <c r="JI28" s="133">
        <v>-13.417</v>
      </c>
      <c r="JJ28" s="133">
        <v>-23.027000000000001</v>
      </c>
      <c r="JK28" s="133">
        <v>19.600000000000001</v>
      </c>
      <c r="JL28" s="133">
        <v>54.406999999999996</v>
      </c>
      <c r="JM28" s="133">
        <v>55.069000000000003</v>
      </c>
      <c r="JN28" s="133">
        <v>0</v>
      </c>
      <c r="JO28" s="133">
        <v>0</v>
      </c>
      <c r="JP28" s="133">
        <v>51.677999999999997</v>
      </c>
      <c r="JQ28" s="133">
        <v>51.942</v>
      </c>
      <c r="JR28" s="133">
        <v>52.051000000000002</v>
      </c>
      <c r="JS28" s="134"/>
      <c r="JT28" s="133">
        <v>-20.2</v>
      </c>
      <c r="JU28" s="133">
        <v>18.774999999999999</v>
      </c>
      <c r="JV28" s="133">
        <v>6.67</v>
      </c>
      <c r="JW28" s="133">
        <v>8.6998999999999995</v>
      </c>
      <c r="JX28" s="133">
        <v>-12.01</v>
      </c>
      <c r="JY28" s="133">
        <v>50.029000000000003</v>
      </c>
      <c r="JZ28" s="133">
        <v>13.461</v>
      </c>
      <c r="KA28" s="133">
        <v>-12.64</v>
      </c>
      <c r="KB28" s="133">
        <v>-49.021000000000001</v>
      </c>
      <c r="KC28" s="133">
        <v>-2.2688999999999999</v>
      </c>
      <c r="KD28" s="133">
        <v>50.771000000000001</v>
      </c>
    </row>
    <row r="29" spans="1:290" ht="18" customHeight="1" x14ac:dyDescent="0.35">
      <c r="A29" s="130" t="s">
        <v>53</v>
      </c>
      <c r="B29" s="130" t="s">
        <v>798</v>
      </c>
      <c r="C29" s="133">
        <v>0</v>
      </c>
      <c r="D29" s="133">
        <v>0</v>
      </c>
      <c r="E29" s="133">
        <v>0</v>
      </c>
      <c r="F29" s="133">
        <v>-35.677</v>
      </c>
      <c r="G29" s="133">
        <v>22.69</v>
      </c>
      <c r="H29" s="133">
        <v>-2.5344000000000002</v>
      </c>
      <c r="I29" s="133">
        <v>44.872</v>
      </c>
      <c r="J29" s="133">
        <v>-42.262</v>
      </c>
      <c r="K29" s="133">
        <v>51.517000000000003</v>
      </c>
      <c r="L29" s="133">
        <v>26.225999999999999</v>
      </c>
      <c r="M29" s="133">
        <v>25.574999999999999</v>
      </c>
      <c r="N29" s="133">
        <v>-31.079000000000001</v>
      </c>
      <c r="O29" s="133">
        <v>-40.515000000000001</v>
      </c>
      <c r="P29" s="133">
        <v>35.200000000000003</v>
      </c>
      <c r="Q29" s="133">
        <v>15.731999999999999</v>
      </c>
      <c r="R29" s="133">
        <v>-35.200000000000003</v>
      </c>
      <c r="S29" s="133">
        <v>12.882</v>
      </c>
      <c r="T29" s="133">
        <v>81.768000000000001</v>
      </c>
      <c r="U29" s="133">
        <v>14.914999999999999</v>
      </c>
      <c r="V29" s="133">
        <v>15.4</v>
      </c>
      <c r="W29" s="133">
        <v>25.593</v>
      </c>
      <c r="X29" s="133">
        <v>0</v>
      </c>
      <c r="Y29" s="133">
        <v>21.298999999999999</v>
      </c>
      <c r="Z29" s="133">
        <v>7.9554999999999998</v>
      </c>
      <c r="AA29" s="134"/>
      <c r="AB29" s="133">
        <v>113</v>
      </c>
      <c r="AC29" s="133">
        <v>-58.389000000000003</v>
      </c>
      <c r="AD29" s="133">
        <v>-58.168999999999997</v>
      </c>
      <c r="AE29" s="133">
        <v>26.17</v>
      </c>
      <c r="AF29" s="133">
        <v>31.079000000000001</v>
      </c>
      <c r="AG29" s="133">
        <v>39.6</v>
      </c>
      <c r="AH29" s="133">
        <v>27.088999999999999</v>
      </c>
      <c r="AI29" s="133">
        <v>0.23799999999999999</v>
      </c>
      <c r="AJ29" s="133">
        <v>-42.408999999999999</v>
      </c>
      <c r="AK29" s="133">
        <v>-42.79</v>
      </c>
      <c r="AL29" s="133">
        <v>-43.228999999999999</v>
      </c>
      <c r="AM29" s="133">
        <v>42.45</v>
      </c>
      <c r="AN29" s="133">
        <v>43.11</v>
      </c>
      <c r="AO29" s="133">
        <v>16.390999999999998</v>
      </c>
      <c r="AP29" s="133">
        <v>-1.2989999999999999</v>
      </c>
      <c r="AQ29" s="133">
        <v>0</v>
      </c>
      <c r="AR29" s="133">
        <v>61.555999999999997</v>
      </c>
      <c r="AS29" s="133">
        <v>41.237000000000002</v>
      </c>
      <c r="AT29" s="133">
        <v>-43.402000000000001</v>
      </c>
      <c r="AU29" s="133">
        <v>-42.618000000000002</v>
      </c>
      <c r="AV29" s="133">
        <v>20.329999999999998</v>
      </c>
      <c r="AW29" s="133">
        <v>25.061</v>
      </c>
      <c r="AX29" s="133">
        <v>64.701999999999998</v>
      </c>
      <c r="AY29" s="133">
        <v>65.103999999999999</v>
      </c>
      <c r="AZ29" s="133">
        <v>5.7743000000000002</v>
      </c>
      <c r="BA29" s="133">
        <v>35.734999999999999</v>
      </c>
      <c r="BB29" s="133">
        <v>-475.09</v>
      </c>
      <c r="BC29" s="133">
        <v>-12.759</v>
      </c>
      <c r="BD29" s="133">
        <v>-12.999000000000001</v>
      </c>
      <c r="BE29" s="133">
        <v>-13.199</v>
      </c>
      <c r="BF29" s="133">
        <v>47.045999999999999</v>
      </c>
      <c r="BG29" s="133">
        <v>46.331000000000003</v>
      </c>
      <c r="BH29" s="133">
        <v>-3.5367000000000002</v>
      </c>
      <c r="BI29" s="133">
        <v>-67.102000000000004</v>
      </c>
      <c r="BJ29" s="133">
        <v>-69.585999999999999</v>
      </c>
      <c r="BK29" s="133">
        <v>1.5499000000000001</v>
      </c>
      <c r="BL29" s="133">
        <v>7.0721999999999996</v>
      </c>
      <c r="BM29" s="133">
        <v>4.8197000000000001</v>
      </c>
      <c r="BN29" s="133">
        <v>510.45</v>
      </c>
      <c r="BO29" s="133">
        <v>108.73</v>
      </c>
      <c r="BP29" s="133">
        <v>108.98</v>
      </c>
      <c r="BQ29" s="133">
        <v>-478.73</v>
      </c>
      <c r="BR29" s="133">
        <v>445.44</v>
      </c>
      <c r="BS29" s="133">
        <v>-31.561</v>
      </c>
      <c r="BT29" s="133">
        <v>31.172000000000001</v>
      </c>
      <c r="BU29" s="133">
        <v>69.417000000000002</v>
      </c>
      <c r="BV29" s="133">
        <v>24.43</v>
      </c>
      <c r="BW29" s="133">
        <v>26.068999999999999</v>
      </c>
      <c r="BX29" s="133">
        <v>51.58</v>
      </c>
      <c r="BY29" s="133">
        <v>69.58</v>
      </c>
      <c r="BZ29" s="133">
        <v>4.1999999999999997E-3</v>
      </c>
      <c r="CA29" s="133">
        <v>-0.66559999999999997</v>
      </c>
      <c r="CB29" s="133">
        <v>70.128</v>
      </c>
      <c r="CC29" s="133">
        <v>72.396000000000001</v>
      </c>
      <c r="CD29" s="133">
        <v>38.686</v>
      </c>
      <c r="CE29" s="133">
        <v>-75.575999999999993</v>
      </c>
      <c r="CF29" s="133">
        <v>-73.376000000000005</v>
      </c>
      <c r="CG29" s="133">
        <v>5.3696000000000002</v>
      </c>
      <c r="CH29" s="133">
        <v>0</v>
      </c>
      <c r="CI29" s="133">
        <v>19.57</v>
      </c>
      <c r="CJ29" s="133">
        <v>25.984999999999999</v>
      </c>
      <c r="CK29" s="133">
        <v>65.698999999999998</v>
      </c>
      <c r="CL29" s="133">
        <v>60</v>
      </c>
      <c r="CM29" s="133">
        <v>-12.978999999999999</v>
      </c>
      <c r="CN29" s="133">
        <v>50.271999999999998</v>
      </c>
      <c r="CO29" s="133">
        <v>48.927999999999997</v>
      </c>
      <c r="CP29" s="133">
        <v>49.290999999999997</v>
      </c>
      <c r="CQ29" s="133">
        <v>-51.232999999999997</v>
      </c>
      <c r="CR29" s="133">
        <v>-51.448999999999998</v>
      </c>
      <c r="CS29" s="133">
        <v>56.401000000000003</v>
      </c>
      <c r="CT29" s="133">
        <v>-48.073999999999998</v>
      </c>
      <c r="CU29" s="133">
        <v>67.358999999999995</v>
      </c>
      <c r="CV29" s="133">
        <v>11.750999999999999</v>
      </c>
      <c r="CW29" s="133">
        <v>31.79</v>
      </c>
      <c r="CX29" s="133">
        <v>59.88</v>
      </c>
      <c r="CY29" s="133">
        <v>40.085000000000001</v>
      </c>
      <c r="CZ29" s="133">
        <v>37.944000000000003</v>
      </c>
      <c r="DA29" s="133">
        <v>-27.939</v>
      </c>
      <c r="DB29" s="133">
        <v>-7.1357999999999997</v>
      </c>
      <c r="DC29" s="133">
        <v>0</v>
      </c>
      <c r="DD29" s="133">
        <v>0</v>
      </c>
      <c r="DE29" s="133">
        <v>-84.945999999999998</v>
      </c>
      <c r="DF29" s="133">
        <v>0</v>
      </c>
      <c r="DG29" s="133">
        <v>-17.157</v>
      </c>
      <c r="DH29" s="133">
        <v>-93.198999999999998</v>
      </c>
      <c r="DI29" s="133">
        <v>-93.599000000000004</v>
      </c>
      <c r="DJ29" s="133">
        <v>23.919</v>
      </c>
      <c r="DK29" s="133">
        <v>49.813000000000002</v>
      </c>
      <c r="DL29" s="133">
        <v>52.145000000000003</v>
      </c>
      <c r="DM29" s="133">
        <v>72.674000000000007</v>
      </c>
      <c r="DN29" s="133">
        <v>49.11</v>
      </c>
      <c r="DO29" s="133">
        <v>-5.09</v>
      </c>
      <c r="DP29" s="133">
        <v>46.926000000000002</v>
      </c>
      <c r="DQ29" s="133">
        <v>84.796999999999997</v>
      </c>
      <c r="DR29" s="133">
        <v>-13.44</v>
      </c>
      <c r="DS29" s="133">
        <v>-13.489000000000001</v>
      </c>
      <c r="DT29" s="133">
        <v>76.61</v>
      </c>
      <c r="DU29" s="133">
        <v>54.18</v>
      </c>
      <c r="DV29" s="133">
        <v>84.218000000000004</v>
      </c>
      <c r="DW29" s="133">
        <v>83.617999999999995</v>
      </c>
      <c r="DX29" s="133">
        <v>15.297000000000001</v>
      </c>
      <c r="DY29" s="133">
        <v>12.145</v>
      </c>
      <c r="DZ29" s="133">
        <v>188.59</v>
      </c>
      <c r="EA29" s="133">
        <v>154.26</v>
      </c>
      <c r="EB29" s="133">
        <v>149.37</v>
      </c>
      <c r="EC29" s="133">
        <v>150.01</v>
      </c>
      <c r="ED29" s="133">
        <v>90.340999999999994</v>
      </c>
      <c r="EE29" s="133">
        <v>74.116</v>
      </c>
      <c r="EF29" s="133">
        <v>-22.888999999999999</v>
      </c>
      <c r="EG29" s="133">
        <v>491.73</v>
      </c>
      <c r="EH29" s="133">
        <v>269.47000000000003</v>
      </c>
      <c r="EI29" s="133">
        <v>0</v>
      </c>
      <c r="EJ29" s="133">
        <v>0</v>
      </c>
      <c r="EK29" s="133">
        <v>-39.895000000000003</v>
      </c>
      <c r="EL29" s="133">
        <v>-20.251000000000001</v>
      </c>
      <c r="EM29" s="133">
        <v>-5.1481000000000003</v>
      </c>
      <c r="EN29" s="133">
        <v>-29.414000000000001</v>
      </c>
      <c r="EO29" s="133">
        <v>87.599000000000004</v>
      </c>
      <c r="EP29" s="133">
        <v>-43.534999999999997</v>
      </c>
      <c r="EQ29" s="133">
        <v>-43.328000000000003</v>
      </c>
      <c r="ER29" s="133">
        <v>-40.683999999999997</v>
      </c>
      <c r="ES29" s="133">
        <v>17.719000000000001</v>
      </c>
      <c r="ET29" s="133">
        <v>-6.2698999999999998</v>
      </c>
      <c r="EU29" s="133">
        <v>62.9</v>
      </c>
      <c r="EV29" s="133">
        <v>21.532</v>
      </c>
      <c r="EW29" s="133">
        <v>-97.581999999999994</v>
      </c>
      <c r="EX29" s="133">
        <v>-46.1</v>
      </c>
      <c r="EY29" s="133">
        <v>-45.506999999999998</v>
      </c>
      <c r="EZ29" s="133">
        <v>10.119999999999999</v>
      </c>
      <c r="FA29" s="133">
        <v>-65.171000000000006</v>
      </c>
      <c r="FB29" s="134"/>
      <c r="FC29" s="133">
        <v>23.254999999999999</v>
      </c>
      <c r="FD29" s="133">
        <v>0</v>
      </c>
      <c r="FE29" s="133">
        <v>0</v>
      </c>
      <c r="FF29" s="133">
        <v>37.808</v>
      </c>
      <c r="FG29" s="133">
        <v>37.29</v>
      </c>
      <c r="FH29" s="133">
        <v>36.488999999999997</v>
      </c>
      <c r="FI29" s="133">
        <v>1.8420000000000001</v>
      </c>
      <c r="FJ29" s="133">
        <v>0.83730000000000004</v>
      </c>
      <c r="FK29" s="133">
        <v>35.164999999999999</v>
      </c>
      <c r="FL29" s="133">
        <v>-11.79</v>
      </c>
      <c r="FM29" s="133">
        <v>-11.337999999999999</v>
      </c>
      <c r="FN29" s="133">
        <v>33.113999999999997</v>
      </c>
      <c r="FO29" s="133">
        <v>55.216000000000001</v>
      </c>
      <c r="FP29" s="133">
        <v>-21.927</v>
      </c>
      <c r="FQ29" s="133">
        <v>-20.219000000000001</v>
      </c>
      <c r="FR29" s="133">
        <v>14.366</v>
      </c>
      <c r="FS29" s="133">
        <v>0.89139999999999997</v>
      </c>
      <c r="FT29" s="133">
        <v>-9.9199000000000002</v>
      </c>
      <c r="FU29" s="133">
        <v>14.43</v>
      </c>
      <c r="FV29" s="133">
        <v>-21.962</v>
      </c>
      <c r="FW29" s="133">
        <v>11.086</v>
      </c>
      <c r="FX29" s="133">
        <v>-11.111000000000001</v>
      </c>
      <c r="FY29" s="133">
        <v>4.1989000000000001</v>
      </c>
      <c r="FZ29" s="133">
        <v>11.821999999999999</v>
      </c>
      <c r="GA29" s="133">
        <v>14.398999999999999</v>
      </c>
      <c r="GB29" s="133">
        <v>-56.633000000000003</v>
      </c>
      <c r="GC29" s="133">
        <v>-33.997</v>
      </c>
      <c r="GD29" s="133">
        <v>8.41</v>
      </c>
      <c r="GE29" s="133">
        <v>59.685000000000002</v>
      </c>
      <c r="GF29" s="133">
        <v>28.6</v>
      </c>
      <c r="GG29" s="133">
        <v>-16.527999999999999</v>
      </c>
      <c r="GH29" s="133">
        <v>-1.8527</v>
      </c>
      <c r="GI29" s="133">
        <v>1.9693000000000001</v>
      </c>
      <c r="GJ29" s="133">
        <v>1.6423000000000001</v>
      </c>
      <c r="GK29" s="133">
        <v>6.5299999999999997E-2</v>
      </c>
      <c r="GL29" s="133">
        <v>0</v>
      </c>
      <c r="GM29" s="133">
        <v>-15.593</v>
      </c>
      <c r="GN29" s="133">
        <v>-29.440999999999999</v>
      </c>
      <c r="GO29" s="133">
        <v>16.2</v>
      </c>
      <c r="GP29" s="133">
        <v>45.965000000000003</v>
      </c>
      <c r="GQ29" s="133">
        <v>71.483999999999995</v>
      </c>
      <c r="GR29" s="133">
        <v>35.680999999999997</v>
      </c>
      <c r="GS29" s="133">
        <v>-123.84</v>
      </c>
      <c r="GT29" s="133">
        <v>6.6400000000000001E-2</v>
      </c>
      <c r="GU29" s="133">
        <v>32.134</v>
      </c>
      <c r="GV29" s="133">
        <v>-46.509</v>
      </c>
      <c r="GW29" s="133">
        <v>12.042</v>
      </c>
      <c r="GX29" s="133">
        <v>1.1034999999999999</v>
      </c>
      <c r="GY29" s="133">
        <v>0.85429999999999995</v>
      </c>
      <c r="GZ29" s="133">
        <v>13</v>
      </c>
      <c r="HA29" s="133">
        <v>196.9</v>
      </c>
      <c r="HB29" s="133">
        <v>198.86</v>
      </c>
      <c r="HC29" s="133">
        <v>104.3</v>
      </c>
      <c r="HD29" s="133">
        <v>-104.12</v>
      </c>
      <c r="HE29" s="133">
        <v>-282.54000000000002</v>
      </c>
      <c r="HF29" s="133">
        <v>287.55</v>
      </c>
      <c r="HG29" s="133">
        <v>283.94</v>
      </c>
      <c r="HH29" s="133">
        <v>-190.82</v>
      </c>
      <c r="HI29" s="133">
        <v>-185.56</v>
      </c>
      <c r="HJ29" s="133">
        <v>-13.055</v>
      </c>
      <c r="HK29" s="133">
        <v>0</v>
      </c>
      <c r="HL29" s="133">
        <v>79.59</v>
      </c>
      <c r="HM29" s="133">
        <v>79.358999999999995</v>
      </c>
      <c r="HN29" s="133">
        <v>-102.57</v>
      </c>
      <c r="HO29" s="133">
        <v>-104.2</v>
      </c>
      <c r="HP29" s="133">
        <v>8.1766000000000005</v>
      </c>
      <c r="HQ29" s="133">
        <v>7.3635999999999999</v>
      </c>
      <c r="HR29" s="133">
        <v>-28.745999999999999</v>
      </c>
      <c r="HS29" s="133">
        <v>-28.521000000000001</v>
      </c>
      <c r="HT29" s="133">
        <v>105.31</v>
      </c>
      <c r="HU29" s="133">
        <v>105.38</v>
      </c>
      <c r="HV29" s="133">
        <v>55.4</v>
      </c>
      <c r="HW29" s="133">
        <v>57.598999999999997</v>
      </c>
      <c r="HX29" s="133">
        <v>22.867000000000001</v>
      </c>
      <c r="HY29" s="133">
        <v>-59.639000000000003</v>
      </c>
      <c r="HZ29" s="133">
        <v>-353.23</v>
      </c>
      <c r="IA29" s="133">
        <v>72.382999999999996</v>
      </c>
      <c r="IB29" s="133">
        <v>70.846000000000004</v>
      </c>
      <c r="IC29" s="133">
        <v>5.4</v>
      </c>
      <c r="ID29" s="133">
        <v>30.298999999999999</v>
      </c>
      <c r="IE29" s="133">
        <v>-6.1999000000000004</v>
      </c>
      <c r="IF29" s="133">
        <v>-6.1999000000000004</v>
      </c>
      <c r="IG29" s="133">
        <v>1.4020999999999999</v>
      </c>
      <c r="IH29" s="133">
        <v>1.1734</v>
      </c>
      <c r="II29" s="133">
        <v>-279.57</v>
      </c>
      <c r="IJ29" s="133">
        <v>-242.28</v>
      </c>
      <c r="IK29" s="133">
        <v>312.07</v>
      </c>
      <c r="IL29" s="133">
        <v>260.14</v>
      </c>
      <c r="IM29" s="133">
        <v>-76.311000000000007</v>
      </c>
      <c r="IN29" s="133">
        <v>-252.45</v>
      </c>
      <c r="IO29" s="133">
        <v>251.09</v>
      </c>
      <c r="IP29" s="133">
        <v>-25.399000000000001</v>
      </c>
      <c r="IQ29" s="133">
        <v>-148.97</v>
      </c>
      <c r="IR29" s="133">
        <v>-251.91</v>
      </c>
      <c r="IS29" s="133">
        <v>108.75</v>
      </c>
      <c r="IT29" s="133">
        <v>108.27</v>
      </c>
      <c r="IU29" s="133">
        <v>27.356999999999999</v>
      </c>
      <c r="IV29" s="133">
        <v>-302.06</v>
      </c>
      <c r="IW29" s="133">
        <v>105.8</v>
      </c>
      <c r="IX29" s="133">
        <v>-201.19</v>
      </c>
      <c r="IY29" s="133">
        <v>199.48</v>
      </c>
      <c r="IZ29" s="133">
        <v>-6.2992999999999997</v>
      </c>
      <c r="JA29" s="133">
        <v>29.568000000000001</v>
      </c>
      <c r="JB29" s="133">
        <v>27.2</v>
      </c>
      <c r="JC29" s="133">
        <v>0</v>
      </c>
      <c r="JD29" s="133">
        <v>0</v>
      </c>
      <c r="JE29" s="133">
        <v>-26.798999999999999</v>
      </c>
      <c r="JF29" s="133">
        <v>3.44</v>
      </c>
      <c r="JG29" s="133">
        <v>16.541</v>
      </c>
      <c r="JH29" s="133">
        <v>-4.4234999999999998</v>
      </c>
      <c r="JI29" s="133">
        <v>-13.679</v>
      </c>
      <c r="JJ29" s="133">
        <v>-23.35</v>
      </c>
      <c r="JK29" s="133">
        <v>20.7</v>
      </c>
      <c r="JL29" s="133">
        <v>54.563000000000002</v>
      </c>
      <c r="JM29" s="133">
        <v>50.515000000000001</v>
      </c>
      <c r="JN29" s="133">
        <v>0</v>
      </c>
      <c r="JO29" s="133">
        <v>0</v>
      </c>
      <c r="JP29" s="133">
        <v>49.613</v>
      </c>
      <c r="JQ29" s="133">
        <v>50.567</v>
      </c>
      <c r="JR29" s="133">
        <v>51.744999999999997</v>
      </c>
      <c r="JS29" s="134"/>
      <c r="JT29" s="133">
        <v>-20.399000000000001</v>
      </c>
      <c r="JU29" s="133">
        <v>18.481999999999999</v>
      </c>
      <c r="JV29" s="133">
        <v>6.6798999999999999</v>
      </c>
      <c r="JW29" s="133">
        <v>8.6998999999999995</v>
      </c>
      <c r="JX29" s="133">
        <v>-14.005000000000001</v>
      </c>
      <c r="JY29" s="133">
        <v>49.328000000000003</v>
      </c>
      <c r="JZ29" s="133">
        <v>12.536</v>
      </c>
      <c r="KA29" s="133">
        <v>-13.552</v>
      </c>
      <c r="KB29" s="133">
        <v>-49.216999999999999</v>
      </c>
      <c r="KC29" s="133">
        <v>0</v>
      </c>
      <c r="KD29" s="133">
        <v>50.548000000000002</v>
      </c>
    </row>
    <row r="30" spans="1:290" ht="18" customHeight="1" x14ac:dyDescent="0.35">
      <c r="A30" s="130" t="s">
        <v>53</v>
      </c>
      <c r="B30" s="130" t="s">
        <v>799</v>
      </c>
      <c r="C30" s="133">
        <v>0</v>
      </c>
      <c r="D30" s="133">
        <v>0</v>
      </c>
      <c r="E30" s="133">
        <v>0</v>
      </c>
      <c r="F30" s="133">
        <v>-36.191000000000003</v>
      </c>
      <c r="G30" s="133">
        <v>22.949000000000002</v>
      </c>
      <c r="H30" s="133">
        <v>-2.2004999999999999</v>
      </c>
      <c r="I30" s="133">
        <v>45.561999999999998</v>
      </c>
      <c r="J30" s="133">
        <v>-41.561999999999998</v>
      </c>
      <c r="K30" s="133">
        <v>52.976999999999997</v>
      </c>
      <c r="L30" s="133">
        <v>26.768999999999998</v>
      </c>
      <c r="M30" s="133">
        <v>26.161000000000001</v>
      </c>
      <c r="N30" s="133">
        <v>-19.978999999999999</v>
      </c>
      <c r="O30" s="133">
        <v>-41.124000000000002</v>
      </c>
      <c r="P30" s="133">
        <v>37.4</v>
      </c>
      <c r="Q30" s="133">
        <v>14.904</v>
      </c>
      <c r="R30" s="133">
        <v>-37.4</v>
      </c>
      <c r="S30" s="133">
        <v>11.028</v>
      </c>
      <c r="T30" s="133">
        <v>83.227999999999994</v>
      </c>
      <c r="U30" s="133">
        <v>14.981</v>
      </c>
      <c r="V30" s="133">
        <v>15.279</v>
      </c>
      <c r="W30" s="133">
        <v>25.366</v>
      </c>
      <c r="X30" s="133">
        <v>0</v>
      </c>
      <c r="Y30" s="133">
        <v>21.428000000000001</v>
      </c>
      <c r="Z30" s="133">
        <v>7.8658000000000001</v>
      </c>
      <c r="AA30" s="134"/>
      <c r="AB30" s="133">
        <v>113</v>
      </c>
      <c r="AC30" s="133">
        <v>-56</v>
      </c>
      <c r="AD30" s="133">
        <v>-55.569000000000003</v>
      </c>
      <c r="AE30" s="133">
        <v>26.356000000000002</v>
      </c>
      <c r="AF30" s="133">
        <v>19.978999999999999</v>
      </c>
      <c r="AG30" s="133">
        <v>39.6</v>
      </c>
      <c r="AH30" s="133">
        <v>27.731000000000002</v>
      </c>
      <c r="AI30" s="133">
        <v>0.24</v>
      </c>
      <c r="AJ30" s="133">
        <v>-41.189</v>
      </c>
      <c r="AK30" s="133">
        <v>-40.630000000000003</v>
      </c>
      <c r="AL30" s="133">
        <v>-44.939</v>
      </c>
      <c r="AM30" s="133">
        <v>40.819000000000003</v>
      </c>
      <c r="AN30" s="133">
        <v>40.918999999999997</v>
      </c>
      <c r="AO30" s="133">
        <v>16.350000000000001</v>
      </c>
      <c r="AP30" s="133">
        <v>-1.3794</v>
      </c>
      <c r="AQ30" s="133">
        <v>0</v>
      </c>
      <c r="AR30" s="133">
        <v>62.993000000000002</v>
      </c>
      <c r="AS30" s="133">
        <v>37.704000000000001</v>
      </c>
      <c r="AT30" s="133">
        <v>-43.536000000000001</v>
      </c>
      <c r="AU30" s="133">
        <v>-42.719000000000001</v>
      </c>
      <c r="AV30" s="133">
        <v>22.457000000000001</v>
      </c>
      <c r="AW30" s="133">
        <v>25.649000000000001</v>
      </c>
      <c r="AX30" s="133">
        <v>62.290999999999997</v>
      </c>
      <c r="AY30" s="133">
        <v>62.023000000000003</v>
      </c>
      <c r="AZ30" s="133">
        <v>6.2977999999999996</v>
      </c>
      <c r="BA30" s="133">
        <v>31.015999999999998</v>
      </c>
      <c r="BB30" s="133">
        <v>-462</v>
      </c>
      <c r="BC30" s="133">
        <v>-8.2241999999999997</v>
      </c>
      <c r="BD30" s="133">
        <v>-14.199</v>
      </c>
      <c r="BE30" s="133">
        <v>-14.099</v>
      </c>
      <c r="BF30" s="133">
        <v>47.734999999999999</v>
      </c>
      <c r="BG30" s="133">
        <v>47.334000000000003</v>
      </c>
      <c r="BH30" s="133">
        <v>-3.3195000000000001</v>
      </c>
      <c r="BI30" s="133">
        <v>-67.102000000000004</v>
      </c>
      <c r="BJ30" s="133">
        <v>-74.228999999999999</v>
      </c>
      <c r="BK30" s="133">
        <v>1.5099</v>
      </c>
      <c r="BL30" s="133">
        <v>7.2126999999999999</v>
      </c>
      <c r="BM30" s="133">
        <v>4.8853</v>
      </c>
      <c r="BN30" s="133">
        <v>492.04</v>
      </c>
      <c r="BO30" s="133">
        <v>112.03</v>
      </c>
      <c r="BP30" s="133">
        <v>111.97</v>
      </c>
      <c r="BQ30" s="133">
        <v>-489.18</v>
      </c>
      <c r="BR30" s="133">
        <v>437.3</v>
      </c>
      <c r="BS30" s="133">
        <v>-32.984000000000002</v>
      </c>
      <c r="BT30" s="133">
        <v>33.975999999999999</v>
      </c>
      <c r="BU30" s="133">
        <v>70.444999999999993</v>
      </c>
      <c r="BV30" s="133">
        <v>23.92</v>
      </c>
      <c r="BW30" s="133">
        <v>25.478999999999999</v>
      </c>
      <c r="BX30" s="133">
        <v>52.658999999999999</v>
      </c>
      <c r="BY30" s="133">
        <v>71.010000000000005</v>
      </c>
      <c r="BZ30" s="133">
        <v>-4.5503</v>
      </c>
      <c r="CA30" s="133">
        <v>-3.6126</v>
      </c>
      <c r="CB30" s="133">
        <v>74.781999999999996</v>
      </c>
      <c r="CC30" s="133">
        <v>76.484999999999999</v>
      </c>
      <c r="CD30" s="133">
        <v>37.482999999999997</v>
      </c>
      <c r="CE30" s="133">
        <v>-69.314999999999998</v>
      </c>
      <c r="CF30" s="133">
        <v>-69.063999999999993</v>
      </c>
      <c r="CG30" s="133">
        <v>6.8711000000000002</v>
      </c>
      <c r="CH30" s="133">
        <v>0</v>
      </c>
      <c r="CI30" s="133">
        <v>19.57</v>
      </c>
      <c r="CJ30" s="133">
        <v>25.984999999999999</v>
      </c>
      <c r="CK30" s="133">
        <v>68</v>
      </c>
      <c r="CL30" s="133">
        <v>61.298999999999999</v>
      </c>
      <c r="CM30" s="133">
        <v>-13.01</v>
      </c>
      <c r="CN30" s="133">
        <v>55.51</v>
      </c>
      <c r="CO30" s="133">
        <v>54.668999999999997</v>
      </c>
      <c r="CP30" s="133">
        <v>54.281999999999996</v>
      </c>
      <c r="CQ30" s="133">
        <v>-39.953000000000003</v>
      </c>
      <c r="CR30" s="133">
        <v>-38.65</v>
      </c>
      <c r="CS30" s="133">
        <v>60.384</v>
      </c>
      <c r="CT30" s="133">
        <v>-48.978999999999999</v>
      </c>
      <c r="CU30" s="133">
        <v>56.031999999999996</v>
      </c>
      <c r="CV30" s="133">
        <v>11.750999999999999</v>
      </c>
      <c r="CW30" s="133">
        <v>30.469000000000001</v>
      </c>
      <c r="CX30" s="133">
        <v>60.389000000000003</v>
      </c>
      <c r="CY30" s="133">
        <v>41.491</v>
      </c>
      <c r="CZ30" s="133">
        <v>39.262</v>
      </c>
      <c r="DA30" s="133">
        <v>-28.489000000000001</v>
      </c>
      <c r="DB30" s="133">
        <v>-7.1357999999999997</v>
      </c>
      <c r="DC30" s="133">
        <v>0</v>
      </c>
      <c r="DD30" s="133">
        <v>0</v>
      </c>
      <c r="DE30" s="133">
        <v>-83.822999999999993</v>
      </c>
      <c r="DF30" s="133">
        <v>-2.0000000000000001E-4</v>
      </c>
      <c r="DG30" s="133">
        <v>-17.347999999999999</v>
      </c>
      <c r="DH30" s="133">
        <v>-95.5</v>
      </c>
      <c r="DI30" s="133">
        <v>-95.9</v>
      </c>
      <c r="DJ30" s="133">
        <v>24.123000000000001</v>
      </c>
      <c r="DK30" s="133">
        <v>50.399000000000001</v>
      </c>
      <c r="DL30" s="133">
        <v>53.084000000000003</v>
      </c>
      <c r="DM30" s="133">
        <v>73.846000000000004</v>
      </c>
      <c r="DN30" s="133">
        <v>50.2</v>
      </c>
      <c r="DO30" s="133">
        <v>-5.19</v>
      </c>
      <c r="DP30" s="133">
        <v>47.965000000000003</v>
      </c>
      <c r="DQ30" s="133">
        <v>83.671999999999997</v>
      </c>
      <c r="DR30" s="133">
        <v>-13.81</v>
      </c>
      <c r="DS30" s="133">
        <v>-13.93</v>
      </c>
      <c r="DT30" s="133">
        <v>81.34</v>
      </c>
      <c r="DU30" s="133">
        <v>55.53</v>
      </c>
      <c r="DV30" s="133">
        <v>84.108999999999995</v>
      </c>
      <c r="DW30" s="133">
        <v>82.980999999999995</v>
      </c>
      <c r="DX30" s="133">
        <v>10.683999999999999</v>
      </c>
      <c r="DY30" s="133">
        <v>8.9544999999999995</v>
      </c>
      <c r="DZ30" s="133">
        <v>188.44</v>
      </c>
      <c r="EA30" s="133">
        <v>154.13999999999999</v>
      </c>
      <c r="EB30" s="133">
        <v>147.51</v>
      </c>
      <c r="EC30" s="133">
        <v>149.51</v>
      </c>
      <c r="ED30" s="133">
        <v>94.921000000000006</v>
      </c>
      <c r="EE30" s="133">
        <v>78.745000000000005</v>
      </c>
      <c r="EF30" s="133">
        <v>-23.145</v>
      </c>
      <c r="EG30" s="133">
        <v>503.96</v>
      </c>
      <c r="EH30" s="133">
        <v>225.88</v>
      </c>
      <c r="EI30" s="133">
        <v>0</v>
      </c>
      <c r="EJ30" s="133">
        <v>0</v>
      </c>
      <c r="EK30" s="133">
        <v>-38.154000000000003</v>
      </c>
      <c r="EL30" s="133">
        <v>-18.579999999999998</v>
      </c>
      <c r="EM30" s="133">
        <v>-4.6510999999999996</v>
      </c>
      <c r="EN30" s="133">
        <v>-29.414000000000001</v>
      </c>
      <c r="EO30" s="133">
        <v>150.58000000000001</v>
      </c>
      <c r="EP30" s="133">
        <v>-52.417000000000002</v>
      </c>
      <c r="EQ30" s="133">
        <v>-52.777000000000001</v>
      </c>
      <c r="ER30" s="133">
        <v>-45.46</v>
      </c>
      <c r="ES30" s="133">
        <v>0</v>
      </c>
      <c r="ET30" s="133">
        <v>-10.388999999999999</v>
      </c>
      <c r="EU30" s="133">
        <v>102.4</v>
      </c>
      <c r="EV30" s="133">
        <v>21.863</v>
      </c>
      <c r="EW30" s="133">
        <v>-97.581999999999994</v>
      </c>
      <c r="EX30" s="133">
        <v>-46.521000000000001</v>
      </c>
      <c r="EY30" s="133">
        <v>-45.576999999999998</v>
      </c>
      <c r="EZ30" s="133">
        <v>9.9924999999999997</v>
      </c>
      <c r="FA30" s="133">
        <v>-76.554000000000002</v>
      </c>
      <c r="FB30" s="134"/>
      <c r="FC30" s="133">
        <v>23.321999999999999</v>
      </c>
      <c r="FD30" s="133">
        <v>0</v>
      </c>
      <c r="FE30" s="133">
        <v>0</v>
      </c>
      <c r="FF30" s="133">
        <v>37.155000000000001</v>
      </c>
      <c r="FG30" s="133">
        <v>37.844000000000001</v>
      </c>
      <c r="FH30" s="133">
        <v>36.055999999999997</v>
      </c>
      <c r="FI30" s="133">
        <v>2.8466999999999998</v>
      </c>
      <c r="FJ30" s="133">
        <v>2.0093999999999999</v>
      </c>
      <c r="FK30" s="133">
        <v>34.494999999999997</v>
      </c>
      <c r="FL30" s="133">
        <v>-7.0103999999999997</v>
      </c>
      <c r="FM30" s="133">
        <v>-7.3532999999999999</v>
      </c>
      <c r="FN30" s="133">
        <v>32.512</v>
      </c>
      <c r="FO30" s="133">
        <v>55.03</v>
      </c>
      <c r="FP30" s="133">
        <v>-20.454999999999998</v>
      </c>
      <c r="FQ30" s="133">
        <v>-19.059000000000001</v>
      </c>
      <c r="FR30" s="133">
        <v>13.26</v>
      </c>
      <c r="FS30" s="133">
        <v>0.89270000000000005</v>
      </c>
      <c r="FT30" s="133">
        <v>-9.3798999999999992</v>
      </c>
      <c r="FU30" s="133">
        <v>14.02</v>
      </c>
      <c r="FV30" s="133">
        <v>-21.263999999999999</v>
      </c>
      <c r="FW30" s="133">
        <v>10.956</v>
      </c>
      <c r="FX30" s="133">
        <v>-11.146000000000001</v>
      </c>
      <c r="FY30" s="133">
        <v>4.1459000000000001</v>
      </c>
      <c r="FZ30" s="133">
        <v>11.722</v>
      </c>
      <c r="GA30" s="133">
        <v>15.859</v>
      </c>
      <c r="GB30" s="133">
        <v>-55.137</v>
      </c>
      <c r="GC30" s="133">
        <v>-33.731999999999999</v>
      </c>
      <c r="GD30" s="133">
        <v>9.39</v>
      </c>
      <c r="GE30" s="133">
        <v>60.094999999999999</v>
      </c>
      <c r="GF30" s="133">
        <v>27.6</v>
      </c>
      <c r="GG30" s="133">
        <v>-15.712</v>
      </c>
      <c r="GH30" s="133">
        <v>-1.7186999999999999</v>
      </c>
      <c r="GI30" s="133">
        <v>2.0682999999999998</v>
      </c>
      <c r="GJ30" s="133">
        <v>1.6580999999999999</v>
      </c>
      <c r="GK30" s="133">
        <v>6.5299999999999997E-2</v>
      </c>
      <c r="GL30" s="133">
        <v>0</v>
      </c>
      <c r="GM30" s="133">
        <v>-14.378</v>
      </c>
      <c r="GN30" s="133">
        <v>-29.478999999999999</v>
      </c>
      <c r="GO30" s="133">
        <v>15.302</v>
      </c>
      <c r="GP30" s="133">
        <v>45.796999999999997</v>
      </c>
      <c r="GQ30" s="133">
        <v>71.372</v>
      </c>
      <c r="GR30" s="133">
        <v>34.557000000000002</v>
      </c>
      <c r="GS30" s="133">
        <v>-120.12</v>
      </c>
      <c r="GT30" s="133">
        <v>6.6400000000000001E-2</v>
      </c>
      <c r="GU30" s="133">
        <v>31.527000000000001</v>
      </c>
      <c r="GV30" s="133">
        <v>-47.356000000000002</v>
      </c>
      <c r="GW30" s="133">
        <v>11.307</v>
      </c>
      <c r="GX30" s="133">
        <v>1.2695000000000001</v>
      </c>
      <c r="GY30" s="133">
        <v>0.92810000000000004</v>
      </c>
      <c r="GZ30" s="133">
        <v>12.782999999999999</v>
      </c>
      <c r="HA30" s="133">
        <v>194.9</v>
      </c>
      <c r="HB30" s="133">
        <v>192.95</v>
      </c>
      <c r="HC30" s="133">
        <v>118.59</v>
      </c>
      <c r="HD30" s="133">
        <v>-120.73</v>
      </c>
      <c r="HE30" s="133">
        <v>-283.2</v>
      </c>
      <c r="HF30" s="133">
        <v>281.47000000000003</v>
      </c>
      <c r="HG30" s="133">
        <v>278.31</v>
      </c>
      <c r="HH30" s="133">
        <v>-185.74</v>
      </c>
      <c r="HI30" s="133">
        <v>-183.82</v>
      </c>
      <c r="HJ30" s="133">
        <v>-12.459</v>
      </c>
      <c r="HK30" s="133">
        <v>0</v>
      </c>
      <c r="HL30" s="133">
        <v>82.012</v>
      </c>
      <c r="HM30" s="133">
        <v>80.412000000000006</v>
      </c>
      <c r="HN30" s="133">
        <v>-96.424000000000007</v>
      </c>
      <c r="HO30" s="133">
        <v>-98.573999999999998</v>
      </c>
      <c r="HP30" s="133">
        <v>7.3307000000000002</v>
      </c>
      <c r="HQ30" s="133">
        <v>7.1548999999999996</v>
      </c>
      <c r="HR30" s="133">
        <v>-29.297000000000001</v>
      </c>
      <c r="HS30" s="133">
        <v>-29.414999999999999</v>
      </c>
      <c r="HT30" s="133">
        <v>106.44</v>
      </c>
      <c r="HU30" s="133">
        <v>107.69</v>
      </c>
      <c r="HV30" s="133">
        <v>56.298999999999999</v>
      </c>
      <c r="HW30" s="133">
        <v>56.4</v>
      </c>
      <c r="HX30" s="133">
        <v>22.867000000000001</v>
      </c>
      <c r="HY30" s="133">
        <v>-60.4</v>
      </c>
      <c r="HZ30" s="133">
        <v>-346.99</v>
      </c>
      <c r="IA30" s="133">
        <v>69.366</v>
      </c>
      <c r="IB30" s="133">
        <v>69.081999999999994</v>
      </c>
      <c r="IC30" s="133">
        <v>5.4</v>
      </c>
      <c r="ID30" s="133">
        <v>30.798999999999999</v>
      </c>
      <c r="IE30" s="133">
        <v>-6.1999000000000004</v>
      </c>
      <c r="IF30" s="133">
        <v>-6.0998999999999999</v>
      </c>
      <c r="IG30" s="133">
        <v>1.2281</v>
      </c>
      <c r="IH30" s="133">
        <v>1.0881000000000001</v>
      </c>
      <c r="II30" s="133">
        <v>-281.19</v>
      </c>
      <c r="IJ30" s="133">
        <v>-206.36</v>
      </c>
      <c r="IK30" s="133">
        <v>318.5</v>
      </c>
      <c r="IL30" s="133">
        <v>266.73</v>
      </c>
      <c r="IM30" s="133">
        <v>-130.03</v>
      </c>
      <c r="IN30" s="133">
        <v>-260.12</v>
      </c>
      <c r="IO30" s="133">
        <v>257.98</v>
      </c>
      <c r="IP30" s="133">
        <v>-28.308</v>
      </c>
      <c r="IQ30" s="133">
        <v>-153.65</v>
      </c>
      <c r="IR30" s="133">
        <v>-255.64</v>
      </c>
      <c r="IS30" s="133">
        <v>113.63</v>
      </c>
      <c r="IT30" s="133">
        <v>109.86</v>
      </c>
      <c r="IU30" s="133">
        <v>24.302</v>
      </c>
      <c r="IV30" s="133">
        <v>-311.66000000000003</v>
      </c>
      <c r="IW30" s="133">
        <v>104.26</v>
      </c>
      <c r="IX30" s="133">
        <v>-203.83</v>
      </c>
      <c r="IY30" s="133">
        <v>205.68</v>
      </c>
      <c r="IZ30" s="133">
        <v>-5.9588000000000001</v>
      </c>
      <c r="JA30" s="133">
        <v>29.852</v>
      </c>
      <c r="JB30" s="133">
        <v>27.6</v>
      </c>
      <c r="JC30" s="133">
        <v>0</v>
      </c>
      <c r="JD30" s="133">
        <v>0</v>
      </c>
      <c r="JE30" s="133">
        <v>-26.559000000000001</v>
      </c>
      <c r="JF30" s="133">
        <v>3.68</v>
      </c>
      <c r="JG30" s="133">
        <v>17.006</v>
      </c>
      <c r="JH30" s="133">
        <v>-3.7490999999999999</v>
      </c>
      <c r="JI30" s="133">
        <v>-12.888999999999999</v>
      </c>
      <c r="JJ30" s="133">
        <v>-23.643000000000001</v>
      </c>
      <c r="JK30" s="133">
        <v>19.600000000000001</v>
      </c>
      <c r="JL30" s="133">
        <v>54.119</v>
      </c>
      <c r="JM30" s="133">
        <v>52.905000000000001</v>
      </c>
      <c r="JN30" s="133">
        <v>0</v>
      </c>
      <c r="JO30" s="133">
        <v>0</v>
      </c>
      <c r="JP30" s="133">
        <v>50.351999999999997</v>
      </c>
      <c r="JQ30" s="133">
        <v>49.892000000000003</v>
      </c>
      <c r="JR30" s="133">
        <v>50.76</v>
      </c>
      <c r="JS30" s="134"/>
      <c r="JT30" s="133">
        <v>-22.1</v>
      </c>
      <c r="JU30" s="133">
        <v>18.303000000000001</v>
      </c>
      <c r="JV30" s="133">
        <v>6.9298999999999999</v>
      </c>
      <c r="JW30" s="133">
        <v>8.6998999999999995</v>
      </c>
      <c r="JX30" s="133">
        <v>-12.962</v>
      </c>
      <c r="JY30" s="133">
        <v>49.134999999999998</v>
      </c>
      <c r="JZ30" s="133">
        <v>12.179</v>
      </c>
      <c r="KA30" s="133">
        <v>-12.712999999999999</v>
      </c>
      <c r="KB30" s="133">
        <v>-48.4</v>
      </c>
      <c r="KC30" s="133">
        <v>-3.1909000000000001</v>
      </c>
      <c r="KD30" s="133">
        <v>51.000999999999998</v>
      </c>
    </row>
    <row r="31" spans="1:290" ht="18" customHeight="1" x14ac:dyDescent="0.35">
      <c r="A31" s="130" t="s">
        <v>53</v>
      </c>
      <c r="B31" s="130" t="s">
        <v>800</v>
      </c>
      <c r="C31" s="133">
        <v>0</v>
      </c>
      <c r="D31" s="133">
        <v>0</v>
      </c>
      <c r="E31" s="133">
        <v>0</v>
      </c>
      <c r="F31" s="133">
        <v>-36.844000000000001</v>
      </c>
      <c r="G31" s="133">
        <v>20.396000000000001</v>
      </c>
      <c r="H31" s="133">
        <v>-0.32190000000000002</v>
      </c>
      <c r="I31" s="133">
        <v>40.195</v>
      </c>
      <c r="J31" s="133">
        <v>-38.081000000000003</v>
      </c>
      <c r="K31" s="133">
        <v>53.039000000000001</v>
      </c>
      <c r="L31" s="133">
        <v>26.821000000000002</v>
      </c>
      <c r="M31" s="133">
        <v>26.263999999999999</v>
      </c>
      <c r="N31" s="133">
        <v>-19.978999999999999</v>
      </c>
      <c r="O31" s="133">
        <v>-43.1</v>
      </c>
      <c r="P31" s="133">
        <v>37.4</v>
      </c>
      <c r="Q31" s="133">
        <v>15.731999999999999</v>
      </c>
      <c r="R31" s="133">
        <v>-37.4</v>
      </c>
      <c r="S31" s="133">
        <v>12.795</v>
      </c>
      <c r="T31" s="133">
        <v>75.477999999999994</v>
      </c>
      <c r="U31" s="133">
        <v>14.093999999999999</v>
      </c>
      <c r="V31" s="133">
        <v>14.358000000000001</v>
      </c>
      <c r="W31" s="133">
        <v>24.248000000000001</v>
      </c>
      <c r="X31" s="133">
        <v>0</v>
      </c>
      <c r="Y31" s="133">
        <v>20.338999999999999</v>
      </c>
      <c r="Z31" s="133">
        <v>4.5030000000000001</v>
      </c>
      <c r="AA31" s="134"/>
      <c r="AB31" s="133">
        <v>113</v>
      </c>
      <c r="AC31" s="133">
        <v>-55.75</v>
      </c>
      <c r="AD31" s="133">
        <v>-55.31</v>
      </c>
      <c r="AE31" s="133">
        <v>26.641999999999999</v>
      </c>
      <c r="AF31" s="133">
        <v>19.978999999999999</v>
      </c>
      <c r="AG31" s="133">
        <v>41.798999999999999</v>
      </c>
      <c r="AH31" s="133">
        <v>26.465</v>
      </c>
      <c r="AI31" s="133">
        <v>0.23899999999999999</v>
      </c>
      <c r="AJ31" s="133">
        <v>-40.158999999999999</v>
      </c>
      <c r="AK31" s="133">
        <v>-40.340000000000003</v>
      </c>
      <c r="AL31" s="133">
        <v>-41.06</v>
      </c>
      <c r="AM31" s="133">
        <v>40.450000000000003</v>
      </c>
      <c r="AN31" s="133">
        <v>40.630000000000003</v>
      </c>
      <c r="AO31" s="133">
        <v>17.754000000000001</v>
      </c>
      <c r="AP31" s="133">
        <v>-1.7293000000000001</v>
      </c>
      <c r="AQ31" s="133">
        <v>0</v>
      </c>
      <c r="AR31" s="133">
        <v>65.147000000000006</v>
      </c>
      <c r="AS31" s="133">
        <v>34.804000000000002</v>
      </c>
      <c r="AT31" s="133">
        <v>-42.731999999999999</v>
      </c>
      <c r="AU31" s="133">
        <v>-43.261000000000003</v>
      </c>
      <c r="AV31" s="133">
        <v>25.170999999999999</v>
      </c>
      <c r="AW31" s="133">
        <v>32.101999999999997</v>
      </c>
      <c r="AX31" s="133">
        <v>62.96</v>
      </c>
      <c r="AY31" s="133">
        <v>62.290999999999997</v>
      </c>
      <c r="AZ31" s="133">
        <v>6.8212000000000002</v>
      </c>
      <c r="BA31" s="133">
        <v>38.332999999999998</v>
      </c>
      <c r="BB31" s="133">
        <v>-463.52</v>
      </c>
      <c r="BC31" s="133">
        <v>-7.8307000000000002</v>
      </c>
      <c r="BD31" s="133">
        <v>-14.298999999999999</v>
      </c>
      <c r="BE31" s="133">
        <v>-14.099</v>
      </c>
      <c r="BF31" s="133">
        <v>47.728000000000002</v>
      </c>
      <c r="BG31" s="133">
        <v>46.781999999999996</v>
      </c>
      <c r="BH31" s="133">
        <v>-3.1625999999999999</v>
      </c>
      <c r="BI31" s="133">
        <v>-67.102000000000004</v>
      </c>
      <c r="BJ31" s="133">
        <v>-75.751000000000005</v>
      </c>
      <c r="BK31" s="133">
        <v>1.5899000000000001</v>
      </c>
      <c r="BL31" s="133">
        <v>6.6428000000000003</v>
      </c>
      <c r="BM31" s="133">
        <v>4.4832000000000001</v>
      </c>
      <c r="BN31" s="133">
        <v>499.64</v>
      </c>
      <c r="BO31" s="133">
        <v>113.98</v>
      </c>
      <c r="BP31" s="133">
        <v>114.1</v>
      </c>
      <c r="BQ31" s="133">
        <v>-491.41</v>
      </c>
      <c r="BR31" s="133">
        <v>441.72</v>
      </c>
      <c r="BS31" s="133">
        <v>-34.774000000000001</v>
      </c>
      <c r="BT31" s="133">
        <v>35.334000000000003</v>
      </c>
      <c r="BU31" s="133">
        <v>72.641000000000005</v>
      </c>
      <c r="BV31" s="133">
        <v>24.2</v>
      </c>
      <c r="BW31" s="133">
        <v>26.298999999999999</v>
      </c>
      <c r="BX31" s="133">
        <v>53.83</v>
      </c>
      <c r="BY31" s="133">
        <v>72.47</v>
      </c>
      <c r="BZ31" s="133">
        <v>-3.0768</v>
      </c>
      <c r="CA31" s="133">
        <v>-2.8089</v>
      </c>
      <c r="CB31" s="133">
        <v>72.233000000000004</v>
      </c>
      <c r="CC31" s="133">
        <v>73.227000000000004</v>
      </c>
      <c r="CD31" s="133">
        <v>37.668999999999997</v>
      </c>
      <c r="CE31" s="133">
        <v>-72.817999999999998</v>
      </c>
      <c r="CF31" s="133">
        <v>-71.745000000000005</v>
      </c>
      <c r="CG31" s="133">
        <v>5.6692</v>
      </c>
      <c r="CH31" s="133">
        <v>0</v>
      </c>
      <c r="CI31" s="133">
        <v>19.57</v>
      </c>
      <c r="CJ31" s="133">
        <v>25.984999999999999</v>
      </c>
      <c r="CK31" s="133">
        <v>69.400000000000006</v>
      </c>
      <c r="CL31" s="133">
        <v>62.7</v>
      </c>
      <c r="CM31" s="133">
        <v>-13.09</v>
      </c>
      <c r="CN31" s="133">
        <v>55.192999999999998</v>
      </c>
      <c r="CO31" s="133">
        <v>54.851999999999997</v>
      </c>
      <c r="CP31" s="133">
        <v>53.682000000000002</v>
      </c>
      <c r="CQ31" s="133">
        <v>-39.950000000000003</v>
      </c>
      <c r="CR31" s="133">
        <v>-38.881999999999998</v>
      </c>
      <c r="CS31" s="133">
        <v>50.34</v>
      </c>
      <c r="CT31" s="133">
        <v>-50.994999999999997</v>
      </c>
      <c r="CU31" s="133">
        <v>55.499000000000002</v>
      </c>
      <c r="CV31" s="133">
        <v>11.750999999999999</v>
      </c>
      <c r="CW31" s="133">
        <v>36.509</v>
      </c>
      <c r="CX31" s="133">
        <v>61.47</v>
      </c>
      <c r="CY31" s="133">
        <v>41.96</v>
      </c>
      <c r="CZ31" s="133">
        <v>39.701000000000001</v>
      </c>
      <c r="DA31" s="133">
        <v>-29.138999999999999</v>
      </c>
      <c r="DB31" s="133">
        <v>-6.8255999999999997</v>
      </c>
      <c r="DC31" s="133">
        <v>0</v>
      </c>
      <c r="DD31" s="133">
        <v>0</v>
      </c>
      <c r="DE31" s="133">
        <v>-90.563999999999993</v>
      </c>
      <c r="DF31" s="133">
        <v>0</v>
      </c>
      <c r="DG31" s="133">
        <v>-17.632999999999999</v>
      </c>
      <c r="DH31" s="133">
        <v>-97.8</v>
      </c>
      <c r="DI31" s="133">
        <v>-98.3</v>
      </c>
      <c r="DJ31" s="133">
        <v>24.364000000000001</v>
      </c>
      <c r="DK31" s="133">
        <v>51.570999999999998</v>
      </c>
      <c r="DL31" s="133">
        <v>55.432000000000002</v>
      </c>
      <c r="DM31" s="133">
        <v>75.018000000000001</v>
      </c>
      <c r="DN31" s="133">
        <v>51.25</v>
      </c>
      <c r="DO31" s="133">
        <v>-5.56</v>
      </c>
      <c r="DP31" s="133">
        <v>48.018999999999998</v>
      </c>
      <c r="DQ31" s="133">
        <v>88.64</v>
      </c>
      <c r="DR31" s="133">
        <v>-14.14</v>
      </c>
      <c r="DS31" s="133">
        <v>-14.228999999999999</v>
      </c>
      <c r="DT31" s="133">
        <v>82.98</v>
      </c>
      <c r="DU31" s="133">
        <v>55.83</v>
      </c>
      <c r="DV31" s="133">
        <v>89.635999999999996</v>
      </c>
      <c r="DW31" s="133">
        <v>89.29</v>
      </c>
      <c r="DX31" s="133">
        <v>13.972</v>
      </c>
      <c r="DY31" s="133">
        <v>12.563000000000001</v>
      </c>
      <c r="DZ31" s="133">
        <v>196.27</v>
      </c>
      <c r="EA31" s="133">
        <v>161.83000000000001</v>
      </c>
      <c r="EB31" s="133">
        <v>156.88</v>
      </c>
      <c r="EC31" s="133">
        <v>157.61000000000001</v>
      </c>
      <c r="ED31" s="133">
        <v>69.513000000000005</v>
      </c>
      <c r="EE31" s="133">
        <v>51.978999999999999</v>
      </c>
      <c r="EF31" s="133">
        <v>-24.696999999999999</v>
      </c>
      <c r="EG31" s="133">
        <v>506.42</v>
      </c>
      <c r="EH31" s="133">
        <v>227.01</v>
      </c>
      <c r="EI31" s="133">
        <v>0</v>
      </c>
      <c r="EJ31" s="133">
        <v>0</v>
      </c>
      <c r="EK31" s="133">
        <v>-38.828000000000003</v>
      </c>
      <c r="EL31" s="133">
        <v>0</v>
      </c>
      <c r="EM31" s="133">
        <v>-3.7682000000000002</v>
      </c>
      <c r="EN31" s="133">
        <v>-29.414000000000001</v>
      </c>
      <c r="EO31" s="133">
        <v>46.128</v>
      </c>
      <c r="EP31" s="133">
        <v>-32.607999999999997</v>
      </c>
      <c r="EQ31" s="133">
        <v>-33.069000000000003</v>
      </c>
      <c r="ER31" s="133">
        <v>-18.584</v>
      </c>
      <c r="ES31" s="133">
        <v>0</v>
      </c>
      <c r="ET31" s="133">
        <v>-17.568999999999999</v>
      </c>
      <c r="EU31" s="133">
        <v>1</v>
      </c>
      <c r="EV31" s="133">
        <v>22.353999999999999</v>
      </c>
      <c r="EW31" s="133">
        <v>-97.581999999999994</v>
      </c>
      <c r="EX31" s="133">
        <v>-43.747</v>
      </c>
      <c r="EY31" s="133">
        <v>-42.872</v>
      </c>
      <c r="EZ31" s="133">
        <v>9.8170000000000002</v>
      </c>
      <c r="FA31" s="133">
        <v>-50.753999999999998</v>
      </c>
      <c r="FB31" s="134"/>
      <c r="FC31" s="133">
        <v>21.411999999999999</v>
      </c>
      <c r="FD31" s="133">
        <v>0</v>
      </c>
      <c r="FE31" s="133">
        <v>0</v>
      </c>
      <c r="FF31" s="133">
        <v>38.192999999999998</v>
      </c>
      <c r="FG31" s="133">
        <v>38.048999999999999</v>
      </c>
      <c r="FH31" s="133">
        <v>36.738</v>
      </c>
      <c r="FI31" s="133">
        <v>0</v>
      </c>
      <c r="FJ31" s="133">
        <v>1.0046999999999999</v>
      </c>
      <c r="FK31" s="133">
        <v>45.045000000000002</v>
      </c>
      <c r="FL31" s="133">
        <v>-11.218</v>
      </c>
      <c r="FM31" s="133">
        <v>-11.132</v>
      </c>
      <c r="FN31" s="133">
        <v>35.247999999999998</v>
      </c>
      <c r="FO31" s="133">
        <v>53.497</v>
      </c>
      <c r="FP31" s="133">
        <v>-11.739000000000001</v>
      </c>
      <c r="FQ31" s="133">
        <v>-21.169</v>
      </c>
      <c r="FR31" s="133">
        <v>10.763999999999999</v>
      </c>
      <c r="FS31" s="133">
        <v>0.92679999999999996</v>
      </c>
      <c r="FT31" s="133">
        <v>-7.6299000000000001</v>
      </c>
      <c r="FU31" s="133">
        <v>15.29</v>
      </c>
      <c r="FV31" s="133">
        <v>-12.943</v>
      </c>
      <c r="FW31" s="133">
        <v>11.073</v>
      </c>
      <c r="FX31" s="133">
        <v>-11.318</v>
      </c>
      <c r="FY31" s="133">
        <v>4.0749000000000004</v>
      </c>
      <c r="FZ31" s="133">
        <v>12.151999999999999</v>
      </c>
      <c r="GA31" s="133">
        <v>18.158999999999999</v>
      </c>
      <c r="GB31" s="133">
        <v>-56.965000000000003</v>
      </c>
      <c r="GC31" s="133">
        <v>-37.026000000000003</v>
      </c>
      <c r="GD31" s="133">
        <v>10.31</v>
      </c>
      <c r="GE31" s="133">
        <v>62.988999999999997</v>
      </c>
      <c r="GF31" s="133">
        <v>30.2</v>
      </c>
      <c r="GG31" s="133">
        <v>-15.147</v>
      </c>
      <c r="GH31" s="133">
        <v>-1.1680999999999999</v>
      </c>
      <c r="GI31" s="133">
        <v>1.2399</v>
      </c>
      <c r="GJ31" s="133">
        <v>1.6679999999999999</v>
      </c>
      <c r="GK31" s="133">
        <v>6.5299999999999997E-2</v>
      </c>
      <c r="GL31" s="133">
        <v>0</v>
      </c>
      <c r="GM31" s="133">
        <v>-15.167999999999999</v>
      </c>
      <c r="GN31" s="133">
        <v>-29.585000000000001</v>
      </c>
      <c r="GO31" s="133">
        <v>15.742000000000001</v>
      </c>
      <c r="GP31" s="133">
        <v>46.637</v>
      </c>
      <c r="GQ31" s="133">
        <v>68.653000000000006</v>
      </c>
      <c r="GR31" s="133">
        <v>33.973999999999997</v>
      </c>
      <c r="GS31" s="133">
        <v>-121.6</v>
      </c>
      <c r="GT31" s="133">
        <v>6.6400000000000001E-2</v>
      </c>
      <c r="GU31" s="133">
        <v>31.437000000000001</v>
      </c>
      <c r="GV31" s="133">
        <v>-49.957999999999998</v>
      </c>
      <c r="GW31" s="133">
        <v>11.541</v>
      </c>
      <c r="GX31" s="133">
        <v>1.3183</v>
      </c>
      <c r="GY31" s="133">
        <v>0.98089999999999999</v>
      </c>
      <c r="GZ31" s="133">
        <v>13</v>
      </c>
      <c r="HA31" s="133">
        <v>197</v>
      </c>
      <c r="HB31" s="133">
        <v>192.5</v>
      </c>
      <c r="HC31" s="133">
        <v>83.8</v>
      </c>
      <c r="HD31" s="133">
        <v>-84.305000000000007</v>
      </c>
      <c r="HE31" s="133">
        <v>-251.62</v>
      </c>
      <c r="HF31" s="133">
        <v>250.31</v>
      </c>
      <c r="HG31" s="133">
        <v>251.73</v>
      </c>
      <c r="HH31" s="133">
        <v>-183.75</v>
      </c>
      <c r="HI31" s="133">
        <v>-183.55</v>
      </c>
      <c r="HJ31" s="133">
        <v>-13.504</v>
      </c>
      <c r="HK31" s="133">
        <v>0</v>
      </c>
      <c r="HL31" s="133">
        <v>79.278000000000006</v>
      </c>
      <c r="HM31" s="133">
        <v>80.150999999999996</v>
      </c>
      <c r="HN31" s="133">
        <v>-96.424000000000007</v>
      </c>
      <c r="HO31" s="133">
        <v>-98.573999999999998</v>
      </c>
      <c r="HP31" s="133">
        <v>5.4850000000000003</v>
      </c>
      <c r="HQ31" s="133">
        <v>5.3971</v>
      </c>
      <c r="HR31" s="133">
        <v>-35.496000000000002</v>
      </c>
      <c r="HS31" s="133">
        <v>-36.195999999999998</v>
      </c>
      <c r="HT31" s="133">
        <v>105.3</v>
      </c>
      <c r="HU31" s="133">
        <v>104.8</v>
      </c>
      <c r="HV31" s="133">
        <v>56.798999999999999</v>
      </c>
      <c r="HW31" s="133">
        <v>56.4</v>
      </c>
      <c r="HX31" s="133">
        <v>23.175000000000001</v>
      </c>
      <c r="HY31" s="133">
        <v>-41.08</v>
      </c>
      <c r="HZ31" s="133">
        <v>-351.78</v>
      </c>
      <c r="IA31" s="133">
        <v>66.77</v>
      </c>
      <c r="IB31" s="133">
        <v>67.686000000000007</v>
      </c>
      <c r="IC31" s="133">
        <v>5.4</v>
      </c>
      <c r="ID31" s="133">
        <v>30.798999999999999</v>
      </c>
      <c r="IE31" s="133">
        <v>-2.9</v>
      </c>
      <c r="IF31" s="133">
        <v>-2.7999000000000001</v>
      </c>
      <c r="IG31" s="133">
        <v>1.2281</v>
      </c>
      <c r="IH31" s="133">
        <v>1.0881000000000001</v>
      </c>
      <c r="II31" s="133">
        <v>-246.77</v>
      </c>
      <c r="IJ31" s="133">
        <v>-198.18</v>
      </c>
      <c r="IK31" s="133">
        <v>320.67</v>
      </c>
      <c r="IL31" s="133">
        <v>261.58</v>
      </c>
      <c r="IM31" s="133">
        <v>-152.38999999999999</v>
      </c>
      <c r="IN31" s="133">
        <v>-254.74</v>
      </c>
      <c r="IO31" s="133">
        <v>254.45</v>
      </c>
      <c r="IP31" s="133">
        <v>-24.257999999999999</v>
      </c>
      <c r="IQ31" s="133">
        <v>-144.66999999999999</v>
      </c>
      <c r="IR31" s="133">
        <v>-252.33</v>
      </c>
      <c r="IS31" s="133">
        <v>115.22</v>
      </c>
      <c r="IT31" s="133">
        <v>110.67</v>
      </c>
      <c r="IU31" s="133">
        <v>21.824999999999999</v>
      </c>
      <c r="IV31" s="133">
        <v>-313.14999999999998</v>
      </c>
      <c r="IW31" s="133">
        <v>105.51</v>
      </c>
      <c r="IX31" s="133">
        <v>-205.25</v>
      </c>
      <c r="IY31" s="133">
        <v>208.61</v>
      </c>
      <c r="IZ31" s="133">
        <v>-5.8269000000000002</v>
      </c>
      <c r="JA31" s="133">
        <v>29.753</v>
      </c>
      <c r="JB31" s="133">
        <v>28.559000000000001</v>
      </c>
      <c r="JC31" s="133">
        <v>0</v>
      </c>
      <c r="JD31" s="133">
        <v>0</v>
      </c>
      <c r="JE31" s="133">
        <v>-28</v>
      </c>
      <c r="JF31" s="133">
        <v>3.2</v>
      </c>
      <c r="JG31" s="133">
        <v>17.081</v>
      </c>
      <c r="JH31" s="133">
        <v>-3.4561000000000002</v>
      </c>
      <c r="JI31" s="133">
        <v>-12.773</v>
      </c>
      <c r="JJ31" s="133">
        <v>-24.082999999999998</v>
      </c>
      <c r="JK31" s="133">
        <v>18.7</v>
      </c>
      <c r="JL31" s="133">
        <v>53.344000000000001</v>
      </c>
      <c r="JM31" s="133">
        <v>54.067999999999998</v>
      </c>
      <c r="JN31" s="133">
        <v>0</v>
      </c>
      <c r="JO31" s="133">
        <v>0</v>
      </c>
      <c r="JP31" s="133">
        <v>50.905000000000001</v>
      </c>
      <c r="JQ31" s="133">
        <v>50.451000000000001</v>
      </c>
      <c r="JR31" s="133">
        <v>50.460999999999999</v>
      </c>
      <c r="JS31" s="134"/>
      <c r="JT31" s="133">
        <v>-22.7</v>
      </c>
      <c r="JU31" s="133">
        <v>18.079999999999998</v>
      </c>
      <c r="JV31" s="133">
        <v>7.0698999999999996</v>
      </c>
      <c r="JW31" s="133">
        <v>8.6998999999999995</v>
      </c>
      <c r="JX31" s="133">
        <v>-12.670999999999999</v>
      </c>
      <c r="JY31" s="133">
        <v>50.353000000000002</v>
      </c>
      <c r="JZ31" s="133">
        <v>13.198</v>
      </c>
      <c r="KA31" s="133">
        <v>-13.228999999999999</v>
      </c>
      <c r="KB31" s="133">
        <v>-49.712000000000003</v>
      </c>
      <c r="KC31" s="133">
        <v>-3.1055000000000001</v>
      </c>
      <c r="KD31" s="133">
        <v>50.953000000000003</v>
      </c>
    </row>
    <row r="32" spans="1:290" ht="18" customHeight="1" x14ac:dyDescent="0.35">
      <c r="A32" s="130" t="s">
        <v>53</v>
      </c>
      <c r="B32" s="130" t="s">
        <v>801</v>
      </c>
      <c r="C32" s="135">
        <v>0</v>
      </c>
      <c r="D32" s="135">
        <v>0</v>
      </c>
      <c r="E32" s="135">
        <v>0</v>
      </c>
      <c r="F32" s="135">
        <v>-36.548999999999999</v>
      </c>
      <c r="G32" s="135">
        <v>23.81</v>
      </c>
      <c r="H32" s="135">
        <v>-0.36849999999999999</v>
      </c>
      <c r="I32" s="135">
        <v>47.011000000000003</v>
      </c>
      <c r="J32" s="135">
        <v>-42.506</v>
      </c>
      <c r="K32" s="135">
        <v>54.201999999999998</v>
      </c>
      <c r="L32" s="135">
        <v>27.222000000000001</v>
      </c>
      <c r="M32" s="135">
        <v>26.643000000000001</v>
      </c>
      <c r="N32" s="135">
        <v>-22.2</v>
      </c>
      <c r="O32" s="135">
        <v>-43.76</v>
      </c>
      <c r="P32" s="135">
        <v>37.4</v>
      </c>
      <c r="Q32" s="135">
        <v>15.731999999999999</v>
      </c>
      <c r="R32" s="135">
        <v>-37.4</v>
      </c>
      <c r="S32" s="135">
        <v>12.895</v>
      </c>
      <c r="T32" s="135">
        <v>85.59</v>
      </c>
      <c r="U32" s="135">
        <v>15.238</v>
      </c>
      <c r="V32" s="135">
        <v>15.569000000000001</v>
      </c>
      <c r="W32" s="135">
        <v>26.207000000000001</v>
      </c>
      <c r="X32" s="135">
        <v>0</v>
      </c>
      <c r="Y32" s="135">
        <v>21.582999999999998</v>
      </c>
      <c r="Z32" s="135">
        <v>7.6765999999999996</v>
      </c>
      <c r="AA32" s="136"/>
      <c r="AB32" s="135">
        <v>113</v>
      </c>
      <c r="AC32" s="135">
        <v>-56.24</v>
      </c>
      <c r="AD32" s="135">
        <v>-56.15</v>
      </c>
      <c r="AE32" s="135">
        <v>26.402999999999999</v>
      </c>
      <c r="AF32" s="135">
        <v>22.2</v>
      </c>
      <c r="AG32" s="135">
        <v>41.798999999999999</v>
      </c>
      <c r="AH32" s="135">
        <v>26.701000000000001</v>
      </c>
      <c r="AI32" s="135">
        <v>0.24299999999999999</v>
      </c>
      <c r="AJ32" s="135">
        <v>-43.569000000000003</v>
      </c>
      <c r="AK32" s="135">
        <v>-43.72</v>
      </c>
      <c r="AL32" s="135">
        <v>-42.209000000000003</v>
      </c>
      <c r="AM32" s="135">
        <v>43.25</v>
      </c>
      <c r="AN32" s="135">
        <v>44.069000000000003</v>
      </c>
      <c r="AO32" s="135">
        <v>17.89</v>
      </c>
      <c r="AP32" s="135">
        <v>-1.7436</v>
      </c>
      <c r="AQ32" s="135">
        <v>0</v>
      </c>
      <c r="AR32" s="135">
        <v>65.295000000000002</v>
      </c>
      <c r="AS32" s="135">
        <v>36.027000000000001</v>
      </c>
      <c r="AT32" s="135">
        <v>-44.206000000000003</v>
      </c>
      <c r="AU32" s="135">
        <v>-43.472000000000001</v>
      </c>
      <c r="AV32" s="135">
        <v>28.026</v>
      </c>
      <c r="AW32" s="135">
        <v>30.693999999999999</v>
      </c>
      <c r="AX32" s="135">
        <v>64.165999999999997</v>
      </c>
      <c r="AY32" s="135">
        <v>62.96</v>
      </c>
      <c r="AZ32" s="135">
        <v>7.8681000000000001</v>
      </c>
      <c r="BA32" s="135">
        <v>38.994</v>
      </c>
      <c r="BB32" s="135">
        <v>-469</v>
      </c>
      <c r="BC32" s="135">
        <v>-7.5332999999999997</v>
      </c>
      <c r="BD32" s="135">
        <v>-13.999000000000001</v>
      </c>
      <c r="BE32" s="135">
        <v>-13.999000000000001</v>
      </c>
      <c r="BF32" s="135">
        <v>48.332999999999998</v>
      </c>
      <c r="BG32" s="135">
        <v>47.064999999999998</v>
      </c>
      <c r="BH32" s="135">
        <v>-3.4255</v>
      </c>
      <c r="BI32" s="135">
        <v>-67.102000000000004</v>
      </c>
      <c r="BJ32" s="135">
        <v>-75.744</v>
      </c>
      <c r="BK32" s="135">
        <v>1.9599</v>
      </c>
      <c r="BL32" s="135">
        <v>6.5399000000000003</v>
      </c>
      <c r="BM32" s="135">
        <v>4.5415999999999999</v>
      </c>
      <c r="BN32" s="135">
        <v>510.2</v>
      </c>
      <c r="BO32" s="135">
        <v>112.15</v>
      </c>
      <c r="BP32" s="135">
        <v>113.4</v>
      </c>
      <c r="BQ32" s="135">
        <v>-497.21</v>
      </c>
      <c r="BR32" s="135">
        <v>448.6</v>
      </c>
      <c r="BS32" s="135">
        <v>-54.526000000000003</v>
      </c>
      <c r="BT32" s="135">
        <v>56.26</v>
      </c>
      <c r="BU32" s="135">
        <v>75.275000000000006</v>
      </c>
      <c r="BV32" s="135">
        <v>24.158999999999999</v>
      </c>
      <c r="BW32" s="135">
        <v>26.35</v>
      </c>
      <c r="BX32" s="135">
        <v>54.97</v>
      </c>
      <c r="BY32" s="135">
        <v>73.22</v>
      </c>
      <c r="BZ32" s="135">
        <v>-4.6843000000000004</v>
      </c>
      <c r="CA32" s="135">
        <v>-5.0861000000000001</v>
      </c>
      <c r="CB32" s="135">
        <v>71.191000000000003</v>
      </c>
      <c r="CC32" s="135">
        <v>71.177000000000007</v>
      </c>
      <c r="CD32" s="135">
        <v>36.685000000000002</v>
      </c>
      <c r="CE32" s="135">
        <v>-85.724000000000004</v>
      </c>
      <c r="CF32" s="135">
        <v>-84.141999999999996</v>
      </c>
      <c r="CG32" s="135">
        <v>5.8550000000000004</v>
      </c>
      <c r="CH32" s="135">
        <v>0</v>
      </c>
      <c r="CI32" s="135">
        <v>19.57</v>
      </c>
      <c r="CJ32" s="135">
        <v>25.984999999999999</v>
      </c>
      <c r="CK32" s="135">
        <v>91.099000000000004</v>
      </c>
      <c r="CL32" s="135">
        <v>82.4</v>
      </c>
      <c r="CM32" s="135">
        <v>-13.789</v>
      </c>
      <c r="CN32" s="135">
        <v>61.04</v>
      </c>
      <c r="CO32" s="135">
        <v>59.881999999999998</v>
      </c>
      <c r="CP32" s="135">
        <v>60.168999999999997</v>
      </c>
      <c r="CQ32" s="135">
        <v>-26.315999999999999</v>
      </c>
      <c r="CR32" s="135">
        <v>-26.027999999999999</v>
      </c>
      <c r="CS32" s="135">
        <v>50.356999999999999</v>
      </c>
      <c r="CT32" s="135">
        <v>-68.558000000000007</v>
      </c>
      <c r="CU32" s="135">
        <v>58.366999999999997</v>
      </c>
      <c r="CV32" s="135">
        <v>11.750999999999999</v>
      </c>
      <c r="CW32" s="135">
        <v>31.548999999999999</v>
      </c>
      <c r="CX32" s="135">
        <v>59.658999999999999</v>
      </c>
      <c r="CY32" s="135">
        <v>42.896999999999998</v>
      </c>
      <c r="CZ32" s="135">
        <v>40.58</v>
      </c>
      <c r="DA32" s="135">
        <v>-29.379000000000001</v>
      </c>
      <c r="DB32" s="135">
        <v>-6.8255999999999997</v>
      </c>
      <c r="DC32" s="135">
        <v>0</v>
      </c>
      <c r="DD32" s="135">
        <v>0</v>
      </c>
      <c r="DE32" s="135">
        <v>-84.787000000000006</v>
      </c>
      <c r="DF32" s="135">
        <v>-1E-4</v>
      </c>
      <c r="DG32" s="135">
        <v>-17.8</v>
      </c>
      <c r="DH32" s="135">
        <v>-79.900000000000006</v>
      </c>
      <c r="DI32" s="135">
        <v>-79.5</v>
      </c>
      <c r="DJ32" s="135">
        <v>24.035</v>
      </c>
      <c r="DK32" s="135">
        <v>52.743000000000002</v>
      </c>
      <c r="DL32" s="135">
        <v>56.372</v>
      </c>
      <c r="DM32" s="135">
        <v>76.19</v>
      </c>
      <c r="DN32" s="135">
        <v>52.32</v>
      </c>
      <c r="DO32" s="135">
        <v>-5.74</v>
      </c>
      <c r="DP32" s="135">
        <v>48.667000000000002</v>
      </c>
      <c r="DQ32" s="135">
        <v>83.186999999999998</v>
      </c>
      <c r="DR32" s="135">
        <v>-15.02</v>
      </c>
      <c r="DS32" s="135">
        <v>-15.069000000000001</v>
      </c>
      <c r="DT32" s="135">
        <v>84.13</v>
      </c>
      <c r="DU32" s="135">
        <v>57.45</v>
      </c>
      <c r="DV32" s="135">
        <v>83.909000000000006</v>
      </c>
      <c r="DW32" s="135">
        <v>82.763000000000005</v>
      </c>
      <c r="DX32" s="135">
        <v>8.7230000000000008</v>
      </c>
      <c r="DY32" s="135">
        <v>8.5363000000000007</v>
      </c>
      <c r="DZ32" s="135">
        <v>194.67</v>
      </c>
      <c r="EA32" s="135">
        <v>158.19999999999999</v>
      </c>
      <c r="EB32" s="135">
        <v>151.66999999999999</v>
      </c>
      <c r="EC32" s="135">
        <v>153.16</v>
      </c>
      <c r="ED32" s="135">
        <v>99.308000000000007</v>
      </c>
      <c r="EE32" s="135">
        <v>82.239000000000004</v>
      </c>
      <c r="EF32" s="135">
        <v>-22.992000000000001</v>
      </c>
      <c r="EG32" s="135">
        <v>509.3</v>
      </c>
      <c r="EH32" s="135">
        <v>193.78</v>
      </c>
      <c r="EI32" s="135">
        <v>0</v>
      </c>
      <c r="EJ32" s="135">
        <v>0</v>
      </c>
      <c r="EK32" s="135">
        <v>-38.630000000000003</v>
      </c>
      <c r="EL32" s="135">
        <v>-27.023</v>
      </c>
      <c r="EM32" s="135">
        <v>-3.3372999999999999</v>
      </c>
      <c r="EN32" s="135">
        <v>-29.414000000000001</v>
      </c>
      <c r="EO32" s="135">
        <v>175.16</v>
      </c>
      <c r="EP32" s="135">
        <v>-61.243000000000002</v>
      </c>
      <c r="EQ32" s="135">
        <v>-62.073</v>
      </c>
      <c r="ER32" s="135">
        <v>-49.13</v>
      </c>
      <c r="ES32" s="135">
        <v>0</v>
      </c>
      <c r="ET32" s="135">
        <v>-20.908999999999999</v>
      </c>
      <c r="EU32" s="135">
        <v>108.4</v>
      </c>
      <c r="EV32" s="135">
        <v>22.347000000000001</v>
      </c>
      <c r="EW32" s="135">
        <v>-97.581999999999994</v>
      </c>
      <c r="EX32" s="135">
        <v>-42.957999999999998</v>
      </c>
      <c r="EY32" s="135">
        <v>-42.393000000000001</v>
      </c>
      <c r="EZ32" s="135">
        <v>9.6835000000000004</v>
      </c>
      <c r="FA32" s="135">
        <v>-81.039000000000001</v>
      </c>
      <c r="FB32" s="136"/>
      <c r="FC32" s="135">
        <v>21.91</v>
      </c>
      <c r="FD32" s="135">
        <v>0</v>
      </c>
      <c r="FE32" s="135">
        <v>0</v>
      </c>
      <c r="FF32" s="135">
        <v>37.715000000000003</v>
      </c>
      <c r="FG32" s="135">
        <v>38.095999999999997</v>
      </c>
      <c r="FH32" s="135">
        <v>36.067</v>
      </c>
      <c r="FI32" s="135">
        <v>3.1816</v>
      </c>
      <c r="FJ32" s="135">
        <v>3.3491</v>
      </c>
      <c r="FK32" s="135">
        <v>42.868000000000002</v>
      </c>
      <c r="FL32" s="135">
        <v>-6.3578000000000001</v>
      </c>
      <c r="FM32" s="135">
        <v>-6.8297999999999996</v>
      </c>
      <c r="FN32" s="135">
        <v>36.93</v>
      </c>
      <c r="FO32" s="135">
        <v>58.082999999999998</v>
      </c>
      <c r="FP32" s="135">
        <v>-15.371</v>
      </c>
      <c r="FQ32" s="135">
        <v>-19.149000000000001</v>
      </c>
      <c r="FR32" s="135">
        <v>12.976000000000001</v>
      </c>
      <c r="FS32" s="135">
        <v>0.91459999999999997</v>
      </c>
      <c r="FT32" s="135">
        <v>-9.1198999999999995</v>
      </c>
      <c r="FU32" s="135">
        <v>15.69</v>
      </c>
      <c r="FV32" s="135">
        <v>-16.521000000000001</v>
      </c>
      <c r="FW32" s="135">
        <v>10.561999999999999</v>
      </c>
      <c r="FX32" s="135">
        <v>-11.231</v>
      </c>
      <c r="FY32" s="135">
        <v>4.1208999999999998</v>
      </c>
      <c r="FZ32" s="135">
        <v>11.85</v>
      </c>
      <c r="GA32" s="135">
        <v>17.298999999999999</v>
      </c>
      <c r="GB32" s="135">
        <v>-58.189</v>
      </c>
      <c r="GC32" s="135">
        <v>-36.360999999999997</v>
      </c>
      <c r="GD32" s="135">
        <v>9.92</v>
      </c>
      <c r="GE32" s="135">
        <v>62.048999999999999</v>
      </c>
      <c r="GF32" s="135">
        <v>29.399000000000001</v>
      </c>
      <c r="GG32" s="135">
        <v>-16.817</v>
      </c>
      <c r="GH32" s="135">
        <v>-1.1892</v>
      </c>
      <c r="GI32" s="135">
        <v>1.2343999999999999</v>
      </c>
      <c r="GJ32" s="135">
        <v>1.7367999999999999</v>
      </c>
      <c r="GK32" s="135">
        <v>6.5299999999999997E-2</v>
      </c>
      <c r="GL32" s="135">
        <v>0</v>
      </c>
      <c r="GM32" s="135">
        <v>-16.364000000000001</v>
      </c>
      <c r="GN32" s="135">
        <v>-30.928000000000001</v>
      </c>
      <c r="GO32" s="135">
        <v>14.916</v>
      </c>
      <c r="GP32" s="135">
        <v>48.402000000000001</v>
      </c>
      <c r="GQ32" s="135">
        <v>70.875</v>
      </c>
      <c r="GR32" s="135">
        <v>35.595999999999997</v>
      </c>
      <c r="GS32" s="135">
        <v>-121.8</v>
      </c>
      <c r="GT32" s="135">
        <v>6.6400000000000001E-2</v>
      </c>
      <c r="GU32" s="135">
        <v>32.223999999999997</v>
      </c>
      <c r="GV32" s="135">
        <v>-50.572000000000003</v>
      </c>
      <c r="GW32" s="135">
        <v>11.433</v>
      </c>
      <c r="GX32" s="135">
        <v>1.6797</v>
      </c>
      <c r="GY32" s="135">
        <v>1.3605</v>
      </c>
      <c r="GZ32" s="135">
        <v>13</v>
      </c>
      <c r="HA32" s="135">
        <v>189.49</v>
      </c>
      <c r="HB32" s="135">
        <v>188.41</v>
      </c>
      <c r="HC32" s="135">
        <v>133.30000000000001</v>
      </c>
      <c r="HD32" s="135">
        <v>-132.46</v>
      </c>
      <c r="HE32" s="135">
        <v>-282.83</v>
      </c>
      <c r="HF32" s="135">
        <v>283.82</v>
      </c>
      <c r="HG32" s="135">
        <v>281.94</v>
      </c>
      <c r="HH32" s="135">
        <v>-178.85</v>
      </c>
      <c r="HI32" s="135">
        <v>-178.67</v>
      </c>
      <c r="HJ32" s="135">
        <v>-13.545999999999999</v>
      </c>
      <c r="HK32" s="135">
        <v>0</v>
      </c>
      <c r="HL32" s="135">
        <v>76.290000000000006</v>
      </c>
      <c r="HM32" s="135">
        <v>77.503</v>
      </c>
      <c r="HN32" s="135">
        <v>-96.424000000000007</v>
      </c>
      <c r="HO32" s="135">
        <v>-98.573999999999998</v>
      </c>
      <c r="HP32" s="135">
        <v>5.5179</v>
      </c>
      <c r="HQ32" s="135">
        <v>5.3971</v>
      </c>
      <c r="HR32" s="135">
        <v>-24.356000000000002</v>
      </c>
      <c r="HS32" s="135">
        <v>-24.344000000000001</v>
      </c>
      <c r="HT32" s="135">
        <v>109.3</v>
      </c>
      <c r="HU32" s="135">
        <v>108.01</v>
      </c>
      <c r="HV32" s="135">
        <v>56.2</v>
      </c>
      <c r="HW32" s="135">
        <v>56</v>
      </c>
      <c r="HX32" s="135">
        <v>23.134</v>
      </c>
      <c r="HY32" s="135">
        <v>-60.759</v>
      </c>
      <c r="HZ32" s="135">
        <v>-340.53</v>
      </c>
      <c r="IA32" s="135">
        <v>67.084000000000003</v>
      </c>
      <c r="IB32" s="135">
        <v>66.554000000000002</v>
      </c>
      <c r="IC32" s="135">
        <v>5.4</v>
      </c>
      <c r="ID32" s="135">
        <v>31.399000000000001</v>
      </c>
      <c r="IE32" s="135">
        <v>-2.7999000000000001</v>
      </c>
      <c r="IF32" s="135">
        <v>-2.7</v>
      </c>
      <c r="IG32" s="135">
        <v>1.2424999999999999</v>
      </c>
      <c r="IH32" s="135">
        <v>0.99929999999999997</v>
      </c>
      <c r="II32" s="135">
        <v>-281.79000000000002</v>
      </c>
      <c r="IJ32" s="135">
        <v>-177.44</v>
      </c>
      <c r="IK32" s="135">
        <v>308.88</v>
      </c>
      <c r="IL32" s="135">
        <v>259.79000000000002</v>
      </c>
      <c r="IM32" s="135">
        <v>-138.37</v>
      </c>
      <c r="IN32" s="135">
        <v>-256.54000000000002</v>
      </c>
      <c r="IO32" s="135">
        <v>249.96</v>
      </c>
      <c r="IP32" s="135">
        <v>-21.919</v>
      </c>
      <c r="IQ32" s="135">
        <v>-145.38999999999999</v>
      </c>
      <c r="IR32" s="135">
        <v>-245.48</v>
      </c>
      <c r="IS32" s="135">
        <v>111.48</v>
      </c>
      <c r="IT32" s="135">
        <v>112.52</v>
      </c>
      <c r="IU32" s="135">
        <v>19.942</v>
      </c>
      <c r="IV32" s="135">
        <v>-302.77</v>
      </c>
      <c r="IW32" s="135">
        <v>100.2</v>
      </c>
      <c r="IX32" s="135">
        <v>-199.96</v>
      </c>
      <c r="IY32" s="135">
        <v>202.3</v>
      </c>
      <c r="IZ32" s="135">
        <v>-5.8516000000000004</v>
      </c>
      <c r="JA32" s="135">
        <v>29.329000000000001</v>
      </c>
      <c r="JB32" s="135">
        <v>26.798999999999999</v>
      </c>
      <c r="JC32" s="135">
        <v>0</v>
      </c>
      <c r="JD32" s="135">
        <v>0</v>
      </c>
      <c r="JE32" s="135">
        <v>-26.239000000000001</v>
      </c>
      <c r="JF32" s="135">
        <v>5.28</v>
      </c>
      <c r="JG32" s="135">
        <v>16.324000000000002</v>
      </c>
      <c r="JH32" s="135">
        <v>-5.8578999999999999</v>
      </c>
      <c r="JI32" s="135">
        <v>-11.920999999999999</v>
      </c>
      <c r="JJ32" s="135">
        <v>-23.759</v>
      </c>
      <c r="JK32" s="135">
        <v>20.2</v>
      </c>
      <c r="JL32" s="135">
        <v>52.874000000000002</v>
      </c>
      <c r="JM32" s="135">
        <v>53.478999999999999</v>
      </c>
      <c r="JN32" s="135">
        <v>0</v>
      </c>
      <c r="JO32" s="135">
        <v>0</v>
      </c>
      <c r="JP32" s="135">
        <v>50.231999999999999</v>
      </c>
      <c r="JQ32" s="135">
        <v>49.984000000000002</v>
      </c>
      <c r="JR32" s="135">
        <v>49.573999999999998</v>
      </c>
      <c r="JS32" s="136"/>
      <c r="JT32" s="135">
        <v>-21.899000000000001</v>
      </c>
      <c r="JU32" s="135">
        <v>17.617000000000001</v>
      </c>
      <c r="JV32" s="135">
        <v>7.2398999999999996</v>
      </c>
      <c r="JW32" s="135">
        <v>8.6998999999999995</v>
      </c>
      <c r="JX32" s="135">
        <v>-13.199</v>
      </c>
      <c r="JY32" s="135">
        <v>50.210999999999999</v>
      </c>
      <c r="JZ32" s="135">
        <v>13.366</v>
      </c>
      <c r="KA32" s="135">
        <v>-13.18</v>
      </c>
      <c r="KB32" s="135">
        <v>-49.47</v>
      </c>
      <c r="KC32" s="135">
        <v>-3.1040000000000001</v>
      </c>
      <c r="KD32" s="135">
        <v>51.106000000000002</v>
      </c>
    </row>
    <row r="33" spans="1:290" ht="18" customHeight="1" x14ac:dyDescent="0.35">
      <c r="A33" s="130" t="s">
        <v>53</v>
      </c>
      <c r="B33" s="130" t="s">
        <v>802</v>
      </c>
      <c r="C33" s="131">
        <v>0</v>
      </c>
      <c r="D33" s="131">
        <v>0</v>
      </c>
      <c r="E33" s="131">
        <v>0</v>
      </c>
      <c r="F33" s="131">
        <v>-36.582999999999998</v>
      </c>
      <c r="G33" s="131">
        <v>23.218</v>
      </c>
      <c r="H33" s="131">
        <v>0.54220000000000002</v>
      </c>
      <c r="I33" s="131">
        <v>45.737000000000002</v>
      </c>
      <c r="J33" s="131">
        <v>-37.843000000000004</v>
      </c>
      <c r="K33" s="131">
        <v>54.201999999999998</v>
      </c>
      <c r="L33" s="131">
        <v>27.452999999999999</v>
      </c>
      <c r="M33" s="131">
        <v>26.986000000000001</v>
      </c>
      <c r="N33" s="131">
        <v>-26.638999999999999</v>
      </c>
      <c r="O33" s="131">
        <v>-44.122999999999998</v>
      </c>
      <c r="P33" s="131">
        <v>39.598999999999997</v>
      </c>
      <c r="Q33" s="131">
        <v>15.731999999999999</v>
      </c>
      <c r="R33" s="131">
        <v>-39.598999999999997</v>
      </c>
      <c r="S33" s="131">
        <v>12.911</v>
      </c>
      <c r="T33" s="131">
        <v>77.284000000000006</v>
      </c>
      <c r="U33" s="131">
        <v>15.321</v>
      </c>
      <c r="V33" s="131">
        <v>15.364000000000001</v>
      </c>
      <c r="W33" s="131">
        <v>25.629000000000001</v>
      </c>
      <c r="X33" s="131">
        <v>0</v>
      </c>
      <c r="Y33" s="131">
        <v>20.922000000000001</v>
      </c>
      <c r="Z33" s="131">
        <v>7.8627000000000002</v>
      </c>
      <c r="AA33" s="132"/>
      <c r="AB33" s="131">
        <v>113</v>
      </c>
      <c r="AC33" s="131">
        <v>-61.658999999999999</v>
      </c>
      <c r="AD33" s="131">
        <v>-61.81</v>
      </c>
      <c r="AE33" s="131">
        <v>26.556000000000001</v>
      </c>
      <c r="AF33" s="131">
        <v>26.638999999999999</v>
      </c>
      <c r="AG33" s="131">
        <v>41.798999999999999</v>
      </c>
      <c r="AH33" s="131">
        <v>27.742999999999999</v>
      </c>
      <c r="AI33" s="131">
        <v>0.24299999999999999</v>
      </c>
      <c r="AJ33" s="131">
        <v>-29.27</v>
      </c>
      <c r="AK33" s="131">
        <v>-29.54</v>
      </c>
      <c r="AL33" s="131">
        <v>-43.228999999999999</v>
      </c>
      <c r="AM33" s="131">
        <v>29.51</v>
      </c>
      <c r="AN33" s="131">
        <v>29.67</v>
      </c>
      <c r="AO33" s="131">
        <v>17.855</v>
      </c>
      <c r="AP33" s="131">
        <v>-1.9716</v>
      </c>
      <c r="AQ33" s="131">
        <v>0</v>
      </c>
      <c r="AR33" s="131">
        <v>65.326999999999998</v>
      </c>
      <c r="AS33" s="131">
        <v>33.314999999999998</v>
      </c>
      <c r="AT33" s="131">
        <v>-38.847999999999999</v>
      </c>
      <c r="AU33" s="131">
        <v>-38.954000000000001</v>
      </c>
      <c r="AV33" s="131">
        <v>8.8706999999999994</v>
      </c>
      <c r="AW33" s="131">
        <v>8.1112000000000002</v>
      </c>
      <c r="AX33" s="131">
        <v>63.496000000000002</v>
      </c>
      <c r="AY33" s="131">
        <v>65.372</v>
      </c>
      <c r="AZ33" s="131">
        <v>3.157</v>
      </c>
      <c r="BA33" s="131">
        <v>16.835999999999999</v>
      </c>
      <c r="BB33" s="131">
        <v>-420.82</v>
      </c>
      <c r="BC33" s="131">
        <v>-7.8952999999999998</v>
      </c>
      <c r="BD33" s="131">
        <v>-13.398999999999999</v>
      </c>
      <c r="BE33" s="131">
        <v>-13.499000000000001</v>
      </c>
      <c r="BF33" s="131">
        <v>43.325000000000003</v>
      </c>
      <c r="BG33" s="131">
        <v>42.542000000000002</v>
      </c>
      <c r="BH33" s="131">
        <v>-3.0586000000000002</v>
      </c>
      <c r="BI33" s="131">
        <v>-67.102000000000004</v>
      </c>
      <c r="BJ33" s="131">
        <v>-67.320999999999998</v>
      </c>
      <c r="BK33" s="131">
        <v>2.0299</v>
      </c>
      <c r="BL33" s="131">
        <v>0</v>
      </c>
      <c r="BM33" s="131">
        <v>2.4836999999999998</v>
      </c>
      <c r="BN33" s="131">
        <v>458.11</v>
      </c>
      <c r="BO33" s="131">
        <v>115.84</v>
      </c>
      <c r="BP33" s="131">
        <v>116.09</v>
      </c>
      <c r="BQ33" s="131">
        <v>-484.08</v>
      </c>
      <c r="BR33" s="131">
        <v>419.13</v>
      </c>
      <c r="BS33" s="131">
        <v>-49.765999999999998</v>
      </c>
      <c r="BT33" s="131">
        <v>52.298000000000002</v>
      </c>
      <c r="BU33" s="131">
        <v>77.361000000000004</v>
      </c>
      <c r="BV33" s="131">
        <v>23.739000000000001</v>
      </c>
      <c r="BW33" s="131">
        <v>26.079000000000001</v>
      </c>
      <c r="BX33" s="131">
        <v>55.56</v>
      </c>
      <c r="BY33" s="131">
        <v>73.180000000000007</v>
      </c>
      <c r="BZ33" s="131">
        <v>-6.0237999999999996</v>
      </c>
      <c r="CA33" s="131">
        <v>-6.5597000000000003</v>
      </c>
      <c r="CB33" s="131">
        <v>68.900999999999996</v>
      </c>
      <c r="CC33" s="131">
        <v>70.134</v>
      </c>
      <c r="CD33" s="131">
        <v>36.859000000000002</v>
      </c>
      <c r="CE33" s="131">
        <v>-78.968999999999994</v>
      </c>
      <c r="CF33" s="131">
        <v>-79.019000000000005</v>
      </c>
      <c r="CG33" s="131">
        <v>4.3137999999999996</v>
      </c>
      <c r="CH33" s="131">
        <v>0</v>
      </c>
      <c r="CI33" s="131">
        <v>19.57</v>
      </c>
      <c r="CJ33" s="131">
        <v>25.984999999999999</v>
      </c>
      <c r="CK33" s="131">
        <v>93.5</v>
      </c>
      <c r="CL33" s="131">
        <v>84.4</v>
      </c>
      <c r="CM33" s="131">
        <v>-14.029</v>
      </c>
      <c r="CN33" s="131">
        <v>65.063999999999993</v>
      </c>
      <c r="CO33" s="131">
        <v>63.396000000000001</v>
      </c>
      <c r="CP33" s="131">
        <v>63.540999999999997</v>
      </c>
      <c r="CQ33" s="131">
        <v>-18.946999999999999</v>
      </c>
      <c r="CR33" s="131">
        <v>-18.026</v>
      </c>
      <c r="CS33" s="131">
        <v>53.563000000000002</v>
      </c>
      <c r="CT33" s="131">
        <v>-66.683000000000007</v>
      </c>
      <c r="CU33" s="131">
        <v>47.45</v>
      </c>
      <c r="CV33" s="131">
        <v>11.750999999999999</v>
      </c>
      <c r="CW33" s="131">
        <v>32.139000000000003</v>
      </c>
      <c r="CX33" s="131">
        <v>59.689</v>
      </c>
      <c r="CY33" s="131">
        <v>43.366</v>
      </c>
      <c r="CZ33" s="131">
        <v>41.02</v>
      </c>
      <c r="DA33" s="131">
        <v>-29.428999999999998</v>
      </c>
      <c r="DB33" s="131">
        <v>-6.5152999999999999</v>
      </c>
      <c r="DC33" s="131">
        <v>0</v>
      </c>
      <c r="DD33" s="131">
        <v>0</v>
      </c>
      <c r="DE33" s="131">
        <v>-82.471000000000004</v>
      </c>
      <c r="DF33" s="131">
        <v>-1E-4</v>
      </c>
      <c r="DG33" s="131">
        <v>-18.039000000000001</v>
      </c>
      <c r="DH33" s="131">
        <v>-82.198999999999998</v>
      </c>
      <c r="DI33" s="131">
        <v>-84.198999999999998</v>
      </c>
      <c r="DJ33" s="131">
        <v>23.777000000000001</v>
      </c>
      <c r="DK33" s="131">
        <v>53.329000000000001</v>
      </c>
      <c r="DL33" s="131">
        <v>56.841000000000001</v>
      </c>
      <c r="DM33" s="131">
        <v>77.361999999999995</v>
      </c>
      <c r="DN33" s="131">
        <v>52.87</v>
      </c>
      <c r="DO33" s="131">
        <v>-5.6</v>
      </c>
      <c r="DP33" s="131">
        <v>48.491999999999997</v>
      </c>
      <c r="DQ33" s="131">
        <v>79.228999999999999</v>
      </c>
      <c r="DR33" s="131">
        <v>-16.079000000000001</v>
      </c>
      <c r="DS33" s="131">
        <v>-16.379000000000001</v>
      </c>
      <c r="DT33" s="131">
        <v>89.58</v>
      </c>
      <c r="DU33" s="131">
        <v>58.84</v>
      </c>
      <c r="DV33" s="131">
        <v>78.236000000000004</v>
      </c>
      <c r="DW33" s="131">
        <v>79.763000000000005</v>
      </c>
      <c r="DX33" s="131">
        <v>8.6820000000000004</v>
      </c>
      <c r="DY33" s="131">
        <v>7.3453999999999997</v>
      </c>
      <c r="DZ33" s="131">
        <v>190.98</v>
      </c>
      <c r="EA33" s="131">
        <v>159.81</v>
      </c>
      <c r="EB33" s="131">
        <v>151.71</v>
      </c>
      <c r="EC33" s="131">
        <v>153.80000000000001</v>
      </c>
      <c r="ED33" s="131">
        <v>103</v>
      </c>
      <c r="EE33" s="131">
        <v>86.457999999999998</v>
      </c>
      <c r="EF33" s="131">
        <v>-23.135999999999999</v>
      </c>
      <c r="EG33" s="131">
        <v>499.33</v>
      </c>
      <c r="EH33" s="131">
        <v>211.77</v>
      </c>
      <c r="EI33" s="131">
        <v>0</v>
      </c>
      <c r="EJ33" s="131">
        <v>0</v>
      </c>
      <c r="EK33" s="131">
        <v>-36.183999999999997</v>
      </c>
      <c r="EL33" s="131">
        <v>-9.8993000000000002</v>
      </c>
      <c r="EM33" s="131">
        <v>-3.9539</v>
      </c>
      <c r="EN33" s="131">
        <v>-29.414000000000001</v>
      </c>
      <c r="EO33" s="131">
        <v>155.19</v>
      </c>
      <c r="EP33" s="131">
        <v>-53.094999999999999</v>
      </c>
      <c r="EQ33" s="131">
        <v>-55.94</v>
      </c>
      <c r="ER33" s="131">
        <v>-47.198999999999998</v>
      </c>
      <c r="ES33" s="131">
        <v>14.659000000000001</v>
      </c>
      <c r="ET33" s="131">
        <v>-23.109000000000002</v>
      </c>
      <c r="EU33" s="131">
        <v>60.9</v>
      </c>
      <c r="EV33" s="131">
        <v>22.24</v>
      </c>
      <c r="EW33" s="131">
        <v>-97.581999999999994</v>
      </c>
      <c r="EX33" s="131">
        <v>-43.048000000000002</v>
      </c>
      <c r="EY33" s="131">
        <v>-42.155999999999999</v>
      </c>
      <c r="EZ33" s="131">
        <v>7.1440000000000001</v>
      </c>
      <c r="FA33" s="131">
        <v>-83.272000000000006</v>
      </c>
      <c r="FB33" s="132"/>
      <c r="FC33" s="131">
        <v>21.827000000000002</v>
      </c>
      <c r="FD33" s="131">
        <v>0</v>
      </c>
      <c r="FE33" s="131">
        <v>0</v>
      </c>
      <c r="FF33" s="131">
        <v>37.844999999999999</v>
      </c>
      <c r="FG33" s="131">
        <v>38.029000000000003</v>
      </c>
      <c r="FH33" s="131">
        <v>37.131</v>
      </c>
      <c r="FI33" s="131">
        <v>5.1910999999999996</v>
      </c>
      <c r="FJ33" s="131">
        <v>5.0236000000000001</v>
      </c>
      <c r="FK33" s="131">
        <v>29.974</v>
      </c>
      <c r="FL33" s="131">
        <v>-5.3335999999999997</v>
      </c>
      <c r="FM33" s="131">
        <v>-5.4099000000000004</v>
      </c>
      <c r="FN33" s="131">
        <v>25.135999999999999</v>
      </c>
      <c r="FO33" s="131">
        <v>45.776000000000003</v>
      </c>
      <c r="FP33" s="131">
        <v>-16.346</v>
      </c>
      <c r="FQ33" s="131">
        <v>-24.129000000000001</v>
      </c>
      <c r="FR33" s="131">
        <v>11.385</v>
      </c>
      <c r="FS33" s="131">
        <v>0.97440000000000004</v>
      </c>
      <c r="FT33" s="131">
        <v>-8.2199000000000009</v>
      </c>
      <c r="FU33" s="131">
        <v>15.17</v>
      </c>
      <c r="FV33" s="131">
        <v>-16.196000000000002</v>
      </c>
      <c r="FW33" s="131">
        <v>10.612</v>
      </c>
      <c r="FX33" s="131">
        <v>-10.694000000000001</v>
      </c>
      <c r="FY33" s="131">
        <v>4.1468999999999996</v>
      </c>
      <c r="FZ33" s="131">
        <v>11.814</v>
      </c>
      <c r="GA33" s="131">
        <v>15.1</v>
      </c>
      <c r="GB33" s="131">
        <v>-46.305</v>
      </c>
      <c r="GC33" s="131">
        <v>-23.808</v>
      </c>
      <c r="GD33" s="131">
        <v>9.92</v>
      </c>
      <c r="GE33" s="131">
        <v>57.27</v>
      </c>
      <c r="GF33" s="131">
        <v>28.7</v>
      </c>
      <c r="GG33" s="131">
        <v>-15.991</v>
      </c>
      <c r="GH33" s="131">
        <v>-1.1060000000000001</v>
      </c>
      <c r="GI33" s="131">
        <v>1.3643000000000001</v>
      </c>
      <c r="GJ33" s="131">
        <v>1.6928000000000001</v>
      </c>
      <c r="GK33" s="131">
        <v>6.5299999999999997E-2</v>
      </c>
      <c r="GL33" s="131">
        <v>0</v>
      </c>
      <c r="GM33" s="131">
        <v>-15.186</v>
      </c>
      <c r="GN33" s="131">
        <v>-30.69</v>
      </c>
      <c r="GO33" s="131">
        <v>12.981999999999999</v>
      </c>
      <c r="GP33" s="131">
        <v>47.057000000000002</v>
      </c>
      <c r="GQ33" s="131">
        <v>68.602000000000004</v>
      </c>
      <c r="GR33" s="131">
        <v>31.335000000000001</v>
      </c>
      <c r="GS33" s="131">
        <v>-114.03</v>
      </c>
      <c r="GT33" s="131">
        <v>-24.266999999999999</v>
      </c>
      <c r="GU33" s="131">
        <v>31.434000000000001</v>
      </c>
      <c r="GV33" s="131">
        <v>-50.625</v>
      </c>
      <c r="GW33" s="131">
        <v>12.103999999999999</v>
      </c>
      <c r="GX33" s="131">
        <v>1.9238</v>
      </c>
      <c r="GY33" s="131">
        <v>1.5714999999999999</v>
      </c>
      <c r="GZ33" s="131">
        <v>13</v>
      </c>
      <c r="HA33" s="131">
        <v>189.76</v>
      </c>
      <c r="HB33" s="131">
        <v>186.2</v>
      </c>
      <c r="HC33" s="131">
        <v>100.59</v>
      </c>
      <c r="HD33" s="131">
        <v>-100.46</v>
      </c>
      <c r="HE33" s="131">
        <v>-251.31</v>
      </c>
      <c r="HF33" s="131">
        <v>251.99</v>
      </c>
      <c r="HG33" s="131">
        <v>249.53</v>
      </c>
      <c r="HH33" s="131">
        <v>-180.34</v>
      </c>
      <c r="HI33" s="131">
        <v>-177.92</v>
      </c>
      <c r="HJ33" s="131">
        <v>-14.506</v>
      </c>
      <c r="HK33" s="131">
        <v>0</v>
      </c>
      <c r="HL33" s="131">
        <v>80.385000000000005</v>
      </c>
      <c r="HM33" s="131">
        <v>79.253</v>
      </c>
      <c r="HN33" s="131">
        <v>-96.424000000000007</v>
      </c>
      <c r="HO33" s="131">
        <v>-94.236999999999995</v>
      </c>
      <c r="HP33" s="131">
        <v>5.6277999999999997</v>
      </c>
      <c r="HQ33" s="131">
        <v>5.5179</v>
      </c>
      <c r="HR33" s="131">
        <v>-27.562999999999999</v>
      </c>
      <c r="HS33" s="131">
        <v>-25.887</v>
      </c>
      <c r="HT33" s="131">
        <v>104.2</v>
      </c>
      <c r="HU33" s="131">
        <v>105.15</v>
      </c>
      <c r="HV33" s="131">
        <v>54.5</v>
      </c>
      <c r="HW33" s="131">
        <v>55.2</v>
      </c>
      <c r="HX33" s="131">
        <v>23.38</v>
      </c>
      <c r="HY33" s="131">
        <v>-60.759</v>
      </c>
      <c r="HZ33" s="131">
        <v>-346.51</v>
      </c>
      <c r="IA33" s="131">
        <v>69.593999999999994</v>
      </c>
      <c r="IB33" s="131">
        <v>68.739000000000004</v>
      </c>
      <c r="IC33" s="131">
        <v>5.4</v>
      </c>
      <c r="ID33" s="131">
        <v>30.899000000000001</v>
      </c>
      <c r="IE33" s="131">
        <v>-4.5</v>
      </c>
      <c r="IF33" s="131">
        <v>-4.4000000000000004</v>
      </c>
      <c r="IG33" s="131">
        <v>1.2424999999999999</v>
      </c>
      <c r="IH33" s="131">
        <v>0.99929999999999997</v>
      </c>
      <c r="II33" s="131">
        <v>-248.5</v>
      </c>
      <c r="IJ33" s="131">
        <v>-189.8</v>
      </c>
      <c r="IK33" s="131">
        <v>316.92</v>
      </c>
      <c r="IL33" s="131">
        <v>259.24</v>
      </c>
      <c r="IM33" s="131">
        <v>-158.86000000000001</v>
      </c>
      <c r="IN33" s="131">
        <v>-256.49</v>
      </c>
      <c r="IO33" s="131">
        <v>254.68</v>
      </c>
      <c r="IP33" s="131">
        <v>-26.21</v>
      </c>
      <c r="IQ33" s="131">
        <v>-146.44999999999999</v>
      </c>
      <c r="IR33" s="131">
        <v>-249.9</v>
      </c>
      <c r="IS33" s="131">
        <v>111.97</v>
      </c>
      <c r="IT33" s="131">
        <v>114.46</v>
      </c>
      <c r="IU33" s="131">
        <v>20.41</v>
      </c>
      <c r="IV33" s="131">
        <v>-302.39999999999998</v>
      </c>
      <c r="IW33" s="131">
        <v>103.29</v>
      </c>
      <c r="IX33" s="131">
        <v>-202.17</v>
      </c>
      <c r="IY33" s="131">
        <v>204.89</v>
      </c>
      <c r="IZ33" s="131">
        <v>-5.1924000000000001</v>
      </c>
      <c r="JA33" s="131">
        <v>32.533999999999999</v>
      </c>
      <c r="JB33" s="131">
        <v>26.638999999999999</v>
      </c>
      <c r="JC33" s="131">
        <v>0</v>
      </c>
      <c r="JD33" s="131">
        <v>0</v>
      </c>
      <c r="JE33" s="131">
        <v>-25.92</v>
      </c>
      <c r="JF33" s="131">
        <v>5.44</v>
      </c>
      <c r="JG33" s="131">
        <v>15.778</v>
      </c>
      <c r="JH33" s="131">
        <v>-5.9158999999999997</v>
      </c>
      <c r="JI33" s="131">
        <v>-12.391</v>
      </c>
      <c r="JJ33" s="131">
        <v>-24.315000000000001</v>
      </c>
      <c r="JK33" s="131">
        <v>20.2</v>
      </c>
      <c r="JL33" s="131">
        <v>51.9</v>
      </c>
      <c r="JM33" s="131">
        <v>52.290999999999997</v>
      </c>
      <c r="JN33" s="131">
        <v>0</v>
      </c>
      <c r="JO33" s="131">
        <v>0</v>
      </c>
      <c r="JP33" s="131">
        <v>52.110999999999997</v>
      </c>
      <c r="JQ33" s="131">
        <v>52.404000000000003</v>
      </c>
      <c r="JR33" s="131">
        <v>52.618000000000002</v>
      </c>
      <c r="JS33" s="132"/>
      <c r="JT33" s="131">
        <v>-20.399000000000001</v>
      </c>
      <c r="JU33" s="131">
        <v>17.670999999999999</v>
      </c>
      <c r="JV33" s="131">
        <v>7.1098999999999997</v>
      </c>
      <c r="JW33" s="131">
        <v>8.6998999999999995</v>
      </c>
      <c r="JX33" s="131">
        <v>-14.106</v>
      </c>
      <c r="JY33" s="131">
        <v>50.042000000000002</v>
      </c>
      <c r="JZ33" s="131">
        <v>14.109</v>
      </c>
      <c r="KA33" s="131">
        <v>-13.151</v>
      </c>
      <c r="KB33" s="131">
        <v>-49.1</v>
      </c>
      <c r="KC33" s="131">
        <v>-2.1890999999999998</v>
      </c>
      <c r="KD33" s="131">
        <v>49.774999999999999</v>
      </c>
    </row>
    <row r="34" spans="1:290" ht="18" customHeight="1" x14ac:dyDescent="0.35">
      <c r="A34" s="130" t="s">
        <v>53</v>
      </c>
      <c r="B34" s="130" t="s">
        <v>803</v>
      </c>
      <c r="C34" s="133">
        <v>0</v>
      </c>
      <c r="D34" s="133">
        <v>0</v>
      </c>
      <c r="E34" s="133">
        <v>0</v>
      </c>
      <c r="F34" s="133">
        <v>-36.552</v>
      </c>
      <c r="G34" s="133">
        <v>22.917000000000002</v>
      </c>
      <c r="H34" s="133">
        <v>-0.13489999999999999</v>
      </c>
      <c r="I34" s="133">
        <v>45.386000000000003</v>
      </c>
      <c r="J34" s="133">
        <v>-36.148000000000003</v>
      </c>
      <c r="K34" s="133">
        <v>53.412999999999997</v>
      </c>
      <c r="L34" s="133">
        <v>27.44</v>
      </c>
      <c r="M34" s="133">
        <v>26.809000000000001</v>
      </c>
      <c r="N34" s="133">
        <v>-24.42</v>
      </c>
      <c r="O34" s="133">
        <v>-43.161000000000001</v>
      </c>
      <c r="P34" s="133">
        <v>37.4</v>
      </c>
      <c r="Q34" s="133">
        <v>15.731999999999999</v>
      </c>
      <c r="R34" s="133">
        <v>-37.4</v>
      </c>
      <c r="S34" s="133">
        <v>12.84</v>
      </c>
      <c r="T34" s="133">
        <v>71.53</v>
      </c>
      <c r="U34" s="133">
        <v>14.478</v>
      </c>
      <c r="V34" s="133">
        <v>14.532</v>
      </c>
      <c r="W34" s="133">
        <v>24.91</v>
      </c>
      <c r="X34" s="133">
        <v>0</v>
      </c>
      <c r="Y34" s="133">
        <v>19.131</v>
      </c>
      <c r="Z34" s="133">
        <v>8.0588999999999995</v>
      </c>
      <c r="AA34" s="134"/>
      <c r="AB34" s="133">
        <v>113</v>
      </c>
      <c r="AC34" s="133">
        <v>-60.478999999999999</v>
      </c>
      <c r="AD34" s="133">
        <v>-60.139000000000003</v>
      </c>
      <c r="AE34" s="133">
        <v>26.702000000000002</v>
      </c>
      <c r="AF34" s="133">
        <v>24.42</v>
      </c>
      <c r="AG34" s="133">
        <v>41.798999999999999</v>
      </c>
      <c r="AH34" s="133">
        <v>27.172999999999998</v>
      </c>
      <c r="AI34" s="133">
        <v>0.24399999999999999</v>
      </c>
      <c r="AJ34" s="133">
        <v>-26.888999999999999</v>
      </c>
      <c r="AK34" s="133">
        <v>-27.17</v>
      </c>
      <c r="AL34" s="133">
        <v>-44.848999999999997</v>
      </c>
      <c r="AM34" s="133">
        <v>27.09</v>
      </c>
      <c r="AN34" s="133">
        <v>27.36</v>
      </c>
      <c r="AO34" s="133">
        <v>16.960999999999999</v>
      </c>
      <c r="AP34" s="133">
        <v>-1.5785</v>
      </c>
      <c r="AQ34" s="133">
        <v>0</v>
      </c>
      <c r="AR34" s="133">
        <v>63.933999999999997</v>
      </c>
      <c r="AS34" s="133">
        <v>31.815000000000001</v>
      </c>
      <c r="AT34" s="133">
        <v>-36.972000000000001</v>
      </c>
      <c r="AU34" s="133">
        <v>-36.566000000000003</v>
      </c>
      <c r="AV34" s="133">
        <v>6.0058999999999996</v>
      </c>
      <c r="AW34" s="133">
        <v>6.3319999999999999</v>
      </c>
      <c r="AX34" s="133">
        <v>62.423999999999999</v>
      </c>
      <c r="AY34" s="133">
        <v>62.692</v>
      </c>
      <c r="AZ34" s="133">
        <v>2.6335999999999999</v>
      </c>
      <c r="BA34" s="133">
        <v>14.499000000000001</v>
      </c>
      <c r="BB34" s="133">
        <v>-408.49</v>
      </c>
      <c r="BC34" s="133">
        <v>-6.4856999999999996</v>
      </c>
      <c r="BD34" s="133">
        <v>-14.699</v>
      </c>
      <c r="BE34" s="133">
        <v>-14.898999999999999</v>
      </c>
      <c r="BF34" s="133">
        <v>40.548000000000002</v>
      </c>
      <c r="BG34" s="133">
        <v>40.351999999999997</v>
      </c>
      <c r="BH34" s="133">
        <v>-3.3616999999999999</v>
      </c>
      <c r="BI34" s="133">
        <v>-67.102000000000004</v>
      </c>
      <c r="BJ34" s="133">
        <v>-63.954999999999998</v>
      </c>
      <c r="BK34" s="133">
        <v>2.5998999999999999</v>
      </c>
      <c r="BL34" s="133">
        <v>0</v>
      </c>
      <c r="BM34" s="133">
        <v>2.1377000000000002</v>
      </c>
      <c r="BN34" s="133">
        <v>443.76</v>
      </c>
      <c r="BO34" s="133">
        <v>120.51</v>
      </c>
      <c r="BP34" s="133">
        <v>120.24</v>
      </c>
      <c r="BQ34" s="133">
        <v>-497.6</v>
      </c>
      <c r="BR34" s="133">
        <v>416.54</v>
      </c>
      <c r="BS34" s="133">
        <v>-51.951999999999998</v>
      </c>
      <c r="BT34" s="133">
        <v>52.238999999999997</v>
      </c>
      <c r="BU34" s="133">
        <v>78.409000000000006</v>
      </c>
      <c r="BV34" s="133">
        <v>23.158999999999999</v>
      </c>
      <c r="BW34" s="133">
        <v>25.879000000000001</v>
      </c>
      <c r="BX34" s="133">
        <v>56.709000000000003</v>
      </c>
      <c r="BY34" s="133">
        <v>73.918999999999997</v>
      </c>
      <c r="BZ34" s="133">
        <v>-8.9709000000000003</v>
      </c>
      <c r="CA34" s="133">
        <v>-8.7029999999999994</v>
      </c>
      <c r="CB34" s="133">
        <v>70.915999999999997</v>
      </c>
      <c r="CC34" s="133">
        <v>71.795000000000002</v>
      </c>
      <c r="CD34" s="133">
        <v>36.658999999999999</v>
      </c>
      <c r="CE34" s="133">
        <v>-75.861000000000004</v>
      </c>
      <c r="CF34" s="133">
        <v>-76.075000000000003</v>
      </c>
      <c r="CG34" s="133">
        <v>4.1208</v>
      </c>
      <c r="CH34" s="133">
        <v>0</v>
      </c>
      <c r="CI34" s="133">
        <v>19.57</v>
      </c>
      <c r="CJ34" s="133">
        <v>25.984999999999999</v>
      </c>
      <c r="CK34" s="133">
        <v>93.8</v>
      </c>
      <c r="CL34" s="133">
        <v>85.4</v>
      </c>
      <c r="CM34" s="133">
        <v>-13.699</v>
      </c>
      <c r="CN34" s="133">
        <v>67.614000000000004</v>
      </c>
      <c r="CO34" s="133">
        <v>67.284999999999997</v>
      </c>
      <c r="CP34" s="133">
        <v>66.623000000000005</v>
      </c>
      <c r="CQ34" s="133">
        <v>-13.048</v>
      </c>
      <c r="CR34" s="133">
        <v>-12.295999999999999</v>
      </c>
      <c r="CS34" s="133">
        <v>42.451000000000001</v>
      </c>
      <c r="CT34" s="133">
        <v>-69.486000000000004</v>
      </c>
      <c r="CU34" s="133">
        <v>44.908000000000001</v>
      </c>
      <c r="CV34" s="133">
        <v>11.750999999999999</v>
      </c>
      <c r="CW34" s="133">
        <v>32.18</v>
      </c>
      <c r="CX34" s="133">
        <v>58.38</v>
      </c>
      <c r="CY34" s="133">
        <v>43.366</v>
      </c>
      <c r="CZ34" s="133">
        <v>41.02</v>
      </c>
      <c r="DA34" s="133">
        <v>-29.76</v>
      </c>
      <c r="DB34" s="133">
        <v>-6.5152999999999999</v>
      </c>
      <c r="DC34" s="133">
        <v>0</v>
      </c>
      <c r="DD34" s="133">
        <v>0</v>
      </c>
      <c r="DE34" s="133">
        <v>-80.665000000000006</v>
      </c>
      <c r="DF34" s="133">
        <v>-1E-4</v>
      </c>
      <c r="DG34" s="133">
        <v>-18.042999999999999</v>
      </c>
      <c r="DH34" s="133">
        <v>-84.599000000000004</v>
      </c>
      <c r="DI34" s="133">
        <v>-84.099000000000004</v>
      </c>
      <c r="DJ34" s="133">
        <v>23.611999999999998</v>
      </c>
      <c r="DK34" s="133">
        <v>53.914999999999999</v>
      </c>
      <c r="DL34" s="133">
        <v>56.841000000000001</v>
      </c>
      <c r="DM34" s="133">
        <v>77.361999999999995</v>
      </c>
      <c r="DN34" s="133">
        <v>53.46</v>
      </c>
      <c r="DO34" s="133">
        <v>-5.67</v>
      </c>
      <c r="DP34" s="133">
        <v>48.505000000000003</v>
      </c>
      <c r="DQ34" s="133">
        <v>79.049000000000007</v>
      </c>
      <c r="DR34" s="133">
        <v>-16.78</v>
      </c>
      <c r="DS34" s="133">
        <v>-16.95</v>
      </c>
      <c r="DT34" s="133">
        <v>89.98</v>
      </c>
      <c r="DU34" s="133">
        <v>59.48</v>
      </c>
      <c r="DV34" s="133">
        <v>82.909000000000006</v>
      </c>
      <c r="DW34" s="133">
        <v>80.254000000000005</v>
      </c>
      <c r="DX34" s="133">
        <v>6.9164000000000003</v>
      </c>
      <c r="DY34" s="133">
        <v>5.8181000000000003</v>
      </c>
      <c r="DZ34" s="133">
        <v>190.64</v>
      </c>
      <c r="EA34" s="133">
        <v>158.47</v>
      </c>
      <c r="EB34" s="133">
        <v>150.26</v>
      </c>
      <c r="EC34" s="133">
        <v>153.07</v>
      </c>
      <c r="ED34" s="133">
        <v>104.38</v>
      </c>
      <c r="EE34" s="133">
        <v>87.367000000000004</v>
      </c>
      <c r="EF34" s="133">
        <v>-22.138999999999999</v>
      </c>
      <c r="EG34" s="133">
        <v>508.09</v>
      </c>
      <c r="EH34" s="133">
        <v>197.64</v>
      </c>
      <c r="EI34" s="133">
        <v>0</v>
      </c>
      <c r="EJ34" s="133">
        <v>0</v>
      </c>
      <c r="EK34" s="133">
        <v>-35.74</v>
      </c>
      <c r="EL34" s="133">
        <v>-31.327999999999999</v>
      </c>
      <c r="EM34" s="133">
        <v>-8.6662999999999997</v>
      </c>
      <c r="EN34" s="133">
        <v>-29.414000000000001</v>
      </c>
      <c r="EO34" s="133">
        <v>185.91</v>
      </c>
      <c r="EP34" s="133">
        <v>-58.792999999999999</v>
      </c>
      <c r="EQ34" s="133">
        <v>-58.106999999999999</v>
      </c>
      <c r="ER34" s="133">
        <v>-57.103999999999999</v>
      </c>
      <c r="ES34" s="133">
        <v>13.59</v>
      </c>
      <c r="ET34" s="133">
        <v>-21.68</v>
      </c>
      <c r="EU34" s="133">
        <v>111.8</v>
      </c>
      <c r="EV34" s="133">
        <v>19.707999999999998</v>
      </c>
      <c r="EW34" s="133">
        <v>-97.581999999999994</v>
      </c>
      <c r="EX34" s="133">
        <v>-35.377000000000002</v>
      </c>
      <c r="EY34" s="133">
        <v>-34.402000000000001</v>
      </c>
      <c r="EZ34" s="133">
        <v>7.1828000000000003</v>
      </c>
      <c r="FA34" s="133">
        <v>-80.52</v>
      </c>
      <c r="FB34" s="134"/>
      <c r="FC34" s="133">
        <v>23.097000000000001</v>
      </c>
      <c r="FD34" s="133">
        <v>0</v>
      </c>
      <c r="FE34" s="133">
        <v>0</v>
      </c>
      <c r="FF34" s="133">
        <v>38.716999999999999</v>
      </c>
      <c r="FG34" s="133">
        <v>38.915999999999997</v>
      </c>
      <c r="FH34" s="133">
        <v>37.417999999999999</v>
      </c>
      <c r="FI34" s="133">
        <v>9.0426000000000002</v>
      </c>
      <c r="FJ34" s="133">
        <v>8.0379000000000005</v>
      </c>
      <c r="FK34" s="133">
        <v>27.295000000000002</v>
      </c>
      <c r="FL34" s="133">
        <v>-4.8007999999999997</v>
      </c>
      <c r="FM34" s="133">
        <v>-4.7922000000000002</v>
      </c>
      <c r="FN34" s="133">
        <v>23.452999999999999</v>
      </c>
      <c r="FO34" s="133">
        <v>43.790999999999997</v>
      </c>
      <c r="FP34" s="133">
        <v>-14.954000000000001</v>
      </c>
      <c r="FQ34" s="133">
        <v>-22.478999999999999</v>
      </c>
      <c r="FR34" s="133">
        <v>11.565</v>
      </c>
      <c r="FS34" s="133">
        <v>0.89139999999999997</v>
      </c>
      <c r="FT34" s="133">
        <v>-8.0498999999999992</v>
      </c>
      <c r="FU34" s="133">
        <v>15.03</v>
      </c>
      <c r="FV34" s="133">
        <v>-15.475</v>
      </c>
      <c r="FW34" s="133">
        <v>10.667</v>
      </c>
      <c r="FX34" s="133">
        <v>-10.521000000000001</v>
      </c>
      <c r="FY34" s="133">
        <v>4.07</v>
      </c>
      <c r="FZ34" s="133">
        <v>9.4532000000000007</v>
      </c>
      <c r="GA34" s="133">
        <v>16.690000000000001</v>
      </c>
      <c r="GB34" s="133">
        <v>-43.664000000000001</v>
      </c>
      <c r="GC34" s="133">
        <v>-22.914000000000001</v>
      </c>
      <c r="GD34" s="133">
        <v>10.48</v>
      </c>
      <c r="GE34" s="133">
        <v>58.369</v>
      </c>
      <c r="GF34" s="133">
        <v>28.5</v>
      </c>
      <c r="GG34" s="133">
        <v>-15.526</v>
      </c>
      <c r="GH34" s="133">
        <v>-1.0817000000000001</v>
      </c>
      <c r="GI34" s="133">
        <v>0</v>
      </c>
      <c r="GJ34" s="133">
        <v>1.7027000000000001</v>
      </c>
      <c r="GK34" s="133">
        <v>6.5299999999999997E-2</v>
      </c>
      <c r="GL34" s="133">
        <v>0</v>
      </c>
      <c r="GM34" s="133">
        <v>-14.584</v>
      </c>
      <c r="GN34" s="133">
        <v>-29.611000000000001</v>
      </c>
      <c r="GO34" s="133">
        <v>13.422000000000001</v>
      </c>
      <c r="GP34" s="133">
        <v>45.965000000000003</v>
      </c>
      <c r="GQ34" s="133">
        <v>66.869</v>
      </c>
      <c r="GR34" s="133">
        <v>30.361999999999998</v>
      </c>
      <c r="GS34" s="133">
        <v>-110.58</v>
      </c>
      <c r="GT34" s="133">
        <v>-24.268999999999998</v>
      </c>
      <c r="GU34" s="133">
        <v>30.143000000000001</v>
      </c>
      <c r="GV34" s="133">
        <v>-49.805</v>
      </c>
      <c r="GW34" s="133">
        <v>12.103999999999999</v>
      </c>
      <c r="GX34" s="133">
        <v>2.0703</v>
      </c>
      <c r="GY34" s="133">
        <v>1.7719</v>
      </c>
      <c r="GZ34" s="133">
        <v>13</v>
      </c>
      <c r="HA34" s="133">
        <v>187.61</v>
      </c>
      <c r="HB34" s="133">
        <v>185.59</v>
      </c>
      <c r="HC34" s="133">
        <v>94.3</v>
      </c>
      <c r="HD34" s="133">
        <v>-93.322999999999993</v>
      </c>
      <c r="HE34" s="133">
        <v>-239.98</v>
      </c>
      <c r="HF34" s="133">
        <v>242.04</v>
      </c>
      <c r="HG34" s="133">
        <v>239.89</v>
      </c>
      <c r="HH34" s="133">
        <v>-177.23</v>
      </c>
      <c r="HI34" s="133">
        <v>-175.11</v>
      </c>
      <c r="HJ34" s="133">
        <v>-13.023</v>
      </c>
      <c r="HK34" s="133">
        <v>0</v>
      </c>
      <c r="HL34" s="133">
        <v>80.078000000000003</v>
      </c>
      <c r="HM34" s="133">
        <v>79.415000000000006</v>
      </c>
      <c r="HN34" s="133">
        <v>-87.688000000000002</v>
      </c>
      <c r="HO34" s="133">
        <v>-94.236999999999995</v>
      </c>
      <c r="HP34" s="133">
        <v>5.6277999999999997</v>
      </c>
      <c r="HQ34" s="133">
        <v>4.9576000000000002</v>
      </c>
      <c r="HR34" s="133">
        <v>-25.925000000000001</v>
      </c>
      <c r="HS34" s="133">
        <v>-25.856999999999999</v>
      </c>
      <c r="HT34" s="133">
        <v>107.41</v>
      </c>
      <c r="HU34" s="133">
        <v>107.73</v>
      </c>
      <c r="HV34" s="133">
        <v>52.9</v>
      </c>
      <c r="HW34" s="133">
        <v>54.7</v>
      </c>
      <c r="HX34" s="133">
        <v>23.236999999999998</v>
      </c>
      <c r="HY34" s="133">
        <v>-60.119</v>
      </c>
      <c r="HZ34" s="133">
        <v>-351.08</v>
      </c>
      <c r="IA34" s="133">
        <v>68.254999999999995</v>
      </c>
      <c r="IB34" s="133">
        <v>67.457999999999998</v>
      </c>
      <c r="IC34" s="133">
        <v>5.4</v>
      </c>
      <c r="ID34" s="133">
        <v>30.798999999999999</v>
      </c>
      <c r="IE34" s="133">
        <v>-3.5998999999999999</v>
      </c>
      <c r="IF34" s="133">
        <v>-3.5998999999999999</v>
      </c>
      <c r="IG34" s="133">
        <v>1.4117</v>
      </c>
      <c r="IH34" s="133">
        <v>1.1591</v>
      </c>
      <c r="II34" s="133">
        <v>-238.88</v>
      </c>
      <c r="IJ34" s="133">
        <v>-174.23</v>
      </c>
      <c r="IK34" s="133">
        <v>321.04000000000002</v>
      </c>
      <c r="IL34" s="133">
        <v>263.72000000000003</v>
      </c>
      <c r="IM34" s="133">
        <v>-192.26</v>
      </c>
      <c r="IN34" s="133">
        <v>-255.5</v>
      </c>
      <c r="IO34" s="133">
        <v>257.33</v>
      </c>
      <c r="IP34" s="133">
        <v>-23.2</v>
      </c>
      <c r="IQ34" s="133">
        <v>-147.13999999999999</v>
      </c>
      <c r="IR34" s="133">
        <v>-249.89</v>
      </c>
      <c r="IS34" s="133">
        <v>112.93</v>
      </c>
      <c r="IT34" s="133">
        <v>113.35</v>
      </c>
      <c r="IU34" s="133">
        <v>20.388000000000002</v>
      </c>
      <c r="IV34" s="133">
        <v>-310.93</v>
      </c>
      <c r="IW34" s="133">
        <v>105.57</v>
      </c>
      <c r="IX34" s="133">
        <v>-205.65</v>
      </c>
      <c r="IY34" s="133">
        <v>205.97</v>
      </c>
      <c r="IZ34" s="133">
        <v>-5.3243</v>
      </c>
      <c r="JA34" s="133">
        <v>32.137</v>
      </c>
      <c r="JB34" s="133">
        <v>27.84</v>
      </c>
      <c r="JC34" s="133">
        <v>0</v>
      </c>
      <c r="JD34" s="133">
        <v>0</v>
      </c>
      <c r="JE34" s="133">
        <v>-26.478999999999999</v>
      </c>
      <c r="JF34" s="133">
        <v>4.1599000000000004</v>
      </c>
      <c r="JG34" s="133">
        <v>15.868</v>
      </c>
      <c r="JH34" s="133">
        <v>-4.2160000000000002</v>
      </c>
      <c r="JI34" s="133">
        <v>-11.308</v>
      </c>
      <c r="JJ34" s="133">
        <v>-24.669</v>
      </c>
      <c r="JK34" s="133">
        <v>19</v>
      </c>
      <c r="JL34" s="133">
        <v>52.615000000000002</v>
      </c>
      <c r="JM34" s="133">
        <v>51.841999999999999</v>
      </c>
      <c r="JN34" s="133">
        <v>0</v>
      </c>
      <c r="JO34" s="133">
        <v>0</v>
      </c>
      <c r="JP34" s="133">
        <v>52.35</v>
      </c>
      <c r="JQ34" s="133">
        <v>51.31</v>
      </c>
      <c r="JR34" s="133">
        <v>52.517000000000003</v>
      </c>
      <c r="JS34" s="134"/>
      <c r="JT34" s="133">
        <v>-19.7</v>
      </c>
      <c r="JU34" s="133">
        <v>18.408999999999999</v>
      </c>
      <c r="JV34" s="133">
        <v>6.98</v>
      </c>
      <c r="JW34" s="133">
        <v>8.6998999999999995</v>
      </c>
      <c r="JX34" s="133">
        <v>-14.005000000000001</v>
      </c>
      <c r="JY34" s="133">
        <v>48.787999999999997</v>
      </c>
      <c r="JZ34" s="133">
        <v>13.015000000000001</v>
      </c>
      <c r="KA34" s="133">
        <v>-14.956</v>
      </c>
      <c r="KB34" s="133">
        <v>-47.637</v>
      </c>
      <c r="KC34" s="133">
        <v>-2.5055000000000001</v>
      </c>
      <c r="KD34" s="133">
        <v>49.024000000000001</v>
      </c>
    </row>
    <row r="35" spans="1:290" ht="18" customHeight="1" x14ac:dyDescent="0.35">
      <c r="A35" s="130" t="s">
        <v>53</v>
      </c>
      <c r="B35" s="130" t="s">
        <v>804</v>
      </c>
      <c r="C35" s="133">
        <v>0</v>
      </c>
      <c r="D35" s="133">
        <v>0</v>
      </c>
      <c r="E35" s="133">
        <v>0</v>
      </c>
      <c r="F35" s="133">
        <v>-35.987000000000002</v>
      </c>
      <c r="G35" s="133">
        <v>22.934000000000001</v>
      </c>
      <c r="H35" s="133">
        <v>-0.54969999999999997</v>
      </c>
      <c r="I35" s="133">
        <v>45.738999999999997</v>
      </c>
      <c r="J35" s="133">
        <v>-38.814</v>
      </c>
      <c r="K35" s="133">
        <v>52.79</v>
      </c>
      <c r="L35" s="133">
        <v>26.728999999999999</v>
      </c>
      <c r="M35" s="133">
        <v>26.18</v>
      </c>
      <c r="N35" s="133">
        <v>-15.539</v>
      </c>
      <c r="O35" s="133">
        <v>-43.023000000000003</v>
      </c>
      <c r="P35" s="133">
        <v>37.4</v>
      </c>
      <c r="Q35" s="133">
        <v>14.904</v>
      </c>
      <c r="R35" s="133">
        <v>-37.4</v>
      </c>
      <c r="S35" s="133">
        <v>13.039</v>
      </c>
      <c r="T35" s="133">
        <v>77.352000000000004</v>
      </c>
      <c r="U35" s="133">
        <v>14.132999999999999</v>
      </c>
      <c r="V35" s="133">
        <v>14.047000000000001</v>
      </c>
      <c r="W35" s="133">
        <v>23.933</v>
      </c>
      <c r="X35" s="133">
        <v>0</v>
      </c>
      <c r="Y35" s="133">
        <v>19.448</v>
      </c>
      <c r="Z35" s="133">
        <v>8.1315000000000008</v>
      </c>
      <c r="AA35" s="134"/>
      <c r="AB35" s="133">
        <v>113</v>
      </c>
      <c r="AC35" s="133">
        <v>-58.04</v>
      </c>
      <c r="AD35" s="133">
        <v>-57.61</v>
      </c>
      <c r="AE35" s="133">
        <v>26.577000000000002</v>
      </c>
      <c r="AF35" s="133">
        <v>15.539</v>
      </c>
      <c r="AG35" s="133">
        <v>41.798999999999999</v>
      </c>
      <c r="AH35" s="133">
        <v>28.524000000000001</v>
      </c>
      <c r="AI35" s="133">
        <v>0.24099999999999999</v>
      </c>
      <c r="AJ35" s="133">
        <v>-23.94</v>
      </c>
      <c r="AK35" s="133">
        <v>-24.068999999999999</v>
      </c>
      <c r="AL35" s="133">
        <v>-45.86</v>
      </c>
      <c r="AM35" s="133">
        <v>24.059000000000001</v>
      </c>
      <c r="AN35" s="133">
        <v>24.01</v>
      </c>
      <c r="AO35" s="133">
        <v>17.146999999999998</v>
      </c>
      <c r="AP35" s="133">
        <v>-1.5330999999999999</v>
      </c>
      <c r="AQ35" s="133">
        <v>0</v>
      </c>
      <c r="AR35" s="133">
        <v>63.31</v>
      </c>
      <c r="AS35" s="133">
        <v>30.236999999999998</v>
      </c>
      <c r="AT35" s="133">
        <v>-32.283999999999999</v>
      </c>
      <c r="AU35" s="133">
        <v>-32.097999999999999</v>
      </c>
      <c r="AV35" s="133">
        <v>7.5175000000000001</v>
      </c>
      <c r="AW35" s="133">
        <v>7.8883999999999999</v>
      </c>
      <c r="AX35" s="133">
        <v>60.548999999999999</v>
      </c>
      <c r="AY35" s="133">
        <v>61.085000000000001</v>
      </c>
      <c r="AZ35" s="133">
        <v>2.6335999999999999</v>
      </c>
      <c r="BA35" s="133">
        <v>13.597</v>
      </c>
      <c r="BB35" s="133">
        <v>-409.36</v>
      </c>
      <c r="BC35" s="133">
        <v>-9.3664000000000005</v>
      </c>
      <c r="BD35" s="133">
        <v>-13.298999999999999</v>
      </c>
      <c r="BE35" s="133">
        <v>-13.699</v>
      </c>
      <c r="BF35" s="133">
        <v>36.090000000000003</v>
      </c>
      <c r="BG35" s="133">
        <v>35.756999999999998</v>
      </c>
      <c r="BH35" s="133">
        <v>-3.145</v>
      </c>
      <c r="BI35" s="133">
        <v>-67.102000000000004</v>
      </c>
      <c r="BJ35" s="133">
        <v>-56.593000000000004</v>
      </c>
      <c r="BK35" s="133">
        <v>1.9098999999999999</v>
      </c>
      <c r="BL35" s="133">
        <v>0</v>
      </c>
      <c r="BM35" s="133">
        <v>1.869</v>
      </c>
      <c r="BN35" s="133">
        <v>441.66</v>
      </c>
      <c r="BO35" s="133">
        <v>126.59</v>
      </c>
      <c r="BP35" s="133">
        <v>127.32</v>
      </c>
      <c r="BQ35" s="133">
        <v>-505.63</v>
      </c>
      <c r="BR35" s="133">
        <v>413.51</v>
      </c>
      <c r="BS35" s="133">
        <v>-42.829000000000001</v>
      </c>
      <c r="BT35" s="133">
        <v>45.694000000000003</v>
      </c>
      <c r="BU35" s="133">
        <v>79.585999999999999</v>
      </c>
      <c r="BV35" s="133">
        <v>23.728999999999999</v>
      </c>
      <c r="BW35" s="133">
        <v>26.649000000000001</v>
      </c>
      <c r="BX35" s="133">
        <v>57.319000000000003</v>
      </c>
      <c r="BY35" s="133">
        <v>74.790000000000006</v>
      </c>
      <c r="BZ35" s="133">
        <v>-8.0332000000000008</v>
      </c>
      <c r="CA35" s="133">
        <v>-8.9709000000000003</v>
      </c>
      <c r="CB35" s="133">
        <v>71.63</v>
      </c>
      <c r="CC35" s="133">
        <v>73.11</v>
      </c>
      <c r="CD35" s="133">
        <v>38.543999999999997</v>
      </c>
      <c r="CE35" s="133">
        <v>-77.125</v>
      </c>
      <c r="CF35" s="133">
        <v>-76.492999999999995</v>
      </c>
      <c r="CG35" s="133">
        <v>2.9626000000000001</v>
      </c>
      <c r="CH35" s="133">
        <v>0</v>
      </c>
      <c r="CI35" s="133">
        <v>19.57</v>
      </c>
      <c r="CJ35" s="133">
        <v>25.984999999999999</v>
      </c>
      <c r="CK35" s="133">
        <v>96.3</v>
      </c>
      <c r="CL35" s="133">
        <v>86.099000000000004</v>
      </c>
      <c r="CM35" s="133">
        <v>-13.939</v>
      </c>
      <c r="CN35" s="133">
        <v>67.802999999999997</v>
      </c>
      <c r="CO35" s="133">
        <v>66.102999999999994</v>
      </c>
      <c r="CP35" s="133">
        <v>66.546999999999997</v>
      </c>
      <c r="CQ35" s="133">
        <v>-13.478</v>
      </c>
      <c r="CR35" s="133">
        <v>-12.775</v>
      </c>
      <c r="CS35" s="133">
        <v>40.491</v>
      </c>
      <c r="CT35" s="133">
        <v>-78.165999999999997</v>
      </c>
      <c r="CU35" s="133">
        <v>53.6</v>
      </c>
      <c r="CV35" s="133">
        <v>11.750999999999999</v>
      </c>
      <c r="CW35" s="133">
        <v>29.35</v>
      </c>
      <c r="CX35" s="133">
        <v>58.639000000000003</v>
      </c>
      <c r="CY35" s="133">
        <v>43.835000000000001</v>
      </c>
      <c r="CZ35" s="133">
        <v>41.459000000000003</v>
      </c>
      <c r="DA35" s="133">
        <v>-30.109000000000002</v>
      </c>
      <c r="DB35" s="133">
        <v>-6.5152999999999999</v>
      </c>
      <c r="DC35" s="133">
        <v>0</v>
      </c>
      <c r="DD35" s="133">
        <v>0</v>
      </c>
      <c r="DE35" s="133">
        <v>-81.756</v>
      </c>
      <c r="DF35" s="133">
        <v>-1E-4</v>
      </c>
      <c r="DG35" s="133">
        <v>-18.248999999999999</v>
      </c>
      <c r="DH35" s="133">
        <v>-81.8</v>
      </c>
      <c r="DI35" s="133">
        <v>-81.698999999999998</v>
      </c>
      <c r="DJ35" s="133">
        <v>23.611999999999998</v>
      </c>
      <c r="DK35" s="133">
        <v>53.329000000000001</v>
      </c>
      <c r="DL35" s="133">
        <v>56.372</v>
      </c>
      <c r="DM35" s="133">
        <v>77.361999999999995</v>
      </c>
      <c r="DN35" s="133">
        <v>52.96</v>
      </c>
      <c r="DO35" s="133">
        <v>-5.37</v>
      </c>
      <c r="DP35" s="133">
        <v>48.06</v>
      </c>
      <c r="DQ35" s="133">
        <v>80.823999999999998</v>
      </c>
      <c r="DR35" s="133">
        <v>-18.25</v>
      </c>
      <c r="DS35" s="133">
        <v>-18.260000000000002</v>
      </c>
      <c r="DT35" s="133">
        <v>101.64</v>
      </c>
      <c r="DU35" s="133">
        <v>59.16</v>
      </c>
      <c r="DV35" s="133">
        <v>81</v>
      </c>
      <c r="DW35" s="133">
        <v>79.545000000000002</v>
      </c>
      <c r="DX35" s="133">
        <v>7.3022999999999998</v>
      </c>
      <c r="DY35" s="133">
        <v>5.3</v>
      </c>
      <c r="DZ35" s="133">
        <v>195.99</v>
      </c>
      <c r="EA35" s="133">
        <v>160.97</v>
      </c>
      <c r="EB35" s="133">
        <v>153.91999999999999</v>
      </c>
      <c r="EC35" s="133">
        <v>157.57</v>
      </c>
      <c r="ED35" s="133">
        <v>78.281000000000006</v>
      </c>
      <c r="EE35" s="133">
        <v>56.832000000000001</v>
      </c>
      <c r="EF35" s="133">
        <v>-24.091999999999999</v>
      </c>
      <c r="EG35" s="133">
        <v>515.95000000000005</v>
      </c>
      <c r="EH35" s="133">
        <v>200.29</v>
      </c>
      <c r="EI35" s="133">
        <v>0</v>
      </c>
      <c r="EJ35" s="133">
        <v>0</v>
      </c>
      <c r="EK35" s="133">
        <v>-33.825000000000003</v>
      </c>
      <c r="EL35" s="133">
        <v>-8.8033999999999999</v>
      </c>
      <c r="EM35" s="133">
        <v>-9.0381999999999998</v>
      </c>
      <c r="EN35" s="133">
        <v>-29.414000000000001</v>
      </c>
      <c r="EO35" s="133">
        <v>110.63</v>
      </c>
      <c r="EP35" s="133">
        <v>-43.206000000000003</v>
      </c>
      <c r="EQ35" s="133">
        <v>-43.55</v>
      </c>
      <c r="ER35" s="133">
        <v>-28.669</v>
      </c>
      <c r="ES35" s="133">
        <v>0</v>
      </c>
      <c r="ET35" s="133">
        <v>-16.138999999999999</v>
      </c>
      <c r="EU35" s="133">
        <v>56.9</v>
      </c>
      <c r="EV35" s="133">
        <v>19.695</v>
      </c>
      <c r="EW35" s="133">
        <v>-97.581999999999994</v>
      </c>
      <c r="EX35" s="133">
        <v>-35.963999999999999</v>
      </c>
      <c r="EY35" s="133">
        <v>-34.895000000000003</v>
      </c>
      <c r="EZ35" s="133">
        <v>8.0737000000000005</v>
      </c>
      <c r="FA35" s="133">
        <v>-58.811</v>
      </c>
      <c r="FB35" s="134"/>
      <c r="FC35" s="133">
        <v>22.898</v>
      </c>
      <c r="FD35" s="133">
        <v>0</v>
      </c>
      <c r="FE35" s="133">
        <v>0</v>
      </c>
      <c r="FF35" s="133">
        <v>38.92</v>
      </c>
      <c r="FG35" s="133">
        <v>39.350999999999999</v>
      </c>
      <c r="FH35" s="133">
        <v>37.908000000000001</v>
      </c>
      <c r="FI35" s="133">
        <v>7.0331000000000001</v>
      </c>
      <c r="FJ35" s="133">
        <v>8.8750999999999998</v>
      </c>
      <c r="FK35" s="133">
        <v>33.826000000000001</v>
      </c>
      <c r="FL35" s="133">
        <v>-4.4718</v>
      </c>
      <c r="FM35" s="133">
        <v>-3.6269</v>
      </c>
      <c r="FN35" s="133">
        <v>25.495000000000001</v>
      </c>
      <c r="FO35" s="133">
        <v>44.57</v>
      </c>
      <c r="FP35" s="133">
        <v>-11.27</v>
      </c>
      <c r="FQ35" s="133">
        <v>-20.489000000000001</v>
      </c>
      <c r="FR35" s="133">
        <v>10.459</v>
      </c>
      <c r="FS35" s="133">
        <v>0.92679999999999996</v>
      </c>
      <c r="FT35" s="133">
        <v>-6.9298999999999999</v>
      </c>
      <c r="FU35" s="133">
        <v>14.92</v>
      </c>
      <c r="FV35" s="133">
        <v>-13.266999999999999</v>
      </c>
      <c r="FW35" s="133">
        <v>10.882999999999999</v>
      </c>
      <c r="FX35" s="133">
        <v>-10.388999999999999</v>
      </c>
      <c r="FY35" s="133">
        <v>4.1779000000000002</v>
      </c>
      <c r="FZ35" s="133">
        <v>9.3521000000000001</v>
      </c>
      <c r="GA35" s="133">
        <v>17.5</v>
      </c>
      <c r="GB35" s="133">
        <v>-45.046999999999997</v>
      </c>
      <c r="GC35" s="133">
        <v>-24.082999999999998</v>
      </c>
      <c r="GD35" s="133">
        <v>7.84</v>
      </c>
      <c r="GE35" s="133">
        <v>60.042999999999999</v>
      </c>
      <c r="GF35" s="133">
        <v>29.7</v>
      </c>
      <c r="GG35" s="133">
        <v>-14.965999999999999</v>
      </c>
      <c r="GH35" s="133">
        <v>-1.0369999999999999</v>
      </c>
      <c r="GI35" s="133">
        <v>0</v>
      </c>
      <c r="GJ35" s="133">
        <v>1.6755</v>
      </c>
      <c r="GK35" s="133">
        <v>6.5299999999999997E-2</v>
      </c>
      <c r="GL35" s="133">
        <v>0</v>
      </c>
      <c r="GM35" s="133">
        <v>-15.116</v>
      </c>
      <c r="GN35" s="133">
        <v>-28.867999999999999</v>
      </c>
      <c r="GO35" s="133">
        <v>12.840999999999999</v>
      </c>
      <c r="GP35" s="133">
        <v>44.872999999999998</v>
      </c>
      <c r="GQ35" s="133">
        <v>68.216999999999999</v>
      </c>
      <c r="GR35" s="133">
        <v>29.914000000000001</v>
      </c>
      <c r="GS35" s="133">
        <v>-111.58</v>
      </c>
      <c r="GT35" s="133">
        <v>-23.594000000000001</v>
      </c>
      <c r="GU35" s="133">
        <v>29.651</v>
      </c>
      <c r="GV35" s="133">
        <v>-48.662999999999997</v>
      </c>
      <c r="GW35" s="133">
        <v>11.51</v>
      </c>
      <c r="GX35" s="133">
        <v>1.4941</v>
      </c>
      <c r="GY35" s="133">
        <v>1.2022999999999999</v>
      </c>
      <c r="GZ35" s="133">
        <v>13</v>
      </c>
      <c r="HA35" s="133">
        <v>184.69</v>
      </c>
      <c r="HB35" s="133">
        <v>181.27</v>
      </c>
      <c r="HC35" s="133">
        <v>75.900000000000006</v>
      </c>
      <c r="HD35" s="133">
        <v>-73.555999999999997</v>
      </c>
      <c r="HE35" s="133">
        <v>-222.07</v>
      </c>
      <c r="HF35" s="133">
        <v>221.87</v>
      </c>
      <c r="HG35" s="133">
        <v>221.78</v>
      </c>
      <c r="HH35" s="133">
        <v>-176.49</v>
      </c>
      <c r="HI35" s="133">
        <v>-170.27</v>
      </c>
      <c r="HJ35" s="133">
        <v>-15.166</v>
      </c>
      <c r="HK35" s="133">
        <v>0</v>
      </c>
      <c r="HL35" s="133">
        <v>78.590999999999994</v>
      </c>
      <c r="HM35" s="133">
        <v>79.983000000000004</v>
      </c>
      <c r="HN35" s="133">
        <v>-87.688000000000002</v>
      </c>
      <c r="HO35" s="133">
        <v>-94.236999999999995</v>
      </c>
      <c r="HP35" s="133">
        <v>2.9691000000000001</v>
      </c>
      <c r="HQ35" s="133">
        <v>2.1450999999999998</v>
      </c>
      <c r="HR35" s="133">
        <v>-26.896999999999998</v>
      </c>
      <c r="HS35" s="133">
        <v>-26.719000000000001</v>
      </c>
      <c r="HT35" s="133">
        <v>108.59</v>
      </c>
      <c r="HU35" s="133">
        <v>108.4</v>
      </c>
      <c r="HV35" s="133">
        <v>54</v>
      </c>
      <c r="HW35" s="133">
        <v>53.298999999999999</v>
      </c>
      <c r="HX35" s="133">
        <v>22.97</v>
      </c>
      <c r="HY35" s="133">
        <v>-56.52</v>
      </c>
      <c r="HZ35" s="133">
        <v>-335.82</v>
      </c>
      <c r="IA35" s="133">
        <v>60.488</v>
      </c>
      <c r="IB35" s="133">
        <v>60.348999999999997</v>
      </c>
      <c r="IC35" s="133">
        <v>5.4</v>
      </c>
      <c r="ID35" s="133">
        <v>30.298999999999999</v>
      </c>
      <c r="IE35" s="133">
        <v>-0.2</v>
      </c>
      <c r="IF35" s="133">
        <v>-0.2</v>
      </c>
      <c r="IG35" s="133">
        <v>1.4117</v>
      </c>
      <c r="IH35" s="133">
        <v>1.1591</v>
      </c>
      <c r="II35" s="133">
        <v>-221.96</v>
      </c>
      <c r="IJ35" s="133">
        <v>-175.87</v>
      </c>
      <c r="IK35" s="133">
        <v>312.13</v>
      </c>
      <c r="IL35" s="133">
        <v>248.82</v>
      </c>
      <c r="IM35" s="133">
        <v>-191.38</v>
      </c>
      <c r="IN35" s="133">
        <v>-244.11</v>
      </c>
      <c r="IO35" s="133">
        <v>248.98</v>
      </c>
      <c r="IP35" s="133">
        <v>-16.527000000000001</v>
      </c>
      <c r="IQ35" s="133">
        <v>-139.49</v>
      </c>
      <c r="IR35" s="133">
        <v>-243.42</v>
      </c>
      <c r="IS35" s="133">
        <v>114.87</v>
      </c>
      <c r="IT35" s="133">
        <v>112.99</v>
      </c>
      <c r="IU35" s="133">
        <v>12.509</v>
      </c>
      <c r="IV35" s="133">
        <v>-297.24</v>
      </c>
      <c r="IW35" s="133">
        <v>99.944000000000003</v>
      </c>
      <c r="IX35" s="133">
        <v>-201.05</v>
      </c>
      <c r="IY35" s="133">
        <v>201.04</v>
      </c>
      <c r="IZ35" s="133">
        <v>-5.2721</v>
      </c>
      <c r="JA35" s="133">
        <v>32.506</v>
      </c>
      <c r="JB35" s="133">
        <v>27.12</v>
      </c>
      <c r="JC35" s="133">
        <v>1E-3</v>
      </c>
      <c r="JD35" s="133">
        <v>0</v>
      </c>
      <c r="JE35" s="133">
        <v>-26.478999999999999</v>
      </c>
      <c r="JF35" s="133">
        <v>3.2799</v>
      </c>
      <c r="JG35" s="133">
        <v>16.419</v>
      </c>
      <c r="JH35" s="133">
        <v>-3.3675999999999999</v>
      </c>
      <c r="JI35" s="133">
        <v>-11.103</v>
      </c>
      <c r="JJ35" s="133">
        <v>-25.282</v>
      </c>
      <c r="JK35" s="133">
        <v>19.399000000000001</v>
      </c>
      <c r="JL35" s="133">
        <v>53.033999999999999</v>
      </c>
      <c r="JM35" s="133">
        <v>52.744999999999997</v>
      </c>
      <c r="JN35" s="133">
        <v>0</v>
      </c>
      <c r="JO35" s="133">
        <v>0</v>
      </c>
      <c r="JP35" s="133">
        <v>51.18</v>
      </c>
      <c r="JQ35" s="133">
        <v>51.249000000000002</v>
      </c>
      <c r="JR35" s="133">
        <v>50.186999999999998</v>
      </c>
      <c r="JS35" s="134"/>
      <c r="JT35" s="133">
        <v>-21.1</v>
      </c>
      <c r="JU35" s="133">
        <v>18.815000000000001</v>
      </c>
      <c r="JV35" s="133">
        <v>6.8098999999999998</v>
      </c>
      <c r="JW35" s="133">
        <v>8.6998999999999995</v>
      </c>
      <c r="JX35" s="133">
        <v>-15.317</v>
      </c>
      <c r="JY35" s="133">
        <v>51.19</v>
      </c>
      <c r="JZ35" s="133">
        <v>15.255000000000001</v>
      </c>
      <c r="KA35" s="133">
        <v>-15.22</v>
      </c>
      <c r="KB35" s="133">
        <v>-50.398000000000003</v>
      </c>
      <c r="KC35" s="133">
        <v>0</v>
      </c>
      <c r="KD35" s="133">
        <v>49.829000000000001</v>
      </c>
    </row>
    <row r="36" spans="1:290" ht="18" customHeight="1" x14ac:dyDescent="0.35">
      <c r="A36" s="130" t="s">
        <v>53</v>
      </c>
      <c r="B36" s="130" t="s">
        <v>805</v>
      </c>
      <c r="C36" s="133">
        <v>0</v>
      </c>
      <c r="D36" s="133">
        <v>0</v>
      </c>
      <c r="E36" s="133">
        <v>0</v>
      </c>
      <c r="F36" s="133">
        <v>-35.781999999999996</v>
      </c>
      <c r="G36" s="133">
        <v>22.713000000000001</v>
      </c>
      <c r="H36" s="133">
        <v>0.2382</v>
      </c>
      <c r="I36" s="133">
        <v>45.006</v>
      </c>
      <c r="J36" s="133">
        <v>-35.866</v>
      </c>
      <c r="K36" s="133">
        <v>51.963000000000001</v>
      </c>
      <c r="L36" s="133">
        <v>26.363</v>
      </c>
      <c r="M36" s="133">
        <v>25.838000000000001</v>
      </c>
      <c r="N36" s="133">
        <v>-11.1</v>
      </c>
      <c r="O36" s="133">
        <v>-42.387</v>
      </c>
      <c r="P36" s="133">
        <v>37.4</v>
      </c>
      <c r="Q36" s="133">
        <v>14.904</v>
      </c>
      <c r="R36" s="133">
        <v>-37.4</v>
      </c>
      <c r="S36" s="133">
        <v>12.88</v>
      </c>
      <c r="T36" s="133">
        <v>74.194000000000003</v>
      </c>
      <c r="U36" s="133">
        <v>13.935</v>
      </c>
      <c r="V36" s="133">
        <v>14.372999999999999</v>
      </c>
      <c r="W36" s="133">
        <v>23.657</v>
      </c>
      <c r="X36" s="133">
        <v>0</v>
      </c>
      <c r="Y36" s="133">
        <v>19.773</v>
      </c>
      <c r="Z36" s="133">
        <v>7.6226000000000003</v>
      </c>
      <c r="AA36" s="134"/>
      <c r="AB36" s="133">
        <v>113</v>
      </c>
      <c r="AC36" s="133">
        <v>-50.279000000000003</v>
      </c>
      <c r="AD36" s="133">
        <v>-50.639000000000003</v>
      </c>
      <c r="AE36" s="133">
        <v>25.507999999999999</v>
      </c>
      <c r="AF36" s="133">
        <v>11.1</v>
      </c>
      <c r="AG36" s="133">
        <v>39.6</v>
      </c>
      <c r="AH36" s="133">
        <v>26.898</v>
      </c>
      <c r="AI36" s="133">
        <v>0.23599999999999999</v>
      </c>
      <c r="AJ36" s="133">
        <v>-33.139000000000003</v>
      </c>
      <c r="AK36" s="133">
        <v>-33.15</v>
      </c>
      <c r="AL36" s="133">
        <v>-53.369</v>
      </c>
      <c r="AM36" s="133">
        <v>34.36</v>
      </c>
      <c r="AN36" s="133">
        <v>34.130000000000003</v>
      </c>
      <c r="AO36" s="133">
        <v>16.643999999999998</v>
      </c>
      <c r="AP36" s="133">
        <v>-1.6628000000000001</v>
      </c>
      <c r="AQ36" s="133">
        <v>0</v>
      </c>
      <c r="AR36" s="133">
        <v>63.531999999999996</v>
      </c>
      <c r="AS36" s="133">
        <v>32.896999999999998</v>
      </c>
      <c r="AT36" s="133">
        <v>-33.220999999999997</v>
      </c>
      <c r="AU36" s="133">
        <v>-33.051000000000002</v>
      </c>
      <c r="AV36" s="133">
        <v>8.7398000000000007</v>
      </c>
      <c r="AW36" s="133">
        <v>8.5785</v>
      </c>
      <c r="AX36" s="133">
        <v>60.280999999999999</v>
      </c>
      <c r="AY36" s="133">
        <v>60.951000000000001</v>
      </c>
      <c r="AZ36" s="133">
        <v>3.6804999999999999</v>
      </c>
      <c r="BA36" s="133">
        <v>19.888000000000002</v>
      </c>
      <c r="BB36" s="133">
        <v>-428.11</v>
      </c>
      <c r="BC36" s="133">
        <v>-6.0628000000000002</v>
      </c>
      <c r="BD36" s="133">
        <v>-14.298999999999999</v>
      </c>
      <c r="BE36" s="133">
        <v>-13.999000000000001</v>
      </c>
      <c r="BF36" s="133">
        <v>36.881</v>
      </c>
      <c r="BG36" s="133">
        <v>37.99</v>
      </c>
      <c r="BH36" s="133">
        <v>-3.0356000000000001</v>
      </c>
      <c r="BI36" s="133">
        <v>-67.102000000000004</v>
      </c>
      <c r="BJ36" s="133">
        <v>-62.398000000000003</v>
      </c>
      <c r="BK36" s="133">
        <v>1.36</v>
      </c>
      <c r="BL36" s="133">
        <v>0</v>
      </c>
      <c r="BM36" s="133">
        <v>2.2385000000000002</v>
      </c>
      <c r="BN36" s="133">
        <v>464.3</v>
      </c>
      <c r="BO36" s="133">
        <v>121.89</v>
      </c>
      <c r="BP36" s="133">
        <v>121.98</v>
      </c>
      <c r="BQ36" s="133">
        <v>-502.65</v>
      </c>
      <c r="BR36" s="133">
        <v>429.26</v>
      </c>
      <c r="BS36" s="133">
        <v>-31.010999999999999</v>
      </c>
      <c r="BT36" s="133">
        <v>39.203000000000003</v>
      </c>
      <c r="BU36" s="133">
        <v>77.510999999999996</v>
      </c>
      <c r="BV36" s="133">
        <v>23.989000000000001</v>
      </c>
      <c r="BW36" s="133">
        <v>26.62</v>
      </c>
      <c r="BX36" s="133">
        <v>56.168999999999997</v>
      </c>
      <c r="BY36" s="133">
        <v>73.91</v>
      </c>
      <c r="BZ36" s="133">
        <v>-4.9522000000000004</v>
      </c>
      <c r="CA36" s="133">
        <v>-2.1391</v>
      </c>
      <c r="CB36" s="133">
        <v>64.501000000000005</v>
      </c>
      <c r="CC36" s="133">
        <v>66.126000000000005</v>
      </c>
      <c r="CD36" s="133">
        <v>37.508000000000003</v>
      </c>
      <c r="CE36" s="133">
        <v>-88.603999999999999</v>
      </c>
      <c r="CF36" s="133">
        <v>-88.7</v>
      </c>
      <c r="CG36" s="133">
        <v>2.8917000000000002</v>
      </c>
      <c r="CH36" s="133">
        <v>0</v>
      </c>
      <c r="CI36" s="133">
        <v>19.57</v>
      </c>
      <c r="CJ36" s="133">
        <v>25.984999999999999</v>
      </c>
      <c r="CK36" s="133">
        <v>95.099000000000004</v>
      </c>
      <c r="CL36" s="133">
        <v>85.8</v>
      </c>
      <c r="CM36" s="133">
        <v>-14.119</v>
      </c>
      <c r="CN36" s="133">
        <v>63.341999999999999</v>
      </c>
      <c r="CO36" s="133">
        <v>62.222000000000001</v>
      </c>
      <c r="CP36" s="133">
        <v>59.253</v>
      </c>
      <c r="CQ36" s="133">
        <v>-22.125</v>
      </c>
      <c r="CR36" s="133">
        <v>-21.291</v>
      </c>
      <c r="CS36" s="133">
        <v>49.264000000000003</v>
      </c>
      <c r="CT36" s="133">
        <v>-74.992999999999995</v>
      </c>
      <c r="CU36" s="133">
        <v>61.787999999999997</v>
      </c>
      <c r="CV36" s="133">
        <v>11.750999999999999</v>
      </c>
      <c r="CW36" s="133">
        <v>31.829000000000001</v>
      </c>
      <c r="CX36" s="133">
        <v>60.389000000000003</v>
      </c>
      <c r="CY36" s="133">
        <v>43.366</v>
      </c>
      <c r="CZ36" s="133">
        <v>41.02</v>
      </c>
      <c r="DA36" s="133">
        <v>-29.959</v>
      </c>
      <c r="DB36" s="133">
        <v>-6.5152999999999999</v>
      </c>
      <c r="DC36" s="133">
        <v>0</v>
      </c>
      <c r="DD36" s="133">
        <v>0</v>
      </c>
      <c r="DE36" s="133">
        <v>-83.186999999999998</v>
      </c>
      <c r="DF36" s="133">
        <v>0</v>
      </c>
      <c r="DG36" s="133">
        <v>-18.093</v>
      </c>
      <c r="DH36" s="133">
        <v>-81.8</v>
      </c>
      <c r="DI36" s="133">
        <v>-81.698999999999998</v>
      </c>
      <c r="DJ36" s="133">
        <v>23.343</v>
      </c>
      <c r="DK36" s="133">
        <v>53.329000000000001</v>
      </c>
      <c r="DL36" s="133">
        <v>54.963000000000001</v>
      </c>
      <c r="DM36" s="133">
        <v>77.361999999999995</v>
      </c>
      <c r="DN36" s="133">
        <v>52.42</v>
      </c>
      <c r="DO36" s="133">
        <v>-5.28</v>
      </c>
      <c r="DP36" s="133">
        <v>47.965000000000003</v>
      </c>
      <c r="DQ36" s="133">
        <v>80.906999999999996</v>
      </c>
      <c r="DR36" s="133">
        <v>-18.52</v>
      </c>
      <c r="DS36" s="133">
        <v>-18.719000000000001</v>
      </c>
      <c r="DT36" s="133">
        <v>93.19</v>
      </c>
      <c r="DU36" s="133">
        <v>58.81</v>
      </c>
      <c r="DV36" s="133">
        <v>82.909000000000006</v>
      </c>
      <c r="DW36" s="133">
        <v>82.126999999999995</v>
      </c>
      <c r="DX36" s="133">
        <v>10.968999999999999</v>
      </c>
      <c r="DY36" s="133">
        <v>10.327</v>
      </c>
      <c r="DZ36" s="133">
        <v>195.14</v>
      </c>
      <c r="EA36" s="133">
        <v>162.44</v>
      </c>
      <c r="EB36" s="133">
        <v>154.78</v>
      </c>
      <c r="EC36" s="133">
        <v>157.13999999999999</v>
      </c>
      <c r="ED36" s="133">
        <v>63.008000000000003</v>
      </c>
      <c r="EE36" s="133">
        <v>46.793999999999997</v>
      </c>
      <c r="EF36" s="133">
        <v>-25.029</v>
      </c>
      <c r="EG36" s="133">
        <v>509.83</v>
      </c>
      <c r="EH36" s="133">
        <v>186.42</v>
      </c>
      <c r="EI36" s="133">
        <v>0</v>
      </c>
      <c r="EJ36" s="133">
        <v>0</v>
      </c>
      <c r="EK36" s="133">
        <v>-41.67</v>
      </c>
      <c r="EL36" s="133">
        <v>8.5208999999999993</v>
      </c>
      <c r="EM36" s="133">
        <v>-8.6221999999999994</v>
      </c>
      <c r="EN36" s="133">
        <v>-29.414000000000001</v>
      </c>
      <c r="EO36" s="133">
        <v>150.58000000000001</v>
      </c>
      <c r="EP36" s="133">
        <v>-32.938000000000002</v>
      </c>
      <c r="EQ36" s="133">
        <v>-33.497999999999998</v>
      </c>
      <c r="ER36" s="133">
        <v>-13.167999999999999</v>
      </c>
      <c r="ES36" s="133">
        <v>0</v>
      </c>
      <c r="ET36" s="133">
        <v>-16.989000000000001</v>
      </c>
      <c r="EU36" s="133">
        <v>1</v>
      </c>
      <c r="EV36" s="133">
        <v>19.727</v>
      </c>
      <c r="EW36" s="133">
        <v>-97.611999999999995</v>
      </c>
      <c r="EX36" s="133">
        <v>-34.021999999999998</v>
      </c>
      <c r="EY36" s="133">
        <v>-33.241999999999997</v>
      </c>
      <c r="EZ36" s="133">
        <v>4.8476999999999997</v>
      </c>
      <c r="FA36" s="133">
        <v>-44.148000000000003</v>
      </c>
      <c r="FB36" s="134"/>
      <c r="FC36" s="133">
        <v>22.89</v>
      </c>
      <c r="FD36" s="133">
        <v>0</v>
      </c>
      <c r="FE36" s="133">
        <v>0</v>
      </c>
      <c r="FF36" s="133">
        <v>38.512999999999998</v>
      </c>
      <c r="FG36" s="133">
        <v>38.295999999999999</v>
      </c>
      <c r="FH36" s="133">
        <v>37.143000000000001</v>
      </c>
      <c r="FI36" s="133">
        <v>2.0093999999999999</v>
      </c>
      <c r="FJ36" s="133">
        <v>1.8420000000000001</v>
      </c>
      <c r="FK36" s="133">
        <v>38.682000000000002</v>
      </c>
      <c r="FL36" s="133">
        <v>-9.0908999999999995</v>
      </c>
      <c r="FM36" s="133">
        <v>-8.8674999999999997</v>
      </c>
      <c r="FN36" s="133">
        <v>35.808999999999997</v>
      </c>
      <c r="FO36" s="133">
        <v>52.67</v>
      </c>
      <c r="FP36" s="133">
        <v>-8.1574000000000009</v>
      </c>
      <c r="FQ36" s="133">
        <v>-21.068999999999999</v>
      </c>
      <c r="FR36" s="133">
        <v>9.9885000000000002</v>
      </c>
      <c r="FS36" s="133">
        <v>0.91579999999999995</v>
      </c>
      <c r="FT36" s="133">
        <v>-7.1699000000000002</v>
      </c>
      <c r="FU36" s="133">
        <v>17.010000000000002</v>
      </c>
      <c r="FV36" s="133">
        <v>0</v>
      </c>
      <c r="FW36" s="133">
        <v>11.414999999999999</v>
      </c>
      <c r="FX36" s="133">
        <v>-11.592000000000001</v>
      </c>
      <c r="FY36" s="133">
        <v>4.1148999999999996</v>
      </c>
      <c r="FZ36" s="133">
        <v>11.244</v>
      </c>
      <c r="GA36" s="133">
        <v>20.87</v>
      </c>
      <c r="GB36" s="133">
        <v>-52.68</v>
      </c>
      <c r="GC36" s="133">
        <v>-34.012</v>
      </c>
      <c r="GD36" s="133">
        <v>10</v>
      </c>
      <c r="GE36" s="133">
        <v>62.354999999999997</v>
      </c>
      <c r="GF36" s="133">
        <v>27.6</v>
      </c>
      <c r="GG36" s="133">
        <v>-14.917</v>
      </c>
      <c r="GH36" s="133">
        <v>-0.94899999999999995</v>
      </c>
      <c r="GI36" s="133">
        <v>0</v>
      </c>
      <c r="GJ36" s="133">
        <v>1.6774</v>
      </c>
      <c r="GK36" s="133">
        <v>6.5299999999999997E-2</v>
      </c>
      <c r="GL36" s="133">
        <v>0</v>
      </c>
      <c r="GM36" s="133">
        <v>-15.887</v>
      </c>
      <c r="GN36" s="133">
        <v>-28.821000000000002</v>
      </c>
      <c r="GO36" s="133">
        <v>15.487</v>
      </c>
      <c r="GP36" s="133">
        <v>45.209000000000003</v>
      </c>
      <c r="GQ36" s="133">
        <v>68.700999999999993</v>
      </c>
      <c r="GR36" s="133">
        <v>31.876999999999999</v>
      </c>
      <c r="GS36" s="133">
        <v>-113.88</v>
      </c>
      <c r="GT36" s="133">
        <v>-23.353000000000002</v>
      </c>
      <c r="GU36" s="133">
        <v>29.116</v>
      </c>
      <c r="GV36" s="133">
        <v>-48.082000000000001</v>
      </c>
      <c r="GW36" s="133">
        <v>12.156000000000001</v>
      </c>
      <c r="GX36" s="133">
        <v>1.1718999999999999</v>
      </c>
      <c r="GY36" s="133">
        <v>0.84379999999999999</v>
      </c>
      <c r="GZ36" s="133">
        <v>13.366</v>
      </c>
      <c r="HA36" s="133">
        <v>185.43</v>
      </c>
      <c r="HB36" s="133">
        <v>181.84</v>
      </c>
      <c r="HC36" s="133">
        <v>76.7</v>
      </c>
      <c r="HD36" s="133">
        <v>-75.444999999999993</v>
      </c>
      <c r="HE36" s="133">
        <v>-217.71</v>
      </c>
      <c r="HF36" s="133">
        <v>222.35</v>
      </c>
      <c r="HG36" s="133">
        <v>218.16</v>
      </c>
      <c r="HH36" s="133">
        <v>-174.92</v>
      </c>
      <c r="HI36" s="133">
        <v>-170.78</v>
      </c>
      <c r="HJ36" s="133">
        <v>-12.958</v>
      </c>
      <c r="HK36" s="133">
        <v>0</v>
      </c>
      <c r="HL36" s="133">
        <v>78.301000000000002</v>
      </c>
      <c r="HM36" s="133">
        <v>78.233000000000004</v>
      </c>
      <c r="HN36" s="133">
        <v>-87.688000000000002</v>
      </c>
      <c r="HO36" s="133">
        <v>-86.694000000000003</v>
      </c>
      <c r="HP36" s="133">
        <v>3.1009000000000002</v>
      </c>
      <c r="HQ36" s="133">
        <v>3.0129999999999999</v>
      </c>
      <c r="HR36" s="133">
        <v>-29.065000000000001</v>
      </c>
      <c r="HS36" s="133">
        <v>-28.873000000000001</v>
      </c>
      <c r="HT36" s="133">
        <v>102.91</v>
      </c>
      <c r="HU36" s="133">
        <v>102.44</v>
      </c>
      <c r="HV36" s="133">
        <v>54.798999999999999</v>
      </c>
      <c r="HW36" s="133">
        <v>55.298999999999999</v>
      </c>
      <c r="HX36" s="133">
        <v>23.114999999999998</v>
      </c>
      <c r="HY36" s="133">
        <v>-55.52</v>
      </c>
      <c r="HZ36" s="133">
        <v>-342.5</v>
      </c>
      <c r="IA36" s="133">
        <v>66.186000000000007</v>
      </c>
      <c r="IB36" s="133">
        <v>64.334000000000003</v>
      </c>
      <c r="IC36" s="133">
        <v>5.4</v>
      </c>
      <c r="ID36" s="133">
        <v>30.298999999999999</v>
      </c>
      <c r="IE36" s="133">
        <v>-1.8998999999999999</v>
      </c>
      <c r="IF36" s="133">
        <v>-1.2</v>
      </c>
      <c r="IG36" s="133">
        <v>1.4117</v>
      </c>
      <c r="IH36" s="133">
        <v>1.1591</v>
      </c>
      <c r="II36" s="133">
        <v>-219.18</v>
      </c>
      <c r="IJ36" s="133">
        <v>-155.03</v>
      </c>
      <c r="IK36" s="133">
        <v>321</v>
      </c>
      <c r="IL36" s="133">
        <v>266.26</v>
      </c>
      <c r="IM36" s="133">
        <v>-236.69</v>
      </c>
      <c r="IN36" s="133">
        <v>-257.88</v>
      </c>
      <c r="IO36" s="133">
        <v>256.23</v>
      </c>
      <c r="IP36" s="133">
        <v>-22.792999999999999</v>
      </c>
      <c r="IQ36" s="133">
        <v>-148.53</v>
      </c>
      <c r="IR36" s="133">
        <v>-251.98</v>
      </c>
      <c r="IS36" s="133">
        <v>112.27</v>
      </c>
      <c r="IT36" s="133">
        <v>112.35</v>
      </c>
      <c r="IU36" s="133">
        <v>22.539000000000001</v>
      </c>
      <c r="IV36" s="133">
        <v>-310.23</v>
      </c>
      <c r="IW36" s="133">
        <v>107.12</v>
      </c>
      <c r="IX36" s="133">
        <v>-206.99</v>
      </c>
      <c r="IY36" s="133">
        <v>209.54</v>
      </c>
      <c r="IZ36" s="133">
        <v>-5.1128</v>
      </c>
      <c r="JA36" s="133">
        <v>31.97</v>
      </c>
      <c r="JB36" s="133">
        <v>27.36</v>
      </c>
      <c r="JC36" s="133">
        <v>-1.0829</v>
      </c>
      <c r="JD36" s="133">
        <v>-1.095</v>
      </c>
      <c r="JE36" s="133">
        <v>-26.879000000000001</v>
      </c>
      <c r="JF36" s="133">
        <v>3.5198999999999998</v>
      </c>
      <c r="JG36" s="133">
        <v>17.007000000000001</v>
      </c>
      <c r="JH36" s="133">
        <v>-3.9841000000000002</v>
      </c>
      <c r="JI36" s="133">
        <v>-11.481999999999999</v>
      </c>
      <c r="JJ36" s="133">
        <v>-24.989000000000001</v>
      </c>
      <c r="JK36" s="133">
        <v>17.798999999999999</v>
      </c>
      <c r="JL36" s="133">
        <v>52.28</v>
      </c>
      <c r="JM36" s="133">
        <v>53.664999999999999</v>
      </c>
      <c r="JN36" s="133">
        <v>0</v>
      </c>
      <c r="JO36" s="133">
        <v>0</v>
      </c>
      <c r="JP36" s="133">
        <v>51.481000000000002</v>
      </c>
      <c r="JQ36" s="133">
        <v>50.08</v>
      </c>
      <c r="JR36" s="133">
        <v>51.405999999999999</v>
      </c>
      <c r="JS36" s="134"/>
      <c r="JT36" s="133">
        <v>-20.6</v>
      </c>
      <c r="JU36" s="133">
        <v>18.388000000000002</v>
      </c>
      <c r="JV36" s="133">
        <v>6.8598999999999997</v>
      </c>
      <c r="JW36" s="133">
        <v>8.6998999999999995</v>
      </c>
      <c r="JX36" s="133">
        <v>-12.295999999999999</v>
      </c>
      <c r="JY36" s="133">
        <v>49.720999999999997</v>
      </c>
      <c r="JZ36" s="133">
        <v>11.481999999999999</v>
      </c>
      <c r="KA36" s="133">
        <v>-12.487</v>
      </c>
      <c r="KB36" s="133">
        <v>-49.591000000000001</v>
      </c>
      <c r="KC36" s="133">
        <v>-2.5491999999999999</v>
      </c>
      <c r="KD36" s="133">
        <v>50.369</v>
      </c>
    </row>
    <row r="37" spans="1:290" ht="18" customHeight="1" x14ac:dyDescent="0.35">
      <c r="A37" s="130" t="s">
        <v>53</v>
      </c>
      <c r="B37" s="130" t="s">
        <v>806</v>
      </c>
      <c r="C37" s="133">
        <v>0</v>
      </c>
      <c r="D37" s="133">
        <v>0</v>
      </c>
      <c r="E37" s="133">
        <v>0</v>
      </c>
      <c r="F37" s="133">
        <v>-36.659999999999997</v>
      </c>
      <c r="G37" s="133">
        <v>22.407</v>
      </c>
      <c r="H37" s="133">
        <v>-1.4280999999999999</v>
      </c>
      <c r="I37" s="133">
        <v>44.524999999999999</v>
      </c>
      <c r="J37" s="133">
        <v>-32.567</v>
      </c>
      <c r="K37" s="133">
        <v>50.564999999999998</v>
      </c>
      <c r="L37" s="133">
        <v>25.838999999999999</v>
      </c>
      <c r="M37" s="133">
        <v>25.335000000000001</v>
      </c>
      <c r="N37" s="133">
        <v>-11.1</v>
      </c>
      <c r="O37" s="133">
        <v>-41.395000000000003</v>
      </c>
      <c r="P37" s="133">
        <v>37.4</v>
      </c>
      <c r="Q37" s="133">
        <v>14.904</v>
      </c>
      <c r="R37" s="133">
        <v>-35.200000000000003</v>
      </c>
      <c r="S37" s="133">
        <v>12.834</v>
      </c>
      <c r="T37" s="133">
        <v>65.957999999999998</v>
      </c>
      <c r="U37" s="133">
        <v>13.968</v>
      </c>
      <c r="V37" s="133">
        <v>13.99</v>
      </c>
      <c r="W37" s="133">
        <v>23.834</v>
      </c>
      <c r="X37" s="133">
        <v>0</v>
      </c>
      <c r="Y37" s="133">
        <v>20.172000000000001</v>
      </c>
      <c r="Z37" s="133">
        <v>7.4847000000000001</v>
      </c>
      <c r="AA37" s="134"/>
      <c r="AB37" s="133">
        <v>113</v>
      </c>
      <c r="AC37" s="133">
        <v>-51.11</v>
      </c>
      <c r="AD37" s="133">
        <v>-51.22</v>
      </c>
      <c r="AE37" s="133">
        <v>25.869</v>
      </c>
      <c r="AF37" s="133">
        <v>11.1</v>
      </c>
      <c r="AG37" s="133">
        <v>39.6</v>
      </c>
      <c r="AH37" s="133">
        <v>26.725000000000001</v>
      </c>
      <c r="AI37" s="133">
        <v>0.23200000000000001</v>
      </c>
      <c r="AJ37" s="133">
        <v>-32.450000000000003</v>
      </c>
      <c r="AK37" s="133">
        <v>-32.228999999999999</v>
      </c>
      <c r="AL37" s="133">
        <v>-56.84</v>
      </c>
      <c r="AM37" s="133">
        <v>32.668999999999997</v>
      </c>
      <c r="AN37" s="133">
        <v>32.380000000000003</v>
      </c>
      <c r="AO37" s="133">
        <v>17.55</v>
      </c>
      <c r="AP37" s="133">
        <v>-1.9319</v>
      </c>
      <c r="AQ37" s="133">
        <v>0</v>
      </c>
      <c r="AR37" s="133">
        <v>62.353999999999999</v>
      </c>
      <c r="AS37" s="133">
        <v>30.667999999999999</v>
      </c>
      <c r="AT37" s="133">
        <v>-34.963000000000001</v>
      </c>
      <c r="AU37" s="133">
        <v>-34.584000000000003</v>
      </c>
      <c r="AV37" s="133">
        <v>11.648</v>
      </c>
      <c r="AW37" s="133">
        <v>10.313000000000001</v>
      </c>
      <c r="AX37" s="133">
        <v>59.878999999999998</v>
      </c>
      <c r="AY37" s="133">
        <v>60.683</v>
      </c>
      <c r="AZ37" s="133">
        <v>3.157</v>
      </c>
      <c r="BA37" s="133">
        <v>16.46</v>
      </c>
      <c r="BB37" s="133">
        <v>-401.33</v>
      </c>
      <c r="BC37" s="133">
        <v>-7.3417000000000003</v>
      </c>
      <c r="BD37" s="133">
        <v>-13.199</v>
      </c>
      <c r="BE37" s="133">
        <v>-13.099</v>
      </c>
      <c r="BF37" s="133">
        <v>38.884999999999998</v>
      </c>
      <c r="BG37" s="133">
        <v>38.548999999999999</v>
      </c>
      <c r="BH37" s="133">
        <v>-3.3363</v>
      </c>
      <c r="BI37" s="133">
        <v>-67.102000000000004</v>
      </c>
      <c r="BJ37" s="133">
        <v>-63.225000000000001</v>
      </c>
      <c r="BK37" s="133">
        <v>2.72</v>
      </c>
      <c r="BL37" s="133">
        <v>0</v>
      </c>
      <c r="BM37" s="133">
        <v>2.1453000000000002</v>
      </c>
      <c r="BN37" s="133">
        <v>439.34</v>
      </c>
      <c r="BO37" s="133">
        <v>129.09</v>
      </c>
      <c r="BP37" s="133">
        <v>128.87</v>
      </c>
      <c r="BQ37" s="133">
        <v>-468.26</v>
      </c>
      <c r="BR37" s="133">
        <v>433.37</v>
      </c>
      <c r="BS37" s="133">
        <v>-69.643000000000001</v>
      </c>
      <c r="BT37" s="133">
        <v>71.248999999999995</v>
      </c>
      <c r="BU37" s="133">
        <v>77.381</v>
      </c>
      <c r="BV37" s="133">
        <v>22.469000000000001</v>
      </c>
      <c r="BW37" s="133">
        <v>25.459</v>
      </c>
      <c r="BX37" s="133">
        <v>53.848999999999997</v>
      </c>
      <c r="BY37" s="133">
        <v>70.86</v>
      </c>
      <c r="BZ37" s="133">
        <v>-11.247999999999999</v>
      </c>
      <c r="CA37" s="133">
        <v>-11.114000000000001</v>
      </c>
      <c r="CB37" s="133">
        <v>73.305999999999997</v>
      </c>
      <c r="CC37" s="133">
        <v>73.799000000000007</v>
      </c>
      <c r="CD37" s="133">
        <v>36.04</v>
      </c>
      <c r="CE37" s="133">
        <v>-122.08</v>
      </c>
      <c r="CF37" s="133">
        <v>-122.86</v>
      </c>
      <c r="CG37" s="133">
        <v>2.6861000000000002</v>
      </c>
      <c r="CH37" s="133">
        <v>0</v>
      </c>
      <c r="CI37" s="133">
        <v>19.57</v>
      </c>
      <c r="CJ37" s="133">
        <v>25.984999999999999</v>
      </c>
      <c r="CK37" s="133">
        <v>93</v>
      </c>
      <c r="CL37" s="133">
        <v>84.198999999999998</v>
      </c>
      <c r="CM37" s="133">
        <v>-13.789</v>
      </c>
      <c r="CN37" s="133">
        <v>43.008000000000003</v>
      </c>
      <c r="CO37" s="133">
        <v>42.073999999999998</v>
      </c>
      <c r="CP37" s="133">
        <v>41.828000000000003</v>
      </c>
      <c r="CQ37" s="133">
        <v>7.3190999999999997</v>
      </c>
      <c r="CR37" s="133">
        <v>8.2555999999999994</v>
      </c>
      <c r="CS37" s="133">
        <v>56.749000000000002</v>
      </c>
      <c r="CT37" s="133">
        <v>-89.183999999999997</v>
      </c>
      <c r="CU37" s="133">
        <v>44.610999999999997</v>
      </c>
      <c r="CV37" s="133">
        <v>11.750999999999999</v>
      </c>
      <c r="CW37" s="133">
        <v>31.959</v>
      </c>
      <c r="CX37" s="133">
        <v>62.158999999999999</v>
      </c>
      <c r="CY37" s="133">
        <v>42.896999999999998</v>
      </c>
      <c r="CZ37" s="133">
        <v>40.58</v>
      </c>
      <c r="DA37" s="133">
        <v>-29.908999999999999</v>
      </c>
      <c r="DB37" s="133">
        <v>-6.5152999999999999</v>
      </c>
      <c r="DC37" s="133">
        <v>0</v>
      </c>
      <c r="DD37" s="133">
        <v>0</v>
      </c>
      <c r="DE37" s="133">
        <v>-83.284999999999997</v>
      </c>
      <c r="DF37" s="133">
        <v>0</v>
      </c>
      <c r="DG37" s="133">
        <v>-18.178999999999998</v>
      </c>
      <c r="DH37" s="133">
        <v>-79.400000000000006</v>
      </c>
      <c r="DI37" s="133">
        <v>-79</v>
      </c>
      <c r="DJ37" s="133">
        <v>23.87</v>
      </c>
      <c r="DK37" s="133">
        <v>52.156999999999996</v>
      </c>
      <c r="DL37" s="133">
        <v>54.963000000000001</v>
      </c>
      <c r="DM37" s="133">
        <v>76.19</v>
      </c>
      <c r="DN37" s="133">
        <v>51.88</v>
      </c>
      <c r="DO37" s="133">
        <v>-5.47</v>
      </c>
      <c r="DP37" s="133">
        <v>48.896999999999998</v>
      </c>
      <c r="DQ37" s="133">
        <v>83.091999999999999</v>
      </c>
      <c r="DR37" s="133">
        <v>-18.55</v>
      </c>
      <c r="DS37" s="133">
        <v>-18.75</v>
      </c>
      <c r="DT37" s="133">
        <v>92.31</v>
      </c>
      <c r="DU37" s="133">
        <v>58.71</v>
      </c>
      <c r="DV37" s="133">
        <v>84.108999999999995</v>
      </c>
      <c r="DW37" s="133">
        <v>82.326999999999998</v>
      </c>
      <c r="DX37" s="133">
        <v>5.1505999999999998</v>
      </c>
      <c r="DY37" s="133">
        <v>4.3727</v>
      </c>
      <c r="DZ37" s="133">
        <v>193.91</v>
      </c>
      <c r="EA37" s="133">
        <v>159.34</v>
      </c>
      <c r="EB37" s="133">
        <v>152.62</v>
      </c>
      <c r="EC37" s="133">
        <v>153.88</v>
      </c>
      <c r="ED37" s="133">
        <v>94.069000000000003</v>
      </c>
      <c r="EE37" s="133">
        <v>77.105000000000004</v>
      </c>
      <c r="EF37" s="133">
        <v>-23.614000000000001</v>
      </c>
      <c r="EG37" s="133">
        <v>483.6</v>
      </c>
      <c r="EH37" s="133">
        <v>128.32</v>
      </c>
      <c r="EI37" s="133">
        <v>0</v>
      </c>
      <c r="EJ37" s="133">
        <v>0</v>
      </c>
      <c r="EK37" s="133">
        <v>-40.680999999999997</v>
      </c>
      <c r="EL37" s="133">
        <v>-24.920999999999999</v>
      </c>
      <c r="EM37" s="133">
        <v>-9.4304000000000006</v>
      </c>
      <c r="EN37" s="133">
        <v>-29.414000000000001</v>
      </c>
      <c r="EO37" s="133">
        <v>162.87</v>
      </c>
      <c r="EP37" s="133">
        <v>-58.375</v>
      </c>
      <c r="EQ37" s="133">
        <v>-60.643000000000001</v>
      </c>
      <c r="ER37" s="133">
        <v>-45.066000000000003</v>
      </c>
      <c r="ES37" s="133">
        <v>0</v>
      </c>
      <c r="ET37" s="133">
        <v>-20.75</v>
      </c>
      <c r="EU37" s="133">
        <v>117.09</v>
      </c>
      <c r="EV37" s="133">
        <v>19.483000000000001</v>
      </c>
      <c r="EW37" s="133">
        <v>-98.265000000000001</v>
      </c>
      <c r="EX37" s="133">
        <v>-34.543999999999997</v>
      </c>
      <c r="EY37" s="133">
        <v>-33.768999999999998</v>
      </c>
      <c r="EZ37" s="133">
        <v>5.0167000000000002</v>
      </c>
      <c r="FA37" s="133">
        <v>-74.212999999999994</v>
      </c>
      <c r="FB37" s="134"/>
      <c r="FC37" s="133">
        <v>23.155999999999999</v>
      </c>
      <c r="FD37" s="133">
        <v>0</v>
      </c>
      <c r="FE37" s="133">
        <v>0</v>
      </c>
      <c r="FF37" s="133">
        <v>38.954999999999998</v>
      </c>
      <c r="FG37" s="133">
        <v>39.564999999999998</v>
      </c>
      <c r="FH37" s="133">
        <v>38.606999999999999</v>
      </c>
      <c r="FI37" s="133">
        <v>9.8798999999999992</v>
      </c>
      <c r="FJ37" s="133">
        <v>9.5449999999999999</v>
      </c>
      <c r="FK37" s="133">
        <v>30.643999999999998</v>
      </c>
      <c r="FL37" s="133">
        <v>-3.1313</v>
      </c>
      <c r="FM37" s="133">
        <v>-2.8912</v>
      </c>
      <c r="FN37" s="133">
        <v>28.797999999999998</v>
      </c>
      <c r="FO37" s="133">
        <v>49.936999999999998</v>
      </c>
      <c r="FP37" s="133">
        <v>-17.547000000000001</v>
      </c>
      <c r="FQ37" s="133">
        <v>-17.588999999999999</v>
      </c>
      <c r="FR37" s="133">
        <v>13.472</v>
      </c>
      <c r="FS37" s="133">
        <v>0.96340000000000003</v>
      </c>
      <c r="FT37" s="133">
        <v>-9.3399000000000001</v>
      </c>
      <c r="FU37" s="133">
        <v>14.95</v>
      </c>
      <c r="FV37" s="133">
        <v>-18.074000000000002</v>
      </c>
      <c r="FW37" s="133">
        <v>10.843</v>
      </c>
      <c r="FX37" s="133">
        <v>-11.583</v>
      </c>
      <c r="FY37" s="133">
        <v>4.202</v>
      </c>
      <c r="FZ37" s="133">
        <v>11.311999999999999</v>
      </c>
      <c r="GA37" s="133">
        <v>17.379000000000001</v>
      </c>
      <c r="GB37" s="133">
        <v>-49.448</v>
      </c>
      <c r="GC37" s="133">
        <v>-28.721</v>
      </c>
      <c r="GD37" s="133">
        <v>11.05</v>
      </c>
      <c r="GE37" s="133">
        <v>58.954999999999998</v>
      </c>
      <c r="GF37" s="133">
        <v>27.5</v>
      </c>
      <c r="GG37" s="133">
        <v>-15.648</v>
      </c>
      <c r="GH37" s="133">
        <v>-0.98560000000000003</v>
      </c>
      <c r="GI37" s="133">
        <v>1.2179</v>
      </c>
      <c r="GJ37" s="133">
        <v>1.7836000000000001</v>
      </c>
      <c r="GK37" s="133">
        <v>6.5299999999999997E-2</v>
      </c>
      <c r="GL37" s="133">
        <v>0</v>
      </c>
      <c r="GM37" s="133">
        <v>-16.332000000000001</v>
      </c>
      <c r="GN37" s="133">
        <v>-28.831</v>
      </c>
      <c r="GO37" s="133">
        <v>15.426</v>
      </c>
      <c r="GP37" s="133">
        <v>44.704999999999998</v>
      </c>
      <c r="GQ37" s="133">
        <v>67.311000000000007</v>
      </c>
      <c r="GR37" s="133">
        <v>31.738</v>
      </c>
      <c r="GS37" s="133">
        <v>-115.73</v>
      </c>
      <c r="GT37" s="133">
        <v>-23.114999999999998</v>
      </c>
      <c r="GU37" s="133">
        <v>29.434000000000001</v>
      </c>
      <c r="GV37" s="133">
        <v>-47.695999999999998</v>
      </c>
      <c r="GW37" s="133">
        <v>12.564</v>
      </c>
      <c r="GX37" s="133">
        <v>0.83989999999999998</v>
      </c>
      <c r="GY37" s="133">
        <v>0.48520000000000002</v>
      </c>
      <c r="GZ37" s="133">
        <v>14</v>
      </c>
      <c r="HA37" s="133">
        <v>184.19</v>
      </c>
      <c r="HB37" s="133">
        <v>183.79</v>
      </c>
      <c r="HC37" s="133">
        <v>129.9</v>
      </c>
      <c r="HD37" s="133">
        <v>-128.21</v>
      </c>
      <c r="HE37" s="133">
        <v>-261.89</v>
      </c>
      <c r="HF37" s="133">
        <v>265.83999999999997</v>
      </c>
      <c r="HG37" s="133">
        <v>263.3</v>
      </c>
      <c r="HH37" s="133">
        <v>-174.75</v>
      </c>
      <c r="HI37" s="133">
        <v>-171.49</v>
      </c>
      <c r="HJ37" s="133">
        <v>-13.866</v>
      </c>
      <c r="HK37" s="133">
        <v>0</v>
      </c>
      <c r="HL37" s="133">
        <v>80.313000000000002</v>
      </c>
      <c r="HM37" s="133">
        <v>78.974000000000004</v>
      </c>
      <c r="HN37" s="133">
        <v>-87.688000000000002</v>
      </c>
      <c r="HO37" s="133">
        <v>-86.694000000000003</v>
      </c>
      <c r="HP37" s="133">
        <v>4.9027000000000003</v>
      </c>
      <c r="HQ37" s="133">
        <v>5.43</v>
      </c>
      <c r="HR37" s="133">
        <v>-24.762</v>
      </c>
      <c r="HS37" s="133">
        <v>-24.433</v>
      </c>
      <c r="HT37" s="133">
        <v>102.33</v>
      </c>
      <c r="HU37" s="133">
        <v>103.23</v>
      </c>
      <c r="HV37" s="133">
        <v>55.798999999999999</v>
      </c>
      <c r="HW37" s="133">
        <v>56.598999999999997</v>
      </c>
      <c r="HX37" s="133">
        <v>23.196000000000002</v>
      </c>
      <c r="HY37" s="133">
        <v>-52.158999999999999</v>
      </c>
      <c r="HZ37" s="133">
        <v>-348.07</v>
      </c>
      <c r="IA37" s="133">
        <v>70.409000000000006</v>
      </c>
      <c r="IB37" s="133">
        <v>69.150999999999996</v>
      </c>
      <c r="IC37" s="133">
        <v>5.4</v>
      </c>
      <c r="ID37" s="133">
        <v>29.1</v>
      </c>
      <c r="IE37" s="133">
        <v>-4.3</v>
      </c>
      <c r="IF37" s="133">
        <v>-3.7</v>
      </c>
      <c r="IG37" s="133">
        <v>1.4117</v>
      </c>
      <c r="IH37" s="133">
        <v>1.2217</v>
      </c>
      <c r="II37" s="133">
        <v>-256.64</v>
      </c>
      <c r="IJ37" s="133">
        <v>-105.51</v>
      </c>
      <c r="IK37" s="133">
        <v>319.39</v>
      </c>
      <c r="IL37" s="133">
        <v>263.44</v>
      </c>
      <c r="IM37" s="133">
        <v>-240.88</v>
      </c>
      <c r="IN37" s="133">
        <v>-255.62</v>
      </c>
      <c r="IO37" s="133">
        <v>255.51</v>
      </c>
      <c r="IP37" s="133">
        <v>-26.513999999999999</v>
      </c>
      <c r="IQ37" s="133">
        <v>-146.61000000000001</v>
      </c>
      <c r="IR37" s="133">
        <v>-254.04</v>
      </c>
      <c r="IS37" s="133">
        <v>110.29</v>
      </c>
      <c r="IT37" s="133">
        <v>113.45</v>
      </c>
      <c r="IU37" s="133">
        <v>22.716000000000001</v>
      </c>
      <c r="IV37" s="133">
        <v>-309.45</v>
      </c>
      <c r="IW37" s="133">
        <v>108.42</v>
      </c>
      <c r="IX37" s="133">
        <v>-201.43</v>
      </c>
      <c r="IY37" s="133">
        <v>205.05</v>
      </c>
      <c r="IZ37" s="133">
        <v>-5.1677</v>
      </c>
      <c r="JA37" s="133">
        <v>31.475000000000001</v>
      </c>
      <c r="JB37" s="133">
        <v>28.318999999999999</v>
      </c>
      <c r="JC37" s="133">
        <v>5.4660000000000002</v>
      </c>
      <c r="JD37" s="133">
        <v>5.4580000000000002</v>
      </c>
      <c r="JE37" s="133">
        <v>-27.68</v>
      </c>
      <c r="JF37" s="133">
        <v>4.1599000000000004</v>
      </c>
      <c r="JG37" s="133">
        <v>16.841000000000001</v>
      </c>
      <c r="JH37" s="133">
        <v>-5.0949</v>
      </c>
      <c r="JI37" s="133">
        <v>-11.308</v>
      </c>
      <c r="JJ37" s="133">
        <v>-24.55</v>
      </c>
      <c r="JK37" s="133">
        <v>19.899000000000001</v>
      </c>
      <c r="JL37" s="133">
        <v>55.241999999999997</v>
      </c>
      <c r="JM37" s="133">
        <v>55.180999999999997</v>
      </c>
      <c r="JN37" s="133">
        <v>0</v>
      </c>
      <c r="JO37" s="133">
        <v>0</v>
      </c>
      <c r="JP37" s="133">
        <v>50.997999999999998</v>
      </c>
      <c r="JQ37" s="133">
        <v>49.393999999999998</v>
      </c>
      <c r="JR37" s="133">
        <v>50.658999999999999</v>
      </c>
      <c r="JS37" s="134"/>
      <c r="JT37" s="133">
        <v>-19.798999999999999</v>
      </c>
      <c r="JU37" s="133">
        <v>18.846</v>
      </c>
      <c r="JV37" s="133">
        <v>7</v>
      </c>
      <c r="JW37" s="133">
        <v>8.6998999999999995</v>
      </c>
      <c r="JX37" s="133">
        <v>-14.022</v>
      </c>
      <c r="JY37" s="133">
        <v>49.533000000000001</v>
      </c>
      <c r="JZ37" s="133">
        <v>13.436</v>
      </c>
      <c r="KA37" s="133">
        <v>-14.02</v>
      </c>
      <c r="KB37" s="133">
        <v>-49.594000000000001</v>
      </c>
      <c r="KC37" s="133">
        <v>0</v>
      </c>
      <c r="KD37" s="133">
        <v>50.281999999999996</v>
      </c>
    </row>
    <row r="38" spans="1:290" ht="18" customHeight="1" x14ac:dyDescent="0.35">
      <c r="A38" s="130" t="s">
        <v>53</v>
      </c>
      <c r="B38" s="130" t="s">
        <v>74</v>
      </c>
      <c r="C38" s="133">
        <v>0</v>
      </c>
      <c r="D38" s="133">
        <v>0</v>
      </c>
      <c r="E38" s="133">
        <v>0</v>
      </c>
      <c r="F38" s="133">
        <v>-37.280999999999999</v>
      </c>
      <c r="G38" s="133">
        <v>21.777000000000001</v>
      </c>
      <c r="H38" s="133">
        <v>-0.86209999999999998</v>
      </c>
      <c r="I38" s="133">
        <v>43.298999999999999</v>
      </c>
      <c r="J38" s="133">
        <v>-32.509</v>
      </c>
      <c r="K38" s="133">
        <v>50.472999999999999</v>
      </c>
      <c r="L38" s="133">
        <v>25.832999999999998</v>
      </c>
      <c r="M38" s="133">
        <v>25.323</v>
      </c>
      <c r="N38" s="133">
        <v>-13.319000000000001</v>
      </c>
      <c r="O38" s="133">
        <v>-41.423000000000002</v>
      </c>
      <c r="P38" s="133">
        <v>35.200000000000003</v>
      </c>
      <c r="Q38" s="133">
        <v>14.904</v>
      </c>
      <c r="R38" s="133">
        <v>-35.200000000000003</v>
      </c>
      <c r="S38" s="133">
        <v>12.847</v>
      </c>
      <c r="T38" s="133">
        <v>65.808000000000007</v>
      </c>
      <c r="U38" s="133">
        <v>13.85</v>
      </c>
      <c r="V38" s="133">
        <v>13.959</v>
      </c>
      <c r="W38" s="133">
        <v>23.454999999999998</v>
      </c>
      <c r="X38" s="133">
        <v>0</v>
      </c>
      <c r="Y38" s="133">
        <v>19.459</v>
      </c>
      <c r="Z38" s="133">
        <v>7.9663000000000004</v>
      </c>
      <c r="AA38" s="134"/>
      <c r="AB38" s="133">
        <v>113</v>
      </c>
      <c r="AC38" s="133">
        <v>-52.86</v>
      </c>
      <c r="AD38" s="133">
        <v>-52.658999999999999</v>
      </c>
      <c r="AE38" s="133">
        <v>26.001999999999999</v>
      </c>
      <c r="AF38" s="133">
        <v>11.1</v>
      </c>
      <c r="AG38" s="133">
        <v>39.6</v>
      </c>
      <c r="AH38" s="133">
        <v>27.76</v>
      </c>
      <c r="AI38" s="133">
        <v>0.23499999999999999</v>
      </c>
      <c r="AJ38" s="133">
        <v>-30.469000000000001</v>
      </c>
      <c r="AK38" s="133">
        <v>-30.62</v>
      </c>
      <c r="AL38" s="133">
        <v>-64.540000000000006</v>
      </c>
      <c r="AM38" s="133">
        <v>30.388999999999999</v>
      </c>
      <c r="AN38" s="133">
        <v>30.51</v>
      </c>
      <c r="AO38" s="133">
        <v>16.991</v>
      </c>
      <c r="AP38" s="133">
        <v>-1.7364999999999999</v>
      </c>
      <c r="AQ38" s="133">
        <v>0</v>
      </c>
      <c r="AR38" s="133">
        <v>60.997999999999998</v>
      </c>
      <c r="AS38" s="133">
        <v>33.790999999999997</v>
      </c>
      <c r="AT38" s="133">
        <v>-34.561</v>
      </c>
      <c r="AU38" s="133">
        <v>-34.231999999999999</v>
      </c>
      <c r="AV38" s="133">
        <v>10.786</v>
      </c>
      <c r="AW38" s="133">
        <v>11.282999999999999</v>
      </c>
      <c r="AX38" s="133">
        <v>61.755000000000003</v>
      </c>
      <c r="AY38" s="133">
        <v>62.423999999999999</v>
      </c>
      <c r="AZ38" s="133">
        <v>2.1101000000000001</v>
      </c>
      <c r="BA38" s="133">
        <v>11.548</v>
      </c>
      <c r="BB38" s="133">
        <v>-394.5</v>
      </c>
      <c r="BC38" s="133">
        <v>-6.6623000000000001</v>
      </c>
      <c r="BD38" s="133">
        <v>-13.699</v>
      </c>
      <c r="BE38" s="133">
        <v>-13.298999999999999</v>
      </c>
      <c r="BF38" s="133">
        <v>38.771000000000001</v>
      </c>
      <c r="BG38" s="133">
        <v>38.134999999999998</v>
      </c>
      <c r="BH38" s="133">
        <v>-3.407</v>
      </c>
      <c r="BI38" s="133">
        <v>-67.102000000000004</v>
      </c>
      <c r="BJ38" s="133">
        <v>-65.555000000000007</v>
      </c>
      <c r="BK38" s="133">
        <v>2.5398999999999998</v>
      </c>
      <c r="BL38" s="133">
        <v>0</v>
      </c>
      <c r="BM38" s="133">
        <v>2.6259999999999999</v>
      </c>
      <c r="BN38" s="133">
        <v>430.67</v>
      </c>
      <c r="BO38" s="133">
        <v>114.68</v>
      </c>
      <c r="BP38" s="133">
        <v>114.96</v>
      </c>
      <c r="BQ38" s="133">
        <v>-450.11</v>
      </c>
      <c r="BR38" s="133">
        <v>408.82</v>
      </c>
      <c r="BS38" s="133">
        <v>-47.183999999999997</v>
      </c>
      <c r="BT38" s="133">
        <v>48.999000000000002</v>
      </c>
      <c r="BU38" s="133">
        <v>76.332999999999998</v>
      </c>
      <c r="BV38" s="133">
        <v>22.35</v>
      </c>
      <c r="BW38" s="133">
        <v>25.01</v>
      </c>
      <c r="BX38" s="133">
        <v>53.848999999999997</v>
      </c>
      <c r="BY38" s="133">
        <v>70.98</v>
      </c>
      <c r="BZ38" s="133">
        <v>-9.3727999999999998</v>
      </c>
      <c r="CA38" s="133">
        <v>-9.9085999999999999</v>
      </c>
      <c r="CB38" s="133">
        <v>72.75</v>
      </c>
      <c r="CC38" s="133">
        <v>73.344999999999999</v>
      </c>
      <c r="CD38" s="133">
        <v>36.978999999999999</v>
      </c>
      <c r="CE38" s="133">
        <v>-102.5</v>
      </c>
      <c r="CF38" s="133">
        <v>-100.25</v>
      </c>
      <c r="CG38" s="133">
        <v>3.7717999999999998</v>
      </c>
      <c r="CH38" s="133">
        <v>0</v>
      </c>
      <c r="CI38" s="133">
        <v>19.57</v>
      </c>
      <c r="CJ38" s="133">
        <v>25.984999999999999</v>
      </c>
      <c r="CK38" s="133">
        <v>90.698999999999998</v>
      </c>
      <c r="CL38" s="133">
        <v>82.198999999999998</v>
      </c>
      <c r="CM38" s="133">
        <v>-13.68</v>
      </c>
      <c r="CN38" s="133">
        <v>52.777999999999999</v>
      </c>
      <c r="CO38" s="133">
        <v>50.12</v>
      </c>
      <c r="CP38" s="133">
        <v>50.593000000000004</v>
      </c>
      <c r="CQ38" s="133">
        <v>-5.3376000000000001</v>
      </c>
      <c r="CR38" s="133">
        <v>-5.3064999999999998</v>
      </c>
      <c r="CS38" s="133">
        <v>40.052999999999997</v>
      </c>
      <c r="CT38" s="133">
        <v>-73.763999999999996</v>
      </c>
      <c r="CU38" s="133">
        <v>41.838000000000001</v>
      </c>
      <c r="CV38" s="133">
        <v>11.750999999999999</v>
      </c>
      <c r="CW38" s="133">
        <v>27.85</v>
      </c>
      <c r="CX38" s="133">
        <v>59.88</v>
      </c>
      <c r="CY38" s="133">
        <v>42.429000000000002</v>
      </c>
      <c r="CZ38" s="133">
        <v>40.140999999999998</v>
      </c>
      <c r="DA38" s="133">
        <v>-29.209</v>
      </c>
      <c r="DB38" s="133">
        <v>-6.5152999999999999</v>
      </c>
      <c r="DC38" s="133">
        <v>0</v>
      </c>
      <c r="DD38" s="133">
        <v>0</v>
      </c>
      <c r="DE38" s="133">
        <v>-82.64</v>
      </c>
      <c r="DF38" s="133">
        <v>-1E-4</v>
      </c>
      <c r="DG38" s="133">
        <v>-17.811</v>
      </c>
      <c r="DH38" s="133">
        <v>-77</v>
      </c>
      <c r="DI38" s="133">
        <v>-78.8</v>
      </c>
      <c r="DJ38" s="133">
        <v>24.035</v>
      </c>
      <c r="DK38" s="133">
        <v>51.570999999999998</v>
      </c>
      <c r="DL38" s="133">
        <v>52.615000000000002</v>
      </c>
      <c r="DM38" s="133">
        <v>75.018000000000001</v>
      </c>
      <c r="DN38" s="133">
        <v>50.79</v>
      </c>
      <c r="DO38" s="133">
        <v>-4.91</v>
      </c>
      <c r="DP38" s="133">
        <v>49.113</v>
      </c>
      <c r="DQ38" s="133">
        <v>82.137</v>
      </c>
      <c r="DR38" s="133">
        <v>-17.98</v>
      </c>
      <c r="DS38" s="133">
        <v>-18.09</v>
      </c>
      <c r="DT38" s="133">
        <v>90.56</v>
      </c>
      <c r="DU38" s="133">
        <v>57.09</v>
      </c>
      <c r="DV38" s="133">
        <v>83.49</v>
      </c>
      <c r="DW38" s="133">
        <v>82.381</v>
      </c>
      <c r="DX38" s="133">
        <v>7.4474</v>
      </c>
      <c r="DY38" s="133">
        <v>6.7271999999999998</v>
      </c>
      <c r="DZ38" s="133">
        <v>190.02</v>
      </c>
      <c r="EA38" s="133">
        <v>155.62</v>
      </c>
      <c r="EB38" s="133">
        <v>151.16</v>
      </c>
      <c r="EC38" s="133">
        <v>151.05000000000001</v>
      </c>
      <c r="ED38" s="133">
        <v>93.977000000000004</v>
      </c>
      <c r="EE38" s="133">
        <v>74.417000000000002</v>
      </c>
      <c r="EF38" s="133">
        <v>-22.638000000000002</v>
      </c>
      <c r="EG38" s="133">
        <v>461.47</v>
      </c>
      <c r="EH38" s="133">
        <v>163.27000000000001</v>
      </c>
      <c r="EI38" s="133">
        <v>0</v>
      </c>
      <c r="EJ38" s="133">
        <v>0</v>
      </c>
      <c r="EK38" s="133">
        <v>-40.563000000000002</v>
      </c>
      <c r="EL38" s="133">
        <v>-22.87</v>
      </c>
      <c r="EM38" s="133">
        <v>-9.9572000000000003</v>
      </c>
      <c r="EN38" s="133">
        <v>-29.414000000000001</v>
      </c>
      <c r="EO38" s="133">
        <v>150.58000000000001</v>
      </c>
      <c r="EP38" s="133">
        <v>-56.985999999999997</v>
      </c>
      <c r="EQ38" s="133">
        <v>-57.555</v>
      </c>
      <c r="ER38" s="133">
        <v>-44.107999999999997</v>
      </c>
      <c r="ES38" s="133">
        <v>14.71</v>
      </c>
      <c r="ET38" s="133">
        <v>-19.239000000000001</v>
      </c>
      <c r="EU38" s="133">
        <v>100.7</v>
      </c>
      <c r="EV38" s="133">
        <v>19.097000000000001</v>
      </c>
      <c r="EW38" s="133">
        <v>-97.82</v>
      </c>
      <c r="EX38" s="133">
        <v>-35.554000000000002</v>
      </c>
      <c r="EY38" s="133">
        <v>-35.020000000000003</v>
      </c>
      <c r="EZ38" s="133">
        <v>5.6665999999999999</v>
      </c>
      <c r="FA38" s="133">
        <v>-78.555999999999997</v>
      </c>
      <c r="FB38" s="134"/>
      <c r="FC38" s="133">
        <v>23.579000000000001</v>
      </c>
      <c r="FD38" s="133">
        <v>0</v>
      </c>
      <c r="FE38" s="133">
        <v>0</v>
      </c>
      <c r="FF38" s="133">
        <v>39.581000000000003</v>
      </c>
      <c r="FG38" s="133">
        <v>39.070999999999998</v>
      </c>
      <c r="FH38" s="133">
        <v>38.195999999999998</v>
      </c>
      <c r="FI38" s="133">
        <v>8.2052999999999994</v>
      </c>
      <c r="FJ38" s="133">
        <v>8.2052999999999994</v>
      </c>
      <c r="FK38" s="133">
        <v>30.309000000000001</v>
      </c>
      <c r="FL38" s="133">
        <v>-5.3917999999999999</v>
      </c>
      <c r="FM38" s="133">
        <v>-5.0423</v>
      </c>
      <c r="FN38" s="133">
        <v>26.15</v>
      </c>
      <c r="FO38" s="133">
        <v>45.941000000000003</v>
      </c>
      <c r="FP38" s="133">
        <v>-15.657</v>
      </c>
      <c r="FQ38" s="133">
        <v>-20.649000000000001</v>
      </c>
      <c r="FR38" s="133">
        <v>13.472</v>
      </c>
      <c r="FS38" s="133">
        <v>0.99760000000000004</v>
      </c>
      <c r="FT38" s="133">
        <v>-9.5998999999999999</v>
      </c>
      <c r="FU38" s="133">
        <v>16.98</v>
      </c>
      <c r="FV38" s="133">
        <v>-15.313000000000001</v>
      </c>
      <c r="FW38" s="133">
        <v>10.837</v>
      </c>
      <c r="FX38" s="133">
        <v>-10.925000000000001</v>
      </c>
      <c r="FY38" s="133">
        <v>4.2009999999999996</v>
      </c>
      <c r="FZ38" s="133">
        <v>11.074</v>
      </c>
      <c r="GA38" s="133">
        <v>17.388999999999999</v>
      </c>
      <c r="GB38" s="133">
        <v>-45.523000000000003</v>
      </c>
      <c r="GC38" s="133">
        <v>-24.867999999999999</v>
      </c>
      <c r="GD38" s="133">
        <v>10.72</v>
      </c>
      <c r="GE38" s="133">
        <v>60.26</v>
      </c>
      <c r="GF38" s="133">
        <v>27.298999999999999</v>
      </c>
      <c r="GG38" s="133">
        <v>-15.221</v>
      </c>
      <c r="GH38" s="133">
        <v>-0.76419999999999999</v>
      </c>
      <c r="GI38" s="133">
        <v>0</v>
      </c>
      <c r="GJ38" s="133">
        <v>1.7923</v>
      </c>
      <c r="GK38" s="133">
        <v>6.5299999999999997E-2</v>
      </c>
      <c r="GL38" s="133">
        <v>0</v>
      </c>
      <c r="GM38" s="133">
        <v>-17.07</v>
      </c>
      <c r="GN38" s="133">
        <v>-27.876000000000001</v>
      </c>
      <c r="GO38" s="133">
        <v>16.305</v>
      </c>
      <c r="GP38" s="133">
        <v>44.451999999999998</v>
      </c>
      <c r="GQ38" s="133">
        <v>66.040999999999997</v>
      </c>
      <c r="GR38" s="133">
        <v>30.334</v>
      </c>
      <c r="GS38" s="133">
        <v>-111.49</v>
      </c>
      <c r="GT38" s="133">
        <v>-23.114999999999998</v>
      </c>
      <c r="GU38" s="133">
        <v>29.391999999999999</v>
      </c>
      <c r="GV38" s="133">
        <v>-48.069000000000003</v>
      </c>
      <c r="GW38" s="133">
        <v>12.182</v>
      </c>
      <c r="GX38" s="133">
        <v>0.49809999999999999</v>
      </c>
      <c r="GY38" s="133">
        <v>0</v>
      </c>
      <c r="GZ38" s="133">
        <v>13</v>
      </c>
      <c r="HA38" s="133">
        <v>190.23</v>
      </c>
      <c r="HB38" s="133">
        <v>188.25</v>
      </c>
      <c r="HC38" s="133">
        <v>129.9</v>
      </c>
      <c r="HD38" s="133">
        <v>-129.84</v>
      </c>
      <c r="HE38" s="133">
        <v>-270.54000000000002</v>
      </c>
      <c r="HF38" s="133">
        <v>273.33</v>
      </c>
      <c r="HG38" s="133">
        <v>271.62</v>
      </c>
      <c r="HH38" s="133">
        <v>-179.32</v>
      </c>
      <c r="HI38" s="133">
        <v>-176.75</v>
      </c>
      <c r="HJ38" s="133">
        <v>-10.132999999999999</v>
      </c>
      <c r="HK38" s="133">
        <v>0</v>
      </c>
      <c r="HL38" s="133">
        <v>78.814999999999998</v>
      </c>
      <c r="HM38" s="133">
        <v>78.334999999999994</v>
      </c>
      <c r="HN38" s="133">
        <v>-87.688000000000002</v>
      </c>
      <c r="HO38" s="133">
        <v>-86.694000000000003</v>
      </c>
      <c r="HP38" s="133">
        <v>7.3307000000000002</v>
      </c>
      <c r="HQ38" s="133">
        <v>7.2427999999999999</v>
      </c>
      <c r="HR38" s="133">
        <v>-19.960999999999999</v>
      </c>
      <c r="HS38" s="133">
        <v>-19.968</v>
      </c>
      <c r="HT38" s="133">
        <v>105.48</v>
      </c>
      <c r="HU38" s="133">
        <v>104.11</v>
      </c>
      <c r="HV38" s="133">
        <v>57.598999999999997</v>
      </c>
      <c r="HW38" s="133">
        <v>57.5</v>
      </c>
      <c r="HX38" s="133">
        <v>22.91</v>
      </c>
      <c r="HY38" s="133">
        <v>-48.598999999999997</v>
      </c>
      <c r="HZ38" s="133">
        <v>-348.73</v>
      </c>
      <c r="IA38" s="133">
        <v>68.382000000000005</v>
      </c>
      <c r="IB38" s="133">
        <v>68.125</v>
      </c>
      <c r="IC38" s="133">
        <v>6</v>
      </c>
      <c r="ID38" s="133">
        <v>29.1</v>
      </c>
      <c r="IE38" s="133">
        <v>-6.1999000000000004</v>
      </c>
      <c r="IF38" s="133">
        <v>-6.1999000000000004</v>
      </c>
      <c r="IG38" s="133">
        <v>1.4822</v>
      </c>
      <c r="IH38" s="133">
        <v>1.3089999999999999</v>
      </c>
      <c r="II38" s="133">
        <v>-268.61</v>
      </c>
      <c r="IJ38" s="133">
        <v>-133.08000000000001</v>
      </c>
      <c r="IK38" s="133">
        <v>320.75</v>
      </c>
      <c r="IL38" s="133">
        <v>258.2</v>
      </c>
      <c r="IM38" s="133">
        <v>-197.06</v>
      </c>
      <c r="IN38" s="133">
        <v>-255.06</v>
      </c>
      <c r="IO38" s="133">
        <v>260.64</v>
      </c>
      <c r="IP38" s="133">
        <v>-29.905000000000001</v>
      </c>
      <c r="IQ38" s="133">
        <v>-149</v>
      </c>
      <c r="IR38" s="133">
        <v>-251.29</v>
      </c>
      <c r="IS38" s="133">
        <v>109.99</v>
      </c>
      <c r="IT38" s="133">
        <v>109.69</v>
      </c>
      <c r="IU38" s="133">
        <v>26.509</v>
      </c>
      <c r="IV38" s="133">
        <v>-309.89</v>
      </c>
      <c r="IW38" s="133">
        <v>110.73</v>
      </c>
      <c r="IX38" s="133">
        <v>-200.19</v>
      </c>
      <c r="IY38" s="133">
        <v>202.78</v>
      </c>
      <c r="IZ38" s="133">
        <v>-5.3765000000000001</v>
      </c>
      <c r="JA38" s="133">
        <v>32.466000000000001</v>
      </c>
      <c r="JB38" s="133">
        <v>30</v>
      </c>
      <c r="JC38" s="133">
        <v>5.1239999999999997</v>
      </c>
      <c r="JD38" s="133">
        <v>5.1398999999999999</v>
      </c>
      <c r="JE38" s="133">
        <v>-28.559000000000001</v>
      </c>
      <c r="JF38" s="133">
        <v>5.84</v>
      </c>
      <c r="JG38" s="133">
        <v>16.71</v>
      </c>
      <c r="JH38" s="133">
        <v>-6.7367999999999997</v>
      </c>
      <c r="JI38" s="133">
        <v>-10.634</v>
      </c>
      <c r="JJ38" s="133">
        <v>-24.376000000000001</v>
      </c>
      <c r="JK38" s="133">
        <v>20.7</v>
      </c>
      <c r="JL38" s="133">
        <v>56.618000000000002</v>
      </c>
      <c r="JM38" s="133">
        <v>54.970999999999997</v>
      </c>
      <c r="JN38" s="133">
        <v>0</v>
      </c>
      <c r="JO38" s="133">
        <v>0</v>
      </c>
      <c r="JP38" s="133">
        <v>51.182000000000002</v>
      </c>
      <c r="JQ38" s="133">
        <v>51.933999999999997</v>
      </c>
      <c r="JR38" s="133">
        <v>52.610999999999997</v>
      </c>
      <c r="JS38" s="134"/>
      <c r="JT38" s="133">
        <v>-21.298999999999999</v>
      </c>
      <c r="JU38" s="133">
        <v>18.995000000000001</v>
      </c>
      <c r="JV38" s="133">
        <v>6.7999000000000001</v>
      </c>
      <c r="JW38" s="133">
        <v>8.6998999999999995</v>
      </c>
      <c r="JX38" s="133">
        <v>-6.3220999999999998</v>
      </c>
      <c r="JY38" s="133">
        <v>46.100999999999999</v>
      </c>
      <c r="JZ38" s="133">
        <v>9.6956000000000007</v>
      </c>
      <c r="KA38" s="133">
        <v>-6.1581000000000001</v>
      </c>
      <c r="KB38" s="133">
        <v>-45.920999999999999</v>
      </c>
      <c r="KC38" s="133">
        <v>-5.1595000000000004</v>
      </c>
      <c r="KD38" s="133">
        <v>50.164999999999999</v>
      </c>
    </row>
    <row r="39" spans="1:290" ht="18" customHeight="1" x14ac:dyDescent="0.35">
      <c r="A39" s="130" t="s">
        <v>53</v>
      </c>
      <c r="B39" s="130" t="s">
        <v>807</v>
      </c>
      <c r="C39" s="133">
        <v>0</v>
      </c>
      <c r="D39" s="133">
        <v>0</v>
      </c>
      <c r="E39" s="133">
        <v>0</v>
      </c>
      <c r="F39" s="133">
        <v>-37.682000000000002</v>
      </c>
      <c r="G39" s="133">
        <v>21.821999999999999</v>
      </c>
      <c r="H39" s="133">
        <v>-1.7552000000000001</v>
      </c>
      <c r="I39" s="133">
        <v>43.069000000000003</v>
      </c>
      <c r="J39" s="133">
        <v>-31.302</v>
      </c>
      <c r="K39" s="133">
        <v>50.472999999999999</v>
      </c>
      <c r="L39" s="133">
        <v>25.545999999999999</v>
      </c>
      <c r="M39" s="133">
        <v>25.085000000000001</v>
      </c>
      <c r="N39" s="133">
        <v>-11.1</v>
      </c>
      <c r="O39" s="133">
        <v>-40.554000000000002</v>
      </c>
      <c r="P39" s="133">
        <v>35.200000000000003</v>
      </c>
      <c r="Q39" s="133">
        <v>14.904</v>
      </c>
      <c r="R39" s="133">
        <v>-35.200000000000003</v>
      </c>
      <c r="S39" s="133">
        <v>12.907999999999999</v>
      </c>
      <c r="T39" s="133">
        <v>63.438000000000002</v>
      </c>
      <c r="U39" s="133">
        <v>14.224</v>
      </c>
      <c r="V39" s="133">
        <v>14.335000000000001</v>
      </c>
      <c r="W39" s="133">
        <v>23.831</v>
      </c>
      <c r="X39" s="133">
        <v>0</v>
      </c>
      <c r="Y39" s="133">
        <v>19.033000000000001</v>
      </c>
      <c r="Z39" s="133">
        <v>7.5575999999999999</v>
      </c>
      <c r="AA39" s="134"/>
      <c r="AB39" s="133">
        <v>113</v>
      </c>
      <c r="AC39" s="133">
        <v>-52.139000000000003</v>
      </c>
      <c r="AD39" s="133">
        <v>-52.158999999999999</v>
      </c>
      <c r="AE39" s="133">
        <v>26.245000000000001</v>
      </c>
      <c r="AF39" s="133">
        <v>11.1</v>
      </c>
      <c r="AG39" s="133">
        <v>39.6</v>
      </c>
      <c r="AH39" s="133">
        <v>27.79</v>
      </c>
      <c r="AI39" s="133">
        <v>0.23400000000000001</v>
      </c>
      <c r="AJ39" s="133">
        <v>-32.959000000000003</v>
      </c>
      <c r="AK39" s="133">
        <v>-32.4</v>
      </c>
      <c r="AL39" s="133">
        <v>-59.83</v>
      </c>
      <c r="AM39" s="133">
        <v>32.770000000000003</v>
      </c>
      <c r="AN39" s="133">
        <v>32.869</v>
      </c>
      <c r="AO39" s="133">
        <v>17.087</v>
      </c>
      <c r="AP39" s="133">
        <v>-2.0581</v>
      </c>
      <c r="AQ39" s="133">
        <v>0</v>
      </c>
      <c r="AR39" s="133">
        <v>64.114999999999995</v>
      </c>
      <c r="AS39" s="133">
        <v>30.986999999999998</v>
      </c>
      <c r="AT39" s="133">
        <v>-36.167999999999999</v>
      </c>
      <c r="AU39" s="133">
        <v>-36.555999999999997</v>
      </c>
      <c r="AV39" s="133">
        <v>23.681999999999999</v>
      </c>
      <c r="AW39" s="133">
        <v>30.853999999999999</v>
      </c>
      <c r="AX39" s="133">
        <v>59.076000000000001</v>
      </c>
      <c r="AY39" s="133">
        <v>58.54</v>
      </c>
      <c r="AZ39" s="133">
        <v>4.7274000000000003</v>
      </c>
      <c r="BA39" s="133">
        <v>19.234000000000002</v>
      </c>
      <c r="BB39" s="133">
        <v>-415.6</v>
      </c>
      <c r="BC39" s="133">
        <v>-6.7072000000000003</v>
      </c>
      <c r="BD39" s="133">
        <v>-13.798999999999999</v>
      </c>
      <c r="BE39" s="133">
        <v>-13.599</v>
      </c>
      <c r="BF39" s="133">
        <v>40.575000000000003</v>
      </c>
      <c r="BG39" s="133">
        <v>40.76</v>
      </c>
      <c r="BH39" s="133">
        <v>-3.4908999999999999</v>
      </c>
      <c r="BI39" s="133">
        <v>-67.102000000000004</v>
      </c>
      <c r="BJ39" s="133">
        <v>-65.049000000000007</v>
      </c>
      <c r="BK39" s="133">
        <v>0.69</v>
      </c>
      <c r="BL39" s="133">
        <v>0</v>
      </c>
      <c r="BM39" s="133">
        <v>2.7871999999999999</v>
      </c>
      <c r="BN39" s="133">
        <v>459.15</v>
      </c>
      <c r="BO39" s="133">
        <v>106.38</v>
      </c>
      <c r="BP39" s="133">
        <v>106.5</v>
      </c>
      <c r="BQ39" s="133">
        <v>-452.48</v>
      </c>
      <c r="BR39" s="133">
        <v>405.72</v>
      </c>
      <c r="BS39" s="133">
        <v>-44.823999999999998</v>
      </c>
      <c r="BT39" s="133">
        <v>45.433999999999997</v>
      </c>
      <c r="BU39" s="133">
        <v>73.228999999999999</v>
      </c>
      <c r="BV39" s="133">
        <v>22.709</v>
      </c>
      <c r="BW39" s="133">
        <v>25.489000000000001</v>
      </c>
      <c r="BX39" s="133">
        <v>54.978999999999999</v>
      </c>
      <c r="BY39" s="133">
        <v>71.709000000000003</v>
      </c>
      <c r="BZ39" s="133">
        <v>-7.6313000000000004</v>
      </c>
      <c r="CA39" s="133">
        <v>-8.5690000000000008</v>
      </c>
      <c r="CB39" s="133">
        <v>69.838999999999999</v>
      </c>
      <c r="CC39" s="133">
        <v>71.156999999999996</v>
      </c>
      <c r="CD39" s="133">
        <v>38.392000000000003</v>
      </c>
      <c r="CE39" s="133">
        <v>-75.965999999999994</v>
      </c>
      <c r="CF39" s="133">
        <v>-76.768000000000001</v>
      </c>
      <c r="CG39" s="133">
        <v>3.6341000000000001</v>
      </c>
      <c r="CH39" s="133">
        <v>0</v>
      </c>
      <c r="CI39" s="133">
        <v>19.57</v>
      </c>
      <c r="CJ39" s="133">
        <v>25.984999999999999</v>
      </c>
      <c r="CK39" s="133">
        <v>89.099000000000004</v>
      </c>
      <c r="CL39" s="133">
        <v>81.198999999999998</v>
      </c>
      <c r="CM39" s="133">
        <v>-13.039</v>
      </c>
      <c r="CN39" s="133">
        <v>62.545000000000002</v>
      </c>
      <c r="CO39" s="133">
        <v>60.713000000000001</v>
      </c>
      <c r="CP39" s="133">
        <v>60.268000000000001</v>
      </c>
      <c r="CQ39" s="133">
        <v>-23.385999999999999</v>
      </c>
      <c r="CR39" s="133">
        <v>-22.908000000000001</v>
      </c>
      <c r="CS39" s="133">
        <v>37.930999999999997</v>
      </c>
      <c r="CT39" s="133">
        <v>-64.403000000000006</v>
      </c>
      <c r="CU39" s="133">
        <v>52.398000000000003</v>
      </c>
      <c r="CV39" s="133">
        <v>11.750999999999999</v>
      </c>
      <c r="CW39" s="133">
        <v>33.630000000000003</v>
      </c>
      <c r="CX39" s="133">
        <v>57.34</v>
      </c>
      <c r="CY39" s="133">
        <v>42.429000000000002</v>
      </c>
      <c r="CZ39" s="133">
        <v>40.140999999999998</v>
      </c>
      <c r="DA39" s="133">
        <v>-28.768999999999998</v>
      </c>
      <c r="DB39" s="133">
        <v>-6.5152999999999999</v>
      </c>
      <c r="DC39" s="133">
        <v>0</v>
      </c>
      <c r="DD39" s="133">
        <v>0</v>
      </c>
      <c r="DE39" s="133">
        <v>-89.466999999999999</v>
      </c>
      <c r="DF39" s="133">
        <v>-1E-4</v>
      </c>
      <c r="DG39" s="133">
        <v>-17.46</v>
      </c>
      <c r="DH39" s="133">
        <v>-77</v>
      </c>
      <c r="DI39" s="133">
        <v>-78.8</v>
      </c>
      <c r="DJ39" s="133">
        <v>23.7</v>
      </c>
      <c r="DK39" s="133">
        <v>50.399000000000001</v>
      </c>
      <c r="DL39" s="133">
        <v>52.615000000000002</v>
      </c>
      <c r="DM39" s="133">
        <v>73.846000000000004</v>
      </c>
      <c r="DN39" s="133">
        <v>50.24</v>
      </c>
      <c r="DO39" s="133">
        <v>-5.24</v>
      </c>
      <c r="DP39" s="133">
        <v>46.857999999999997</v>
      </c>
      <c r="DQ39" s="133">
        <v>86.649000000000001</v>
      </c>
      <c r="DR39" s="133">
        <v>-18.2</v>
      </c>
      <c r="DS39" s="133">
        <v>-18.25</v>
      </c>
      <c r="DT39" s="133">
        <v>90.53</v>
      </c>
      <c r="DU39" s="133">
        <v>56.65</v>
      </c>
      <c r="DV39" s="133">
        <v>86.853999999999999</v>
      </c>
      <c r="DW39" s="133">
        <v>86.962999999999994</v>
      </c>
      <c r="DX39" s="133">
        <v>10.728999999999999</v>
      </c>
      <c r="DY39" s="133">
        <v>8.8727</v>
      </c>
      <c r="DZ39" s="133">
        <v>194.53</v>
      </c>
      <c r="EA39" s="133">
        <v>160.44</v>
      </c>
      <c r="EB39" s="133">
        <v>153.51</v>
      </c>
      <c r="EC39" s="133">
        <v>153.81</v>
      </c>
      <c r="ED39" s="133">
        <v>79.201999999999998</v>
      </c>
      <c r="EE39" s="133">
        <v>66.385000000000005</v>
      </c>
      <c r="EF39" s="133">
        <v>-22.363</v>
      </c>
      <c r="EG39" s="133">
        <v>467.25</v>
      </c>
      <c r="EH39" s="133">
        <v>168.44</v>
      </c>
      <c r="EI39" s="133">
        <v>0</v>
      </c>
      <c r="EJ39" s="133">
        <v>0</v>
      </c>
      <c r="EK39" s="133">
        <v>-37.99</v>
      </c>
      <c r="EL39" s="133">
        <v>-13.398</v>
      </c>
      <c r="EM39" s="133">
        <v>-30.521000000000001</v>
      </c>
      <c r="EN39" s="133">
        <v>-29.414000000000001</v>
      </c>
      <c r="EO39" s="133">
        <v>139.83000000000001</v>
      </c>
      <c r="EP39" s="133">
        <v>-44.451000000000001</v>
      </c>
      <c r="EQ39" s="133">
        <v>-45.305</v>
      </c>
      <c r="ER39" s="133">
        <v>-27.986000000000001</v>
      </c>
      <c r="ES39" s="133">
        <v>0</v>
      </c>
      <c r="ET39" s="133">
        <v>-17.798999999999999</v>
      </c>
      <c r="EU39" s="133">
        <v>108.3</v>
      </c>
      <c r="EV39" s="133">
        <v>18.696000000000002</v>
      </c>
      <c r="EW39" s="133">
        <v>-136.02000000000001</v>
      </c>
      <c r="EX39" s="133">
        <v>-35.83</v>
      </c>
      <c r="EY39" s="133">
        <v>-35.399000000000001</v>
      </c>
      <c r="EZ39" s="133">
        <v>5.4606000000000003</v>
      </c>
      <c r="FA39" s="133">
        <v>-63.493000000000002</v>
      </c>
      <c r="FB39" s="134"/>
      <c r="FC39" s="133">
        <v>23.654</v>
      </c>
      <c r="FD39" s="133">
        <v>0</v>
      </c>
      <c r="FE39" s="133">
        <v>0</v>
      </c>
      <c r="FF39" s="133">
        <v>38.524000000000001</v>
      </c>
      <c r="FG39" s="133">
        <v>39.365000000000002</v>
      </c>
      <c r="FH39" s="133">
        <v>37.914000000000001</v>
      </c>
      <c r="FI39" s="133">
        <v>7.0331000000000001</v>
      </c>
      <c r="FJ39" s="133">
        <v>5.5259999999999998</v>
      </c>
      <c r="FK39" s="133">
        <v>39.183999999999997</v>
      </c>
      <c r="FL39" s="133">
        <v>-7.4611000000000001</v>
      </c>
      <c r="FM39" s="133">
        <v>-8.1524000000000001</v>
      </c>
      <c r="FN39" s="133">
        <v>30.523</v>
      </c>
      <c r="FO39" s="133">
        <v>49.043999999999997</v>
      </c>
      <c r="FP39" s="133">
        <v>-12.228999999999999</v>
      </c>
      <c r="FQ39" s="133">
        <v>-21.408999999999999</v>
      </c>
      <c r="FR39" s="133">
        <v>11.778</v>
      </c>
      <c r="FS39" s="133">
        <v>0.92679999999999996</v>
      </c>
      <c r="FT39" s="133">
        <v>-8.7098999999999993</v>
      </c>
      <c r="FU39" s="133">
        <v>17.09</v>
      </c>
      <c r="FV39" s="133">
        <v>-12.510999999999999</v>
      </c>
      <c r="FW39" s="133">
        <v>11.135999999999999</v>
      </c>
      <c r="FX39" s="133">
        <v>-11.003</v>
      </c>
      <c r="FY39" s="133">
        <v>4.0689000000000002</v>
      </c>
      <c r="FZ39" s="133">
        <v>11.117000000000001</v>
      </c>
      <c r="GA39" s="133">
        <v>19.37</v>
      </c>
      <c r="GB39" s="133">
        <v>-51.073</v>
      </c>
      <c r="GC39" s="133">
        <v>-30.678999999999998</v>
      </c>
      <c r="GD39" s="133">
        <v>10.82</v>
      </c>
      <c r="GE39" s="133">
        <v>64.188999999999993</v>
      </c>
      <c r="GF39" s="133">
        <v>25.798999999999999</v>
      </c>
      <c r="GG39" s="133">
        <v>-14.371</v>
      </c>
      <c r="GH39" s="133">
        <v>-0.67090000000000005</v>
      </c>
      <c r="GI39" s="133">
        <v>0</v>
      </c>
      <c r="GJ39" s="133">
        <v>1.7595000000000001</v>
      </c>
      <c r="GK39" s="133">
        <v>6.5299999999999997E-2</v>
      </c>
      <c r="GL39" s="133">
        <v>0</v>
      </c>
      <c r="GM39" s="133">
        <v>-17.608000000000001</v>
      </c>
      <c r="GN39" s="133">
        <v>-27.942</v>
      </c>
      <c r="GO39" s="133">
        <v>16.937000000000001</v>
      </c>
      <c r="GP39" s="133">
        <v>42.856000000000002</v>
      </c>
      <c r="GQ39" s="133">
        <v>69.293999999999997</v>
      </c>
      <c r="GR39" s="133">
        <v>31.373000000000001</v>
      </c>
      <c r="GS39" s="133">
        <v>-114.98</v>
      </c>
      <c r="GT39" s="133">
        <v>-22.812000000000001</v>
      </c>
      <c r="GU39" s="133">
        <v>29.042999999999999</v>
      </c>
      <c r="GV39" s="133">
        <v>-47.884</v>
      </c>
      <c r="GW39" s="133">
        <v>12.045</v>
      </c>
      <c r="GX39" s="133">
        <v>0.72270000000000001</v>
      </c>
      <c r="GY39" s="133">
        <v>0.4113</v>
      </c>
      <c r="GZ39" s="133">
        <v>13</v>
      </c>
      <c r="HA39" s="133">
        <v>181.92</v>
      </c>
      <c r="HB39" s="133">
        <v>181.51</v>
      </c>
      <c r="HC39" s="133">
        <v>88.4</v>
      </c>
      <c r="HD39" s="133">
        <v>-87.213999999999999</v>
      </c>
      <c r="HE39" s="133">
        <v>-238.29</v>
      </c>
      <c r="HF39" s="133">
        <v>246.2</v>
      </c>
      <c r="HG39" s="133">
        <v>241.24</v>
      </c>
      <c r="HH39" s="133">
        <v>-173.85</v>
      </c>
      <c r="HI39" s="133">
        <v>-174.06</v>
      </c>
      <c r="HJ39" s="133">
        <v>-9.1699000000000002</v>
      </c>
      <c r="HK39" s="133">
        <v>0</v>
      </c>
      <c r="HL39" s="133">
        <v>68.423000000000002</v>
      </c>
      <c r="HM39" s="133">
        <v>67.06</v>
      </c>
      <c r="HN39" s="133">
        <v>-95.644000000000005</v>
      </c>
      <c r="HO39" s="133">
        <v>-86.694000000000003</v>
      </c>
      <c r="HP39" s="133">
        <v>9.8795999999999999</v>
      </c>
      <c r="HQ39" s="133">
        <v>9.6598000000000006</v>
      </c>
      <c r="HR39" s="133">
        <v>-21.056000000000001</v>
      </c>
      <c r="HS39" s="133">
        <v>-19.721</v>
      </c>
      <c r="HT39" s="133">
        <v>106.77</v>
      </c>
      <c r="HU39" s="133">
        <v>106.4</v>
      </c>
      <c r="HV39" s="133">
        <v>54</v>
      </c>
      <c r="HW39" s="133">
        <v>53.2</v>
      </c>
      <c r="HX39" s="133">
        <v>22.91</v>
      </c>
      <c r="HY39" s="133">
        <v>-44.439</v>
      </c>
      <c r="HZ39" s="133">
        <v>-338.89</v>
      </c>
      <c r="IA39" s="133">
        <v>70.466999999999999</v>
      </c>
      <c r="IB39" s="133">
        <v>70.224000000000004</v>
      </c>
      <c r="IC39" s="133">
        <v>6.5</v>
      </c>
      <c r="ID39" s="133">
        <v>25.399000000000001</v>
      </c>
      <c r="IE39" s="133">
        <v>-8.6998999999999995</v>
      </c>
      <c r="IF39" s="133">
        <v>-8.6998999999999995</v>
      </c>
      <c r="IG39" s="133">
        <v>1.4822</v>
      </c>
      <c r="IH39" s="133">
        <v>1.3089999999999999</v>
      </c>
      <c r="II39" s="133">
        <v>-235.53</v>
      </c>
      <c r="IJ39" s="133">
        <v>-144.44999999999999</v>
      </c>
      <c r="IK39" s="133">
        <v>310.67</v>
      </c>
      <c r="IL39" s="133">
        <v>260.7</v>
      </c>
      <c r="IM39" s="133">
        <v>-212.16</v>
      </c>
      <c r="IN39" s="133">
        <v>-256.2</v>
      </c>
      <c r="IO39" s="133">
        <v>253.66</v>
      </c>
      <c r="IP39" s="133">
        <v>-33.268000000000001</v>
      </c>
      <c r="IQ39" s="133">
        <v>-153.97</v>
      </c>
      <c r="IR39" s="133">
        <v>-247.11</v>
      </c>
      <c r="IS39" s="133">
        <v>107.84</v>
      </c>
      <c r="IT39" s="133">
        <v>105.88</v>
      </c>
      <c r="IU39" s="133">
        <v>26.44</v>
      </c>
      <c r="IV39" s="133">
        <v>-306.13</v>
      </c>
      <c r="IW39" s="133">
        <v>109.58</v>
      </c>
      <c r="IX39" s="133">
        <v>-194.18</v>
      </c>
      <c r="IY39" s="133">
        <v>196.43</v>
      </c>
      <c r="IZ39" s="133">
        <v>-5.6676000000000002</v>
      </c>
      <c r="JA39" s="133">
        <v>32.005000000000003</v>
      </c>
      <c r="JB39" s="133">
        <v>28.399000000000001</v>
      </c>
      <c r="JC39" s="133">
        <v>6.1369999999999996</v>
      </c>
      <c r="JD39" s="133">
        <v>6.1230000000000002</v>
      </c>
      <c r="JE39" s="133">
        <v>-27.2</v>
      </c>
      <c r="JF39" s="133">
        <v>3.8399000000000001</v>
      </c>
      <c r="JG39" s="133">
        <v>16.701000000000001</v>
      </c>
      <c r="JH39" s="133">
        <v>-5.0095000000000001</v>
      </c>
      <c r="JI39" s="133">
        <v>-18.721</v>
      </c>
      <c r="JJ39" s="133">
        <v>-23.35</v>
      </c>
      <c r="JK39" s="133">
        <v>24.1</v>
      </c>
      <c r="JL39" s="133">
        <v>54.911000000000001</v>
      </c>
      <c r="JM39" s="133">
        <v>54.338999999999999</v>
      </c>
      <c r="JN39" s="133">
        <v>0</v>
      </c>
      <c r="JO39" s="133">
        <v>0</v>
      </c>
      <c r="JP39" s="133">
        <v>44.494999999999997</v>
      </c>
      <c r="JQ39" s="133">
        <v>45.985999999999997</v>
      </c>
      <c r="JR39" s="133">
        <v>45.1</v>
      </c>
      <c r="JS39" s="134"/>
      <c r="JT39" s="133">
        <v>-16.798999999999999</v>
      </c>
      <c r="JU39" s="133">
        <v>19.106999999999999</v>
      </c>
      <c r="JV39" s="133">
        <v>6.8399000000000001</v>
      </c>
      <c r="JW39" s="133">
        <v>8.6998999999999995</v>
      </c>
      <c r="JX39" s="133">
        <v>7.2723000000000004</v>
      </c>
      <c r="JY39" s="133">
        <v>33.743000000000002</v>
      </c>
      <c r="JZ39" s="133">
        <v>8.4710000000000001</v>
      </c>
      <c r="KA39" s="133">
        <v>6.3506</v>
      </c>
      <c r="KB39" s="133">
        <v>-33.999000000000002</v>
      </c>
      <c r="KC39" s="133">
        <v>0</v>
      </c>
      <c r="KD39" s="133">
        <v>34.335999999999999</v>
      </c>
    </row>
    <row r="40" spans="1:290" ht="18" customHeight="1" x14ac:dyDescent="0.35">
      <c r="A40" s="130" t="s">
        <v>53</v>
      </c>
      <c r="B40" s="130" t="s">
        <v>808</v>
      </c>
      <c r="C40" s="135">
        <v>0</v>
      </c>
      <c r="D40" s="135">
        <v>13.859</v>
      </c>
      <c r="E40" s="135">
        <v>-27.724</v>
      </c>
      <c r="F40" s="135">
        <v>-37.722999999999999</v>
      </c>
      <c r="G40" s="135">
        <v>21.850999999999999</v>
      </c>
      <c r="H40" s="135">
        <v>0.38190000000000002</v>
      </c>
      <c r="I40" s="135">
        <v>43.548000000000002</v>
      </c>
      <c r="J40" s="135">
        <v>-47.389000000000003</v>
      </c>
      <c r="K40" s="135">
        <v>51.597000000000001</v>
      </c>
      <c r="L40" s="135">
        <v>26.026</v>
      </c>
      <c r="M40" s="135">
        <v>25.635999999999999</v>
      </c>
      <c r="N40" s="135">
        <v>-15.539</v>
      </c>
      <c r="O40" s="135">
        <v>-38.975000000000001</v>
      </c>
      <c r="P40" s="135">
        <v>35.200000000000003</v>
      </c>
      <c r="Q40" s="135">
        <v>14.904</v>
      </c>
      <c r="R40" s="135">
        <v>-35.200000000000003</v>
      </c>
      <c r="S40" s="135">
        <v>12.941000000000001</v>
      </c>
      <c r="T40" s="135">
        <v>92.933999999999997</v>
      </c>
      <c r="U40" s="135">
        <v>14.526999999999999</v>
      </c>
      <c r="V40" s="135">
        <v>14.398999999999999</v>
      </c>
      <c r="W40" s="135">
        <v>23.667000000000002</v>
      </c>
      <c r="X40" s="135">
        <v>0</v>
      </c>
      <c r="Y40" s="135">
        <v>20.062000000000001</v>
      </c>
      <c r="Z40" s="135">
        <v>7.7431000000000001</v>
      </c>
      <c r="AA40" s="136"/>
      <c r="AB40" s="135">
        <v>113</v>
      </c>
      <c r="AC40" s="135">
        <v>-53.439</v>
      </c>
      <c r="AD40" s="135">
        <v>-53.228999999999999</v>
      </c>
      <c r="AE40" s="135">
        <v>25.776</v>
      </c>
      <c r="AF40" s="135">
        <v>15.539</v>
      </c>
      <c r="AG40" s="135">
        <v>37.4</v>
      </c>
      <c r="AH40" s="135">
        <v>27.285</v>
      </c>
      <c r="AI40" s="135">
        <v>0.22800000000000001</v>
      </c>
      <c r="AJ40" s="135">
        <v>-35.418999999999997</v>
      </c>
      <c r="AK40" s="135">
        <v>-35.61</v>
      </c>
      <c r="AL40" s="135">
        <v>-55.75</v>
      </c>
      <c r="AM40" s="135">
        <v>35.848999999999997</v>
      </c>
      <c r="AN40" s="135">
        <v>35.978999999999999</v>
      </c>
      <c r="AO40" s="135">
        <v>17.434000000000001</v>
      </c>
      <c r="AP40" s="135">
        <v>-1.8069999999999999</v>
      </c>
      <c r="AQ40" s="135">
        <v>0</v>
      </c>
      <c r="AR40" s="135">
        <v>62.957000000000001</v>
      </c>
      <c r="AS40" s="135">
        <v>34.615000000000002</v>
      </c>
      <c r="AT40" s="135">
        <v>-36.838000000000001</v>
      </c>
      <c r="AU40" s="135">
        <v>-37.381</v>
      </c>
      <c r="AV40" s="135">
        <v>33.966999999999999</v>
      </c>
      <c r="AW40" s="135">
        <v>30.992000000000001</v>
      </c>
      <c r="AX40" s="135">
        <v>60.683</v>
      </c>
      <c r="AY40" s="135">
        <v>61.487000000000002</v>
      </c>
      <c r="AZ40" s="135">
        <v>5.7743000000000002</v>
      </c>
      <c r="BA40" s="135">
        <v>28.667000000000002</v>
      </c>
      <c r="BB40" s="135">
        <v>-451.29</v>
      </c>
      <c r="BC40" s="135">
        <v>-6.8002000000000002</v>
      </c>
      <c r="BD40" s="135">
        <v>-13.499000000000001</v>
      </c>
      <c r="BE40" s="135">
        <v>-13.199</v>
      </c>
      <c r="BF40" s="135">
        <v>41.384</v>
      </c>
      <c r="BG40" s="135">
        <v>41.390999999999998</v>
      </c>
      <c r="BH40" s="135">
        <v>-3.706</v>
      </c>
      <c r="BI40" s="135">
        <v>-67.102000000000004</v>
      </c>
      <c r="BJ40" s="135">
        <v>-64.203999999999994</v>
      </c>
      <c r="BK40" s="135">
        <v>0.28000000000000003</v>
      </c>
      <c r="BL40" s="135">
        <v>0</v>
      </c>
      <c r="BM40" s="135">
        <v>2.6855000000000002</v>
      </c>
      <c r="BN40" s="135">
        <v>493.33</v>
      </c>
      <c r="BO40" s="135">
        <v>107.18</v>
      </c>
      <c r="BP40" s="135">
        <v>107.88</v>
      </c>
      <c r="BQ40" s="135">
        <v>-463.26</v>
      </c>
      <c r="BR40" s="135">
        <v>436.16</v>
      </c>
      <c r="BS40" s="135">
        <v>-44.17</v>
      </c>
      <c r="BT40" s="135">
        <v>46.2</v>
      </c>
      <c r="BU40" s="135">
        <v>72.631</v>
      </c>
      <c r="BV40" s="135">
        <v>23.709</v>
      </c>
      <c r="BW40" s="135">
        <v>26.04</v>
      </c>
      <c r="BX40" s="135">
        <v>54.319000000000003</v>
      </c>
      <c r="BY40" s="135">
        <v>71.61</v>
      </c>
      <c r="BZ40" s="135">
        <v>-6.8276000000000003</v>
      </c>
      <c r="CA40" s="135">
        <v>-7.2294</v>
      </c>
      <c r="CB40" s="135">
        <v>69.308000000000007</v>
      </c>
      <c r="CC40" s="135">
        <v>69.715999999999994</v>
      </c>
      <c r="CD40" s="135">
        <v>38.887</v>
      </c>
      <c r="CE40" s="135">
        <v>-90.878</v>
      </c>
      <c r="CF40" s="135">
        <v>-90.06</v>
      </c>
      <c r="CG40" s="135">
        <v>1.9397</v>
      </c>
      <c r="CH40" s="135">
        <v>0</v>
      </c>
      <c r="CI40" s="135">
        <v>19.57</v>
      </c>
      <c r="CJ40" s="135">
        <v>25.984999999999999</v>
      </c>
      <c r="CK40" s="135">
        <v>89.599000000000004</v>
      </c>
      <c r="CL40" s="135">
        <v>81.099000000000004</v>
      </c>
      <c r="CM40" s="135">
        <v>-13.25</v>
      </c>
      <c r="CN40" s="135">
        <v>56.905000000000001</v>
      </c>
      <c r="CO40" s="135">
        <v>54.918999999999997</v>
      </c>
      <c r="CP40" s="135">
        <v>54.83</v>
      </c>
      <c r="CQ40" s="135">
        <v>-34.956000000000003</v>
      </c>
      <c r="CR40" s="135">
        <v>-35.100999999999999</v>
      </c>
      <c r="CS40" s="135">
        <v>47.975000000000001</v>
      </c>
      <c r="CT40" s="135">
        <v>-69.048000000000002</v>
      </c>
      <c r="CU40" s="135">
        <v>68.631</v>
      </c>
      <c r="CV40" s="135">
        <v>11.750999999999999</v>
      </c>
      <c r="CW40" s="135">
        <v>32.139000000000003</v>
      </c>
      <c r="CX40" s="135">
        <v>61.119</v>
      </c>
      <c r="CY40" s="135">
        <v>42.429000000000002</v>
      </c>
      <c r="CZ40" s="135">
        <v>40.140999999999998</v>
      </c>
      <c r="DA40" s="135">
        <v>-28.818999999999999</v>
      </c>
      <c r="DB40" s="135">
        <v>-6.5152999999999999</v>
      </c>
      <c r="DC40" s="135">
        <v>0</v>
      </c>
      <c r="DD40" s="135">
        <v>0</v>
      </c>
      <c r="DE40" s="135">
        <v>-97.244</v>
      </c>
      <c r="DF40" s="135">
        <v>0</v>
      </c>
      <c r="DG40" s="135">
        <v>-17.526</v>
      </c>
      <c r="DH40" s="135">
        <v>-76.400000000000006</v>
      </c>
      <c r="DI40" s="135">
        <v>-76.900000000000006</v>
      </c>
      <c r="DJ40" s="135">
        <v>23.898</v>
      </c>
      <c r="DK40" s="135">
        <v>50.399000000000001</v>
      </c>
      <c r="DL40" s="135">
        <v>52.615000000000002</v>
      </c>
      <c r="DM40" s="135">
        <v>72.674000000000007</v>
      </c>
      <c r="DN40" s="135">
        <v>49.72</v>
      </c>
      <c r="DO40" s="135">
        <v>-5.37</v>
      </c>
      <c r="DP40" s="135">
        <v>45.616</v>
      </c>
      <c r="DQ40" s="135">
        <v>97.003</v>
      </c>
      <c r="DR40" s="135">
        <v>-18.22</v>
      </c>
      <c r="DS40" s="135">
        <v>-18.629000000000001</v>
      </c>
      <c r="DT40" s="135">
        <v>93.24</v>
      </c>
      <c r="DU40" s="135">
        <v>55.51</v>
      </c>
      <c r="DV40" s="135">
        <v>97.272000000000006</v>
      </c>
      <c r="DW40" s="135">
        <v>93.962999999999994</v>
      </c>
      <c r="DX40" s="135">
        <v>13.906000000000001</v>
      </c>
      <c r="DY40" s="135">
        <v>13.09</v>
      </c>
      <c r="DZ40" s="135">
        <v>198.58</v>
      </c>
      <c r="EA40" s="135">
        <v>164.33</v>
      </c>
      <c r="EB40" s="135">
        <v>157.85</v>
      </c>
      <c r="EC40" s="135">
        <v>160.78</v>
      </c>
      <c r="ED40" s="135">
        <v>32.200000000000003</v>
      </c>
      <c r="EE40" s="135">
        <v>16.532</v>
      </c>
      <c r="EF40" s="135">
        <v>-24.65</v>
      </c>
      <c r="EG40" s="135">
        <v>471.1</v>
      </c>
      <c r="EH40" s="135">
        <v>175.2</v>
      </c>
      <c r="EI40" s="135">
        <v>0</v>
      </c>
      <c r="EJ40" s="135">
        <v>0</v>
      </c>
      <c r="EK40" s="135">
        <v>-36.811999999999998</v>
      </c>
      <c r="EL40" s="135">
        <v>36.968000000000004</v>
      </c>
      <c r="EM40" s="135">
        <v>-57.795000000000002</v>
      </c>
      <c r="EN40" s="135">
        <v>-29.414000000000001</v>
      </c>
      <c r="EO40" s="135">
        <v>41.52</v>
      </c>
      <c r="EP40" s="135">
        <v>-10.897</v>
      </c>
      <c r="EQ40" s="135">
        <v>-11.467000000000001</v>
      </c>
      <c r="ER40" s="135">
        <v>16.888999999999999</v>
      </c>
      <c r="ES40" s="135">
        <v>0</v>
      </c>
      <c r="ET40" s="135">
        <v>-17.029</v>
      </c>
      <c r="EU40" s="135">
        <v>1</v>
      </c>
      <c r="EV40" s="135">
        <v>18.922999999999998</v>
      </c>
      <c r="EW40" s="135">
        <v>-188.98</v>
      </c>
      <c r="EX40" s="135">
        <v>-35.957000000000001</v>
      </c>
      <c r="EY40" s="135">
        <v>-34.906999999999996</v>
      </c>
      <c r="EZ40" s="135">
        <v>7.0724</v>
      </c>
      <c r="FA40" s="135">
        <v>-15.023</v>
      </c>
      <c r="FB40" s="136"/>
      <c r="FC40" s="135">
        <v>22.616</v>
      </c>
      <c r="FD40" s="135">
        <v>0</v>
      </c>
      <c r="FE40" s="135">
        <v>0</v>
      </c>
      <c r="FF40" s="135">
        <v>39.411000000000001</v>
      </c>
      <c r="FG40" s="135">
        <v>39.006999999999998</v>
      </c>
      <c r="FH40" s="135">
        <v>38.218000000000004</v>
      </c>
      <c r="FI40" s="135">
        <v>5.3586</v>
      </c>
      <c r="FJ40" s="135">
        <v>5.6935000000000002</v>
      </c>
      <c r="FK40" s="135">
        <v>43.371000000000002</v>
      </c>
      <c r="FL40" s="135">
        <v>-11.38</v>
      </c>
      <c r="FM40" s="135">
        <v>-11.773</v>
      </c>
      <c r="FN40" s="135">
        <v>36.927999999999997</v>
      </c>
      <c r="FO40" s="135">
        <v>54.256999999999998</v>
      </c>
      <c r="FP40" s="135">
        <v>-10.222</v>
      </c>
      <c r="FQ40" s="135">
        <v>-24.548999999999999</v>
      </c>
      <c r="FR40" s="135">
        <v>9.3536999999999999</v>
      </c>
      <c r="FS40" s="135">
        <v>1.0329999999999999</v>
      </c>
      <c r="FT40" s="135">
        <v>-6.4798999999999998</v>
      </c>
      <c r="FU40" s="135">
        <v>15.09</v>
      </c>
      <c r="FV40" s="135">
        <v>-11.146000000000001</v>
      </c>
      <c r="FW40" s="135">
        <v>10.956</v>
      </c>
      <c r="FX40" s="135">
        <v>-11.387</v>
      </c>
      <c r="FY40" s="135">
        <v>4.0749000000000004</v>
      </c>
      <c r="FZ40" s="135">
        <v>11.083</v>
      </c>
      <c r="GA40" s="135">
        <v>17.728999999999999</v>
      </c>
      <c r="GB40" s="135">
        <v>-54.526000000000003</v>
      </c>
      <c r="GC40" s="135">
        <v>-36.463000000000001</v>
      </c>
      <c r="GD40" s="135">
        <v>11.75</v>
      </c>
      <c r="GE40" s="135">
        <v>62.506999999999998</v>
      </c>
      <c r="GF40" s="135">
        <v>27.1</v>
      </c>
      <c r="GG40" s="135">
        <v>-15.659000000000001</v>
      </c>
      <c r="GH40" s="135">
        <v>-0.91610000000000003</v>
      </c>
      <c r="GI40" s="135">
        <v>0</v>
      </c>
      <c r="GJ40" s="135">
        <v>1.76</v>
      </c>
      <c r="GK40" s="135">
        <v>6.5299999999999997E-2</v>
      </c>
      <c r="GL40" s="135">
        <v>0</v>
      </c>
      <c r="GM40" s="135">
        <v>-16.86</v>
      </c>
      <c r="GN40" s="135">
        <v>-29.047000000000001</v>
      </c>
      <c r="GO40" s="135">
        <v>16.146000000000001</v>
      </c>
      <c r="GP40" s="135">
        <v>46.216999999999999</v>
      </c>
      <c r="GQ40" s="135">
        <v>69.38</v>
      </c>
      <c r="GR40" s="135">
        <v>34.442</v>
      </c>
      <c r="GS40" s="135">
        <v>-121.3</v>
      </c>
      <c r="GT40" s="135">
        <v>-22.754000000000001</v>
      </c>
      <c r="GU40" s="135">
        <v>29.201000000000001</v>
      </c>
      <c r="GV40" s="135">
        <v>-47.137999999999998</v>
      </c>
      <c r="GW40" s="135">
        <v>11.965</v>
      </c>
      <c r="GX40" s="135">
        <v>2.0312999999999999</v>
      </c>
      <c r="GY40" s="135">
        <v>1.7507999999999999</v>
      </c>
      <c r="GZ40" s="135">
        <v>13</v>
      </c>
      <c r="HA40" s="135">
        <v>192.27</v>
      </c>
      <c r="HB40" s="135">
        <v>191.98</v>
      </c>
      <c r="HC40" s="135">
        <v>71.7</v>
      </c>
      <c r="HD40" s="135">
        <v>-71.231999999999999</v>
      </c>
      <c r="HE40" s="135">
        <v>-236.4</v>
      </c>
      <c r="HF40" s="135">
        <v>237.62</v>
      </c>
      <c r="HG40" s="135">
        <v>235.63</v>
      </c>
      <c r="HH40" s="135">
        <v>-184.1</v>
      </c>
      <c r="HI40" s="135">
        <v>-180.39</v>
      </c>
      <c r="HJ40" s="135">
        <v>-8.5075000000000003</v>
      </c>
      <c r="HK40" s="135">
        <v>0</v>
      </c>
      <c r="HL40" s="135">
        <v>74.72</v>
      </c>
      <c r="HM40" s="135">
        <v>77.507999999999996</v>
      </c>
      <c r="HN40" s="135">
        <v>-95.644000000000005</v>
      </c>
      <c r="HO40" s="135">
        <v>-94.08</v>
      </c>
      <c r="HP40" s="135">
        <v>12.516</v>
      </c>
      <c r="HQ40" s="135">
        <v>12.098000000000001</v>
      </c>
      <c r="HR40" s="135">
        <v>-23.016999999999999</v>
      </c>
      <c r="HS40" s="135">
        <v>-22.428999999999998</v>
      </c>
      <c r="HT40" s="135">
        <v>108.22</v>
      </c>
      <c r="HU40" s="135">
        <v>107.94</v>
      </c>
      <c r="HV40" s="135">
        <v>52.098999999999997</v>
      </c>
      <c r="HW40" s="135">
        <v>51.4</v>
      </c>
      <c r="HX40" s="135">
        <v>22.95</v>
      </c>
      <c r="HY40" s="135">
        <v>-40.319000000000003</v>
      </c>
      <c r="HZ40" s="135">
        <v>-339.74</v>
      </c>
      <c r="IA40" s="135">
        <v>70.771000000000001</v>
      </c>
      <c r="IB40" s="135">
        <v>74.052000000000007</v>
      </c>
      <c r="IC40" s="135">
        <v>7.0998999999999999</v>
      </c>
      <c r="ID40" s="135">
        <v>25.1</v>
      </c>
      <c r="IE40" s="135">
        <v>-11.3</v>
      </c>
      <c r="IF40" s="135">
        <v>-10.5</v>
      </c>
      <c r="IG40" s="135">
        <v>1.4233</v>
      </c>
      <c r="IH40" s="135">
        <v>1.3089999999999999</v>
      </c>
      <c r="II40" s="135">
        <v>-235.78</v>
      </c>
      <c r="IJ40" s="135">
        <v>-152.79</v>
      </c>
      <c r="IK40" s="135">
        <v>329.6</v>
      </c>
      <c r="IL40" s="135">
        <v>273.17</v>
      </c>
      <c r="IM40" s="135">
        <v>-232.37</v>
      </c>
      <c r="IN40" s="135">
        <v>-261.75</v>
      </c>
      <c r="IO40" s="135">
        <v>263.81</v>
      </c>
      <c r="IP40" s="135">
        <v>-36.698999999999998</v>
      </c>
      <c r="IQ40" s="135">
        <v>-163.06</v>
      </c>
      <c r="IR40" s="135">
        <v>-261.74</v>
      </c>
      <c r="IS40" s="135">
        <v>110.47</v>
      </c>
      <c r="IT40" s="135">
        <v>106.55</v>
      </c>
      <c r="IU40" s="135">
        <v>38.256999999999998</v>
      </c>
      <c r="IV40" s="135">
        <v>-319.27</v>
      </c>
      <c r="IW40" s="135">
        <v>119.79</v>
      </c>
      <c r="IX40" s="135">
        <v>-199.54</v>
      </c>
      <c r="IY40" s="135">
        <v>201.32</v>
      </c>
      <c r="IZ40" s="135">
        <v>-5.7473000000000001</v>
      </c>
      <c r="JA40" s="135">
        <v>31.896000000000001</v>
      </c>
      <c r="JB40" s="135">
        <v>27.76</v>
      </c>
      <c r="JC40" s="135">
        <v>5.9368999999999996</v>
      </c>
      <c r="JD40" s="135">
        <v>5.9189999999999996</v>
      </c>
      <c r="JE40" s="135">
        <v>-27.04</v>
      </c>
      <c r="JF40" s="135">
        <v>4.0799000000000003</v>
      </c>
      <c r="JG40" s="135">
        <v>16.91</v>
      </c>
      <c r="JH40" s="135">
        <v>-4.1306000000000003</v>
      </c>
      <c r="JI40" s="135">
        <v>-18.925000000000001</v>
      </c>
      <c r="JJ40" s="135">
        <v>-23.231000000000002</v>
      </c>
      <c r="JK40" s="135">
        <v>23.899000000000001</v>
      </c>
      <c r="JL40" s="135">
        <v>52.801000000000002</v>
      </c>
      <c r="JM40" s="135">
        <v>52.110999999999997</v>
      </c>
      <c r="JN40" s="135">
        <v>0</v>
      </c>
      <c r="JO40" s="135">
        <v>0</v>
      </c>
      <c r="JP40" s="135">
        <v>50.753999999999998</v>
      </c>
      <c r="JQ40" s="135">
        <v>49.185000000000002</v>
      </c>
      <c r="JR40" s="135">
        <v>50.526000000000003</v>
      </c>
      <c r="JS40" s="136"/>
      <c r="JT40" s="135">
        <v>-15.199</v>
      </c>
      <c r="JU40" s="135">
        <v>19.228000000000002</v>
      </c>
      <c r="JV40" s="135">
        <v>6.8399000000000001</v>
      </c>
      <c r="JW40" s="135">
        <v>8.6998999999999995</v>
      </c>
      <c r="JX40" s="135">
        <v>7.0338000000000003</v>
      </c>
      <c r="JY40" s="135">
        <v>33.634999999999998</v>
      </c>
      <c r="JZ40" s="135">
        <v>8.2485999999999997</v>
      </c>
      <c r="KA40" s="135">
        <v>6.0769000000000002</v>
      </c>
      <c r="KB40" s="135">
        <v>-33.548000000000002</v>
      </c>
      <c r="KC40" s="135">
        <v>-3.0960000000000001</v>
      </c>
      <c r="KD40" s="135">
        <v>35.231999999999999</v>
      </c>
    </row>
    <row r="41" spans="1:290" ht="18" customHeight="1" x14ac:dyDescent="0.35">
      <c r="A41" s="130" t="s">
        <v>53</v>
      </c>
      <c r="B41" s="130" t="s">
        <v>809</v>
      </c>
      <c r="C41" s="131">
        <v>0</v>
      </c>
      <c r="D41" s="131">
        <v>17.382000000000001</v>
      </c>
      <c r="E41" s="131">
        <v>-34.549999999999997</v>
      </c>
      <c r="F41" s="131">
        <v>-38.118000000000002</v>
      </c>
      <c r="G41" s="131">
        <v>21.648</v>
      </c>
      <c r="H41" s="131">
        <v>-0.15759999999999999</v>
      </c>
      <c r="I41" s="131">
        <v>42.807000000000002</v>
      </c>
      <c r="J41" s="131">
        <v>-48.679000000000002</v>
      </c>
      <c r="K41" s="131">
        <v>51.204999999999998</v>
      </c>
      <c r="L41" s="131">
        <v>26.039000000000001</v>
      </c>
      <c r="M41" s="131">
        <v>25.417999999999999</v>
      </c>
      <c r="N41" s="131">
        <v>-15.539</v>
      </c>
      <c r="O41" s="131">
        <v>-39.920999999999999</v>
      </c>
      <c r="P41" s="131">
        <v>35.200000000000003</v>
      </c>
      <c r="Q41" s="131">
        <v>14.904</v>
      </c>
      <c r="R41" s="131">
        <v>-35.200000000000003</v>
      </c>
      <c r="S41" s="131">
        <v>12.903</v>
      </c>
      <c r="T41" s="131">
        <v>98.531999999999996</v>
      </c>
      <c r="U41" s="131">
        <v>14.464</v>
      </c>
      <c r="V41" s="131">
        <v>14.368</v>
      </c>
      <c r="W41" s="131">
        <v>23.963000000000001</v>
      </c>
      <c r="X41" s="131">
        <v>0</v>
      </c>
      <c r="Y41" s="131">
        <v>19.882999999999999</v>
      </c>
      <c r="Z41" s="131">
        <v>7.8296999999999999</v>
      </c>
      <c r="AA41" s="132"/>
      <c r="AB41" s="131">
        <v>113</v>
      </c>
      <c r="AC41" s="131">
        <v>-53.348999999999997</v>
      </c>
      <c r="AD41" s="131">
        <v>-53.36</v>
      </c>
      <c r="AE41" s="131">
        <v>24.789000000000001</v>
      </c>
      <c r="AF41" s="131">
        <v>15.539</v>
      </c>
      <c r="AG41" s="131">
        <v>39.6</v>
      </c>
      <c r="AH41" s="131">
        <v>26.911999999999999</v>
      </c>
      <c r="AI41" s="131">
        <v>0.22800000000000001</v>
      </c>
      <c r="AJ41" s="131">
        <v>-30.59</v>
      </c>
      <c r="AK41" s="131">
        <v>-31.138999999999999</v>
      </c>
      <c r="AL41" s="131">
        <v>-63.228999999999999</v>
      </c>
      <c r="AM41" s="131">
        <v>30.87</v>
      </c>
      <c r="AN41" s="131">
        <v>30.53</v>
      </c>
      <c r="AO41" s="131">
        <v>17.707999999999998</v>
      </c>
      <c r="AP41" s="131">
        <v>-2.0569000000000002</v>
      </c>
      <c r="AQ41" s="131">
        <v>0</v>
      </c>
      <c r="AR41" s="131">
        <v>63.085000000000001</v>
      </c>
      <c r="AS41" s="131">
        <v>34.058</v>
      </c>
      <c r="AT41" s="131">
        <v>-35.097000000000001</v>
      </c>
      <c r="AU41" s="131">
        <v>-34.75</v>
      </c>
      <c r="AV41" s="131">
        <v>10.33</v>
      </c>
      <c r="AW41" s="131">
        <v>9.9415999999999993</v>
      </c>
      <c r="AX41" s="131">
        <v>63.094000000000001</v>
      </c>
      <c r="AY41" s="131">
        <v>64.433999999999997</v>
      </c>
      <c r="AZ41" s="131">
        <v>2.1101000000000001</v>
      </c>
      <c r="BA41" s="131">
        <v>10.984999999999999</v>
      </c>
      <c r="BB41" s="131">
        <v>-420.18</v>
      </c>
      <c r="BC41" s="131">
        <v>-7.3259999999999996</v>
      </c>
      <c r="BD41" s="131">
        <v>-13.298999999999999</v>
      </c>
      <c r="BE41" s="131">
        <v>-13.199</v>
      </c>
      <c r="BF41" s="131">
        <v>39.552</v>
      </c>
      <c r="BG41" s="131">
        <v>38.741999999999997</v>
      </c>
      <c r="BH41" s="131">
        <v>-3.9548999999999999</v>
      </c>
      <c r="BI41" s="131">
        <v>-67.102000000000004</v>
      </c>
      <c r="BJ41" s="131">
        <v>-63.253999999999998</v>
      </c>
      <c r="BK41" s="131">
        <v>1.5899000000000001</v>
      </c>
      <c r="BL41" s="131">
        <v>0</v>
      </c>
      <c r="BM41" s="131">
        <v>2.9232999999999998</v>
      </c>
      <c r="BN41" s="131">
        <v>454.38</v>
      </c>
      <c r="BO41" s="131">
        <v>108.31</v>
      </c>
      <c r="BP41" s="131">
        <v>107.54</v>
      </c>
      <c r="BQ41" s="131">
        <v>-451.58</v>
      </c>
      <c r="BR41" s="131">
        <v>411.18</v>
      </c>
      <c r="BS41" s="131">
        <v>-30.591000000000001</v>
      </c>
      <c r="BT41" s="131">
        <v>33.554000000000002</v>
      </c>
      <c r="BU41" s="131">
        <v>72.631</v>
      </c>
      <c r="BV41" s="131">
        <v>23.149000000000001</v>
      </c>
      <c r="BW41" s="131">
        <v>25.52</v>
      </c>
      <c r="BX41" s="131">
        <v>54.319000000000003</v>
      </c>
      <c r="BY41" s="131">
        <v>70.888999999999996</v>
      </c>
      <c r="BZ41" s="131">
        <v>-8.9709000000000003</v>
      </c>
      <c r="CA41" s="131">
        <v>-9.6407000000000007</v>
      </c>
      <c r="CB41" s="131">
        <v>70.334000000000003</v>
      </c>
      <c r="CC41" s="131">
        <v>71.972999999999999</v>
      </c>
      <c r="CD41" s="131">
        <v>36.978999999999999</v>
      </c>
      <c r="CE41" s="131">
        <v>-81.307000000000002</v>
      </c>
      <c r="CF41" s="131">
        <v>-79.728999999999999</v>
      </c>
      <c r="CG41" s="131">
        <v>3.4060000000000001</v>
      </c>
      <c r="CH41" s="131">
        <v>0</v>
      </c>
      <c r="CI41" s="131">
        <v>19.57</v>
      </c>
      <c r="CJ41" s="131">
        <v>25.984999999999999</v>
      </c>
      <c r="CK41" s="131">
        <v>88.3</v>
      </c>
      <c r="CL41" s="131">
        <v>79.099000000000004</v>
      </c>
      <c r="CM41" s="131">
        <v>-13.21</v>
      </c>
      <c r="CN41" s="131">
        <v>60.137</v>
      </c>
      <c r="CO41" s="131">
        <v>58.965000000000003</v>
      </c>
      <c r="CP41" s="131">
        <v>59.35</v>
      </c>
      <c r="CQ41" s="131">
        <v>-29.085000000000001</v>
      </c>
      <c r="CR41" s="131">
        <v>-28.812999999999999</v>
      </c>
      <c r="CS41" s="131">
        <v>63.912999999999997</v>
      </c>
      <c r="CT41" s="131">
        <v>-59.392000000000003</v>
      </c>
      <c r="CU41" s="131">
        <v>55.357999999999997</v>
      </c>
      <c r="CV41" s="131">
        <v>11.750999999999999</v>
      </c>
      <c r="CW41" s="131">
        <v>30.04</v>
      </c>
      <c r="CX41" s="131">
        <v>59.319000000000003</v>
      </c>
      <c r="CY41" s="131">
        <v>41.021999999999998</v>
      </c>
      <c r="CZ41" s="131">
        <v>39.262</v>
      </c>
      <c r="DA41" s="131">
        <v>-28.439</v>
      </c>
      <c r="DB41" s="131">
        <v>-6.5152999999999999</v>
      </c>
      <c r="DC41" s="131">
        <v>0</v>
      </c>
      <c r="DD41" s="131">
        <v>0</v>
      </c>
      <c r="DE41" s="131">
        <v>-89.188000000000002</v>
      </c>
      <c r="DF41" s="131">
        <v>-1E-4</v>
      </c>
      <c r="DG41" s="131">
        <v>-17.138999999999999</v>
      </c>
      <c r="DH41" s="131">
        <v>-76.400000000000006</v>
      </c>
      <c r="DI41" s="131">
        <v>-76.900000000000006</v>
      </c>
      <c r="DJ41" s="131">
        <v>23.364999999999998</v>
      </c>
      <c r="DK41" s="131">
        <v>49.813000000000002</v>
      </c>
      <c r="DL41" s="131">
        <v>51.674999999999997</v>
      </c>
      <c r="DM41" s="131">
        <v>72.674000000000007</v>
      </c>
      <c r="DN41" s="131">
        <v>49.73</v>
      </c>
      <c r="DO41" s="131">
        <v>-5.3</v>
      </c>
      <c r="DP41" s="131">
        <v>46.844999999999999</v>
      </c>
      <c r="DQ41" s="131">
        <v>87.638999999999996</v>
      </c>
      <c r="DR41" s="131">
        <v>-18.45</v>
      </c>
      <c r="DS41" s="131">
        <v>-18.548999999999999</v>
      </c>
      <c r="DT41" s="131">
        <v>91.84</v>
      </c>
      <c r="DU41" s="131">
        <v>56.63</v>
      </c>
      <c r="DV41" s="131">
        <v>90.162999999999997</v>
      </c>
      <c r="DW41" s="131">
        <v>88.545000000000002</v>
      </c>
      <c r="DX41" s="131">
        <v>10.423</v>
      </c>
      <c r="DY41" s="131">
        <v>10.308999999999999</v>
      </c>
      <c r="DZ41" s="131">
        <v>194.08</v>
      </c>
      <c r="EA41" s="131">
        <v>160.24</v>
      </c>
      <c r="EB41" s="131">
        <v>155.19999999999999</v>
      </c>
      <c r="EC41" s="131">
        <v>156.29</v>
      </c>
      <c r="ED41" s="131">
        <v>65.718000000000004</v>
      </c>
      <c r="EE41" s="131">
        <v>46.320999999999998</v>
      </c>
      <c r="EF41" s="131">
        <v>-24.274000000000001</v>
      </c>
      <c r="EG41" s="131">
        <v>465.15</v>
      </c>
      <c r="EH41" s="131">
        <v>180.83</v>
      </c>
      <c r="EI41" s="131">
        <v>0</v>
      </c>
      <c r="EJ41" s="131">
        <v>0</v>
      </c>
      <c r="EK41" s="131">
        <v>-24.937000000000001</v>
      </c>
      <c r="EL41" s="131">
        <v>0</v>
      </c>
      <c r="EM41" s="131">
        <v>-62.863</v>
      </c>
      <c r="EN41" s="131">
        <v>-29.414000000000001</v>
      </c>
      <c r="EO41" s="131">
        <v>165.94</v>
      </c>
      <c r="EP41" s="131">
        <v>-30.620999999999999</v>
      </c>
      <c r="EQ41" s="131">
        <v>-31.094000000000001</v>
      </c>
      <c r="ER41" s="131">
        <v>-13.801</v>
      </c>
      <c r="ES41" s="131">
        <v>14.159000000000001</v>
      </c>
      <c r="ET41" s="131">
        <v>-20.939</v>
      </c>
      <c r="EU41" s="131">
        <v>105.5</v>
      </c>
      <c r="EV41" s="131">
        <v>17.431999999999999</v>
      </c>
      <c r="EW41" s="131">
        <v>-192.11</v>
      </c>
      <c r="EX41" s="131">
        <v>-34.838000000000001</v>
      </c>
      <c r="EY41" s="131">
        <v>-34.305999999999997</v>
      </c>
      <c r="EZ41" s="131">
        <v>7.2713000000000001</v>
      </c>
      <c r="FA41" s="131">
        <v>-37.997999999999998</v>
      </c>
      <c r="FB41" s="132"/>
      <c r="FC41" s="131">
        <v>22.623999999999999</v>
      </c>
      <c r="FD41" s="131">
        <v>0</v>
      </c>
      <c r="FE41" s="131">
        <v>0</v>
      </c>
      <c r="FF41" s="131">
        <v>39.137</v>
      </c>
      <c r="FG41" s="131">
        <v>38.470999999999997</v>
      </c>
      <c r="FH41" s="131">
        <v>37.295999999999999</v>
      </c>
      <c r="FI41" s="131">
        <v>8.7077000000000009</v>
      </c>
      <c r="FJ41" s="131">
        <v>8.3727999999999998</v>
      </c>
      <c r="FK41" s="131">
        <v>28.969000000000001</v>
      </c>
      <c r="FL41" s="131">
        <v>-9.1702999999999992</v>
      </c>
      <c r="FM41" s="131">
        <v>-9.1917000000000009</v>
      </c>
      <c r="FN41" s="131">
        <v>27.745000000000001</v>
      </c>
      <c r="FO41" s="131">
        <v>47.762999999999998</v>
      </c>
      <c r="FP41" s="131">
        <v>-16.558</v>
      </c>
      <c r="FQ41" s="131">
        <v>-26.059000000000001</v>
      </c>
      <c r="FR41" s="131">
        <v>10.763999999999999</v>
      </c>
      <c r="FS41" s="131">
        <v>1.0793999999999999</v>
      </c>
      <c r="FT41" s="131">
        <v>-7.7398999999999996</v>
      </c>
      <c r="FU41" s="131">
        <v>15.37</v>
      </c>
      <c r="FV41" s="131">
        <v>-17.298999999999999</v>
      </c>
      <c r="FW41" s="131">
        <v>10.811999999999999</v>
      </c>
      <c r="FX41" s="131">
        <v>-12.53</v>
      </c>
      <c r="FY41" s="131">
        <v>4.1360000000000001</v>
      </c>
      <c r="FZ41" s="131">
        <v>11.427</v>
      </c>
      <c r="GA41" s="131">
        <v>15.35</v>
      </c>
      <c r="GB41" s="131">
        <v>-47.097000000000001</v>
      </c>
      <c r="GC41" s="131">
        <v>-29.148</v>
      </c>
      <c r="GD41" s="131">
        <v>10.039999999999999</v>
      </c>
      <c r="GE41" s="131">
        <v>60.606999999999999</v>
      </c>
      <c r="GF41" s="131">
        <v>26.798999999999999</v>
      </c>
      <c r="GG41" s="131">
        <v>-14.731</v>
      </c>
      <c r="GH41" s="131">
        <v>-0.78700000000000003</v>
      </c>
      <c r="GI41" s="131">
        <v>0</v>
      </c>
      <c r="GJ41" s="131">
        <v>1.7371000000000001</v>
      </c>
      <c r="GK41" s="131">
        <v>6.5299999999999997E-2</v>
      </c>
      <c r="GL41" s="131">
        <v>0</v>
      </c>
      <c r="GM41" s="131">
        <v>-17.05</v>
      </c>
      <c r="GN41" s="131">
        <v>-28.687000000000001</v>
      </c>
      <c r="GO41" s="131">
        <v>15.776999999999999</v>
      </c>
      <c r="GP41" s="131">
        <v>44.536000000000001</v>
      </c>
      <c r="GQ41" s="131">
        <v>70.033000000000001</v>
      </c>
      <c r="GR41" s="131">
        <v>31.899000000000001</v>
      </c>
      <c r="GS41" s="131">
        <v>-116.48</v>
      </c>
      <c r="GT41" s="131">
        <v>-22.414999999999999</v>
      </c>
      <c r="GU41" s="131">
        <v>28.709</v>
      </c>
      <c r="GV41" s="131">
        <v>-47.177</v>
      </c>
      <c r="GW41" s="131">
        <v>11.965</v>
      </c>
      <c r="GX41" s="131">
        <v>3.8574999999999999</v>
      </c>
      <c r="GY41" s="131">
        <v>3.3856000000000002</v>
      </c>
      <c r="GZ41" s="131">
        <v>14</v>
      </c>
      <c r="HA41" s="131">
        <v>199.6</v>
      </c>
      <c r="HB41" s="131">
        <v>198.07</v>
      </c>
      <c r="HC41" s="131">
        <v>102.3</v>
      </c>
      <c r="HD41" s="131">
        <v>-100.37</v>
      </c>
      <c r="HE41" s="131">
        <v>-251.1</v>
      </c>
      <c r="HF41" s="131">
        <v>257.39</v>
      </c>
      <c r="HG41" s="131">
        <v>256.23</v>
      </c>
      <c r="HH41" s="131">
        <v>-188.61</v>
      </c>
      <c r="HI41" s="131">
        <v>-188.4</v>
      </c>
      <c r="HJ41" s="131">
        <v>-6.7891000000000004</v>
      </c>
      <c r="HK41" s="131">
        <v>0</v>
      </c>
      <c r="HL41" s="131">
        <v>79.84</v>
      </c>
      <c r="HM41" s="131">
        <v>75.521000000000001</v>
      </c>
      <c r="HN41" s="131">
        <v>-95.644000000000005</v>
      </c>
      <c r="HO41" s="131">
        <v>-94.08</v>
      </c>
      <c r="HP41" s="131">
        <v>20.756</v>
      </c>
      <c r="HQ41" s="131">
        <v>20.855</v>
      </c>
      <c r="HR41" s="131">
        <v>-25.673999999999999</v>
      </c>
      <c r="HS41" s="131">
        <v>-25.094999999999999</v>
      </c>
      <c r="HT41" s="131">
        <v>101.76</v>
      </c>
      <c r="HU41" s="131">
        <v>102.94</v>
      </c>
      <c r="HV41" s="131">
        <v>54</v>
      </c>
      <c r="HW41" s="131">
        <v>55.298999999999999</v>
      </c>
      <c r="HX41" s="131">
        <v>23.012</v>
      </c>
      <c r="HY41" s="131">
        <v>-33.639000000000003</v>
      </c>
      <c r="HZ41" s="131">
        <v>-337.62</v>
      </c>
      <c r="IA41" s="131">
        <v>75.003</v>
      </c>
      <c r="IB41" s="131">
        <v>74.790000000000006</v>
      </c>
      <c r="IC41" s="131">
        <v>11.1</v>
      </c>
      <c r="ID41" s="131">
        <v>23.399000000000001</v>
      </c>
      <c r="IE41" s="131">
        <v>-19</v>
      </c>
      <c r="IF41" s="131">
        <v>-19.100000000000001</v>
      </c>
      <c r="IG41" s="131">
        <v>1.4257</v>
      </c>
      <c r="IH41" s="131">
        <v>1.2831999999999999</v>
      </c>
      <c r="II41" s="131">
        <v>-251.7</v>
      </c>
      <c r="IJ41" s="131">
        <v>-156.13</v>
      </c>
      <c r="IK41" s="131">
        <v>363.76</v>
      </c>
      <c r="IL41" s="131">
        <v>294.64999999999998</v>
      </c>
      <c r="IM41" s="131">
        <v>-264.73</v>
      </c>
      <c r="IN41" s="131">
        <v>-290.2</v>
      </c>
      <c r="IO41" s="131">
        <v>286.8</v>
      </c>
      <c r="IP41" s="131">
        <v>-61.366999999999997</v>
      </c>
      <c r="IQ41" s="131">
        <v>-186.6</v>
      </c>
      <c r="IR41" s="131">
        <v>-282.35000000000002</v>
      </c>
      <c r="IS41" s="131">
        <v>112.65</v>
      </c>
      <c r="IT41" s="131">
        <v>108.39</v>
      </c>
      <c r="IU41" s="131">
        <v>58.401000000000003</v>
      </c>
      <c r="IV41" s="131">
        <v>-344.78</v>
      </c>
      <c r="IW41" s="131">
        <v>142.82</v>
      </c>
      <c r="IX41" s="131">
        <v>-211.47</v>
      </c>
      <c r="IY41" s="131">
        <v>210.19</v>
      </c>
      <c r="IZ41" s="131">
        <v>-4.6403999999999996</v>
      </c>
      <c r="JA41" s="131">
        <v>31.914999999999999</v>
      </c>
      <c r="JB41" s="131">
        <v>27.68</v>
      </c>
      <c r="JC41" s="131">
        <v>6.2430000000000003</v>
      </c>
      <c r="JD41" s="131">
        <v>6.1689999999999996</v>
      </c>
      <c r="JE41" s="131">
        <v>-28.079000000000001</v>
      </c>
      <c r="JF41" s="131">
        <v>3.8399000000000001</v>
      </c>
      <c r="JG41" s="131">
        <v>16.498999999999999</v>
      </c>
      <c r="JH41" s="131">
        <v>-4.7164999999999999</v>
      </c>
      <c r="JI41" s="131">
        <v>-18.367000000000001</v>
      </c>
      <c r="JJ41" s="131">
        <v>-22.468</v>
      </c>
      <c r="JK41" s="131">
        <v>24.298999999999999</v>
      </c>
      <c r="JL41" s="131">
        <v>54.942999999999998</v>
      </c>
      <c r="JM41" s="131">
        <v>54</v>
      </c>
      <c r="JN41" s="131">
        <v>0</v>
      </c>
      <c r="JO41" s="131">
        <v>0</v>
      </c>
      <c r="JP41" s="131">
        <v>49.3</v>
      </c>
      <c r="JQ41" s="131">
        <v>50.094999999999999</v>
      </c>
      <c r="JR41" s="131">
        <v>50.914000000000001</v>
      </c>
      <c r="JS41" s="132"/>
      <c r="JT41" s="131">
        <v>-15.5</v>
      </c>
      <c r="JU41" s="131">
        <v>19.007999999999999</v>
      </c>
      <c r="JV41" s="131">
        <v>6.96</v>
      </c>
      <c r="JW41" s="131">
        <v>8.6998999999999995</v>
      </c>
      <c r="JX41" s="131">
        <v>8.6830999999999996</v>
      </c>
      <c r="JY41" s="131">
        <v>33.875</v>
      </c>
      <c r="JZ41" s="131">
        <v>6.2634999999999996</v>
      </c>
      <c r="KA41" s="131">
        <v>7.8502000000000001</v>
      </c>
      <c r="KB41" s="131">
        <v>-33.704000000000001</v>
      </c>
      <c r="KC41" s="131">
        <v>-3.9984000000000002</v>
      </c>
      <c r="KD41" s="131">
        <v>36.296999999999997</v>
      </c>
    </row>
    <row r="42" spans="1:290" ht="18" customHeight="1" x14ac:dyDescent="0.35">
      <c r="A42" s="130" t="s">
        <v>53</v>
      </c>
      <c r="B42" s="130" t="s">
        <v>810</v>
      </c>
      <c r="C42" s="133">
        <v>0</v>
      </c>
      <c r="D42" s="133">
        <v>18.170999999999999</v>
      </c>
      <c r="E42" s="133">
        <v>-36.277000000000001</v>
      </c>
      <c r="F42" s="133">
        <v>-37.814999999999998</v>
      </c>
      <c r="G42" s="133">
        <v>21.364999999999998</v>
      </c>
      <c r="H42" s="133">
        <v>-1.498</v>
      </c>
      <c r="I42" s="133">
        <v>42.65</v>
      </c>
      <c r="J42" s="133">
        <v>-48.58</v>
      </c>
      <c r="K42" s="133">
        <v>50.656999999999996</v>
      </c>
      <c r="L42" s="133">
        <v>25.93</v>
      </c>
      <c r="M42" s="133">
        <v>25.324999999999999</v>
      </c>
      <c r="N42" s="133">
        <v>-24.42</v>
      </c>
      <c r="O42" s="133">
        <v>-36.734999999999999</v>
      </c>
      <c r="P42" s="133">
        <v>33</v>
      </c>
      <c r="Q42" s="133">
        <v>14.904</v>
      </c>
      <c r="R42" s="133">
        <v>-33</v>
      </c>
      <c r="S42" s="133">
        <v>12.93</v>
      </c>
      <c r="T42" s="133">
        <v>99.153999999999996</v>
      </c>
      <c r="U42" s="133">
        <v>14.544</v>
      </c>
      <c r="V42" s="133">
        <v>14.526999999999999</v>
      </c>
      <c r="W42" s="133">
        <v>24.393999999999998</v>
      </c>
      <c r="X42" s="133">
        <v>0</v>
      </c>
      <c r="Y42" s="133">
        <v>20.417000000000002</v>
      </c>
      <c r="Z42" s="133">
        <v>8.3453999999999997</v>
      </c>
      <c r="AA42" s="134"/>
      <c r="AB42" s="133">
        <v>113</v>
      </c>
      <c r="AC42" s="133">
        <v>-60.819000000000003</v>
      </c>
      <c r="AD42" s="133">
        <v>-60.86</v>
      </c>
      <c r="AE42" s="133">
        <v>24.367999999999999</v>
      </c>
      <c r="AF42" s="133">
        <v>24.42</v>
      </c>
      <c r="AG42" s="133">
        <v>35.200000000000003</v>
      </c>
      <c r="AH42" s="133">
        <v>27.01</v>
      </c>
      <c r="AI42" s="133">
        <v>0.23200000000000001</v>
      </c>
      <c r="AJ42" s="133">
        <v>-45.598999999999997</v>
      </c>
      <c r="AK42" s="133">
        <v>-45.908999999999999</v>
      </c>
      <c r="AL42" s="133">
        <v>-49.68</v>
      </c>
      <c r="AM42" s="133">
        <v>46.65</v>
      </c>
      <c r="AN42" s="133">
        <v>46.959000000000003</v>
      </c>
      <c r="AO42" s="133">
        <v>17.321999999999999</v>
      </c>
      <c r="AP42" s="133">
        <v>-2.0390000000000001</v>
      </c>
      <c r="AQ42" s="133">
        <v>0</v>
      </c>
      <c r="AR42" s="133">
        <v>62.473999999999997</v>
      </c>
      <c r="AS42" s="133">
        <v>33.917000000000002</v>
      </c>
      <c r="AT42" s="133">
        <v>-44.206000000000003</v>
      </c>
      <c r="AU42" s="133">
        <v>-43.05</v>
      </c>
      <c r="AV42" s="133">
        <v>30.131</v>
      </c>
      <c r="AW42" s="133">
        <v>28.611000000000001</v>
      </c>
      <c r="AX42" s="133">
        <v>61.755000000000003</v>
      </c>
      <c r="AY42" s="133">
        <v>62.290999999999997</v>
      </c>
      <c r="AZ42" s="133">
        <v>2.6335999999999999</v>
      </c>
      <c r="BA42" s="133">
        <v>23.241</v>
      </c>
      <c r="BB42" s="133">
        <v>-415.72</v>
      </c>
      <c r="BC42" s="133">
        <v>-4.7965</v>
      </c>
      <c r="BD42" s="133">
        <v>-14.398999999999999</v>
      </c>
      <c r="BE42" s="133">
        <v>-14.099</v>
      </c>
      <c r="BF42" s="133">
        <v>48.209000000000003</v>
      </c>
      <c r="BG42" s="133">
        <v>47.021000000000001</v>
      </c>
      <c r="BH42" s="133">
        <v>-3.7917999999999998</v>
      </c>
      <c r="BI42" s="133">
        <v>-67.102000000000004</v>
      </c>
      <c r="BJ42" s="133">
        <v>-59.106999999999999</v>
      </c>
      <c r="BK42" s="133">
        <v>3.0198999999999998</v>
      </c>
      <c r="BL42" s="133">
        <v>0</v>
      </c>
      <c r="BM42" s="133">
        <v>2.5908000000000002</v>
      </c>
      <c r="BN42" s="133">
        <v>451.39</v>
      </c>
      <c r="BO42" s="133">
        <v>114.23</v>
      </c>
      <c r="BP42" s="133">
        <v>114.5</v>
      </c>
      <c r="BQ42" s="133">
        <v>-437.86</v>
      </c>
      <c r="BR42" s="133">
        <v>424.73</v>
      </c>
      <c r="BS42" s="133">
        <v>-38.985999999999997</v>
      </c>
      <c r="BT42" s="133">
        <v>40.734000000000002</v>
      </c>
      <c r="BU42" s="133">
        <v>73.668999999999997</v>
      </c>
      <c r="BV42" s="133">
        <v>21.7</v>
      </c>
      <c r="BW42" s="133">
        <v>24.36</v>
      </c>
      <c r="BX42" s="133">
        <v>52.65</v>
      </c>
      <c r="BY42" s="133">
        <v>69.388999999999996</v>
      </c>
      <c r="BZ42" s="133">
        <v>-29.867999999999999</v>
      </c>
      <c r="CA42" s="133">
        <v>-29.332000000000001</v>
      </c>
      <c r="CB42" s="133">
        <v>91.082999999999998</v>
      </c>
      <c r="CC42" s="133">
        <v>93.087000000000003</v>
      </c>
      <c r="CD42" s="133">
        <v>34.548000000000002</v>
      </c>
      <c r="CE42" s="133">
        <v>-101.5</v>
      </c>
      <c r="CF42" s="133">
        <v>-100.38</v>
      </c>
      <c r="CG42" s="133">
        <v>0.98909999999999998</v>
      </c>
      <c r="CH42" s="133">
        <v>0</v>
      </c>
      <c r="CI42" s="133">
        <v>19.57</v>
      </c>
      <c r="CJ42" s="133">
        <v>25.984999999999999</v>
      </c>
      <c r="CK42" s="133">
        <v>86.4</v>
      </c>
      <c r="CL42" s="133">
        <v>78.198999999999998</v>
      </c>
      <c r="CM42" s="133">
        <v>-13.119</v>
      </c>
      <c r="CN42" s="133">
        <v>49.948999999999998</v>
      </c>
      <c r="CO42" s="133">
        <v>48.488</v>
      </c>
      <c r="CP42" s="133">
        <v>48.357999999999997</v>
      </c>
      <c r="CQ42" s="133">
        <v>-1.5996999999999999</v>
      </c>
      <c r="CR42" s="133">
        <v>-2.0459000000000001</v>
      </c>
      <c r="CS42" s="133">
        <v>50.244</v>
      </c>
      <c r="CT42" s="133">
        <v>-69.855999999999995</v>
      </c>
      <c r="CU42" s="133">
        <v>36.917999999999999</v>
      </c>
      <c r="CV42" s="133">
        <v>11.750999999999999</v>
      </c>
      <c r="CW42" s="133">
        <v>29.59</v>
      </c>
      <c r="CX42" s="133">
        <v>62.209000000000003</v>
      </c>
      <c r="CY42" s="133">
        <v>41.491</v>
      </c>
      <c r="CZ42" s="133">
        <v>39.262</v>
      </c>
      <c r="DA42" s="133">
        <v>-27.859000000000002</v>
      </c>
      <c r="DB42" s="133">
        <v>-6.5152999999999999</v>
      </c>
      <c r="DC42" s="133">
        <v>0</v>
      </c>
      <c r="DD42" s="133">
        <v>0</v>
      </c>
      <c r="DE42" s="133">
        <v>-116.96</v>
      </c>
      <c r="DF42" s="133">
        <v>0</v>
      </c>
      <c r="DG42" s="133">
        <v>-16.988</v>
      </c>
      <c r="DH42" s="133">
        <v>-74</v>
      </c>
      <c r="DI42" s="133">
        <v>-73</v>
      </c>
      <c r="DJ42" s="133">
        <v>24.277000000000001</v>
      </c>
      <c r="DK42" s="133">
        <v>49.813000000000002</v>
      </c>
      <c r="DL42" s="133">
        <v>54.023000000000003</v>
      </c>
      <c r="DM42" s="133">
        <v>72.674000000000007</v>
      </c>
      <c r="DN42" s="133">
        <v>49.23</v>
      </c>
      <c r="DO42" s="133">
        <v>-6.12</v>
      </c>
      <c r="DP42" s="133">
        <v>47.142000000000003</v>
      </c>
      <c r="DQ42" s="133">
        <v>114.53</v>
      </c>
      <c r="DR42" s="133">
        <v>-18.55</v>
      </c>
      <c r="DS42" s="133">
        <v>-18.59</v>
      </c>
      <c r="DT42" s="133">
        <v>92.39</v>
      </c>
      <c r="DU42" s="133">
        <v>55.52</v>
      </c>
      <c r="DV42" s="133">
        <v>116.7</v>
      </c>
      <c r="DW42" s="133">
        <v>114.32</v>
      </c>
      <c r="DX42" s="133">
        <v>0</v>
      </c>
      <c r="DY42" s="133">
        <v>1.0271999999999999</v>
      </c>
      <c r="DZ42" s="133">
        <v>202.48</v>
      </c>
      <c r="EA42" s="133">
        <v>168</v>
      </c>
      <c r="EB42" s="133">
        <v>162.88</v>
      </c>
      <c r="EC42" s="133">
        <v>166.19</v>
      </c>
      <c r="ED42" s="133">
        <v>35.168999999999997</v>
      </c>
      <c r="EE42" s="133">
        <v>19.064</v>
      </c>
      <c r="EF42" s="133">
        <v>-25.437999999999999</v>
      </c>
      <c r="EG42" s="133">
        <v>450.54</v>
      </c>
      <c r="EH42" s="133">
        <v>248.78</v>
      </c>
      <c r="EI42" s="133">
        <v>0</v>
      </c>
      <c r="EJ42" s="133">
        <v>0</v>
      </c>
      <c r="EK42" s="133">
        <v>-40.475999999999999</v>
      </c>
      <c r="EL42" s="133">
        <v>33.335999999999999</v>
      </c>
      <c r="EM42" s="133">
        <v>-67.947999999999993</v>
      </c>
      <c r="EN42" s="133">
        <v>-29.414000000000001</v>
      </c>
      <c r="EO42" s="133">
        <v>52.271000000000001</v>
      </c>
      <c r="EP42" s="133">
        <v>-5.3425000000000002</v>
      </c>
      <c r="EQ42" s="133">
        <v>-5.9024000000000001</v>
      </c>
      <c r="ER42" s="133">
        <v>14.058</v>
      </c>
      <c r="ES42" s="133">
        <v>18.809000000000001</v>
      </c>
      <c r="ET42" s="133">
        <v>-11.728999999999999</v>
      </c>
      <c r="EU42" s="133">
        <v>1</v>
      </c>
      <c r="EV42" s="133">
        <v>13.444000000000001</v>
      </c>
      <c r="EW42" s="133">
        <v>-185.37</v>
      </c>
      <c r="EX42" s="133">
        <v>-35.869</v>
      </c>
      <c r="EY42" s="133">
        <v>-34.853999999999999</v>
      </c>
      <c r="EZ42" s="133">
        <v>8.4388000000000005</v>
      </c>
      <c r="FA42" s="133">
        <v>-17.62</v>
      </c>
      <c r="FB42" s="134"/>
      <c r="FC42" s="133">
        <v>21.943999999999999</v>
      </c>
      <c r="FD42" s="133">
        <v>0</v>
      </c>
      <c r="FE42" s="133">
        <v>0</v>
      </c>
      <c r="FF42" s="133">
        <v>38.133000000000003</v>
      </c>
      <c r="FG42" s="133">
        <v>38.75</v>
      </c>
      <c r="FH42" s="133">
        <v>37.398000000000003</v>
      </c>
      <c r="FI42" s="133">
        <v>28.466999999999999</v>
      </c>
      <c r="FJ42" s="133">
        <v>27.797000000000001</v>
      </c>
      <c r="FK42" s="133">
        <v>-47.39</v>
      </c>
      <c r="FL42" s="133">
        <v>0</v>
      </c>
      <c r="FM42" s="133">
        <v>0.41260000000000002</v>
      </c>
      <c r="FN42" s="133">
        <v>-24.463999999999999</v>
      </c>
      <c r="FO42" s="133">
        <v>0</v>
      </c>
      <c r="FP42" s="133">
        <v>-32.042000000000002</v>
      </c>
      <c r="FQ42" s="133">
        <v>-34.658999999999999</v>
      </c>
      <c r="FR42" s="133">
        <v>12.271000000000001</v>
      </c>
      <c r="FS42" s="133">
        <v>1.0207999999999999</v>
      </c>
      <c r="FT42" s="133">
        <v>-8.5198999999999998</v>
      </c>
      <c r="FU42" s="133">
        <v>14.39</v>
      </c>
      <c r="FV42" s="133">
        <v>-32.189</v>
      </c>
      <c r="FW42" s="133">
        <v>11.451000000000001</v>
      </c>
      <c r="FX42" s="133">
        <v>-13.891999999999999</v>
      </c>
      <c r="FY42" s="133">
        <v>4.0839999999999996</v>
      </c>
      <c r="FZ42" s="133">
        <v>11.355</v>
      </c>
      <c r="GA42" s="133">
        <v>15.439</v>
      </c>
      <c r="GB42" s="133">
        <v>11.314</v>
      </c>
      <c r="GC42" s="133">
        <v>27.283000000000001</v>
      </c>
      <c r="GD42" s="133">
        <v>10.039999999999999</v>
      </c>
      <c r="GE42" s="133">
        <v>68.042000000000002</v>
      </c>
      <c r="GF42" s="133">
        <v>27.298999999999999</v>
      </c>
      <c r="GG42" s="133">
        <v>-19.46</v>
      </c>
      <c r="GH42" s="133">
        <v>-1.0751999999999999</v>
      </c>
      <c r="GI42" s="133">
        <v>1.2402</v>
      </c>
      <c r="GJ42" s="133">
        <v>1.7375</v>
      </c>
      <c r="GK42" s="133">
        <v>6.5299999999999997E-2</v>
      </c>
      <c r="GL42" s="133">
        <v>0</v>
      </c>
      <c r="GM42" s="133">
        <v>-16.66</v>
      </c>
      <c r="GN42" s="133">
        <v>-33.003999999999998</v>
      </c>
      <c r="GO42" s="133">
        <v>13.298</v>
      </c>
      <c r="GP42" s="133">
        <v>51.006999999999998</v>
      </c>
      <c r="GQ42" s="133">
        <v>80.075999999999993</v>
      </c>
      <c r="GR42" s="133">
        <v>45.87</v>
      </c>
      <c r="GS42" s="133">
        <v>-143.32</v>
      </c>
      <c r="GT42" s="133">
        <v>-22.414999999999999</v>
      </c>
      <c r="GU42" s="133">
        <v>32.113999999999997</v>
      </c>
      <c r="GV42" s="133">
        <v>-45.768999999999998</v>
      </c>
      <c r="GW42" s="133">
        <v>12.429</v>
      </c>
      <c r="GX42" s="133">
        <v>5.3430999999999997</v>
      </c>
      <c r="GY42" s="133">
        <v>4.9570999999999996</v>
      </c>
      <c r="GZ42" s="133">
        <v>14</v>
      </c>
      <c r="HA42" s="133">
        <v>227.46</v>
      </c>
      <c r="HB42" s="133">
        <v>224.46</v>
      </c>
      <c r="HC42" s="133">
        <v>94.3</v>
      </c>
      <c r="HD42" s="133">
        <v>-94.65</v>
      </c>
      <c r="HE42" s="133">
        <v>-291.64999999999998</v>
      </c>
      <c r="HF42" s="133">
        <v>287.97000000000003</v>
      </c>
      <c r="HG42" s="133">
        <v>290.16000000000003</v>
      </c>
      <c r="HH42" s="133">
        <v>-213.44</v>
      </c>
      <c r="HI42" s="133">
        <v>-210.88</v>
      </c>
      <c r="HJ42" s="133">
        <v>0</v>
      </c>
      <c r="HK42" s="133">
        <v>7.6158999999999999</v>
      </c>
      <c r="HL42" s="133">
        <v>79.933999999999997</v>
      </c>
      <c r="HM42" s="133">
        <v>80.486999999999995</v>
      </c>
      <c r="HN42" s="133">
        <v>-107.47</v>
      </c>
      <c r="HO42" s="133">
        <v>-109.87</v>
      </c>
      <c r="HP42" s="133">
        <v>33.423000000000002</v>
      </c>
      <c r="HQ42" s="133">
        <v>32.576999999999998</v>
      </c>
      <c r="HR42" s="133">
        <v>-39.941000000000003</v>
      </c>
      <c r="HS42" s="133">
        <v>-39.442999999999998</v>
      </c>
      <c r="HT42" s="133">
        <v>103.12</v>
      </c>
      <c r="HU42" s="133">
        <v>104.48</v>
      </c>
      <c r="HV42" s="133">
        <v>56.098999999999997</v>
      </c>
      <c r="HW42" s="133">
        <v>56</v>
      </c>
      <c r="HX42" s="133">
        <v>22.56</v>
      </c>
      <c r="HY42" s="133">
        <v>-7.1199000000000003</v>
      </c>
      <c r="HZ42" s="133">
        <v>-324.77999999999997</v>
      </c>
      <c r="IA42" s="133">
        <v>78.307000000000002</v>
      </c>
      <c r="IB42" s="133">
        <v>77.001999999999995</v>
      </c>
      <c r="IC42" s="133">
        <v>13.3</v>
      </c>
      <c r="ID42" s="133">
        <v>21.1</v>
      </c>
      <c r="IE42" s="133">
        <v>-30.1</v>
      </c>
      <c r="IF42" s="133">
        <v>-30.2</v>
      </c>
      <c r="IG42" s="133">
        <v>1.4257</v>
      </c>
      <c r="IH42" s="133">
        <v>1.4350000000000001</v>
      </c>
      <c r="II42" s="133">
        <v>-286.39999999999998</v>
      </c>
      <c r="IJ42" s="133">
        <v>-228.04</v>
      </c>
      <c r="IK42" s="133">
        <v>413.48</v>
      </c>
      <c r="IL42" s="133">
        <v>331.52</v>
      </c>
      <c r="IM42" s="133">
        <v>-253.96</v>
      </c>
      <c r="IN42" s="133">
        <v>-326.44</v>
      </c>
      <c r="IO42" s="133">
        <v>328.41</v>
      </c>
      <c r="IP42" s="133">
        <v>-88.111999999999995</v>
      </c>
      <c r="IQ42" s="133">
        <v>-221.32</v>
      </c>
      <c r="IR42" s="133">
        <v>-325.86</v>
      </c>
      <c r="IS42" s="133">
        <v>112.78</v>
      </c>
      <c r="IT42" s="133">
        <v>114.91</v>
      </c>
      <c r="IU42" s="133">
        <v>92.21</v>
      </c>
      <c r="IV42" s="133">
        <v>-399.13</v>
      </c>
      <c r="IW42" s="133">
        <v>169.33</v>
      </c>
      <c r="IX42" s="133">
        <v>-228.25</v>
      </c>
      <c r="IY42" s="133">
        <v>231.74</v>
      </c>
      <c r="IZ42" s="133">
        <v>-4.4810999999999996</v>
      </c>
      <c r="JA42" s="133">
        <v>32.009</v>
      </c>
      <c r="JB42" s="133">
        <v>27.6</v>
      </c>
      <c r="JC42" s="133">
        <v>6.3410000000000002</v>
      </c>
      <c r="JD42" s="133">
        <v>6.3410000000000002</v>
      </c>
      <c r="JE42" s="133">
        <v>-26.879000000000001</v>
      </c>
      <c r="JF42" s="133">
        <v>3.8399000000000001</v>
      </c>
      <c r="JG42" s="133">
        <v>16.794</v>
      </c>
      <c r="JH42" s="133">
        <v>-3.7490999999999999</v>
      </c>
      <c r="JI42" s="133">
        <v>-20.448</v>
      </c>
      <c r="JJ42" s="133">
        <v>-21.882000000000001</v>
      </c>
      <c r="JK42" s="133">
        <v>23.798999999999999</v>
      </c>
      <c r="JL42" s="133">
        <v>53.838000000000001</v>
      </c>
      <c r="JM42" s="133">
        <v>52.036999999999999</v>
      </c>
      <c r="JN42" s="133">
        <v>0</v>
      </c>
      <c r="JO42" s="133">
        <v>0</v>
      </c>
      <c r="JP42" s="133">
        <v>52.515999999999998</v>
      </c>
      <c r="JQ42" s="133">
        <v>50.527000000000001</v>
      </c>
      <c r="JR42" s="133">
        <v>50.290999999999997</v>
      </c>
      <c r="JS42" s="134"/>
      <c r="JT42" s="133">
        <v>-12.5</v>
      </c>
      <c r="JU42" s="133">
        <v>19.024000000000001</v>
      </c>
      <c r="JV42" s="133">
        <v>6.7899000000000003</v>
      </c>
      <c r="JW42" s="133">
        <v>8.6998999999999995</v>
      </c>
      <c r="JX42" s="133">
        <v>12.938000000000001</v>
      </c>
      <c r="JY42" s="133">
        <v>31.614000000000001</v>
      </c>
      <c r="JZ42" s="133">
        <v>3.5926</v>
      </c>
      <c r="KA42" s="133">
        <v>12.695</v>
      </c>
      <c r="KB42" s="133">
        <v>-31.542999999999999</v>
      </c>
      <c r="KC42" s="133">
        <v>-8.0737000000000005</v>
      </c>
      <c r="KD42" s="133">
        <v>38.493000000000002</v>
      </c>
    </row>
    <row r="43" spans="1:290" ht="18" customHeight="1" x14ac:dyDescent="0.35">
      <c r="A43" s="130" t="s">
        <v>53</v>
      </c>
      <c r="B43" s="130" t="s">
        <v>811</v>
      </c>
      <c r="C43" s="133">
        <v>0</v>
      </c>
      <c r="D43" s="133">
        <v>18.178999999999998</v>
      </c>
      <c r="E43" s="133">
        <v>-36.335000000000001</v>
      </c>
      <c r="F43" s="133">
        <v>-38.220999999999997</v>
      </c>
      <c r="G43" s="133">
        <v>21.45</v>
      </c>
      <c r="H43" s="133">
        <v>-1.2446999999999999</v>
      </c>
      <c r="I43" s="133">
        <v>42.642000000000003</v>
      </c>
      <c r="J43" s="133">
        <v>-44.750999999999998</v>
      </c>
      <c r="K43" s="133">
        <v>51.78</v>
      </c>
      <c r="L43" s="133">
        <v>26.077000000000002</v>
      </c>
      <c r="M43" s="133">
        <v>25.704000000000001</v>
      </c>
      <c r="N43" s="133">
        <v>-26.638999999999999</v>
      </c>
      <c r="O43" s="133">
        <v>-35.805</v>
      </c>
      <c r="P43" s="133">
        <v>30.798999999999999</v>
      </c>
      <c r="Q43" s="133">
        <v>14.904</v>
      </c>
      <c r="R43" s="133">
        <v>-30.798999999999999</v>
      </c>
      <c r="S43" s="133">
        <v>13.015000000000001</v>
      </c>
      <c r="T43" s="133">
        <v>90.373999999999995</v>
      </c>
      <c r="U43" s="133">
        <v>14.573</v>
      </c>
      <c r="V43" s="133">
        <v>14.22</v>
      </c>
      <c r="W43" s="133">
        <v>24.268999999999998</v>
      </c>
      <c r="X43" s="133">
        <v>0</v>
      </c>
      <c r="Y43" s="133">
        <v>20.652999999999999</v>
      </c>
      <c r="Z43" s="133">
        <v>8.2246000000000006</v>
      </c>
      <c r="AA43" s="134"/>
      <c r="AB43" s="133">
        <v>113</v>
      </c>
      <c r="AC43" s="133">
        <v>-65.180000000000007</v>
      </c>
      <c r="AD43" s="133">
        <v>-65.12</v>
      </c>
      <c r="AE43" s="133">
        <v>25.876000000000001</v>
      </c>
      <c r="AF43" s="133">
        <v>26.638999999999999</v>
      </c>
      <c r="AG43" s="133">
        <v>35.200000000000003</v>
      </c>
      <c r="AH43" s="133">
        <v>27.209</v>
      </c>
      <c r="AI43" s="133">
        <v>0.23899999999999999</v>
      </c>
      <c r="AJ43" s="133">
        <v>-53.418999999999997</v>
      </c>
      <c r="AK43" s="133">
        <v>-54.189</v>
      </c>
      <c r="AL43" s="133">
        <v>-42.88</v>
      </c>
      <c r="AM43" s="133">
        <v>56.069000000000003</v>
      </c>
      <c r="AN43" s="133">
        <v>54.709000000000003</v>
      </c>
      <c r="AO43" s="133">
        <v>17.388999999999999</v>
      </c>
      <c r="AP43" s="133">
        <v>-2.4266000000000001</v>
      </c>
      <c r="AQ43" s="133">
        <v>0</v>
      </c>
      <c r="AR43" s="133">
        <v>64.281000000000006</v>
      </c>
      <c r="AS43" s="133">
        <v>33.392000000000003</v>
      </c>
      <c r="AT43" s="133">
        <v>-45.143999999999998</v>
      </c>
      <c r="AU43" s="133">
        <v>-45.393000000000001</v>
      </c>
      <c r="AV43" s="133">
        <v>16.184999999999999</v>
      </c>
      <c r="AW43" s="133">
        <v>17.693000000000001</v>
      </c>
      <c r="AX43" s="133">
        <v>61.353000000000002</v>
      </c>
      <c r="AY43" s="133">
        <v>62.423999999999999</v>
      </c>
      <c r="AZ43" s="133">
        <v>3.157</v>
      </c>
      <c r="BA43" s="133">
        <v>9.6887000000000008</v>
      </c>
      <c r="BB43" s="133">
        <v>-402.48</v>
      </c>
      <c r="BC43" s="133">
        <v>-7.8480999999999996</v>
      </c>
      <c r="BD43" s="133">
        <v>-12.398999999999999</v>
      </c>
      <c r="BE43" s="133">
        <v>-12.798999999999999</v>
      </c>
      <c r="BF43" s="133">
        <v>49.036000000000001</v>
      </c>
      <c r="BG43" s="133">
        <v>47.662999999999997</v>
      </c>
      <c r="BH43" s="133">
        <v>-5.0720999999999998</v>
      </c>
      <c r="BI43" s="133">
        <v>-67.102000000000004</v>
      </c>
      <c r="BJ43" s="133">
        <v>-44.031999999999996</v>
      </c>
      <c r="BK43" s="133">
        <v>2.97</v>
      </c>
      <c r="BL43" s="133">
        <v>0</v>
      </c>
      <c r="BM43" s="133">
        <v>2.5449999999999999</v>
      </c>
      <c r="BN43" s="133">
        <v>434.91</v>
      </c>
      <c r="BO43" s="133">
        <v>105.62</v>
      </c>
      <c r="BP43" s="133">
        <v>105.38</v>
      </c>
      <c r="BQ43" s="133">
        <v>-401.69</v>
      </c>
      <c r="BR43" s="133">
        <v>417.43</v>
      </c>
      <c r="BS43" s="133">
        <v>-53.235999999999997</v>
      </c>
      <c r="BT43" s="133">
        <v>54.938000000000002</v>
      </c>
      <c r="BU43" s="133">
        <v>72.73</v>
      </c>
      <c r="BV43" s="133">
        <v>21.85</v>
      </c>
      <c r="BW43" s="133">
        <v>24.35</v>
      </c>
      <c r="BX43" s="133">
        <v>52.619</v>
      </c>
      <c r="BY43" s="133">
        <v>69.209000000000003</v>
      </c>
      <c r="BZ43" s="133">
        <v>-42.058</v>
      </c>
      <c r="CA43" s="133">
        <v>-41.655999999999999</v>
      </c>
      <c r="CB43" s="133">
        <v>99.302999999999997</v>
      </c>
      <c r="CC43" s="133">
        <v>100.57</v>
      </c>
      <c r="CD43" s="133">
        <v>31.209</v>
      </c>
      <c r="CE43" s="133">
        <v>-93.355999999999995</v>
      </c>
      <c r="CF43" s="133">
        <v>-92.962999999999994</v>
      </c>
      <c r="CG43" s="133">
        <v>-4.6466000000000003</v>
      </c>
      <c r="CH43" s="133">
        <v>0</v>
      </c>
      <c r="CI43" s="133">
        <v>19.57</v>
      </c>
      <c r="CJ43" s="133">
        <v>25.984999999999999</v>
      </c>
      <c r="CK43" s="133">
        <v>86.599000000000004</v>
      </c>
      <c r="CL43" s="133">
        <v>78.5</v>
      </c>
      <c r="CM43" s="133">
        <v>-13.699</v>
      </c>
      <c r="CN43" s="133">
        <v>52.482999999999997</v>
      </c>
      <c r="CO43" s="133">
        <v>50.975999999999999</v>
      </c>
      <c r="CP43" s="133">
        <v>51.262</v>
      </c>
      <c r="CQ43" s="133">
        <v>-10.451000000000001</v>
      </c>
      <c r="CR43" s="133">
        <v>-11.189</v>
      </c>
      <c r="CS43" s="133">
        <v>33.49</v>
      </c>
      <c r="CT43" s="133">
        <v>-58.773000000000003</v>
      </c>
      <c r="CU43" s="133">
        <v>34.243000000000002</v>
      </c>
      <c r="CV43" s="133">
        <v>11.750999999999999</v>
      </c>
      <c r="CW43" s="133">
        <v>38.22</v>
      </c>
      <c r="CX43" s="133">
        <v>60.509</v>
      </c>
      <c r="CY43" s="133">
        <v>41.96</v>
      </c>
      <c r="CZ43" s="133">
        <v>39.701000000000001</v>
      </c>
      <c r="DA43" s="133">
        <v>-28.93</v>
      </c>
      <c r="DB43" s="133">
        <v>-6.5152999999999999</v>
      </c>
      <c r="DC43" s="133">
        <v>0</v>
      </c>
      <c r="DD43" s="133">
        <v>0</v>
      </c>
      <c r="DE43" s="133">
        <v>-96.73</v>
      </c>
      <c r="DF43" s="133">
        <v>-1E-4</v>
      </c>
      <c r="DG43" s="133">
        <v>-17.613</v>
      </c>
      <c r="DH43" s="133">
        <v>-74</v>
      </c>
      <c r="DI43" s="133">
        <v>-75.3</v>
      </c>
      <c r="DJ43" s="133">
        <v>24.48</v>
      </c>
      <c r="DK43" s="133">
        <v>49.813000000000002</v>
      </c>
      <c r="DL43" s="133">
        <v>52.615000000000002</v>
      </c>
      <c r="DM43" s="133">
        <v>72.674000000000007</v>
      </c>
      <c r="DN43" s="133">
        <v>49.23</v>
      </c>
      <c r="DO43" s="133">
        <v>-5.31</v>
      </c>
      <c r="DP43" s="133">
        <v>47.100999999999999</v>
      </c>
      <c r="DQ43" s="133">
        <v>96.1</v>
      </c>
      <c r="DR43" s="133">
        <v>-18.48</v>
      </c>
      <c r="DS43" s="133">
        <v>-18.600000000000001</v>
      </c>
      <c r="DT43" s="133">
        <v>92.84</v>
      </c>
      <c r="DU43" s="133">
        <v>57.78</v>
      </c>
      <c r="DV43" s="133">
        <v>96.054000000000002</v>
      </c>
      <c r="DW43" s="133">
        <v>95.745000000000005</v>
      </c>
      <c r="DX43" s="133">
        <v>-15.833</v>
      </c>
      <c r="DY43" s="133">
        <v>-17.209</v>
      </c>
      <c r="DZ43" s="133">
        <v>186.49</v>
      </c>
      <c r="EA43" s="133">
        <v>151.08000000000001</v>
      </c>
      <c r="EB43" s="133">
        <v>144.28</v>
      </c>
      <c r="EC43" s="133">
        <v>146.87</v>
      </c>
      <c r="ED43" s="133">
        <v>63.44</v>
      </c>
      <c r="EE43" s="133">
        <v>47.695999999999998</v>
      </c>
      <c r="EF43" s="133">
        <v>-23.78</v>
      </c>
      <c r="EG43" s="133">
        <v>419.98</v>
      </c>
      <c r="EH43" s="133">
        <v>283.19</v>
      </c>
      <c r="EI43" s="133">
        <v>0</v>
      </c>
      <c r="EJ43" s="133">
        <v>0</v>
      </c>
      <c r="EK43" s="133">
        <v>-40.026000000000003</v>
      </c>
      <c r="EL43" s="133">
        <v>0</v>
      </c>
      <c r="EM43" s="133">
        <v>-68.665999999999997</v>
      </c>
      <c r="EN43" s="133">
        <v>-29.414000000000001</v>
      </c>
      <c r="EO43" s="133">
        <v>158.26</v>
      </c>
      <c r="EP43" s="133">
        <v>-29.823</v>
      </c>
      <c r="EQ43" s="133">
        <v>-29.468</v>
      </c>
      <c r="ER43" s="133">
        <v>-14.811</v>
      </c>
      <c r="ES43" s="133">
        <v>0</v>
      </c>
      <c r="ET43" s="133">
        <v>-16.789000000000001</v>
      </c>
      <c r="EU43" s="133">
        <v>120.3</v>
      </c>
      <c r="EV43" s="133">
        <v>12.9</v>
      </c>
      <c r="EW43" s="133">
        <v>-186.09</v>
      </c>
      <c r="EX43" s="133">
        <v>-35.006</v>
      </c>
      <c r="EY43" s="133">
        <v>-34.396000000000001</v>
      </c>
      <c r="EZ43" s="133">
        <v>6.3897000000000004</v>
      </c>
      <c r="FA43" s="133">
        <v>-45.767000000000003</v>
      </c>
      <c r="FB43" s="134"/>
      <c r="FC43" s="133">
        <v>22.690999999999999</v>
      </c>
      <c r="FD43" s="133">
        <v>0</v>
      </c>
      <c r="FE43" s="133">
        <v>0</v>
      </c>
      <c r="FF43" s="133">
        <v>38.957999999999998</v>
      </c>
      <c r="FG43" s="133">
        <v>39.493000000000002</v>
      </c>
      <c r="FH43" s="133">
        <v>38.31</v>
      </c>
      <c r="FI43" s="133">
        <v>42.701000000000001</v>
      </c>
      <c r="FJ43" s="133">
        <v>41.360999999999997</v>
      </c>
      <c r="FK43" s="133">
        <v>-104.49</v>
      </c>
      <c r="FL43" s="133">
        <v>19.042999999999999</v>
      </c>
      <c r="FM43" s="133">
        <v>18.675999999999998</v>
      </c>
      <c r="FN43" s="133">
        <v>-73.623999999999995</v>
      </c>
      <c r="FO43" s="133">
        <v>-63.052</v>
      </c>
      <c r="FP43" s="133">
        <v>-37.557000000000002</v>
      </c>
      <c r="FQ43" s="133">
        <v>-41.069000000000003</v>
      </c>
      <c r="FR43" s="133">
        <v>12.271000000000001</v>
      </c>
      <c r="FS43" s="133">
        <v>1.127</v>
      </c>
      <c r="FT43" s="133">
        <v>-8.3498999999999999</v>
      </c>
      <c r="FU43" s="133">
        <v>13.96</v>
      </c>
      <c r="FV43" s="133">
        <v>-37.707000000000001</v>
      </c>
      <c r="FW43" s="133">
        <v>11.243</v>
      </c>
      <c r="FX43" s="133">
        <v>-14.074999999999999</v>
      </c>
      <c r="FY43" s="133">
        <v>4.2579000000000002</v>
      </c>
      <c r="FZ43" s="133">
        <v>11.564</v>
      </c>
      <c r="GA43" s="133">
        <v>19.138999999999999</v>
      </c>
      <c r="GB43" s="133">
        <v>62.405999999999999</v>
      </c>
      <c r="GC43" s="133">
        <v>76.587000000000003</v>
      </c>
      <c r="GD43" s="133">
        <v>9.43</v>
      </c>
      <c r="GE43" s="133">
        <v>77.516000000000005</v>
      </c>
      <c r="GF43" s="133">
        <v>24.2</v>
      </c>
      <c r="GG43" s="133">
        <v>-21.484000000000002</v>
      </c>
      <c r="GH43" s="133">
        <v>-1.0129999999999999</v>
      </c>
      <c r="GI43" s="133">
        <v>0</v>
      </c>
      <c r="GJ43" s="133">
        <v>1.8331999999999999</v>
      </c>
      <c r="GK43" s="133">
        <v>6.5299999999999997E-2</v>
      </c>
      <c r="GL43" s="133">
        <v>0</v>
      </c>
      <c r="GM43" s="133">
        <v>-18.443999999999999</v>
      </c>
      <c r="GN43" s="133">
        <v>-36.396000000000001</v>
      </c>
      <c r="GO43" s="133">
        <v>12.648</v>
      </c>
      <c r="GP43" s="133">
        <v>56.889000000000003</v>
      </c>
      <c r="GQ43" s="133">
        <v>90.513999999999996</v>
      </c>
      <c r="GR43" s="133">
        <v>56.164999999999999</v>
      </c>
      <c r="GS43" s="133">
        <v>-165.3</v>
      </c>
      <c r="GT43" s="133">
        <v>-22.919</v>
      </c>
      <c r="GU43" s="133">
        <v>34.185000000000002</v>
      </c>
      <c r="GV43" s="133">
        <v>-47.252000000000002</v>
      </c>
      <c r="GW43" s="133">
        <v>12.653</v>
      </c>
      <c r="GX43" s="133">
        <v>6.5932000000000004</v>
      </c>
      <c r="GY43" s="133">
        <v>6.2241</v>
      </c>
      <c r="GZ43" s="133">
        <v>14</v>
      </c>
      <c r="HA43" s="133">
        <v>242.37</v>
      </c>
      <c r="HB43" s="133">
        <v>245</v>
      </c>
      <c r="HC43" s="133">
        <v>157.6</v>
      </c>
      <c r="HD43" s="133">
        <v>-158.02000000000001</v>
      </c>
      <c r="HE43" s="133">
        <v>-354.55</v>
      </c>
      <c r="HF43" s="133">
        <v>357.76</v>
      </c>
      <c r="HG43" s="133">
        <v>356.98</v>
      </c>
      <c r="HH43" s="133">
        <v>-230.03</v>
      </c>
      <c r="HI43" s="133">
        <v>-228.14</v>
      </c>
      <c r="HJ43" s="133">
        <v>0</v>
      </c>
      <c r="HK43" s="133">
        <v>11.957000000000001</v>
      </c>
      <c r="HL43" s="133">
        <v>73.576999999999998</v>
      </c>
      <c r="HM43" s="133">
        <v>74.694000000000003</v>
      </c>
      <c r="HN43" s="133">
        <v>-126.85</v>
      </c>
      <c r="HO43" s="133">
        <v>-128.46</v>
      </c>
      <c r="HP43" s="133">
        <v>44.673000000000002</v>
      </c>
      <c r="HQ43" s="133">
        <v>43.914999999999999</v>
      </c>
      <c r="HR43" s="133">
        <v>-52.609000000000002</v>
      </c>
      <c r="HS43" s="133">
        <v>-52.316000000000003</v>
      </c>
      <c r="HT43" s="133">
        <v>102.9</v>
      </c>
      <c r="HU43" s="133">
        <v>101.41</v>
      </c>
      <c r="HV43" s="133">
        <v>58.798999999999999</v>
      </c>
      <c r="HW43" s="133">
        <v>59.098999999999997</v>
      </c>
      <c r="HX43" s="133">
        <v>22.91</v>
      </c>
      <c r="HY43" s="133">
        <v>16.04</v>
      </c>
      <c r="HZ43" s="133">
        <v>-319.47000000000003</v>
      </c>
      <c r="IA43" s="133">
        <v>82.731999999999999</v>
      </c>
      <c r="IB43" s="133">
        <v>82.555000000000007</v>
      </c>
      <c r="IC43" s="133">
        <v>14.5</v>
      </c>
      <c r="ID43" s="133">
        <v>20.6</v>
      </c>
      <c r="IE43" s="133">
        <v>-43</v>
      </c>
      <c r="IF43" s="133">
        <v>-43.2</v>
      </c>
      <c r="IG43" s="133">
        <v>1.3912</v>
      </c>
      <c r="IH43" s="133">
        <v>1.0633999999999999</v>
      </c>
      <c r="II43" s="133">
        <v>-351.13</v>
      </c>
      <c r="IJ43" s="133">
        <v>-259.39</v>
      </c>
      <c r="IK43" s="133">
        <v>460.63</v>
      </c>
      <c r="IL43" s="133">
        <v>368.75</v>
      </c>
      <c r="IM43" s="133">
        <v>-243.67</v>
      </c>
      <c r="IN43" s="133">
        <v>-365.83</v>
      </c>
      <c r="IO43" s="133">
        <v>368.97</v>
      </c>
      <c r="IP43" s="133">
        <v>-119.89</v>
      </c>
      <c r="IQ43" s="133">
        <v>-253.98</v>
      </c>
      <c r="IR43" s="133">
        <v>-363.37</v>
      </c>
      <c r="IS43" s="133">
        <v>117.4</v>
      </c>
      <c r="IT43" s="133">
        <v>116.66</v>
      </c>
      <c r="IU43" s="133">
        <v>125.55</v>
      </c>
      <c r="IV43" s="133">
        <v>-448.78</v>
      </c>
      <c r="IW43" s="133">
        <v>200.64</v>
      </c>
      <c r="IX43" s="133">
        <v>-248.87</v>
      </c>
      <c r="IY43" s="133">
        <v>248.86</v>
      </c>
      <c r="IZ43" s="133">
        <v>-4.1130000000000004</v>
      </c>
      <c r="JA43" s="133">
        <v>31.989000000000001</v>
      </c>
      <c r="JB43" s="133">
        <v>25.84</v>
      </c>
      <c r="JC43" s="133">
        <v>6.8578999999999999</v>
      </c>
      <c r="JD43" s="133">
        <v>6.8520000000000003</v>
      </c>
      <c r="JE43" s="133">
        <v>-25.6</v>
      </c>
      <c r="JF43" s="133">
        <v>2.96</v>
      </c>
      <c r="JG43" s="133">
        <v>17.04</v>
      </c>
      <c r="JH43" s="133">
        <v>-3.4256000000000002</v>
      </c>
      <c r="JI43" s="133">
        <v>-21.562000000000001</v>
      </c>
      <c r="JJ43" s="133">
        <v>-20.625</v>
      </c>
      <c r="JK43" s="133">
        <v>22.7</v>
      </c>
      <c r="JL43" s="133">
        <v>54.244</v>
      </c>
      <c r="JM43" s="133">
        <v>54.396000000000001</v>
      </c>
      <c r="JN43" s="133">
        <v>0</v>
      </c>
      <c r="JO43" s="133">
        <v>0</v>
      </c>
      <c r="JP43" s="133">
        <v>48.698999999999998</v>
      </c>
      <c r="JQ43" s="133">
        <v>47.783999999999999</v>
      </c>
      <c r="JR43" s="133">
        <v>47.588000000000001</v>
      </c>
      <c r="JS43" s="134"/>
      <c r="JT43" s="133">
        <v>-11.3</v>
      </c>
      <c r="JU43" s="133">
        <v>18.023</v>
      </c>
      <c r="JV43" s="133">
        <v>7.2899000000000003</v>
      </c>
      <c r="JW43" s="133">
        <v>8.6998999999999995</v>
      </c>
      <c r="JX43" s="133">
        <v>18.175999999999998</v>
      </c>
      <c r="JY43" s="133">
        <v>30.048999999999999</v>
      </c>
      <c r="JZ43" s="133">
        <v>9.7699999999999995E-2</v>
      </c>
      <c r="KA43" s="133">
        <v>17.238</v>
      </c>
      <c r="KB43" s="133">
        <v>-29.934000000000001</v>
      </c>
      <c r="KC43" s="133">
        <v>-11.492000000000001</v>
      </c>
      <c r="KD43" s="133">
        <v>40.481999999999999</v>
      </c>
    </row>
    <row r="44" spans="1:290" ht="18" customHeight="1" x14ac:dyDescent="0.35">
      <c r="A44" s="130" t="s">
        <v>53</v>
      </c>
      <c r="B44" s="130" t="s">
        <v>812</v>
      </c>
      <c r="C44" s="133">
        <v>0</v>
      </c>
      <c r="D44" s="133">
        <v>18.657</v>
      </c>
      <c r="E44" s="133">
        <v>-37.073999999999998</v>
      </c>
      <c r="F44" s="133">
        <v>-38.134</v>
      </c>
      <c r="G44" s="133">
        <v>21.931999999999999</v>
      </c>
      <c r="H44" s="133">
        <v>-0.98560000000000003</v>
      </c>
      <c r="I44" s="133">
        <v>43.604999999999997</v>
      </c>
      <c r="J44" s="133">
        <v>-51.3</v>
      </c>
      <c r="K44" s="133">
        <v>53.351999999999997</v>
      </c>
      <c r="L44" s="133">
        <v>27.036999999999999</v>
      </c>
      <c r="M44" s="133">
        <v>26.306000000000001</v>
      </c>
      <c r="N44" s="133">
        <v>-31.079000000000001</v>
      </c>
      <c r="O44" s="133">
        <v>-36.945999999999998</v>
      </c>
      <c r="P44" s="133">
        <v>30.798999999999999</v>
      </c>
      <c r="Q44" s="133">
        <v>12.42</v>
      </c>
      <c r="R44" s="133">
        <v>-30.798999999999999</v>
      </c>
      <c r="S44" s="133">
        <v>13.044</v>
      </c>
      <c r="T44" s="133">
        <v>101.94799999999999</v>
      </c>
      <c r="U44" s="133">
        <v>14.766999999999999</v>
      </c>
      <c r="V44" s="133">
        <v>15.099</v>
      </c>
      <c r="W44" s="133">
        <v>25.190999999999999</v>
      </c>
      <c r="X44" s="133">
        <v>0</v>
      </c>
      <c r="Y44" s="133">
        <v>19.899999999999999</v>
      </c>
      <c r="Z44" s="133">
        <v>7.3148999999999997</v>
      </c>
      <c r="AA44" s="134"/>
      <c r="AB44" s="133">
        <v>113</v>
      </c>
      <c r="AC44" s="133">
        <v>-65.558999999999997</v>
      </c>
      <c r="AD44" s="133">
        <v>-65.73</v>
      </c>
      <c r="AE44" s="133">
        <v>23.125</v>
      </c>
      <c r="AF44" s="133">
        <v>31.079000000000001</v>
      </c>
      <c r="AG44" s="133">
        <v>35.200000000000003</v>
      </c>
      <c r="AH44" s="133">
        <v>24.85</v>
      </c>
      <c r="AI44" s="133">
        <v>0.23599999999999999</v>
      </c>
      <c r="AJ44" s="133">
        <v>-55.7</v>
      </c>
      <c r="AK44" s="133">
        <v>-57.11</v>
      </c>
      <c r="AL44" s="133">
        <v>-37.24</v>
      </c>
      <c r="AM44" s="133">
        <v>55.43</v>
      </c>
      <c r="AN44" s="133">
        <v>55.668999999999997</v>
      </c>
      <c r="AO44" s="133">
        <v>18.12</v>
      </c>
      <c r="AP44" s="133">
        <v>-2.7454999999999998</v>
      </c>
      <c r="AQ44" s="133">
        <v>0</v>
      </c>
      <c r="AR44" s="133">
        <v>64.414000000000001</v>
      </c>
      <c r="AS44" s="133">
        <v>32.57</v>
      </c>
      <c r="AT44" s="133">
        <v>-50.1</v>
      </c>
      <c r="AU44" s="133">
        <v>-49.436999999999998</v>
      </c>
      <c r="AV44" s="133">
        <v>30.201000000000001</v>
      </c>
      <c r="AW44" s="133">
        <v>32.755000000000003</v>
      </c>
      <c r="AX44" s="133">
        <v>62.826000000000001</v>
      </c>
      <c r="AY44" s="133">
        <v>63.898000000000003</v>
      </c>
      <c r="AZ44" s="133">
        <v>3.157</v>
      </c>
      <c r="BA44" s="133">
        <v>27.058</v>
      </c>
      <c r="BB44" s="133">
        <v>-401.94</v>
      </c>
      <c r="BC44" s="133">
        <v>-5.5439999999999996</v>
      </c>
      <c r="BD44" s="133">
        <v>-13.499000000000001</v>
      </c>
      <c r="BE44" s="133">
        <v>-13.699</v>
      </c>
      <c r="BF44" s="133">
        <v>54.325000000000003</v>
      </c>
      <c r="BG44" s="133">
        <v>53.222999999999999</v>
      </c>
      <c r="BH44" s="133">
        <v>-4.6401000000000003</v>
      </c>
      <c r="BI44" s="133">
        <v>-67.102000000000004</v>
      </c>
      <c r="BJ44" s="133">
        <v>-53.8</v>
      </c>
      <c r="BK44" s="133">
        <v>3.5099</v>
      </c>
      <c r="BL44" s="133">
        <v>0</v>
      </c>
      <c r="BM44" s="133">
        <v>2.8668</v>
      </c>
      <c r="BN44" s="133">
        <v>445.84</v>
      </c>
      <c r="BO44" s="133">
        <v>92.013000000000005</v>
      </c>
      <c r="BP44" s="133">
        <v>91.799000000000007</v>
      </c>
      <c r="BQ44" s="133">
        <v>-395.9</v>
      </c>
      <c r="BR44" s="133">
        <v>414.3</v>
      </c>
      <c r="BS44" s="133">
        <v>-43.616999999999997</v>
      </c>
      <c r="BT44" s="133">
        <v>45.168999999999997</v>
      </c>
      <c r="BU44" s="133">
        <v>74.786000000000001</v>
      </c>
      <c r="BV44" s="133">
        <v>22.67</v>
      </c>
      <c r="BW44" s="133">
        <v>25.478999999999999</v>
      </c>
      <c r="BX44" s="133">
        <v>55.45</v>
      </c>
      <c r="BY44" s="133">
        <v>72.069000000000003</v>
      </c>
      <c r="BZ44" s="133">
        <v>-38.843000000000004</v>
      </c>
      <c r="CA44" s="133">
        <v>-38.843000000000004</v>
      </c>
      <c r="CB44" s="133">
        <v>97.506</v>
      </c>
      <c r="CC44" s="133">
        <v>99.988</v>
      </c>
      <c r="CD44" s="133">
        <v>30.071999999999999</v>
      </c>
      <c r="CE44" s="133">
        <v>-83.911000000000001</v>
      </c>
      <c r="CF44" s="133">
        <v>-82.308999999999997</v>
      </c>
      <c r="CG44" s="133">
        <v>0.55669999999999997</v>
      </c>
      <c r="CH44" s="133">
        <v>0</v>
      </c>
      <c r="CI44" s="133">
        <v>19.57</v>
      </c>
      <c r="CJ44" s="133">
        <v>25.984999999999999</v>
      </c>
      <c r="CK44" s="133">
        <v>90.5</v>
      </c>
      <c r="CL44" s="133">
        <v>81.698999999999998</v>
      </c>
      <c r="CM44" s="133">
        <v>-14.029</v>
      </c>
      <c r="CN44" s="133">
        <v>61.99</v>
      </c>
      <c r="CO44" s="133">
        <v>60.55</v>
      </c>
      <c r="CP44" s="133">
        <v>60.755000000000003</v>
      </c>
      <c r="CQ44" s="133">
        <v>-22.995999999999999</v>
      </c>
      <c r="CR44" s="133">
        <v>-23.117000000000001</v>
      </c>
      <c r="CS44" s="133">
        <v>31.289000000000001</v>
      </c>
      <c r="CT44" s="133">
        <v>-43.186999999999998</v>
      </c>
      <c r="CU44" s="133">
        <v>30.949000000000002</v>
      </c>
      <c r="CV44" s="133">
        <v>11.750999999999999</v>
      </c>
      <c r="CW44" s="133">
        <v>36.130000000000003</v>
      </c>
      <c r="CX44" s="133">
        <v>62.279000000000003</v>
      </c>
      <c r="CY44" s="133">
        <v>42.896999999999998</v>
      </c>
      <c r="CZ44" s="133">
        <v>40.726999999999997</v>
      </c>
      <c r="DA44" s="133">
        <v>-29.469000000000001</v>
      </c>
      <c r="DB44" s="133">
        <v>-6.8255999999999997</v>
      </c>
      <c r="DC44" s="133">
        <v>0</v>
      </c>
      <c r="DD44" s="133">
        <v>0</v>
      </c>
      <c r="DE44" s="133">
        <v>-103.84</v>
      </c>
      <c r="DF44" s="133">
        <v>-1E-4</v>
      </c>
      <c r="DG44" s="133">
        <v>-17.952999999999999</v>
      </c>
      <c r="DH44" s="133">
        <v>-78.599000000000004</v>
      </c>
      <c r="DI44" s="133">
        <v>-77.8</v>
      </c>
      <c r="DJ44" s="133">
        <v>24.765000000000001</v>
      </c>
      <c r="DK44" s="133">
        <v>51.570999999999998</v>
      </c>
      <c r="DL44" s="133">
        <v>56.372</v>
      </c>
      <c r="DM44" s="133">
        <v>73.846000000000004</v>
      </c>
      <c r="DN44" s="133">
        <v>50.76</v>
      </c>
      <c r="DO44" s="133">
        <v>-6.08</v>
      </c>
      <c r="DP44" s="133">
        <v>47.924999999999997</v>
      </c>
      <c r="DQ44" s="133">
        <v>101.84</v>
      </c>
      <c r="DR44" s="133">
        <v>-18.7</v>
      </c>
      <c r="DS44" s="133">
        <v>-19.03</v>
      </c>
      <c r="DT44" s="133">
        <v>96.68</v>
      </c>
      <c r="DU44" s="133">
        <v>59.44</v>
      </c>
      <c r="DV44" s="133">
        <v>102.74</v>
      </c>
      <c r="DW44" s="133">
        <v>103.54</v>
      </c>
      <c r="DX44" s="133">
        <v>-12.055</v>
      </c>
      <c r="DY44" s="133">
        <v>-13.417999999999999</v>
      </c>
      <c r="DZ44" s="133">
        <v>193.31</v>
      </c>
      <c r="EA44" s="133">
        <v>158.94</v>
      </c>
      <c r="EB44" s="133">
        <v>154.32</v>
      </c>
      <c r="EC44" s="133">
        <v>155.85</v>
      </c>
      <c r="ED44" s="133">
        <v>65.594999999999999</v>
      </c>
      <c r="EE44" s="133">
        <v>49.994999999999997</v>
      </c>
      <c r="EF44" s="133">
        <v>-23.712</v>
      </c>
      <c r="EG44" s="133">
        <v>408.41</v>
      </c>
      <c r="EH44" s="133">
        <v>307.17</v>
      </c>
      <c r="EI44" s="133">
        <v>0</v>
      </c>
      <c r="EJ44" s="133">
        <v>0</v>
      </c>
      <c r="EK44" s="133">
        <v>-39.167999999999999</v>
      </c>
      <c r="EL44" s="133">
        <v>0</v>
      </c>
      <c r="EM44" s="133">
        <v>-67.135000000000005</v>
      </c>
      <c r="EN44" s="133">
        <v>-29.414000000000001</v>
      </c>
      <c r="EO44" s="133">
        <v>149.05000000000001</v>
      </c>
      <c r="EP44" s="133">
        <v>-27.785</v>
      </c>
      <c r="EQ44" s="133">
        <v>-28.007999999999999</v>
      </c>
      <c r="ER44" s="133">
        <v>-17.02</v>
      </c>
      <c r="ES44" s="133">
        <v>15.449</v>
      </c>
      <c r="ET44" s="133">
        <v>-17.709</v>
      </c>
      <c r="EU44" s="133">
        <v>99.599000000000004</v>
      </c>
      <c r="EV44" s="133">
        <v>12.694000000000001</v>
      </c>
      <c r="EW44" s="133">
        <v>-183.38</v>
      </c>
      <c r="EX44" s="133">
        <v>-35.590000000000003</v>
      </c>
      <c r="EY44" s="133">
        <v>-35.042000000000002</v>
      </c>
      <c r="EZ44" s="133">
        <v>5.5473999999999997</v>
      </c>
      <c r="FA44" s="133">
        <v>-48.119</v>
      </c>
      <c r="FB44" s="134"/>
      <c r="FC44" s="133">
        <v>24.251000000000001</v>
      </c>
      <c r="FD44" s="133">
        <v>0</v>
      </c>
      <c r="FE44" s="133">
        <v>0</v>
      </c>
      <c r="FF44" s="133">
        <v>38.14</v>
      </c>
      <c r="FG44" s="133">
        <v>39.664999999999999</v>
      </c>
      <c r="FH44" s="133">
        <v>38.021999999999998</v>
      </c>
      <c r="FI44" s="133">
        <v>38.012</v>
      </c>
      <c r="FJ44" s="133">
        <v>37.51</v>
      </c>
      <c r="FK44" s="133">
        <v>-95.951999999999998</v>
      </c>
      <c r="FL44" s="133">
        <v>15.179</v>
      </c>
      <c r="FM44" s="133">
        <v>15.343</v>
      </c>
      <c r="FN44" s="133">
        <v>-69.921999999999997</v>
      </c>
      <c r="FO44" s="133">
        <v>-57.069000000000003</v>
      </c>
      <c r="FP44" s="133">
        <v>-33.725999999999999</v>
      </c>
      <c r="FQ44" s="133">
        <v>-38.719000000000001</v>
      </c>
      <c r="FR44" s="133">
        <v>11.164999999999999</v>
      </c>
      <c r="FS44" s="133">
        <v>1.409</v>
      </c>
      <c r="FT44" s="133">
        <v>-7.7398999999999996</v>
      </c>
      <c r="FU44" s="133">
        <v>13.39</v>
      </c>
      <c r="FV44" s="133">
        <v>-34.588999999999999</v>
      </c>
      <c r="FW44" s="133">
        <v>11.702999999999999</v>
      </c>
      <c r="FX44" s="133">
        <v>-10.967000000000001</v>
      </c>
      <c r="FY44" s="133">
        <v>4.2690000000000001</v>
      </c>
      <c r="FZ44" s="133">
        <v>11.444000000000001</v>
      </c>
      <c r="GA44" s="133">
        <v>21.318999999999999</v>
      </c>
      <c r="GB44" s="133">
        <v>57.935000000000002</v>
      </c>
      <c r="GC44" s="133">
        <v>69.626999999999995</v>
      </c>
      <c r="GD44" s="133">
        <v>11.2</v>
      </c>
      <c r="GE44" s="133">
        <v>78.793999999999997</v>
      </c>
      <c r="GF44" s="133">
        <v>24.5</v>
      </c>
      <c r="GG44" s="133">
        <v>-21.939</v>
      </c>
      <c r="GH44" s="133">
        <v>-0.57630000000000003</v>
      </c>
      <c r="GI44" s="133">
        <v>0</v>
      </c>
      <c r="GJ44" s="133">
        <v>2.1055000000000001</v>
      </c>
      <c r="GK44" s="133">
        <v>6.5299999999999997E-2</v>
      </c>
      <c r="GL44" s="133">
        <v>0</v>
      </c>
      <c r="GM44" s="133">
        <v>-17.146999999999998</v>
      </c>
      <c r="GN44" s="133">
        <v>-38.991</v>
      </c>
      <c r="GO44" s="133">
        <v>12.323</v>
      </c>
      <c r="GP44" s="133">
        <v>62.350999999999999</v>
      </c>
      <c r="GQ44" s="133">
        <v>90.32</v>
      </c>
      <c r="GR44" s="133">
        <v>56.244</v>
      </c>
      <c r="GS44" s="133">
        <v>-161.35</v>
      </c>
      <c r="GT44" s="133">
        <v>-24.971</v>
      </c>
      <c r="GU44" s="133">
        <v>34.518000000000001</v>
      </c>
      <c r="GV44" s="133">
        <v>-52.826000000000001</v>
      </c>
      <c r="GW44" s="133">
        <v>13.467000000000001</v>
      </c>
      <c r="GX44" s="133">
        <v>7.8627000000000002</v>
      </c>
      <c r="GY44" s="133">
        <v>7.532</v>
      </c>
      <c r="GZ44" s="133">
        <v>15.541</v>
      </c>
      <c r="HA44" s="133">
        <v>236.4</v>
      </c>
      <c r="HB44" s="133">
        <v>233.64</v>
      </c>
      <c r="HC44" s="133">
        <v>156.30000000000001</v>
      </c>
      <c r="HD44" s="133">
        <v>-158.21</v>
      </c>
      <c r="HE44" s="133">
        <v>-374.07</v>
      </c>
      <c r="HF44" s="133">
        <v>371.18</v>
      </c>
      <c r="HG44" s="133">
        <v>372.49</v>
      </c>
      <c r="HH44" s="133">
        <v>-224.38</v>
      </c>
      <c r="HI44" s="133">
        <v>-219.49</v>
      </c>
      <c r="HJ44" s="133">
        <v>-33.954999999999998</v>
      </c>
      <c r="HK44" s="133">
        <v>-23.231999999999999</v>
      </c>
      <c r="HL44" s="133">
        <v>76.796000000000006</v>
      </c>
      <c r="HM44" s="133">
        <v>76.619</v>
      </c>
      <c r="HN44" s="133">
        <v>-126.85</v>
      </c>
      <c r="HO44" s="133">
        <v>-128.46</v>
      </c>
      <c r="HP44" s="133">
        <v>54.122</v>
      </c>
      <c r="HQ44" s="133">
        <v>53.957000000000001</v>
      </c>
      <c r="HR44" s="133">
        <v>-59.756999999999998</v>
      </c>
      <c r="HS44" s="133">
        <v>-58.750999999999998</v>
      </c>
      <c r="HT44" s="133">
        <v>103.91</v>
      </c>
      <c r="HU44" s="133">
        <v>103.66</v>
      </c>
      <c r="HV44" s="133">
        <v>59.9</v>
      </c>
      <c r="HW44" s="133">
        <v>60.7</v>
      </c>
      <c r="HX44" s="133">
        <v>22.704999999999998</v>
      </c>
      <c r="HY44" s="133">
        <v>28.76</v>
      </c>
      <c r="HZ44" s="133">
        <v>-321.2</v>
      </c>
      <c r="IA44" s="133">
        <v>87.138999999999996</v>
      </c>
      <c r="IB44" s="133">
        <v>86.965999999999994</v>
      </c>
      <c r="IC44" s="133">
        <v>16.7</v>
      </c>
      <c r="ID44" s="133">
        <v>25.1</v>
      </c>
      <c r="IE44" s="133">
        <v>-52.298999999999999</v>
      </c>
      <c r="IF44" s="133">
        <v>-52.5</v>
      </c>
      <c r="IG44" s="133">
        <v>1.3423</v>
      </c>
      <c r="IH44" s="133">
        <v>1.2014</v>
      </c>
      <c r="II44" s="133">
        <v>-368.79</v>
      </c>
      <c r="IJ44" s="133">
        <v>-281.77999999999997</v>
      </c>
      <c r="IK44" s="133">
        <v>477.92</v>
      </c>
      <c r="IL44" s="133">
        <v>390.86</v>
      </c>
      <c r="IM44" s="133">
        <v>-231.51</v>
      </c>
      <c r="IN44" s="133">
        <v>-380.64</v>
      </c>
      <c r="IO44" s="133">
        <v>379.12</v>
      </c>
      <c r="IP44" s="133">
        <v>-140.5</v>
      </c>
      <c r="IQ44" s="133">
        <v>-277.85000000000002</v>
      </c>
      <c r="IR44" s="133">
        <v>-372.35</v>
      </c>
      <c r="IS44" s="133">
        <v>114.48</v>
      </c>
      <c r="IT44" s="133">
        <v>113.75</v>
      </c>
      <c r="IU44" s="133">
        <v>142.38999999999999</v>
      </c>
      <c r="IV44" s="133">
        <v>-460.67</v>
      </c>
      <c r="IW44" s="133">
        <v>220.69</v>
      </c>
      <c r="IX44" s="133">
        <v>-248.35</v>
      </c>
      <c r="IY44" s="133">
        <v>249.77</v>
      </c>
      <c r="IZ44" s="133">
        <v>-3.2945000000000002</v>
      </c>
      <c r="JA44" s="133">
        <v>31.594999999999999</v>
      </c>
      <c r="JB44" s="133">
        <v>24.879000000000001</v>
      </c>
      <c r="JC44" s="133">
        <v>7.0259999999999998</v>
      </c>
      <c r="JD44" s="133">
        <v>6.9720000000000004</v>
      </c>
      <c r="JE44" s="133">
        <v>-24.239000000000001</v>
      </c>
      <c r="JF44" s="133">
        <v>2.2400000000000002</v>
      </c>
      <c r="JG44" s="133">
        <v>16.422999999999998</v>
      </c>
      <c r="JH44" s="133">
        <v>-3.0746000000000002</v>
      </c>
      <c r="JI44" s="133">
        <v>-35.741</v>
      </c>
      <c r="JJ44" s="133">
        <v>-15.117000000000001</v>
      </c>
      <c r="JK44" s="133">
        <v>31</v>
      </c>
      <c r="JL44" s="133">
        <v>54.790999999999997</v>
      </c>
      <c r="JM44" s="133">
        <v>53.936999999999998</v>
      </c>
      <c r="JN44" s="133">
        <v>0</v>
      </c>
      <c r="JO44" s="133">
        <v>0</v>
      </c>
      <c r="JP44" s="133">
        <v>49.62</v>
      </c>
      <c r="JQ44" s="133">
        <v>49.747</v>
      </c>
      <c r="JR44" s="133">
        <v>49.633000000000003</v>
      </c>
      <c r="JS44" s="134"/>
      <c r="JT44" s="133">
        <v>-15.5</v>
      </c>
      <c r="JU44" s="133">
        <v>15.651</v>
      </c>
      <c r="JV44" s="133">
        <v>8.2100000000000009</v>
      </c>
      <c r="JW44" s="133">
        <v>8.6998999999999995</v>
      </c>
      <c r="JX44" s="133">
        <v>-37.889000000000003</v>
      </c>
      <c r="JY44" s="133">
        <v>58.926000000000002</v>
      </c>
      <c r="JZ44" s="133">
        <v>33.189</v>
      </c>
      <c r="KA44" s="133">
        <v>-39.335000000000001</v>
      </c>
      <c r="KB44" s="133">
        <v>-59.442999999999998</v>
      </c>
      <c r="KC44" s="133">
        <v>21.475999999999999</v>
      </c>
      <c r="KD44" s="133">
        <v>35.975999999999999</v>
      </c>
    </row>
    <row r="45" spans="1:290" ht="18" customHeight="1" x14ac:dyDescent="0.35">
      <c r="A45" s="130" t="s">
        <v>53</v>
      </c>
      <c r="B45" s="130" t="s">
        <v>813</v>
      </c>
      <c r="C45" s="133">
        <v>0</v>
      </c>
      <c r="D45" s="133">
        <v>20.548999999999999</v>
      </c>
      <c r="E45" s="133">
        <v>-41.305</v>
      </c>
      <c r="F45" s="133">
        <v>-36.716000000000001</v>
      </c>
      <c r="G45" s="133">
        <v>24.715</v>
      </c>
      <c r="H45" s="133">
        <v>0.71179999999999999</v>
      </c>
      <c r="I45" s="133">
        <v>49.625</v>
      </c>
      <c r="J45" s="133">
        <v>-61.194000000000003</v>
      </c>
      <c r="K45" s="133">
        <v>61.363999999999997</v>
      </c>
      <c r="L45" s="133">
        <v>31.196000000000002</v>
      </c>
      <c r="M45" s="133">
        <v>30.571000000000002</v>
      </c>
      <c r="N45" s="133">
        <v>-44.4</v>
      </c>
      <c r="O45" s="133">
        <v>-48.067</v>
      </c>
      <c r="P45" s="133">
        <v>39.598999999999997</v>
      </c>
      <c r="Q45" s="133">
        <v>16.559000000000001</v>
      </c>
      <c r="R45" s="133">
        <v>-39.598999999999997</v>
      </c>
      <c r="S45" s="133">
        <v>12.186999999999999</v>
      </c>
      <c r="T45" s="133">
        <v>123.95</v>
      </c>
      <c r="U45" s="133">
        <v>17.265999999999998</v>
      </c>
      <c r="V45" s="133">
        <v>17.309000000000001</v>
      </c>
      <c r="W45" s="133">
        <v>29.2</v>
      </c>
      <c r="X45" s="133">
        <v>0</v>
      </c>
      <c r="Y45" s="133">
        <v>20.064</v>
      </c>
      <c r="Z45" s="133">
        <v>8.3193000000000001</v>
      </c>
      <c r="AA45" s="134"/>
      <c r="AB45" s="133">
        <v>113</v>
      </c>
      <c r="AC45" s="133">
        <v>-82.769000000000005</v>
      </c>
      <c r="AD45" s="133">
        <v>-82.72</v>
      </c>
      <c r="AE45" s="133">
        <v>25.643999999999998</v>
      </c>
      <c r="AF45" s="133">
        <v>44.4</v>
      </c>
      <c r="AG45" s="133">
        <v>46.2</v>
      </c>
      <c r="AH45" s="133">
        <v>30.687000000000001</v>
      </c>
      <c r="AI45" s="133">
        <v>0.26800000000000002</v>
      </c>
      <c r="AJ45" s="133">
        <v>-57.069000000000003</v>
      </c>
      <c r="AK45" s="133">
        <v>-57.029000000000003</v>
      </c>
      <c r="AL45" s="133">
        <v>-40.9</v>
      </c>
      <c r="AM45" s="133">
        <v>57.658999999999999</v>
      </c>
      <c r="AN45" s="133">
        <v>57.619</v>
      </c>
      <c r="AO45" s="133">
        <v>20.968</v>
      </c>
      <c r="AP45" s="133">
        <v>-4.7655000000000003</v>
      </c>
      <c r="AQ45" s="133">
        <v>0</v>
      </c>
      <c r="AR45" s="133">
        <v>72.78</v>
      </c>
      <c r="AS45" s="133">
        <v>41.436</v>
      </c>
      <c r="AT45" s="133">
        <v>-52.11</v>
      </c>
      <c r="AU45" s="133">
        <v>-52.127000000000002</v>
      </c>
      <c r="AV45" s="133">
        <v>9.3009000000000004</v>
      </c>
      <c r="AW45" s="133">
        <v>9.6623999999999999</v>
      </c>
      <c r="AX45" s="133">
        <v>73.543000000000006</v>
      </c>
      <c r="AY45" s="133">
        <v>74.346999999999994</v>
      </c>
      <c r="AZ45" s="133">
        <v>1.5867</v>
      </c>
      <c r="BA45" s="133">
        <v>8.1547000000000001</v>
      </c>
      <c r="BB45" s="133">
        <v>-439.38</v>
      </c>
      <c r="BC45" s="133">
        <v>-9.3645999999999994</v>
      </c>
      <c r="BD45" s="133">
        <v>-11.599</v>
      </c>
      <c r="BE45" s="133">
        <v>-11.699</v>
      </c>
      <c r="BF45" s="133">
        <v>58.401000000000003</v>
      </c>
      <c r="BG45" s="133">
        <v>57.381999999999998</v>
      </c>
      <c r="BH45" s="133">
        <v>-5.9954999999999998</v>
      </c>
      <c r="BI45" s="133">
        <v>-67.102000000000004</v>
      </c>
      <c r="BJ45" s="133">
        <v>-50.393000000000001</v>
      </c>
      <c r="BK45" s="133">
        <v>5.0799000000000003</v>
      </c>
      <c r="BL45" s="133">
        <v>6.0540000000000003</v>
      </c>
      <c r="BM45" s="133">
        <v>3.9437000000000002</v>
      </c>
      <c r="BN45" s="133">
        <v>480.45</v>
      </c>
      <c r="BO45" s="133">
        <v>97.018000000000001</v>
      </c>
      <c r="BP45" s="133">
        <v>97.108999999999995</v>
      </c>
      <c r="BQ45" s="133">
        <v>-414.92</v>
      </c>
      <c r="BR45" s="133">
        <v>445.65</v>
      </c>
      <c r="BS45" s="133">
        <v>-68.406999999999996</v>
      </c>
      <c r="BT45" s="133">
        <v>69.394999999999996</v>
      </c>
      <c r="BU45" s="133">
        <v>84.525999999999996</v>
      </c>
      <c r="BV45" s="133">
        <v>25.228999999999999</v>
      </c>
      <c r="BW45" s="133">
        <v>32.478999999999999</v>
      </c>
      <c r="BX45" s="133">
        <v>61.668999999999997</v>
      </c>
      <c r="BY45" s="133">
        <v>72.62</v>
      </c>
      <c r="BZ45" s="133">
        <v>-51.167000000000002</v>
      </c>
      <c r="CA45" s="133">
        <v>-51.301000000000002</v>
      </c>
      <c r="CB45" s="133">
        <v>111.93</v>
      </c>
      <c r="CC45" s="133">
        <v>112.16</v>
      </c>
      <c r="CD45" s="133">
        <v>26.484999999999999</v>
      </c>
      <c r="CE45" s="133">
        <v>-97.796999999999997</v>
      </c>
      <c r="CF45" s="133">
        <v>-96.48</v>
      </c>
      <c r="CG45" s="133">
        <v>0.92520000000000002</v>
      </c>
      <c r="CH45" s="133">
        <v>0</v>
      </c>
      <c r="CI45" s="133">
        <v>19.57</v>
      </c>
      <c r="CJ45" s="133">
        <v>25.984999999999999</v>
      </c>
      <c r="CK45" s="133">
        <v>99.599000000000004</v>
      </c>
      <c r="CL45" s="133">
        <v>89.8</v>
      </c>
      <c r="CM45" s="133">
        <v>-15.079000000000001</v>
      </c>
      <c r="CN45" s="133">
        <v>64.007000000000005</v>
      </c>
      <c r="CO45" s="133">
        <v>62.23</v>
      </c>
      <c r="CP45" s="133">
        <v>61.734999999999999</v>
      </c>
      <c r="CQ45" s="133">
        <v>-19.989000000000001</v>
      </c>
      <c r="CR45" s="133">
        <v>-19.672000000000001</v>
      </c>
      <c r="CS45" s="133">
        <v>29.288</v>
      </c>
      <c r="CT45" s="133">
        <v>-55.789000000000001</v>
      </c>
      <c r="CU45" s="133">
        <v>36.158000000000001</v>
      </c>
      <c r="CV45" s="133">
        <v>11.750999999999999</v>
      </c>
      <c r="CW45" s="133">
        <v>41.5</v>
      </c>
      <c r="CX45" s="133">
        <v>70.180000000000007</v>
      </c>
      <c r="CY45" s="133">
        <v>47.819000000000003</v>
      </c>
      <c r="CZ45" s="133">
        <v>45.414000000000001</v>
      </c>
      <c r="DA45" s="133">
        <v>-32.950000000000003</v>
      </c>
      <c r="DB45" s="133">
        <v>-6.8255999999999997</v>
      </c>
      <c r="DC45" s="133">
        <v>0</v>
      </c>
      <c r="DD45" s="133">
        <v>0</v>
      </c>
      <c r="DE45" s="133">
        <v>-102.28</v>
      </c>
      <c r="DF45" s="133">
        <v>-1E-4</v>
      </c>
      <c r="DG45" s="133">
        <v>-20.042999999999999</v>
      </c>
      <c r="DH45" s="133">
        <v>-88.099000000000004</v>
      </c>
      <c r="DI45" s="133">
        <v>-87.4</v>
      </c>
      <c r="DJ45" s="133">
        <v>26.254000000000001</v>
      </c>
      <c r="DK45" s="133">
        <v>55.673000000000002</v>
      </c>
      <c r="DL45" s="133">
        <v>67.174000000000007</v>
      </c>
      <c r="DM45" s="133">
        <v>80.876999999999995</v>
      </c>
      <c r="DN45" s="133">
        <v>55.24</v>
      </c>
      <c r="DO45" s="133">
        <v>-8.24</v>
      </c>
      <c r="DP45" s="133">
        <v>51.3</v>
      </c>
      <c r="DQ45" s="133">
        <v>101.31</v>
      </c>
      <c r="DR45" s="133">
        <v>-18.690000000000001</v>
      </c>
      <c r="DS45" s="133">
        <v>-18.93</v>
      </c>
      <c r="DT45" s="133">
        <v>110.68</v>
      </c>
      <c r="DU45" s="133">
        <v>67.959000000000003</v>
      </c>
      <c r="DV45" s="133">
        <v>100.7</v>
      </c>
      <c r="DW45" s="133">
        <v>98.617999999999995</v>
      </c>
      <c r="DX45" s="133">
        <v>-29.114000000000001</v>
      </c>
      <c r="DY45" s="133">
        <v>-26.745000000000001</v>
      </c>
      <c r="DZ45" s="133">
        <v>203.78</v>
      </c>
      <c r="EA45" s="133">
        <v>163.80000000000001</v>
      </c>
      <c r="EB45" s="133">
        <v>157.09</v>
      </c>
      <c r="EC45" s="133">
        <v>160.4</v>
      </c>
      <c r="ED45" s="133">
        <v>68.471000000000004</v>
      </c>
      <c r="EE45" s="133">
        <v>48.576000000000001</v>
      </c>
      <c r="EF45" s="133">
        <v>-26.504000000000001</v>
      </c>
      <c r="EG45" s="133">
        <v>428.24</v>
      </c>
      <c r="EH45" s="133">
        <v>249.66</v>
      </c>
      <c r="EI45" s="133">
        <v>0</v>
      </c>
      <c r="EJ45" s="133">
        <v>0</v>
      </c>
      <c r="EK45" s="133">
        <v>-42.698</v>
      </c>
      <c r="EL45" s="133">
        <v>8.2164000000000001</v>
      </c>
      <c r="EM45" s="133">
        <v>-60.593000000000004</v>
      </c>
      <c r="EN45" s="133">
        <v>-29.414000000000001</v>
      </c>
      <c r="EO45" s="133">
        <v>175.16</v>
      </c>
      <c r="EP45" s="133">
        <v>-37.993000000000002</v>
      </c>
      <c r="EQ45" s="133">
        <v>-39.707999999999998</v>
      </c>
      <c r="ER45" s="133">
        <v>-11.029</v>
      </c>
      <c r="ES45" s="133">
        <v>14.619</v>
      </c>
      <c r="ET45" s="133">
        <v>-16.408999999999999</v>
      </c>
      <c r="EU45" s="133">
        <v>105.9</v>
      </c>
      <c r="EV45" s="133">
        <v>14.297000000000001</v>
      </c>
      <c r="EW45" s="133">
        <v>-176.86</v>
      </c>
      <c r="EX45" s="133">
        <v>-35.798999999999999</v>
      </c>
      <c r="EY45" s="133">
        <v>-34.871000000000002</v>
      </c>
      <c r="EZ45" s="133">
        <v>5.0717999999999996</v>
      </c>
      <c r="FA45" s="133">
        <v>-43.74</v>
      </c>
      <c r="FB45" s="134"/>
      <c r="FC45" s="133">
        <v>24.225999999999999</v>
      </c>
      <c r="FD45" s="133">
        <v>0</v>
      </c>
      <c r="FE45" s="133">
        <v>0</v>
      </c>
      <c r="FF45" s="133">
        <v>37.676000000000002</v>
      </c>
      <c r="FG45" s="133">
        <v>38.590000000000003</v>
      </c>
      <c r="FH45" s="133">
        <v>37.701000000000001</v>
      </c>
      <c r="FI45" s="133">
        <v>49.231999999999999</v>
      </c>
      <c r="FJ45" s="133">
        <v>49.567</v>
      </c>
      <c r="FK45" s="133">
        <v>-103.82</v>
      </c>
      <c r="FL45" s="133">
        <v>29.984000000000002</v>
      </c>
      <c r="FM45" s="133">
        <v>29.422999999999998</v>
      </c>
      <c r="FN45" s="133">
        <v>-75.320999999999998</v>
      </c>
      <c r="FO45" s="133">
        <v>-65.14</v>
      </c>
      <c r="FP45" s="133">
        <v>-36.296999999999997</v>
      </c>
      <c r="FQ45" s="133">
        <v>-36.539000000000001</v>
      </c>
      <c r="FR45" s="133">
        <v>12.061</v>
      </c>
      <c r="FS45" s="133">
        <v>1.5909</v>
      </c>
      <c r="FT45" s="133">
        <v>-8.5498999999999992</v>
      </c>
      <c r="FU45" s="133">
        <v>12.32</v>
      </c>
      <c r="FV45" s="133">
        <v>-36.228999999999999</v>
      </c>
      <c r="FW45" s="133">
        <v>11.116</v>
      </c>
      <c r="FX45" s="133">
        <v>-8.0139999999999993</v>
      </c>
      <c r="FY45" s="133">
        <v>4.3419999999999996</v>
      </c>
      <c r="FZ45" s="133">
        <v>11.132999999999999</v>
      </c>
      <c r="GA45" s="133">
        <v>23.17</v>
      </c>
      <c r="GB45" s="133">
        <v>64.971000000000004</v>
      </c>
      <c r="GC45" s="133">
        <v>75.680999999999997</v>
      </c>
      <c r="GD45" s="133">
        <v>10.81</v>
      </c>
      <c r="GE45" s="133">
        <v>83.994</v>
      </c>
      <c r="GF45" s="133">
        <v>22.5</v>
      </c>
      <c r="GG45" s="133">
        <v>-26.516999999999999</v>
      </c>
      <c r="GH45" s="133">
        <v>1.5764</v>
      </c>
      <c r="GI45" s="133">
        <v>-1.6440999999999999</v>
      </c>
      <c r="GJ45" s="133">
        <v>2.5076999999999998</v>
      </c>
      <c r="GK45" s="133">
        <v>6.5299999999999997E-2</v>
      </c>
      <c r="GL45" s="133">
        <v>0</v>
      </c>
      <c r="GM45" s="133">
        <v>-18.337</v>
      </c>
      <c r="GN45" s="133">
        <v>-46.488</v>
      </c>
      <c r="GO45" s="133">
        <v>12.736000000000001</v>
      </c>
      <c r="GP45" s="133">
        <v>74.031999999999996</v>
      </c>
      <c r="GQ45" s="133">
        <v>97.480999999999995</v>
      </c>
      <c r="GR45" s="133">
        <v>61.323999999999998</v>
      </c>
      <c r="GS45" s="133">
        <v>-176.48</v>
      </c>
      <c r="GT45" s="133">
        <v>-27.683</v>
      </c>
      <c r="GU45" s="133">
        <v>41.573</v>
      </c>
      <c r="GV45" s="133">
        <v>-63.246000000000002</v>
      </c>
      <c r="GW45" s="133">
        <v>12.738</v>
      </c>
      <c r="GX45" s="133">
        <v>10.138999999999999</v>
      </c>
      <c r="GY45" s="133">
        <v>9.6203000000000003</v>
      </c>
      <c r="GZ45" s="133">
        <v>16</v>
      </c>
      <c r="HA45" s="133">
        <v>231.03</v>
      </c>
      <c r="HB45" s="133">
        <v>232.02</v>
      </c>
      <c r="HC45" s="133">
        <v>226.69</v>
      </c>
      <c r="HD45" s="133">
        <v>-225.79</v>
      </c>
      <c r="HE45" s="133">
        <v>-430.3</v>
      </c>
      <c r="HF45" s="133">
        <v>431.31</v>
      </c>
      <c r="HG45" s="133">
        <v>433.79</v>
      </c>
      <c r="HH45" s="133">
        <v>-218.27</v>
      </c>
      <c r="HI45" s="133">
        <v>-217.28</v>
      </c>
      <c r="HJ45" s="133">
        <v>-40.768000000000001</v>
      </c>
      <c r="HK45" s="133">
        <v>-28.841999999999999</v>
      </c>
      <c r="HL45" s="133">
        <v>76.447000000000003</v>
      </c>
      <c r="HM45" s="133">
        <v>76.775000000000006</v>
      </c>
      <c r="HN45" s="133">
        <v>-154.41</v>
      </c>
      <c r="HO45" s="133">
        <v>-151.59</v>
      </c>
      <c r="HP45" s="133">
        <v>55.692999999999998</v>
      </c>
      <c r="HQ45" s="133">
        <v>54.670999999999999</v>
      </c>
      <c r="HR45" s="133">
        <v>-62.500999999999998</v>
      </c>
      <c r="HS45" s="133">
        <v>-62.210999999999999</v>
      </c>
      <c r="HT45" s="133">
        <v>102.95</v>
      </c>
      <c r="HU45" s="133">
        <v>102.72</v>
      </c>
      <c r="HV45" s="133">
        <v>59.598999999999997</v>
      </c>
      <c r="HW45" s="133">
        <v>59.098999999999997</v>
      </c>
      <c r="HX45" s="133">
        <v>23.236999999999998</v>
      </c>
      <c r="HY45" s="133">
        <v>34</v>
      </c>
      <c r="HZ45" s="133">
        <v>-321.69</v>
      </c>
      <c r="IA45" s="133">
        <v>90.21</v>
      </c>
      <c r="IB45" s="133">
        <v>89.686999999999998</v>
      </c>
      <c r="IC45" s="133">
        <v>17.298999999999999</v>
      </c>
      <c r="ID45" s="133">
        <v>22.1</v>
      </c>
      <c r="IE45" s="133">
        <v>-53.098999999999997</v>
      </c>
      <c r="IF45" s="133">
        <v>-54</v>
      </c>
      <c r="IG45" s="133">
        <v>1.3423</v>
      </c>
      <c r="IH45" s="133">
        <v>1.1238999999999999</v>
      </c>
      <c r="II45" s="133">
        <v>-424.13</v>
      </c>
      <c r="IJ45" s="133">
        <v>-215.59</v>
      </c>
      <c r="IK45" s="133">
        <v>475</v>
      </c>
      <c r="IL45" s="133">
        <v>383.29</v>
      </c>
      <c r="IM45" s="133">
        <v>-233.12</v>
      </c>
      <c r="IN45" s="133">
        <v>-379.42</v>
      </c>
      <c r="IO45" s="133">
        <v>379.93</v>
      </c>
      <c r="IP45" s="133">
        <v>-140.03</v>
      </c>
      <c r="IQ45" s="133">
        <v>-277.10000000000002</v>
      </c>
      <c r="IR45" s="133">
        <v>-370.15</v>
      </c>
      <c r="IS45" s="133">
        <v>111.42</v>
      </c>
      <c r="IT45" s="133">
        <v>114.92</v>
      </c>
      <c r="IU45" s="133">
        <v>142.44999999999999</v>
      </c>
      <c r="IV45" s="133">
        <v>-455.06</v>
      </c>
      <c r="IW45" s="133">
        <v>218.69</v>
      </c>
      <c r="IX45" s="133">
        <v>-243.15</v>
      </c>
      <c r="IY45" s="133">
        <v>243.05</v>
      </c>
      <c r="IZ45" s="133">
        <v>-2.2124000000000001</v>
      </c>
      <c r="JA45" s="133">
        <v>32.238999999999997</v>
      </c>
      <c r="JB45" s="133">
        <v>26.158999999999999</v>
      </c>
      <c r="JC45" s="133">
        <v>6.1230000000000002</v>
      </c>
      <c r="JD45" s="133">
        <v>6.1199000000000003</v>
      </c>
      <c r="JE45" s="133">
        <v>-25.44</v>
      </c>
      <c r="JF45" s="133">
        <v>2.0798999999999999</v>
      </c>
      <c r="JG45" s="133">
        <v>17.323</v>
      </c>
      <c r="JH45" s="133">
        <v>-2.6046999999999998</v>
      </c>
      <c r="JI45" s="133">
        <v>-34.950000000000003</v>
      </c>
      <c r="JJ45" s="133">
        <v>-15.645</v>
      </c>
      <c r="JK45" s="133">
        <v>30</v>
      </c>
      <c r="JL45" s="133">
        <v>53.72</v>
      </c>
      <c r="JM45" s="133">
        <v>53.185000000000002</v>
      </c>
      <c r="JN45" s="133">
        <v>0</v>
      </c>
      <c r="JO45" s="133">
        <v>0</v>
      </c>
      <c r="JP45" s="133">
        <v>49.856999999999999</v>
      </c>
      <c r="JQ45" s="133">
        <v>49.55</v>
      </c>
      <c r="JR45" s="133">
        <v>49.835999999999999</v>
      </c>
      <c r="JS45" s="134"/>
      <c r="JT45" s="133">
        <v>-13.699</v>
      </c>
      <c r="JU45" s="133">
        <v>15.218999999999999</v>
      </c>
      <c r="JV45" s="133">
        <v>9.6098999999999997</v>
      </c>
      <c r="JW45" s="133">
        <v>8.6998999999999995</v>
      </c>
      <c r="JX45" s="133">
        <v>-23.314</v>
      </c>
      <c r="JY45" s="133">
        <v>70.167000000000002</v>
      </c>
      <c r="JZ45" s="133">
        <v>41.472000000000001</v>
      </c>
      <c r="KA45" s="133">
        <v>-23.492000000000001</v>
      </c>
      <c r="KB45" s="133">
        <v>-70.814999999999998</v>
      </c>
      <c r="KC45" s="133">
        <v>27.992000000000001</v>
      </c>
      <c r="KD45" s="133">
        <v>41.433999999999997</v>
      </c>
    </row>
    <row r="46" spans="1:290" ht="18" customHeight="1" x14ac:dyDescent="0.35">
      <c r="A46" s="130" t="s">
        <v>53</v>
      </c>
      <c r="B46" s="130" t="s">
        <v>814</v>
      </c>
      <c r="C46" s="133">
        <v>0</v>
      </c>
      <c r="D46" s="133">
        <v>21.581</v>
      </c>
      <c r="E46" s="133">
        <v>-42.825000000000003</v>
      </c>
      <c r="F46" s="133">
        <v>-35.679000000000002</v>
      </c>
      <c r="G46" s="133">
        <v>27.050999999999998</v>
      </c>
      <c r="H46" s="133">
        <v>3.3212000000000002</v>
      </c>
      <c r="I46" s="133">
        <v>54.183</v>
      </c>
      <c r="J46" s="133">
        <v>-73.796999999999997</v>
      </c>
      <c r="K46" s="133">
        <v>65.272000000000006</v>
      </c>
      <c r="L46" s="133">
        <v>32.756</v>
      </c>
      <c r="M46" s="133">
        <v>32.399000000000001</v>
      </c>
      <c r="N46" s="133">
        <v>-57.72</v>
      </c>
      <c r="O46" s="133">
        <v>-48.633000000000003</v>
      </c>
      <c r="P46" s="133">
        <v>39.598999999999997</v>
      </c>
      <c r="Q46" s="133">
        <v>17.388000000000002</v>
      </c>
      <c r="R46" s="133">
        <v>-39.598999999999997</v>
      </c>
      <c r="S46" s="133">
        <v>13.33</v>
      </c>
      <c r="T46" s="133">
        <v>149.30000000000001</v>
      </c>
      <c r="U46" s="133">
        <v>17.721</v>
      </c>
      <c r="V46" s="133">
        <v>17.946000000000002</v>
      </c>
      <c r="W46" s="133">
        <v>29.856999999999999</v>
      </c>
      <c r="X46" s="133">
        <v>0</v>
      </c>
      <c r="Y46" s="133">
        <v>20.835000000000001</v>
      </c>
      <c r="Z46" s="133">
        <v>4.2192999999999996</v>
      </c>
      <c r="AA46" s="134"/>
      <c r="AB46" s="133">
        <v>113</v>
      </c>
      <c r="AC46" s="133">
        <v>-90.3</v>
      </c>
      <c r="AD46" s="133">
        <v>-90.418999999999997</v>
      </c>
      <c r="AE46" s="133">
        <v>26.715</v>
      </c>
      <c r="AF46" s="133">
        <v>57.72</v>
      </c>
      <c r="AG46" s="133">
        <v>48.4</v>
      </c>
      <c r="AH46" s="133">
        <v>30.908000000000001</v>
      </c>
      <c r="AI46" s="133">
        <v>0.27100000000000002</v>
      </c>
      <c r="AJ46" s="133">
        <v>-65.918999999999997</v>
      </c>
      <c r="AK46" s="133">
        <v>-66.849000000000004</v>
      </c>
      <c r="AL46" s="133">
        <v>-29.798999999999999</v>
      </c>
      <c r="AM46" s="133">
        <v>66.959000000000003</v>
      </c>
      <c r="AN46" s="133">
        <v>67.47</v>
      </c>
      <c r="AO46" s="133">
        <v>22.428999999999998</v>
      </c>
      <c r="AP46" s="133">
        <v>-5.7213000000000003</v>
      </c>
      <c r="AQ46" s="133">
        <v>0</v>
      </c>
      <c r="AR46" s="133">
        <v>75.182000000000002</v>
      </c>
      <c r="AS46" s="133">
        <v>54.685000000000002</v>
      </c>
      <c r="AT46" s="133">
        <v>-62.423999999999999</v>
      </c>
      <c r="AU46" s="133">
        <v>-62.298999999999999</v>
      </c>
      <c r="AV46" s="133">
        <v>28.832000000000001</v>
      </c>
      <c r="AW46" s="133">
        <v>29.945</v>
      </c>
      <c r="AX46" s="133">
        <v>78.634</v>
      </c>
      <c r="AY46" s="133">
        <v>81.045000000000002</v>
      </c>
      <c r="AZ46" s="133">
        <v>5.2508999999999997</v>
      </c>
      <c r="BA46" s="133">
        <v>26.728999999999999</v>
      </c>
      <c r="BB46" s="133">
        <v>-518.28</v>
      </c>
      <c r="BC46" s="133">
        <v>-19.193000000000001</v>
      </c>
      <c r="BD46" s="133">
        <v>-5.6999000000000004</v>
      </c>
      <c r="BE46" s="133">
        <v>-5.5998999999999999</v>
      </c>
      <c r="BF46" s="133">
        <v>68.632999999999996</v>
      </c>
      <c r="BG46" s="133">
        <v>67.494</v>
      </c>
      <c r="BH46" s="133">
        <v>-6.8448000000000002</v>
      </c>
      <c r="BI46" s="133">
        <v>-67.102000000000004</v>
      </c>
      <c r="BJ46" s="133">
        <v>-57.646999999999998</v>
      </c>
      <c r="BK46" s="133">
        <v>6.1199000000000003</v>
      </c>
      <c r="BL46" s="133">
        <v>8.1499000000000006</v>
      </c>
      <c r="BM46" s="133">
        <v>5.5407000000000002</v>
      </c>
      <c r="BN46" s="133">
        <v>560.62</v>
      </c>
      <c r="BO46" s="133">
        <v>108.31</v>
      </c>
      <c r="BP46" s="133">
        <v>108.21</v>
      </c>
      <c r="BQ46" s="133">
        <v>-472.24</v>
      </c>
      <c r="BR46" s="133">
        <v>506.71</v>
      </c>
      <c r="BS46" s="133">
        <v>-88.406999999999996</v>
      </c>
      <c r="BT46" s="133">
        <v>90.241</v>
      </c>
      <c r="BU46" s="133">
        <v>90.713999999999999</v>
      </c>
      <c r="BV46" s="133">
        <v>28.2</v>
      </c>
      <c r="BW46" s="133">
        <v>36.228999999999999</v>
      </c>
      <c r="BX46" s="133">
        <v>65.72</v>
      </c>
      <c r="BY46" s="133">
        <v>76.418999999999997</v>
      </c>
      <c r="BZ46" s="133">
        <v>-50.899000000000001</v>
      </c>
      <c r="CA46" s="133">
        <v>-51.033000000000001</v>
      </c>
      <c r="CB46" s="133">
        <v>115.35</v>
      </c>
      <c r="CC46" s="133">
        <v>114.98</v>
      </c>
      <c r="CD46" s="133">
        <v>24.966000000000001</v>
      </c>
      <c r="CE46" s="133">
        <v>-114.83</v>
      </c>
      <c r="CF46" s="133">
        <v>-114.93</v>
      </c>
      <c r="CG46" s="133">
        <v>0.20930000000000001</v>
      </c>
      <c r="CH46" s="133">
        <v>0</v>
      </c>
      <c r="CI46" s="133">
        <v>19.57</v>
      </c>
      <c r="CJ46" s="133">
        <v>25.984999999999999</v>
      </c>
      <c r="CK46" s="133">
        <v>103.4</v>
      </c>
      <c r="CL46" s="133">
        <v>93.3</v>
      </c>
      <c r="CM46" s="133">
        <v>-15.38</v>
      </c>
      <c r="CN46" s="133">
        <v>59.420999999999999</v>
      </c>
      <c r="CO46" s="133">
        <v>58.054000000000002</v>
      </c>
      <c r="CP46" s="133">
        <v>58.16</v>
      </c>
      <c r="CQ46" s="133">
        <v>-24.289000000000001</v>
      </c>
      <c r="CR46" s="133">
        <v>-23.587</v>
      </c>
      <c r="CS46" s="133">
        <v>30.68</v>
      </c>
      <c r="CT46" s="133">
        <v>-67.727999999999994</v>
      </c>
      <c r="CU46" s="133">
        <v>49.825000000000003</v>
      </c>
      <c r="CV46" s="133">
        <v>11.750999999999999</v>
      </c>
      <c r="CW46" s="133">
        <v>44.728999999999999</v>
      </c>
      <c r="CX46" s="133">
        <v>74.138999999999996</v>
      </c>
      <c r="CY46" s="133">
        <v>48.521999999999998</v>
      </c>
      <c r="CZ46" s="133">
        <v>46</v>
      </c>
      <c r="DA46" s="133">
        <v>-33.988999999999997</v>
      </c>
      <c r="DB46" s="133">
        <v>-6.8255999999999997</v>
      </c>
      <c r="DC46" s="133">
        <v>0</v>
      </c>
      <c r="DD46" s="133">
        <v>0</v>
      </c>
      <c r="DE46" s="133">
        <v>-103.32</v>
      </c>
      <c r="DF46" s="133">
        <v>-1E-4</v>
      </c>
      <c r="DG46" s="133">
        <v>-20.481999999999999</v>
      </c>
      <c r="DH46" s="133">
        <v>-90.599000000000004</v>
      </c>
      <c r="DI46" s="133">
        <v>-92</v>
      </c>
      <c r="DJ46" s="133">
        <v>27.067</v>
      </c>
      <c r="DK46" s="133">
        <v>56.844999999999999</v>
      </c>
      <c r="DL46" s="133">
        <v>69.991</v>
      </c>
      <c r="DM46" s="133">
        <v>83.221000000000004</v>
      </c>
      <c r="DN46" s="133">
        <v>56.38</v>
      </c>
      <c r="DO46" s="133">
        <v>-8.7898999999999994</v>
      </c>
      <c r="DP46" s="133">
        <v>51.61</v>
      </c>
      <c r="DQ46" s="133">
        <v>101.75</v>
      </c>
      <c r="DR46" s="133">
        <v>-18.690000000000001</v>
      </c>
      <c r="DS46" s="133">
        <v>-18.920000000000002</v>
      </c>
      <c r="DT46" s="133">
        <v>109.13</v>
      </c>
      <c r="DU46" s="133">
        <v>69.22</v>
      </c>
      <c r="DV46" s="133">
        <v>104.59</v>
      </c>
      <c r="DW46" s="133">
        <v>102.85</v>
      </c>
      <c r="DX46" s="133">
        <v>-27.962</v>
      </c>
      <c r="DY46" s="133">
        <v>-27.69</v>
      </c>
      <c r="DZ46" s="133">
        <v>206.42</v>
      </c>
      <c r="EA46" s="133">
        <v>167.05</v>
      </c>
      <c r="EB46" s="133">
        <v>160.53</v>
      </c>
      <c r="EC46" s="133">
        <v>162.57</v>
      </c>
      <c r="ED46" s="133">
        <v>72.614999999999995</v>
      </c>
      <c r="EE46" s="133">
        <v>52.762</v>
      </c>
      <c r="EF46" s="133">
        <v>-27.094999999999999</v>
      </c>
      <c r="EG46" s="133">
        <v>480.99</v>
      </c>
      <c r="EH46" s="133">
        <v>235.13</v>
      </c>
      <c r="EI46" s="133">
        <v>0</v>
      </c>
      <c r="EJ46" s="133">
        <v>-26.55</v>
      </c>
      <c r="EK46" s="133">
        <v>-24.65</v>
      </c>
      <c r="EL46" s="133">
        <v>0</v>
      </c>
      <c r="EM46" s="133">
        <v>-56.334000000000003</v>
      </c>
      <c r="EN46" s="133">
        <v>-29.414000000000001</v>
      </c>
      <c r="EO46" s="133">
        <v>150.58000000000001</v>
      </c>
      <c r="EP46" s="133">
        <v>-43.305999999999997</v>
      </c>
      <c r="EQ46" s="133">
        <v>-44.575000000000003</v>
      </c>
      <c r="ER46" s="133">
        <v>-13.221</v>
      </c>
      <c r="ES46" s="133">
        <v>0</v>
      </c>
      <c r="ET46" s="133">
        <v>-18.18</v>
      </c>
      <c r="EU46" s="133">
        <v>101.8</v>
      </c>
      <c r="EV46" s="133">
        <v>14.881</v>
      </c>
      <c r="EW46" s="133">
        <v>-168.93</v>
      </c>
      <c r="EX46" s="133">
        <v>-34.808</v>
      </c>
      <c r="EY46" s="133">
        <v>-34.087000000000003</v>
      </c>
      <c r="EZ46" s="133">
        <v>4.9626999999999999</v>
      </c>
      <c r="FA46" s="133">
        <v>-47.375999999999998</v>
      </c>
      <c r="FB46" s="134"/>
      <c r="FC46" s="133">
        <v>23.919</v>
      </c>
      <c r="FD46" s="133">
        <v>0</v>
      </c>
      <c r="FE46" s="133">
        <v>0</v>
      </c>
      <c r="FF46" s="133">
        <v>38.436999999999998</v>
      </c>
      <c r="FG46" s="133">
        <v>37.904000000000003</v>
      </c>
      <c r="FH46" s="133">
        <v>37.432000000000002</v>
      </c>
      <c r="FI46" s="133">
        <v>50.404000000000003</v>
      </c>
      <c r="FJ46" s="133">
        <v>49.901000000000003</v>
      </c>
      <c r="FK46" s="133">
        <v>-99.301000000000002</v>
      </c>
      <c r="FL46" s="133">
        <v>29.952000000000002</v>
      </c>
      <c r="FM46" s="133">
        <v>30.402000000000001</v>
      </c>
      <c r="FN46" s="133">
        <v>-69.227999999999994</v>
      </c>
      <c r="FO46" s="133">
        <v>-57.387999999999998</v>
      </c>
      <c r="FP46" s="133">
        <v>-37.557000000000002</v>
      </c>
      <c r="FQ46" s="133">
        <v>-36.658999999999999</v>
      </c>
      <c r="FR46" s="133">
        <v>12.351000000000001</v>
      </c>
      <c r="FS46" s="133">
        <v>1.6665000000000001</v>
      </c>
      <c r="FT46" s="133">
        <v>-8.4398999999999997</v>
      </c>
      <c r="FU46" s="133">
        <v>12.58</v>
      </c>
      <c r="FV46" s="133">
        <v>-37.893999999999998</v>
      </c>
      <c r="FW46" s="133">
        <v>10.738</v>
      </c>
      <c r="FX46" s="133">
        <v>-10.426</v>
      </c>
      <c r="FY46" s="133">
        <v>4.2309000000000001</v>
      </c>
      <c r="FZ46" s="133">
        <v>11.259</v>
      </c>
      <c r="GA46" s="133">
        <v>22.649000000000001</v>
      </c>
      <c r="GB46" s="133">
        <v>58.072000000000003</v>
      </c>
      <c r="GC46" s="133">
        <v>68.921999999999997</v>
      </c>
      <c r="GD46" s="133">
        <v>11.19</v>
      </c>
      <c r="GE46" s="133">
        <v>85.256</v>
      </c>
      <c r="GF46" s="133">
        <v>22.1</v>
      </c>
      <c r="GG46" s="133">
        <v>-28.69</v>
      </c>
      <c r="GH46" s="133">
        <v>2.5941999999999998</v>
      </c>
      <c r="GI46" s="133">
        <v>-2.7061999999999999</v>
      </c>
      <c r="GJ46" s="133">
        <v>2.6899000000000002</v>
      </c>
      <c r="GK46" s="133">
        <v>6.5299999999999997E-2</v>
      </c>
      <c r="GL46" s="133">
        <v>0</v>
      </c>
      <c r="GM46" s="133">
        <v>-18.337</v>
      </c>
      <c r="GN46" s="133">
        <v>-50.493000000000002</v>
      </c>
      <c r="GO46" s="133">
        <v>14.221</v>
      </c>
      <c r="GP46" s="133">
        <v>78.906000000000006</v>
      </c>
      <c r="GQ46" s="133">
        <v>102.49</v>
      </c>
      <c r="GR46" s="133">
        <v>65.396000000000001</v>
      </c>
      <c r="GS46" s="133">
        <v>-185.99</v>
      </c>
      <c r="GT46" s="133">
        <v>-28.027000000000001</v>
      </c>
      <c r="GU46" s="133">
        <v>45.002000000000002</v>
      </c>
      <c r="GV46" s="133">
        <v>-66.697000000000003</v>
      </c>
      <c r="GW46" s="133">
        <v>12.138999999999999</v>
      </c>
      <c r="GX46" s="133">
        <v>11.076000000000001</v>
      </c>
      <c r="GY46" s="133">
        <v>10.664</v>
      </c>
      <c r="GZ46" s="133">
        <v>14.638</v>
      </c>
      <c r="HA46" s="133">
        <v>230</v>
      </c>
      <c r="HB46" s="133">
        <v>229</v>
      </c>
      <c r="HC46" s="133">
        <v>234.3</v>
      </c>
      <c r="HD46" s="133">
        <v>-230.54</v>
      </c>
      <c r="HE46" s="133">
        <v>-434</v>
      </c>
      <c r="HF46" s="133">
        <v>432.36</v>
      </c>
      <c r="HG46" s="133">
        <v>434.14</v>
      </c>
      <c r="HH46" s="133">
        <v>-218.67</v>
      </c>
      <c r="HI46" s="133">
        <v>-214.76</v>
      </c>
      <c r="HJ46" s="133">
        <v>-43.353000000000002</v>
      </c>
      <c r="HK46" s="133">
        <v>-31.905000000000001</v>
      </c>
      <c r="HL46" s="133">
        <v>79.831999999999994</v>
      </c>
      <c r="HM46" s="133">
        <v>80.430000000000007</v>
      </c>
      <c r="HN46" s="133">
        <v>-154.41</v>
      </c>
      <c r="HO46" s="133">
        <v>-151.59</v>
      </c>
      <c r="HP46" s="133">
        <v>53.133000000000003</v>
      </c>
      <c r="HQ46" s="133">
        <v>53.1</v>
      </c>
      <c r="HR46" s="133">
        <v>-63.247</v>
      </c>
      <c r="HS46" s="133">
        <v>-64.409000000000006</v>
      </c>
      <c r="HT46" s="133">
        <v>101.59</v>
      </c>
      <c r="HU46" s="133">
        <v>102.3</v>
      </c>
      <c r="HV46" s="133">
        <v>56.598999999999997</v>
      </c>
      <c r="HW46" s="133">
        <v>56.7</v>
      </c>
      <c r="HX46" s="133">
        <v>22.95</v>
      </c>
      <c r="HY46" s="133">
        <v>34</v>
      </c>
      <c r="HZ46" s="133">
        <v>-315.37</v>
      </c>
      <c r="IA46" s="133">
        <v>85.715999999999994</v>
      </c>
      <c r="IB46" s="133">
        <v>85.53</v>
      </c>
      <c r="IC46" s="133">
        <v>17.899000000000001</v>
      </c>
      <c r="ID46" s="133">
        <v>24</v>
      </c>
      <c r="IE46" s="133">
        <v>-51.4</v>
      </c>
      <c r="IF46" s="133">
        <v>-51.7</v>
      </c>
      <c r="IG46" s="133">
        <v>1.3652</v>
      </c>
      <c r="IH46" s="133">
        <v>1.1238999999999999</v>
      </c>
      <c r="II46" s="133">
        <v>-424.85</v>
      </c>
      <c r="IJ46" s="133">
        <v>-205.89</v>
      </c>
      <c r="IK46" s="133">
        <v>469.06</v>
      </c>
      <c r="IL46" s="133">
        <v>382.31</v>
      </c>
      <c r="IM46" s="133">
        <v>-234.94</v>
      </c>
      <c r="IN46" s="133">
        <v>-370.33</v>
      </c>
      <c r="IO46" s="133">
        <v>370.68</v>
      </c>
      <c r="IP46" s="133">
        <v>-135.87</v>
      </c>
      <c r="IQ46" s="133">
        <v>-273.77</v>
      </c>
      <c r="IR46" s="133">
        <v>-370.4</v>
      </c>
      <c r="IS46" s="133">
        <v>111.26</v>
      </c>
      <c r="IT46" s="133">
        <v>112.5</v>
      </c>
      <c r="IU46" s="133">
        <v>136.43</v>
      </c>
      <c r="IV46" s="133">
        <v>-451.89</v>
      </c>
      <c r="IW46" s="133">
        <v>216.26</v>
      </c>
      <c r="IX46" s="133">
        <v>-239.4</v>
      </c>
      <c r="IY46" s="133">
        <v>243.7</v>
      </c>
      <c r="IZ46" s="133">
        <v>-1.9487000000000001</v>
      </c>
      <c r="JA46" s="133">
        <v>32.83</v>
      </c>
      <c r="JB46" s="133">
        <v>24.879000000000001</v>
      </c>
      <c r="JC46" s="133">
        <v>6.0529000000000002</v>
      </c>
      <c r="JD46" s="133">
        <v>6.0389999999999997</v>
      </c>
      <c r="JE46" s="133">
        <v>-24.478999999999999</v>
      </c>
      <c r="JF46" s="133">
        <v>1.2</v>
      </c>
      <c r="JG46" s="133">
        <v>16.931000000000001</v>
      </c>
      <c r="JH46" s="133">
        <v>-1.2282999999999999</v>
      </c>
      <c r="JI46" s="133">
        <v>-34.981000000000002</v>
      </c>
      <c r="JJ46" s="133">
        <v>-14.734999999999999</v>
      </c>
      <c r="JK46" s="133">
        <v>27.7</v>
      </c>
      <c r="JL46" s="133">
        <v>47.334000000000003</v>
      </c>
      <c r="JM46" s="133">
        <v>46.966999999999999</v>
      </c>
      <c r="JN46" s="133">
        <v>0</v>
      </c>
      <c r="JO46" s="133">
        <v>0</v>
      </c>
      <c r="JP46" s="133">
        <v>52.11</v>
      </c>
      <c r="JQ46" s="133">
        <v>52.484000000000002</v>
      </c>
      <c r="JR46" s="133">
        <v>51.9</v>
      </c>
      <c r="JS46" s="134"/>
      <c r="JT46" s="133">
        <v>-14</v>
      </c>
      <c r="JU46" s="133">
        <v>15.432</v>
      </c>
      <c r="JV46" s="133">
        <v>9.6098999999999997</v>
      </c>
      <c r="JW46" s="133">
        <v>8.6998999999999995</v>
      </c>
      <c r="JX46" s="133">
        <v>-28.06</v>
      </c>
      <c r="JY46" s="133">
        <v>73.649000000000001</v>
      </c>
      <c r="JZ46" s="133">
        <v>44.280999999999999</v>
      </c>
      <c r="KA46" s="133">
        <v>-27.550999999999998</v>
      </c>
      <c r="KB46" s="133">
        <v>-72.296999999999997</v>
      </c>
      <c r="KC46" s="133">
        <v>30.317</v>
      </c>
      <c r="KD46" s="133">
        <v>41.652000000000001</v>
      </c>
    </row>
    <row r="47" spans="1:290" ht="18" customHeight="1" x14ac:dyDescent="0.35">
      <c r="A47" s="130" t="s">
        <v>53</v>
      </c>
      <c r="B47" s="130" t="s">
        <v>815</v>
      </c>
      <c r="C47" s="133">
        <v>0</v>
      </c>
      <c r="D47" s="133">
        <v>21.6</v>
      </c>
      <c r="E47" s="133">
        <v>-42.718000000000004</v>
      </c>
      <c r="F47" s="133">
        <v>-36.182000000000002</v>
      </c>
      <c r="G47" s="133">
        <v>27.344999999999999</v>
      </c>
      <c r="H47" s="133">
        <v>2.6991999999999998</v>
      </c>
      <c r="I47" s="133">
        <v>54.183</v>
      </c>
      <c r="J47" s="133">
        <v>-73.463999999999999</v>
      </c>
      <c r="K47" s="133">
        <v>65.668000000000006</v>
      </c>
      <c r="L47" s="133">
        <v>32.756</v>
      </c>
      <c r="M47" s="133">
        <v>32.588000000000001</v>
      </c>
      <c r="N47" s="133">
        <v>-55.5</v>
      </c>
      <c r="O47" s="133">
        <v>-50.371000000000002</v>
      </c>
      <c r="P47" s="133">
        <v>41.798999999999999</v>
      </c>
      <c r="Q47" s="133">
        <v>17.388000000000002</v>
      </c>
      <c r="R47" s="133">
        <v>-41.798999999999999</v>
      </c>
      <c r="S47" s="133">
        <v>13.266999999999999</v>
      </c>
      <c r="T47" s="133">
        <v>149.73400000000001</v>
      </c>
      <c r="U47" s="133">
        <v>17.856000000000002</v>
      </c>
      <c r="V47" s="133">
        <v>17.949000000000002</v>
      </c>
      <c r="W47" s="133">
        <v>30.04</v>
      </c>
      <c r="X47" s="133">
        <v>0</v>
      </c>
      <c r="Y47" s="133">
        <v>20.661999999999999</v>
      </c>
      <c r="Z47" s="133">
        <v>4.2093999999999996</v>
      </c>
      <c r="AA47" s="134"/>
      <c r="AB47" s="133">
        <v>113</v>
      </c>
      <c r="AC47" s="133">
        <v>-90.22</v>
      </c>
      <c r="AD47" s="133">
        <v>-90.168999999999997</v>
      </c>
      <c r="AE47" s="133">
        <v>27.155999999999999</v>
      </c>
      <c r="AF47" s="133">
        <v>55.5</v>
      </c>
      <c r="AG47" s="133">
        <v>48.4</v>
      </c>
      <c r="AH47" s="133">
        <v>31.079000000000001</v>
      </c>
      <c r="AI47" s="133">
        <v>0.27700000000000002</v>
      </c>
      <c r="AJ47" s="133">
        <v>-61.369</v>
      </c>
      <c r="AK47" s="133">
        <v>-64.209000000000003</v>
      </c>
      <c r="AL47" s="133">
        <v>-39.098999999999997</v>
      </c>
      <c r="AM47" s="133">
        <v>61.728999999999999</v>
      </c>
      <c r="AN47" s="133">
        <v>62.25</v>
      </c>
      <c r="AO47" s="133">
        <v>22.459</v>
      </c>
      <c r="AP47" s="133">
        <v>-5.9934000000000003</v>
      </c>
      <c r="AQ47" s="133">
        <v>0</v>
      </c>
      <c r="AR47" s="133">
        <v>77.072000000000003</v>
      </c>
      <c r="AS47" s="133">
        <v>57.746000000000002</v>
      </c>
      <c r="AT47" s="133">
        <v>-62.558</v>
      </c>
      <c r="AU47" s="133">
        <v>-57.96</v>
      </c>
      <c r="AV47" s="133">
        <v>6.3480999999999996</v>
      </c>
      <c r="AW47" s="133">
        <v>6.3551000000000002</v>
      </c>
      <c r="AX47" s="133">
        <v>82.25</v>
      </c>
      <c r="AY47" s="133">
        <v>85.331999999999994</v>
      </c>
      <c r="AZ47" s="133">
        <v>2.1101000000000001</v>
      </c>
      <c r="BA47" s="133">
        <v>10.776</v>
      </c>
      <c r="BB47" s="133">
        <v>-520.92999999999995</v>
      </c>
      <c r="BC47" s="133">
        <v>-17.524999999999999</v>
      </c>
      <c r="BD47" s="133">
        <v>-6.4999000000000002</v>
      </c>
      <c r="BE47" s="133">
        <v>-6.4999000000000002</v>
      </c>
      <c r="BF47" s="133">
        <v>65.944000000000003</v>
      </c>
      <c r="BG47" s="133">
        <v>63.110999999999997</v>
      </c>
      <c r="BH47" s="133">
        <v>-7.0347</v>
      </c>
      <c r="BI47" s="133">
        <v>-67.102000000000004</v>
      </c>
      <c r="BJ47" s="133">
        <v>-56.293999999999997</v>
      </c>
      <c r="BK47" s="133">
        <v>6.73</v>
      </c>
      <c r="BL47" s="133">
        <v>9.0890000000000004</v>
      </c>
      <c r="BM47" s="133">
        <v>6.1944999999999997</v>
      </c>
      <c r="BN47" s="133">
        <v>558.41</v>
      </c>
      <c r="BO47" s="133">
        <v>111.42</v>
      </c>
      <c r="BP47" s="133">
        <v>110.47</v>
      </c>
      <c r="BQ47" s="133">
        <v>-479.08</v>
      </c>
      <c r="BR47" s="134"/>
      <c r="BS47" s="133">
        <v>-80.269000000000005</v>
      </c>
      <c r="BT47" s="133">
        <v>83.05</v>
      </c>
      <c r="BU47" s="133">
        <v>91.930999999999997</v>
      </c>
      <c r="BV47" s="133">
        <v>28.478999999999999</v>
      </c>
      <c r="BW47" s="133">
        <v>32.090000000000003</v>
      </c>
      <c r="BX47" s="133">
        <v>66.41</v>
      </c>
      <c r="BY47" s="133">
        <v>75.650000000000006</v>
      </c>
      <c r="BZ47" s="133">
        <v>-52.104999999999997</v>
      </c>
      <c r="CA47" s="133">
        <v>-52.372999999999998</v>
      </c>
      <c r="CB47" s="133">
        <v>114.97</v>
      </c>
      <c r="CC47" s="133">
        <v>116.21</v>
      </c>
      <c r="CD47" s="133">
        <v>24.658000000000001</v>
      </c>
      <c r="CE47" s="133">
        <v>-117.68</v>
      </c>
      <c r="CF47" s="133">
        <v>-115.78</v>
      </c>
      <c r="CG47" s="133">
        <v>5.1635</v>
      </c>
      <c r="CH47" s="133">
        <v>0</v>
      </c>
      <c r="CI47" s="133">
        <v>19.57</v>
      </c>
      <c r="CJ47" s="133">
        <v>25.984999999999999</v>
      </c>
      <c r="CK47" s="133">
        <v>101.69</v>
      </c>
      <c r="CL47" s="133">
        <v>91.9</v>
      </c>
      <c r="CM47" s="133">
        <v>-15.51</v>
      </c>
      <c r="CN47" s="133">
        <v>59.61</v>
      </c>
      <c r="CO47" s="133">
        <v>58.372</v>
      </c>
      <c r="CP47" s="133">
        <v>56.695999999999998</v>
      </c>
      <c r="CQ47" s="133">
        <v>-23.187999999999999</v>
      </c>
      <c r="CR47" s="133">
        <v>-22.995000000000001</v>
      </c>
      <c r="CS47" s="133">
        <v>42.18</v>
      </c>
      <c r="CT47" s="133">
        <v>-70.646000000000001</v>
      </c>
      <c r="CU47" s="133">
        <v>50.935000000000002</v>
      </c>
      <c r="CV47" s="133">
        <v>11.750999999999999</v>
      </c>
      <c r="CW47" s="133">
        <v>46.168999999999997</v>
      </c>
      <c r="CX47" s="133">
        <v>77.12</v>
      </c>
      <c r="CY47" s="133">
        <v>49.225999999999999</v>
      </c>
      <c r="CZ47" s="133">
        <v>46.585999999999999</v>
      </c>
      <c r="DA47" s="133">
        <v>-34.389000000000003</v>
      </c>
      <c r="DB47" s="133">
        <v>-6.8255999999999997</v>
      </c>
      <c r="DC47" s="133">
        <v>0</v>
      </c>
      <c r="DD47" s="133">
        <v>0</v>
      </c>
      <c r="DE47" s="133">
        <v>-110.6</v>
      </c>
      <c r="DF47" s="133">
        <v>0</v>
      </c>
      <c r="DG47" s="133">
        <v>-20.713999999999999</v>
      </c>
      <c r="DH47" s="133">
        <v>-90.599000000000004</v>
      </c>
      <c r="DI47" s="133">
        <v>-92</v>
      </c>
      <c r="DJ47" s="133">
        <v>27.088999999999999</v>
      </c>
      <c r="DK47" s="133">
        <v>57.430999999999997</v>
      </c>
      <c r="DL47" s="133">
        <v>71.87</v>
      </c>
      <c r="DM47" s="133">
        <v>83.221000000000004</v>
      </c>
      <c r="DN47" s="133">
        <v>56.95</v>
      </c>
      <c r="DO47" s="133">
        <v>-9.1</v>
      </c>
      <c r="DP47" s="133">
        <v>51.137999999999998</v>
      </c>
      <c r="DQ47" s="133">
        <v>111.23</v>
      </c>
      <c r="DR47" s="133">
        <v>-18.73</v>
      </c>
      <c r="DS47" s="133">
        <v>-18.888999999999999</v>
      </c>
      <c r="DT47" s="133">
        <v>115.38</v>
      </c>
      <c r="DU47" s="133">
        <v>70.03</v>
      </c>
      <c r="DV47" s="133">
        <v>111.27</v>
      </c>
      <c r="DW47" s="133">
        <v>111.09</v>
      </c>
      <c r="DX47" s="133">
        <v>-25.050999999999998</v>
      </c>
      <c r="DY47" s="133">
        <v>-25.318000000000001</v>
      </c>
      <c r="DZ47" s="133">
        <v>215.36</v>
      </c>
      <c r="EA47" s="133">
        <v>174.6</v>
      </c>
      <c r="EB47" s="133">
        <v>168.77</v>
      </c>
      <c r="EC47" s="133">
        <v>172.77</v>
      </c>
      <c r="ED47" s="133">
        <v>43.118000000000002</v>
      </c>
      <c r="EE47" s="133">
        <v>20.491</v>
      </c>
      <c r="EF47" s="133">
        <v>-28.277000000000001</v>
      </c>
      <c r="EG47" s="133">
        <v>489.53</v>
      </c>
      <c r="EH47" s="133">
        <v>222.89</v>
      </c>
      <c r="EI47" s="133">
        <v>0</v>
      </c>
      <c r="EJ47" s="133">
        <v>-26.864999999999998</v>
      </c>
      <c r="EK47" s="133">
        <v>-24.837</v>
      </c>
      <c r="EL47" s="133">
        <v>35.646999999999998</v>
      </c>
      <c r="EM47" s="133">
        <v>-54.874000000000002</v>
      </c>
      <c r="EN47" s="133">
        <v>-29.414000000000001</v>
      </c>
      <c r="EO47" s="133">
        <v>44.591000000000001</v>
      </c>
      <c r="EP47" s="133">
        <v>-23.268999999999998</v>
      </c>
      <c r="EQ47" s="133">
        <v>-23.870999999999999</v>
      </c>
      <c r="ER47" s="133">
        <v>16.527999999999999</v>
      </c>
      <c r="ES47" s="133">
        <v>0</v>
      </c>
      <c r="ET47" s="133">
        <v>-20.329000000000001</v>
      </c>
      <c r="EU47" s="133">
        <v>1</v>
      </c>
      <c r="EV47" s="133">
        <v>14.962999999999999</v>
      </c>
      <c r="EW47" s="133">
        <v>-167.28</v>
      </c>
      <c r="EX47" s="133">
        <v>-36.744</v>
      </c>
      <c r="EY47" s="133">
        <v>-36.491999999999997</v>
      </c>
      <c r="EZ47" s="133">
        <v>5.2775999999999996</v>
      </c>
      <c r="FA47" s="133">
        <v>-19.134</v>
      </c>
      <c r="FB47" s="134"/>
      <c r="FC47" s="133">
        <v>23.678999999999998</v>
      </c>
      <c r="FD47" s="133">
        <v>0</v>
      </c>
      <c r="FE47" s="133">
        <v>0</v>
      </c>
      <c r="FF47" s="133">
        <v>38.286000000000001</v>
      </c>
      <c r="FG47" s="133">
        <v>38.362000000000002</v>
      </c>
      <c r="FH47" s="133">
        <v>37.213000000000001</v>
      </c>
      <c r="FI47" s="133">
        <v>52.078000000000003</v>
      </c>
      <c r="FJ47" s="133">
        <v>52.747999999999998</v>
      </c>
      <c r="FK47" s="133">
        <v>-92.1</v>
      </c>
      <c r="FL47" s="133">
        <v>27.806000000000001</v>
      </c>
      <c r="FM47" s="133">
        <v>28.016999999999999</v>
      </c>
      <c r="FN47" s="133">
        <v>-61.831000000000003</v>
      </c>
      <c r="FO47" s="133">
        <v>-50.652000000000001</v>
      </c>
      <c r="FP47" s="133">
        <v>-38.121000000000002</v>
      </c>
      <c r="FQ47" s="133">
        <v>-34.649000000000001</v>
      </c>
      <c r="FR47" s="133">
        <v>13.965</v>
      </c>
      <c r="FS47" s="133">
        <v>1.6311</v>
      </c>
      <c r="FT47" s="133">
        <v>-9.9099000000000004</v>
      </c>
      <c r="FU47" s="133">
        <v>14.24</v>
      </c>
      <c r="FV47" s="133">
        <v>-38.177</v>
      </c>
      <c r="FW47" s="133">
        <v>10.648999999999999</v>
      </c>
      <c r="FX47" s="133">
        <v>-9.7789999999999999</v>
      </c>
      <c r="FY47" s="133">
        <v>4.1829999999999998</v>
      </c>
      <c r="FZ47" s="133">
        <v>11.351000000000001</v>
      </c>
      <c r="GA47" s="133">
        <v>22.28</v>
      </c>
      <c r="GB47" s="133">
        <v>50.469000000000001</v>
      </c>
      <c r="GC47" s="133">
        <v>63</v>
      </c>
      <c r="GD47" s="133">
        <v>11.54</v>
      </c>
      <c r="GE47" s="133">
        <v>85.879000000000005</v>
      </c>
      <c r="GF47" s="133">
        <v>22.6</v>
      </c>
      <c r="GG47" s="133">
        <v>-28.52</v>
      </c>
      <c r="GH47" s="133">
        <v>2.6490999999999998</v>
      </c>
      <c r="GI47" s="133">
        <v>-2.6920999999999999</v>
      </c>
      <c r="GJ47" s="133">
        <v>2.6676000000000002</v>
      </c>
      <c r="GK47" s="133">
        <v>6.5299999999999997E-2</v>
      </c>
      <c r="GL47" s="133">
        <v>0</v>
      </c>
      <c r="GM47" s="133">
        <v>-17.798999999999999</v>
      </c>
      <c r="GN47" s="133">
        <v>-49.96</v>
      </c>
      <c r="GO47" s="133">
        <v>13.835000000000001</v>
      </c>
      <c r="GP47" s="133">
        <v>78.989999999999995</v>
      </c>
      <c r="GQ47" s="133">
        <v>100.79</v>
      </c>
      <c r="GR47" s="133">
        <v>63.258000000000003</v>
      </c>
      <c r="GS47" s="133">
        <v>-184.62</v>
      </c>
      <c r="GT47" s="133">
        <v>-28.361000000000001</v>
      </c>
      <c r="GU47" s="133">
        <v>44.814</v>
      </c>
      <c r="GV47" s="133">
        <v>-66.548000000000002</v>
      </c>
      <c r="GW47" s="133">
        <v>12.692</v>
      </c>
      <c r="GX47" s="133">
        <v>11.417999999999999</v>
      </c>
      <c r="GY47" s="133">
        <v>10.897</v>
      </c>
      <c r="GZ47" s="133">
        <v>14</v>
      </c>
      <c r="HA47" s="133">
        <v>229.92</v>
      </c>
      <c r="HB47" s="133">
        <v>229.25</v>
      </c>
      <c r="HC47" s="133">
        <v>225.9</v>
      </c>
      <c r="HD47" s="133">
        <v>-222.8</v>
      </c>
      <c r="HE47" s="133">
        <v>-427.15</v>
      </c>
      <c r="HF47" s="133">
        <v>430.78</v>
      </c>
      <c r="HG47" s="133">
        <v>424.96</v>
      </c>
      <c r="HH47" s="133">
        <v>-218.38</v>
      </c>
      <c r="HI47" s="133">
        <v>-215.86</v>
      </c>
      <c r="HJ47" s="133">
        <v>-41.677</v>
      </c>
      <c r="HK47" s="133">
        <v>-29.256</v>
      </c>
      <c r="HL47" s="133">
        <v>80.412000000000006</v>
      </c>
      <c r="HM47" s="133">
        <v>78.281000000000006</v>
      </c>
      <c r="HN47" s="133">
        <v>-154.41</v>
      </c>
      <c r="HO47" s="133">
        <v>-155.28</v>
      </c>
      <c r="HP47" s="133">
        <v>54.198999999999998</v>
      </c>
      <c r="HQ47" s="133">
        <v>54.243000000000002</v>
      </c>
      <c r="HR47" s="133">
        <v>-65.856999999999999</v>
      </c>
      <c r="HS47" s="133">
        <v>-65.911000000000001</v>
      </c>
      <c r="HT47" s="133">
        <v>99.48</v>
      </c>
      <c r="HU47" s="133">
        <v>97.879000000000005</v>
      </c>
      <c r="HV47" s="133">
        <v>58.598999999999997</v>
      </c>
      <c r="HW47" s="133">
        <v>59.298999999999999</v>
      </c>
      <c r="HX47" s="133">
        <v>23.012</v>
      </c>
      <c r="HY47" s="133">
        <v>34.36</v>
      </c>
      <c r="HZ47" s="133">
        <v>-322.51</v>
      </c>
      <c r="IA47" s="133">
        <v>89.444999999999993</v>
      </c>
      <c r="IB47" s="133">
        <v>87.822999999999993</v>
      </c>
      <c r="IC47" s="133">
        <v>17.899000000000001</v>
      </c>
      <c r="ID47" s="133">
        <v>24.6</v>
      </c>
      <c r="IE47" s="133">
        <v>-51.4</v>
      </c>
      <c r="IF47" s="133">
        <v>-51.7</v>
      </c>
      <c r="IG47" s="133">
        <v>1.3652</v>
      </c>
      <c r="IH47" s="133">
        <v>1.2496</v>
      </c>
      <c r="II47" s="133">
        <v>-421.36</v>
      </c>
      <c r="IJ47" s="133">
        <v>-197.57</v>
      </c>
      <c r="IK47" s="133">
        <v>472.46</v>
      </c>
      <c r="IL47" s="133">
        <v>378.15</v>
      </c>
      <c r="IM47" s="133">
        <v>-257.77</v>
      </c>
      <c r="IN47" s="133">
        <v>-371.55</v>
      </c>
      <c r="IO47" s="133">
        <v>377.68</v>
      </c>
      <c r="IP47" s="133">
        <v>-139.5</v>
      </c>
      <c r="IQ47" s="133">
        <v>-272.27</v>
      </c>
      <c r="IR47" s="133">
        <v>-369.86</v>
      </c>
      <c r="IS47" s="133">
        <v>113.02</v>
      </c>
      <c r="IT47" s="133">
        <v>111.79</v>
      </c>
      <c r="IU47" s="133">
        <v>142.09</v>
      </c>
      <c r="IV47" s="133">
        <v>-458.35</v>
      </c>
      <c r="IW47" s="133">
        <v>219.18</v>
      </c>
      <c r="IX47" s="133">
        <v>-239.71</v>
      </c>
      <c r="IY47" s="133">
        <v>240.95</v>
      </c>
      <c r="IZ47" s="133">
        <v>-1.7399</v>
      </c>
      <c r="JA47" s="133">
        <v>32.957000000000001</v>
      </c>
      <c r="JB47" s="133">
        <v>25.44</v>
      </c>
      <c r="JC47" s="133">
        <v>6.0380000000000003</v>
      </c>
      <c r="JD47" s="133">
        <v>5.9949000000000003</v>
      </c>
      <c r="JE47" s="133">
        <v>-25.36</v>
      </c>
      <c r="JF47" s="133">
        <v>1.2799</v>
      </c>
      <c r="JG47" s="133">
        <v>16.977</v>
      </c>
      <c r="JH47" s="133">
        <v>-1.0818000000000001</v>
      </c>
      <c r="JI47" s="133">
        <v>-34.598999999999997</v>
      </c>
      <c r="JJ47" s="133">
        <v>-14.997999999999999</v>
      </c>
      <c r="JK47" s="133">
        <v>27.6</v>
      </c>
      <c r="JL47" s="133">
        <v>50.131</v>
      </c>
      <c r="JM47" s="133">
        <v>46.417999999999999</v>
      </c>
      <c r="JN47" s="133">
        <v>0</v>
      </c>
      <c r="JO47" s="133">
        <v>0</v>
      </c>
      <c r="JP47" s="133">
        <v>51.59</v>
      </c>
      <c r="JQ47" s="133">
        <v>50.228999999999999</v>
      </c>
      <c r="JR47" s="133">
        <v>50.677</v>
      </c>
      <c r="JS47" s="134"/>
      <c r="JT47" s="133">
        <v>-14.5</v>
      </c>
      <c r="JU47" s="133">
        <v>15.228999999999999</v>
      </c>
      <c r="JV47" s="133">
        <v>9.8498999999999999</v>
      </c>
      <c r="JW47" s="133">
        <v>8.6998999999999995</v>
      </c>
      <c r="JX47" s="133">
        <v>-24.686</v>
      </c>
      <c r="JY47" s="133">
        <v>73.302000000000007</v>
      </c>
      <c r="JZ47" s="133">
        <v>42.45</v>
      </c>
      <c r="KA47" s="133">
        <v>-24.323</v>
      </c>
      <c r="KB47" s="133">
        <v>-71.286000000000001</v>
      </c>
      <c r="KC47" s="133">
        <v>28.631</v>
      </c>
      <c r="KD47" s="133">
        <v>41.973999999999997</v>
      </c>
    </row>
    <row r="48" spans="1:290" ht="18" customHeight="1" x14ac:dyDescent="0.35">
      <c r="A48" s="130" t="s">
        <v>53</v>
      </c>
      <c r="B48" s="130" t="s">
        <v>816</v>
      </c>
      <c r="C48" s="135">
        <v>0</v>
      </c>
      <c r="D48" s="135">
        <v>21.37</v>
      </c>
      <c r="E48" s="135">
        <v>-42.52</v>
      </c>
      <c r="F48" s="135">
        <v>-35.387</v>
      </c>
      <c r="G48" s="135">
        <v>26.736000000000001</v>
      </c>
      <c r="H48" s="135">
        <v>3.6509</v>
      </c>
      <c r="I48" s="135">
        <v>53.593000000000004</v>
      </c>
      <c r="J48" s="135">
        <v>-72.430999999999997</v>
      </c>
      <c r="K48" s="135">
        <v>64.478999999999999</v>
      </c>
      <c r="L48" s="135">
        <v>32.723999999999997</v>
      </c>
      <c r="M48" s="135">
        <v>32.134</v>
      </c>
      <c r="N48" s="135">
        <v>-57.72</v>
      </c>
      <c r="O48" s="135">
        <v>-49.258000000000003</v>
      </c>
      <c r="P48" s="135">
        <v>39.598999999999997</v>
      </c>
      <c r="Q48" s="135">
        <v>16.559000000000001</v>
      </c>
      <c r="R48" s="135">
        <v>-39.598999999999997</v>
      </c>
      <c r="S48" s="135">
        <v>12.837999999999999</v>
      </c>
      <c r="T48" s="135">
        <v>147.286</v>
      </c>
      <c r="U48" s="135">
        <v>18.643000000000001</v>
      </c>
      <c r="V48" s="135">
        <v>19.285</v>
      </c>
      <c r="W48" s="135">
        <v>32.192999999999998</v>
      </c>
      <c r="X48" s="135">
        <v>0</v>
      </c>
      <c r="Y48" s="135">
        <v>21.004000000000001</v>
      </c>
      <c r="Z48" s="135">
        <v>8.3550000000000004</v>
      </c>
      <c r="AA48" s="136"/>
      <c r="AB48" s="135">
        <v>113</v>
      </c>
      <c r="AC48" s="135">
        <v>-90.349000000000004</v>
      </c>
      <c r="AD48" s="135">
        <v>-90.69</v>
      </c>
      <c r="AE48" s="135">
        <v>28.234999999999999</v>
      </c>
      <c r="AF48" s="135">
        <v>57.72</v>
      </c>
      <c r="AG48" s="135">
        <v>46.2</v>
      </c>
      <c r="AH48" s="135">
        <v>29.561</v>
      </c>
      <c r="AI48" s="135">
        <v>0.26900000000000002</v>
      </c>
      <c r="AJ48" s="135">
        <v>-61.889000000000003</v>
      </c>
      <c r="AK48" s="135">
        <v>-64.209000000000003</v>
      </c>
      <c r="AL48" s="135">
        <v>-34.728999999999999</v>
      </c>
      <c r="AM48" s="135">
        <v>62.49</v>
      </c>
      <c r="AN48" s="135">
        <v>64.25</v>
      </c>
      <c r="AO48" s="135">
        <v>21.625</v>
      </c>
      <c r="AP48" s="135">
        <v>-5.3106999999999998</v>
      </c>
      <c r="AQ48" s="135">
        <v>0</v>
      </c>
      <c r="AR48" s="135">
        <v>77.551000000000002</v>
      </c>
      <c r="AS48" s="135">
        <v>58.981000000000002</v>
      </c>
      <c r="AT48" s="135">
        <v>-58.808</v>
      </c>
      <c r="AU48" s="135">
        <v>-58.207000000000001</v>
      </c>
      <c r="AV48" s="135">
        <v>18.443999999999999</v>
      </c>
      <c r="AW48" s="135">
        <v>18.111999999999998</v>
      </c>
      <c r="AX48" s="135">
        <v>84.126000000000005</v>
      </c>
      <c r="AY48" s="135">
        <v>83.59</v>
      </c>
      <c r="AZ48" s="135">
        <v>2.6335999999999999</v>
      </c>
      <c r="BA48" s="135">
        <v>25.83</v>
      </c>
      <c r="BB48" s="135">
        <v>-534.22</v>
      </c>
      <c r="BC48" s="135">
        <v>-18.416</v>
      </c>
      <c r="BD48" s="135">
        <v>-6.1999000000000004</v>
      </c>
      <c r="BE48" s="135">
        <v>-6.2999000000000001</v>
      </c>
      <c r="BF48" s="135">
        <v>66.793999999999997</v>
      </c>
      <c r="BG48" s="135">
        <v>66.495000000000005</v>
      </c>
      <c r="BH48" s="135">
        <v>-7.2873999999999999</v>
      </c>
      <c r="BI48" s="135">
        <v>-67.102000000000004</v>
      </c>
      <c r="BJ48" s="135">
        <v>-55.798999999999999</v>
      </c>
      <c r="BK48" s="135">
        <v>6.6098999999999997</v>
      </c>
      <c r="BL48" s="135">
        <v>9.2942</v>
      </c>
      <c r="BM48" s="135">
        <v>6.3384</v>
      </c>
      <c r="BN48" s="135">
        <v>560.59</v>
      </c>
      <c r="BO48" s="135">
        <v>112.15</v>
      </c>
      <c r="BP48" s="135">
        <v>112.21</v>
      </c>
      <c r="BQ48" s="135">
        <v>-488.4</v>
      </c>
      <c r="BR48" s="136"/>
      <c r="BS48" s="135">
        <v>-76.712000000000003</v>
      </c>
      <c r="BT48" s="135">
        <v>78.706000000000003</v>
      </c>
      <c r="BU48" s="135">
        <v>92.879000000000005</v>
      </c>
      <c r="BV48" s="135">
        <v>28.158999999999999</v>
      </c>
      <c r="BW48" s="135">
        <v>31.209</v>
      </c>
      <c r="BX48" s="135">
        <v>66.41</v>
      </c>
      <c r="BY48" s="135">
        <v>75.489000000000004</v>
      </c>
      <c r="BZ48" s="135">
        <v>-51.167000000000002</v>
      </c>
      <c r="CA48" s="135">
        <v>-51.301000000000002</v>
      </c>
      <c r="CB48" s="135">
        <v>113.88</v>
      </c>
      <c r="CC48" s="135">
        <v>114.82</v>
      </c>
      <c r="CD48" s="135">
        <v>25.492000000000001</v>
      </c>
      <c r="CE48" s="135">
        <v>-118.18</v>
      </c>
      <c r="CF48" s="135">
        <v>-116.74</v>
      </c>
      <c r="CG48" s="135">
        <v>4.7435999999999998</v>
      </c>
      <c r="CH48" s="135">
        <v>0</v>
      </c>
      <c r="CI48" s="135">
        <v>19.57</v>
      </c>
      <c r="CJ48" s="135">
        <v>25.984999999999999</v>
      </c>
      <c r="CK48" s="135">
        <v>104.09</v>
      </c>
      <c r="CL48" s="135">
        <v>93.8</v>
      </c>
      <c r="CM48" s="135">
        <v>-15.319000000000001</v>
      </c>
      <c r="CN48" s="135">
        <v>60.027999999999999</v>
      </c>
      <c r="CO48" s="135">
        <v>58.756999999999998</v>
      </c>
      <c r="CP48" s="135">
        <v>58.286000000000001</v>
      </c>
      <c r="CQ48" s="135">
        <v>-24.552</v>
      </c>
      <c r="CR48" s="135">
        <v>-22.488</v>
      </c>
      <c r="CS48" s="135">
        <v>43.161000000000001</v>
      </c>
      <c r="CT48" s="135">
        <v>-72.563000000000002</v>
      </c>
      <c r="CU48" s="135">
        <v>52.7</v>
      </c>
      <c r="CV48" s="135">
        <v>11.750999999999999</v>
      </c>
      <c r="CW48" s="135">
        <v>47.098999999999997</v>
      </c>
      <c r="CX48" s="135">
        <v>77.91</v>
      </c>
      <c r="CY48" s="135">
        <v>49.225999999999999</v>
      </c>
      <c r="CZ48" s="135">
        <v>46.585999999999999</v>
      </c>
      <c r="DA48" s="135">
        <v>-34.639000000000003</v>
      </c>
      <c r="DB48" s="135">
        <v>-6.8255999999999997</v>
      </c>
      <c r="DC48" s="135">
        <v>0</v>
      </c>
      <c r="DD48" s="135">
        <v>0</v>
      </c>
      <c r="DE48" s="135">
        <v>-124.04</v>
      </c>
      <c r="DF48" s="135">
        <v>-1E-4</v>
      </c>
      <c r="DG48" s="135">
        <v>-20.9</v>
      </c>
      <c r="DH48" s="135">
        <v>-90.5</v>
      </c>
      <c r="DI48" s="135">
        <v>-92</v>
      </c>
      <c r="DJ48" s="135">
        <v>26.908000000000001</v>
      </c>
      <c r="DK48" s="135">
        <v>57.430999999999997</v>
      </c>
      <c r="DL48" s="135">
        <v>73.748999999999995</v>
      </c>
      <c r="DM48" s="135">
        <v>83.221000000000004</v>
      </c>
      <c r="DN48" s="135">
        <v>56.95</v>
      </c>
      <c r="DO48" s="135">
        <v>-9.85</v>
      </c>
      <c r="DP48" s="135">
        <v>52.218000000000004</v>
      </c>
      <c r="DQ48" s="135">
        <v>123.8</v>
      </c>
      <c r="DR48" s="135">
        <v>-18.84</v>
      </c>
      <c r="DS48" s="135">
        <v>-19</v>
      </c>
      <c r="DT48" s="135">
        <v>112.22</v>
      </c>
      <c r="DU48" s="135">
        <v>69.5</v>
      </c>
      <c r="DV48" s="135">
        <v>123.43</v>
      </c>
      <c r="DW48" s="135">
        <v>122.72</v>
      </c>
      <c r="DX48" s="135">
        <v>-20.332000000000001</v>
      </c>
      <c r="DY48" s="135">
        <v>-20.018000000000001</v>
      </c>
      <c r="DZ48" s="135">
        <v>222.37</v>
      </c>
      <c r="EA48" s="135">
        <v>183.48</v>
      </c>
      <c r="EB48" s="135">
        <v>176.35</v>
      </c>
      <c r="EC48" s="135">
        <v>179.37</v>
      </c>
      <c r="ED48" s="135">
        <v>53.682000000000002</v>
      </c>
      <c r="EE48" s="135">
        <v>30.414999999999999</v>
      </c>
      <c r="EF48" s="135">
        <v>-28.228999999999999</v>
      </c>
      <c r="EG48" s="135">
        <v>498.19</v>
      </c>
      <c r="EH48" s="135">
        <v>252.52</v>
      </c>
      <c r="EI48" s="135">
        <v>0</v>
      </c>
      <c r="EJ48" s="135">
        <v>-28.378</v>
      </c>
      <c r="EK48" s="135">
        <v>-26.173999999999999</v>
      </c>
      <c r="EL48" s="135">
        <v>25.782</v>
      </c>
      <c r="EM48" s="135">
        <v>-52.81</v>
      </c>
      <c r="EN48" s="135">
        <v>-29.414000000000001</v>
      </c>
      <c r="EO48" s="135">
        <v>61.487000000000002</v>
      </c>
      <c r="EP48" s="135">
        <v>-24.006</v>
      </c>
      <c r="EQ48" s="135">
        <v>-24.997</v>
      </c>
      <c r="ER48" s="135">
        <v>7.1577000000000002</v>
      </c>
      <c r="ES48" s="135">
        <v>14.218999999999999</v>
      </c>
      <c r="ET48" s="135">
        <v>-20.5</v>
      </c>
      <c r="EU48" s="135">
        <v>1</v>
      </c>
      <c r="EV48" s="135">
        <v>14.962999999999999</v>
      </c>
      <c r="EW48" s="135">
        <v>-163.07</v>
      </c>
      <c r="EX48" s="135">
        <v>-36.219000000000001</v>
      </c>
      <c r="EY48" s="135">
        <v>-35.604999999999997</v>
      </c>
      <c r="EZ48" s="135">
        <v>3.6797</v>
      </c>
      <c r="FA48" s="135">
        <v>-29.196000000000002</v>
      </c>
      <c r="FB48" s="136"/>
      <c r="FC48" s="135">
        <v>24.509</v>
      </c>
      <c r="FD48" s="135">
        <v>0</v>
      </c>
      <c r="FE48" s="135">
        <v>0</v>
      </c>
      <c r="FF48" s="135">
        <v>37.860999999999997</v>
      </c>
      <c r="FG48" s="135">
        <v>38.305</v>
      </c>
      <c r="FH48" s="135">
        <v>36.822000000000003</v>
      </c>
      <c r="FI48" s="135">
        <v>52.412999999999997</v>
      </c>
      <c r="FJ48" s="135">
        <v>52.581000000000003</v>
      </c>
      <c r="FK48" s="135">
        <v>-87.412000000000006</v>
      </c>
      <c r="FL48" s="135">
        <v>22.783000000000001</v>
      </c>
      <c r="FM48" s="135">
        <v>22.140999999999998</v>
      </c>
      <c r="FN48" s="135">
        <v>-60.139000000000003</v>
      </c>
      <c r="FO48" s="135">
        <v>-47.878</v>
      </c>
      <c r="FP48" s="135">
        <v>-32.459000000000003</v>
      </c>
      <c r="FQ48" s="135">
        <v>-35.969000000000001</v>
      </c>
      <c r="FR48" s="135">
        <v>12.483000000000001</v>
      </c>
      <c r="FS48" s="135">
        <v>1.6311</v>
      </c>
      <c r="FT48" s="135">
        <v>-8.6699000000000002</v>
      </c>
      <c r="FU48" s="135">
        <v>14.65</v>
      </c>
      <c r="FV48" s="135">
        <v>-33.624000000000002</v>
      </c>
      <c r="FW48" s="135">
        <v>11.081</v>
      </c>
      <c r="FX48" s="135">
        <v>-9.1669999999999998</v>
      </c>
      <c r="FY48" s="135">
        <v>4.117</v>
      </c>
      <c r="FZ48" s="135">
        <v>11.34</v>
      </c>
      <c r="GA48" s="135">
        <v>24.6</v>
      </c>
      <c r="GB48" s="135">
        <v>50.674999999999997</v>
      </c>
      <c r="GC48" s="135">
        <v>60.319000000000003</v>
      </c>
      <c r="GD48" s="135">
        <v>12.27</v>
      </c>
      <c r="GE48" s="135">
        <v>87.287999999999997</v>
      </c>
      <c r="GF48" s="135">
        <v>20.899000000000001</v>
      </c>
      <c r="GG48" s="135">
        <v>-27.792999999999999</v>
      </c>
      <c r="GH48" s="135">
        <v>2.6417999999999999</v>
      </c>
      <c r="GI48" s="135">
        <v>-2.7397</v>
      </c>
      <c r="GJ48" s="135">
        <v>2.6333000000000002</v>
      </c>
      <c r="GK48" s="135">
        <v>6.5299999999999997E-2</v>
      </c>
      <c r="GL48" s="135">
        <v>0</v>
      </c>
      <c r="GM48" s="135">
        <v>-18.472000000000001</v>
      </c>
      <c r="GN48" s="135">
        <v>-49.009</v>
      </c>
      <c r="GO48" s="135">
        <v>14.081</v>
      </c>
      <c r="GP48" s="135">
        <v>76.888999999999996</v>
      </c>
      <c r="GQ48" s="135">
        <v>98.944000000000003</v>
      </c>
      <c r="GR48" s="135">
        <v>62.91</v>
      </c>
      <c r="GS48" s="135">
        <v>-186.18</v>
      </c>
      <c r="GT48" s="135">
        <v>-28.361000000000001</v>
      </c>
      <c r="GU48" s="135">
        <v>44.438000000000002</v>
      </c>
      <c r="GV48" s="135">
        <v>-66.701999999999998</v>
      </c>
      <c r="GW48" s="135">
        <v>11.83</v>
      </c>
      <c r="GX48" s="135">
        <v>11.164</v>
      </c>
      <c r="GY48" s="135">
        <v>10.526999999999999</v>
      </c>
      <c r="GZ48" s="135">
        <v>14.417</v>
      </c>
      <c r="HA48" s="135">
        <v>234.27</v>
      </c>
      <c r="HB48" s="135">
        <v>235.59</v>
      </c>
      <c r="HC48" s="135">
        <v>232.19</v>
      </c>
      <c r="HD48" s="135">
        <v>-230.47</v>
      </c>
      <c r="HE48" s="135">
        <v>-445.21</v>
      </c>
      <c r="HF48" s="135">
        <v>444.86</v>
      </c>
      <c r="HG48" s="135">
        <v>440.96</v>
      </c>
      <c r="HH48" s="135">
        <v>-221.83</v>
      </c>
      <c r="HI48" s="135">
        <v>-219.76</v>
      </c>
      <c r="HJ48" s="135">
        <v>-41.71</v>
      </c>
      <c r="HK48" s="135">
        <v>-29.388000000000002</v>
      </c>
      <c r="HL48" s="135">
        <v>77.177999999999997</v>
      </c>
      <c r="HM48" s="135">
        <v>78.772000000000006</v>
      </c>
      <c r="HN48" s="135">
        <v>-154.41</v>
      </c>
      <c r="HO48" s="135">
        <v>-155.28</v>
      </c>
      <c r="HP48" s="135">
        <v>54.825000000000003</v>
      </c>
      <c r="HQ48" s="135">
        <v>53.968000000000004</v>
      </c>
      <c r="HR48" s="135">
        <v>-65.31</v>
      </c>
      <c r="HS48" s="135">
        <v>-64.930999999999997</v>
      </c>
      <c r="HT48" s="135">
        <v>103.86</v>
      </c>
      <c r="HU48" s="135">
        <v>102.61</v>
      </c>
      <c r="HV48" s="135">
        <v>57.9</v>
      </c>
      <c r="HW48" s="135">
        <v>58.598999999999997</v>
      </c>
      <c r="HX48" s="135">
        <v>23.361000000000001</v>
      </c>
      <c r="HY48" s="135">
        <v>34.200000000000003</v>
      </c>
      <c r="HZ48" s="135">
        <v>-327.76</v>
      </c>
      <c r="IA48" s="135">
        <v>91.331999999999994</v>
      </c>
      <c r="IB48" s="135">
        <v>91.162000000000006</v>
      </c>
      <c r="IC48" s="135">
        <v>17.899000000000001</v>
      </c>
      <c r="ID48" s="135">
        <v>23.298999999999999</v>
      </c>
      <c r="IE48" s="135">
        <v>-53.098999999999997</v>
      </c>
      <c r="IF48" s="135">
        <v>-53.4</v>
      </c>
      <c r="IG48" s="135">
        <v>1.3652</v>
      </c>
      <c r="IH48" s="135">
        <v>1.1311</v>
      </c>
      <c r="II48" s="135">
        <v>-434.57</v>
      </c>
      <c r="IJ48" s="135">
        <v>-224.83</v>
      </c>
      <c r="IK48" s="135">
        <v>476.35</v>
      </c>
      <c r="IL48" s="135">
        <v>387.69</v>
      </c>
      <c r="IM48" s="135">
        <v>-222.58</v>
      </c>
      <c r="IN48" s="135">
        <v>-378.96</v>
      </c>
      <c r="IO48" s="135">
        <v>377.1</v>
      </c>
      <c r="IP48" s="135">
        <v>-141.43</v>
      </c>
      <c r="IQ48" s="135">
        <v>-275.13</v>
      </c>
      <c r="IR48" s="135">
        <v>-376.1</v>
      </c>
      <c r="IS48" s="135">
        <v>112.8</v>
      </c>
      <c r="IT48" s="135">
        <v>114.3</v>
      </c>
      <c r="IU48" s="135">
        <v>142.82</v>
      </c>
      <c r="IV48" s="135">
        <v>-461.09</v>
      </c>
      <c r="IW48" s="135">
        <v>220.84</v>
      </c>
      <c r="IX48" s="135">
        <v>-244.11</v>
      </c>
      <c r="IY48" s="135">
        <v>248.08</v>
      </c>
      <c r="IZ48" s="135">
        <v>-2.3717000000000001</v>
      </c>
      <c r="JA48" s="135">
        <v>33.218000000000004</v>
      </c>
      <c r="JB48" s="135">
        <v>26.079000000000001</v>
      </c>
      <c r="JC48" s="135">
        <v>6.0259999999999998</v>
      </c>
      <c r="JD48" s="135">
        <v>6.0068999999999999</v>
      </c>
      <c r="JE48" s="135">
        <v>-25.76</v>
      </c>
      <c r="JF48" s="135">
        <v>1.2</v>
      </c>
      <c r="JG48" s="135">
        <v>17.193999999999999</v>
      </c>
      <c r="JH48" s="135">
        <v>-1.2008000000000001</v>
      </c>
      <c r="JI48" s="135">
        <v>-35.887</v>
      </c>
      <c r="JJ48" s="135">
        <v>-14.97</v>
      </c>
      <c r="JK48" s="135">
        <v>28.798999999999999</v>
      </c>
      <c r="JL48" s="135">
        <v>49.951000000000001</v>
      </c>
      <c r="JM48" s="135">
        <v>48.38</v>
      </c>
      <c r="JN48" s="135">
        <v>0</v>
      </c>
      <c r="JO48" s="135">
        <v>0</v>
      </c>
      <c r="JP48" s="135">
        <v>49.920999999999999</v>
      </c>
      <c r="JQ48" s="135">
        <v>49.45</v>
      </c>
      <c r="JR48" s="135">
        <v>49.658000000000001</v>
      </c>
      <c r="JS48" s="136"/>
      <c r="JT48" s="135">
        <v>-12.8</v>
      </c>
      <c r="JU48" s="135">
        <v>15.297000000000001</v>
      </c>
      <c r="JV48" s="135">
        <v>9.8000000000000007</v>
      </c>
      <c r="JW48" s="135">
        <v>8.6998999999999995</v>
      </c>
      <c r="JX48" s="135">
        <v>-25.166</v>
      </c>
      <c r="JY48" s="135">
        <v>72.006</v>
      </c>
      <c r="JZ48" s="135">
        <v>41.917999999999999</v>
      </c>
      <c r="KA48" s="135">
        <v>-25.408999999999999</v>
      </c>
      <c r="KB48" s="135">
        <v>-71.201999999999998</v>
      </c>
      <c r="KC48" s="135">
        <v>28.43</v>
      </c>
      <c r="KD48" s="135">
        <v>41.731000000000002</v>
      </c>
    </row>
    <row r="49" spans="1:290" ht="18" customHeight="1" x14ac:dyDescent="0.35">
      <c r="A49" s="130" t="s">
        <v>53</v>
      </c>
      <c r="B49" s="130" t="s">
        <v>817</v>
      </c>
      <c r="C49" s="131">
        <v>0</v>
      </c>
      <c r="D49" s="131">
        <v>20.817</v>
      </c>
      <c r="E49" s="131">
        <v>-41.46</v>
      </c>
      <c r="F49" s="131">
        <v>-36.164000000000001</v>
      </c>
      <c r="G49" s="131">
        <v>26.099</v>
      </c>
      <c r="H49" s="131">
        <v>2.4641999999999999</v>
      </c>
      <c r="I49" s="131">
        <v>52.427999999999997</v>
      </c>
      <c r="J49" s="131">
        <v>-69.677999999999997</v>
      </c>
      <c r="K49" s="131">
        <v>63.573999999999998</v>
      </c>
      <c r="L49" s="131">
        <v>32.296999999999997</v>
      </c>
      <c r="M49" s="131">
        <v>31.65</v>
      </c>
      <c r="N49" s="131">
        <v>-55.5</v>
      </c>
      <c r="O49" s="131">
        <v>-47.173999999999999</v>
      </c>
      <c r="P49" s="131">
        <v>39.598999999999997</v>
      </c>
      <c r="Q49" s="131">
        <v>16.559000000000001</v>
      </c>
      <c r="R49" s="131">
        <v>-39.598999999999997</v>
      </c>
      <c r="S49" s="131">
        <v>13.166</v>
      </c>
      <c r="T49" s="131">
        <v>140.846</v>
      </c>
      <c r="U49" s="131">
        <v>18.460999999999999</v>
      </c>
      <c r="V49" s="131">
        <v>18.847000000000001</v>
      </c>
      <c r="W49" s="131">
        <v>31.087</v>
      </c>
      <c r="X49" s="131">
        <v>0</v>
      </c>
      <c r="Y49" s="131">
        <v>20.823</v>
      </c>
      <c r="Z49" s="131">
        <v>7.9542000000000002</v>
      </c>
      <c r="AA49" s="132"/>
      <c r="AB49" s="131">
        <v>113</v>
      </c>
      <c r="AC49" s="131">
        <v>-88.18</v>
      </c>
      <c r="AD49" s="131">
        <v>-87.769000000000005</v>
      </c>
      <c r="AE49" s="131">
        <v>27.591000000000001</v>
      </c>
      <c r="AF49" s="131">
        <v>55.5</v>
      </c>
      <c r="AG49" s="131">
        <v>46.2</v>
      </c>
      <c r="AH49" s="131">
        <v>29.43</v>
      </c>
      <c r="AI49" s="131">
        <v>0.27100000000000002</v>
      </c>
      <c r="AJ49" s="131">
        <v>-66.489000000000004</v>
      </c>
      <c r="AK49" s="131">
        <v>-66.849000000000004</v>
      </c>
      <c r="AL49" s="131">
        <v>-19.829000000000001</v>
      </c>
      <c r="AM49" s="131">
        <v>67.459000000000003</v>
      </c>
      <c r="AN49" s="131">
        <v>67.769000000000005</v>
      </c>
      <c r="AO49" s="131">
        <v>22.774999999999999</v>
      </c>
      <c r="AP49" s="131">
        <v>-5.2925000000000004</v>
      </c>
      <c r="AQ49" s="131">
        <v>0</v>
      </c>
      <c r="AR49" s="131">
        <v>75.561999999999998</v>
      </c>
      <c r="AS49" s="131">
        <v>59.314999999999998</v>
      </c>
      <c r="AT49" s="131">
        <v>-62.96</v>
      </c>
      <c r="AU49" s="131">
        <v>-63.912999999999997</v>
      </c>
      <c r="AV49" s="131">
        <v>29.454000000000001</v>
      </c>
      <c r="AW49" s="131">
        <v>30.314</v>
      </c>
      <c r="AX49" s="131">
        <v>80.106999999999999</v>
      </c>
      <c r="AY49" s="131">
        <v>82.25</v>
      </c>
      <c r="AZ49" s="131">
        <v>6.2977999999999996</v>
      </c>
      <c r="BA49" s="131">
        <v>35.344000000000001</v>
      </c>
      <c r="BB49" s="131">
        <v>-546.44000000000005</v>
      </c>
      <c r="BC49" s="131">
        <v>-18.901</v>
      </c>
      <c r="BD49" s="131">
        <v>-6.1999000000000004</v>
      </c>
      <c r="BE49" s="131">
        <v>-6.0998999999999999</v>
      </c>
      <c r="BF49" s="131">
        <v>69.95</v>
      </c>
      <c r="BG49" s="131">
        <v>66.738</v>
      </c>
      <c r="BH49" s="131">
        <v>-7.6459000000000001</v>
      </c>
      <c r="BI49" s="131">
        <v>-67.102000000000004</v>
      </c>
      <c r="BJ49" s="131">
        <v>-61.298000000000002</v>
      </c>
      <c r="BK49" s="131">
        <v>5.7199</v>
      </c>
      <c r="BL49" s="131">
        <v>9.4418000000000006</v>
      </c>
      <c r="BM49" s="131">
        <v>6.3090999999999999</v>
      </c>
      <c r="BN49" s="131">
        <v>589.54999999999995</v>
      </c>
      <c r="BO49" s="131">
        <v>110.78</v>
      </c>
      <c r="BP49" s="131">
        <v>110.96</v>
      </c>
      <c r="BQ49" s="131">
        <v>-485.93</v>
      </c>
      <c r="BR49" s="132"/>
      <c r="BS49" s="131">
        <v>-79.067999999999998</v>
      </c>
      <c r="BT49" s="131">
        <v>80.427000000000007</v>
      </c>
      <c r="BU49" s="131">
        <v>92.879000000000005</v>
      </c>
      <c r="BV49" s="131">
        <v>28.12</v>
      </c>
      <c r="BW49" s="131">
        <v>30.78</v>
      </c>
      <c r="BX49" s="131">
        <v>67.12</v>
      </c>
      <c r="BY49" s="131">
        <v>76.25</v>
      </c>
      <c r="BZ49" s="131">
        <v>-50.631</v>
      </c>
      <c r="CA49" s="131">
        <v>-50.363</v>
      </c>
      <c r="CB49" s="131">
        <v>114.54</v>
      </c>
      <c r="CC49" s="131">
        <v>114.67</v>
      </c>
      <c r="CD49" s="131">
        <v>26.568999999999999</v>
      </c>
      <c r="CE49" s="131">
        <v>-120.69</v>
      </c>
      <c r="CF49" s="131">
        <v>-119.65</v>
      </c>
      <c r="CG49" s="131">
        <v>4.7671000000000001</v>
      </c>
      <c r="CH49" s="131">
        <v>0</v>
      </c>
      <c r="CI49" s="131">
        <v>19.57</v>
      </c>
      <c r="CJ49" s="131">
        <v>25.984999999999999</v>
      </c>
      <c r="CK49" s="131">
        <v>104.3</v>
      </c>
      <c r="CL49" s="131">
        <v>93.8</v>
      </c>
      <c r="CM49" s="131">
        <v>-15.329000000000001</v>
      </c>
      <c r="CN49" s="131">
        <v>59.313000000000002</v>
      </c>
      <c r="CO49" s="131">
        <v>57.591000000000001</v>
      </c>
      <c r="CP49" s="131">
        <v>57.497999999999998</v>
      </c>
      <c r="CQ49" s="131">
        <v>-26.266999999999999</v>
      </c>
      <c r="CR49" s="131">
        <v>-25.161000000000001</v>
      </c>
      <c r="CS49" s="131">
        <v>45.704000000000001</v>
      </c>
      <c r="CT49" s="131">
        <v>-72.930999999999997</v>
      </c>
      <c r="CU49" s="131">
        <v>56.290999999999997</v>
      </c>
      <c r="CV49" s="131">
        <v>11.750999999999999</v>
      </c>
      <c r="CW49" s="131">
        <v>45.29</v>
      </c>
      <c r="CX49" s="131">
        <v>78.11</v>
      </c>
      <c r="CY49" s="131">
        <v>48.521999999999998</v>
      </c>
      <c r="CZ49" s="131">
        <v>46</v>
      </c>
      <c r="DA49" s="131">
        <v>-34.308999999999997</v>
      </c>
      <c r="DB49" s="131">
        <v>-6.8255999999999997</v>
      </c>
      <c r="DC49" s="131">
        <v>0</v>
      </c>
      <c r="DD49" s="131">
        <v>0</v>
      </c>
      <c r="DE49" s="131">
        <v>-125.28</v>
      </c>
      <c r="DF49" s="131">
        <v>0</v>
      </c>
      <c r="DG49" s="131">
        <v>-20.84</v>
      </c>
      <c r="DH49" s="131">
        <v>-90.5</v>
      </c>
      <c r="DI49" s="131">
        <v>-92</v>
      </c>
      <c r="DJ49" s="131">
        <v>26.797999999999998</v>
      </c>
      <c r="DK49" s="131">
        <v>56.259</v>
      </c>
      <c r="DL49" s="131">
        <v>71.87</v>
      </c>
      <c r="DM49" s="131">
        <v>82.049000000000007</v>
      </c>
      <c r="DN49" s="131">
        <v>55.77</v>
      </c>
      <c r="DO49" s="131">
        <v>-9.43</v>
      </c>
      <c r="DP49" s="131">
        <v>52.271999999999998</v>
      </c>
      <c r="DQ49" s="131">
        <v>123.12</v>
      </c>
      <c r="DR49" s="131">
        <v>-17.28</v>
      </c>
      <c r="DS49" s="131">
        <v>-17.329000000000001</v>
      </c>
      <c r="DT49" s="131">
        <v>110.72</v>
      </c>
      <c r="DU49" s="131">
        <v>69.5</v>
      </c>
      <c r="DV49" s="131">
        <v>124.16</v>
      </c>
      <c r="DW49" s="131">
        <v>120.41</v>
      </c>
      <c r="DX49" s="131">
        <v>-19.033000000000001</v>
      </c>
      <c r="DY49" s="131">
        <v>-19.763000000000002</v>
      </c>
      <c r="DZ49" s="131">
        <v>222.23</v>
      </c>
      <c r="EA49" s="131">
        <v>182.08</v>
      </c>
      <c r="EB49" s="131">
        <v>175.43</v>
      </c>
      <c r="EC49" s="131">
        <v>179.05</v>
      </c>
      <c r="ED49" s="131">
        <v>52.302999999999997</v>
      </c>
      <c r="EE49" s="131">
        <v>28.867999999999999</v>
      </c>
      <c r="EF49" s="131">
        <v>-28.134</v>
      </c>
      <c r="EG49" s="131">
        <v>499.3</v>
      </c>
      <c r="EH49" s="131">
        <v>248.25</v>
      </c>
      <c r="EI49" s="131">
        <v>0</v>
      </c>
      <c r="EJ49" s="131">
        <v>-28.7</v>
      </c>
      <c r="EK49" s="131">
        <v>-26.774999999999999</v>
      </c>
      <c r="EL49" s="131">
        <v>28.076000000000001</v>
      </c>
      <c r="EM49" s="131">
        <v>-51.679000000000002</v>
      </c>
      <c r="EN49" s="131">
        <v>-29.414000000000001</v>
      </c>
      <c r="EO49" s="131">
        <v>49.2</v>
      </c>
      <c r="EP49" s="131">
        <v>-24.535</v>
      </c>
      <c r="EQ49" s="131">
        <v>-25.138000000000002</v>
      </c>
      <c r="ER49" s="131">
        <v>9.5580999999999996</v>
      </c>
      <c r="ES49" s="131">
        <v>14.289</v>
      </c>
      <c r="ET49" s="131">
        <v>-17.399000000000001</v>
      </c>
      <c r="EU49" s="131">
        <v>1</v>
      </c>
      <c r="EV49" s="131">
        <v>14.319000000000001</v>
      </c>
      <c r="EW49" s="131">
        <v>-159.52000000000001</v>
      </c>
      <c r="EX49" s="131">
        <v>-37.222000000000001</v>
      </c>
      <c r="EY49" s="131">
        <v>-36.777000000000001</v>
      </c>
      <c r="EZ49" s="131">
        <v>6.8361000000000001</v>
      </c>
      <c r="FA49" s="131">
        <v>-27.076000000000001</v>
      </c>
      <c r="FB49" s="132"/>
      <c r="FC49" s="131">
        <v>23.420999999999999</v>
      </c>
      <c r="FD49" s="131">
        <v>0</v>
      </c>
      <c r="FE49" s="131">
        <v>0</v>
      </c>
      <c r="FF49" s="131">
        <v>38.814</v>
      </c>
      <c r="FG49" s="131">
        <v>39.197000000000003</v>
      </c>
      <c r="FH49" s="131">
        <v>38.965000000000003</v>
      </c>
      <c r="FI49" s="131">
        <v>50.069000000000003</v>
      </c>
      <c r="FJ49" s="131">
        <v>50.404000000000003</v>
      </c>
      <c r="FK49" s="131">
        <v>-79.206000000000003</v>
      </c>
      <c r="FL49" s="131">
        <v>22.28</v>
      </c>
      <c r="FM49" s="131">
        <v>21.623999999999999</v>
      </c>
      <c r="FN49" s="131">
        <v>-56.301000000000002</v>
      </c>
      <c r="FO49" s="131">
        <v>-45.286999999999999</v>
      </c>
      <c r="FP49" s="131">
        <v>-32.064</v>
      </c>
      <c r="FQ49" s="131">
        <v>-35.459000000000003</v>
      </c>
      <c r="FR49" s="131">
        <v>13.411</v>
      </c>
      <c r="FS49" s="131">
        <v>1.5725</v>
      </c>
      <c r="FT49" s="131">
        <v>-9.4298999999999999</v>
      </c>
      <c r="FU49" s="131">
        <v>16.55</v>
      </c>
      <c r="FV49" s="131">
        <v>-31.643000000000001</v>
      </c>
      <c r="FW49" s="131">
        <v>11.12</v>
      </c>
      <c r="FX49" s="131">
        <v>-10.92</v>
      </c>
      <c r="FY49" s="131">
        <v>4.0408999999999997</v>
      </c>
      <c r="FZ49" s="131">
        <v>11.715</v>
      </c>
      <c r="GA49" s="131">
        <v>24.568999999999999</v>
      </c>
      <c r="GB49" s="131">
        <v>48.302</v>
      </c>
      <c r="GC49" s="131">
        <v>58.256</v>
      </c>
      <c r="GD49" s="131">
        <v>11.97</v>
      </c>
      <c r="GE49" s="131">
        <v>87.715999999999994</v>
      </c>
      <c r="GF49" s="131">
        <v>21.899000000000001</v>
      </c>
      <c r="GG49" s="131">
        <v>-28.067</v>
      </c>
      <c r="GH49" s="131">
        <v>2.4199000000000002</v>
      </c>
      <c r="GI49" s="131">
        <v>-2.4929999999999999</v>
      </c>
      <c r="GJ49" s="131">
        <v>2.6415000000000002</v>
      </c>
      <c r="GK49" s="131">
        <v>6.5299999999999997E-2</v>
      </c>
      <c r="GL49" s="131">
        <v>0</v>
      </c>
      <c r="GM49" s="131">
        <v>-18.472000000000001</v>
      </c>
      <c r="GN49" s="131">
        <v>-48.966000000000001</v>
      </c>
      <c r="GO49" s="131">
        <v>14.318</v>
      </c>
      <c r="GP49" s="131">
        <v>77.393000000000001</v>
      </c>
      <c r="GQ49" s="131">
        <v>101.74</v>
      </c>
      <c r="GR49" s="131">
        <v>65.528999999999996</v>
      </c>
      <c r="GS49" s="131">
        <v>-188.28</v>
      </c>
      <c r="GT49" s="131">
        <v>-27.992999999999999</v>
      </c>
      <c r="GU49" s="131">
        <v>44</v>
      </c>
      <c r="GV49" s="131">
        <v>-65.106999999999999</v>
      </c>
      <c r="GW49" s="131">
        <v>11.553000000000001</v>
      </c>
      <c r="GX49" s="131">
        <v>10.256</v>
      </c>
      <c r="GY49" s="131">
        <v>9.8840000000000003</v>
      </c>
      <c r="GZ49" s="131">
        <v>14.051</v>
      </c>
      <c r="HA49" s="131">
        <v>232.73</v>
      </c>
      <c r="HB49" s="131">
        <v>232.23</v>
      </c>
      <c r="HC49" s="131">
        <v>219.6</v>
      </c>
      <c r="HD49" s="131">
        <v>-221.66</v>
      </c>
      <c r="HE49" s="131">
        <v>-430.74</v>
      </c>
      <c r="HF49" s="131">
        <v>435.36</v>
      </c>
      <c r="HG49" s="131">
        <v>431.93</v>
      </c>
      <c r="HH49" s="131">
        <v>-219.34</v>
      </c>
      <c r="HI49" s="131">
        <v>-216.13</v>
      </c>
      <c r="HJ49" s="131">
        <v>-43.575000000000003</v>
      </c>
      <c r="HK49" s="131">
        <v>-31.95</v>
      </c>
      <c r="HL49" s="131">
        <v>77.528999999999996</v>
      </c>
      <c r="HM49" s="131">
        <v>76.33</v>
      </c>
      <c r="HN49" s="131">
        <v>-156.30000000000001</v>
      </c>
      <c r="HO49" s="131">
        <v>-155.28</v>
      </c>
      <c r="HP49" s="131">
        <v>56.572000000000003</v>
      </c>
      <c r="HQ49" s="131">
        <v>56.417999999999999</v>
      </c>
      <c r="HR49" s="131">
        <v>-64.414000000000001</v>
      </c>
      <c r="HS49" s="131">
        <v>-63.886000000000003</v>
      </c>
      <c r="HT49" s="131">
        <v>98.528999999999996</v>
      </c>
      <c r="HU49" s="131">
        <v>98.3</v>
      </c>
      <c r="HV49" s="131">
        <v>57.9</v>
      </c>
      <c r="HW49" s="131">
        <v>58.2</v>
      </c>
      <c r="HX49" s="131">
        <v>23.071999999999999</v>
      </c>
      <c r="HY49" s="131">
        <v>34.200000000000003</v>
      </c>
      <c r="HZ49" s="131">
        <v>-323.63</v>
      </c>
      <c r="IA49" s="131">
        <v>92.655000000000001</v>
      </c>
      <c r="IB49" s="131">
        <v>91.338999999999999</v>
      </c>
      <c r="IC49" s="131">
        <v>17.899000000000001</v>
      </c>
      <c r="ID49" s="131">
        <v>22.298999999999999</v>
      </c>
      <c r="IE49" s="131">
        <v>-55.7</v>
      </c>
      <c r="IF49" s="131">
        <v>-55.298999999999999</v>
      </c>
      <c r="IG49" s="131">
        <v>1.3895999999999999</v>
      </c>
      <c r="IH49" s="131">
        <v>1.2962</v>
      </c>
      <c r="II49" s="131">
        <v>-425.33</v>
      </c>
      <c r="IJ49" s="131">
        <v>-220.44</v>
      </c>
      <c r="IK49" s="131">
        <v>468.47</v>
      </c>
      <c r="IL49" s="131">
        <v>380.44</v>
      </c>
      <c r="IM49" s="131">
        <v>-221.52</v>
      </c>
      <c r="IN49" s="131">
        <v>-369.47</v>
      </c>
      <c r="IO49" s="131">
        <v>372.72</v>
      </c>
      <c r="IP49" s="131">
        <v>-140.22</v>
      </c>
      <c r="IQ49" s="131">
        <v>-271.31</v>
      </c>
      <c r="IR49" s="131">
        <v>-364.17</v>
      </c>
      <c r="IS49" s="131">
        <v>107.43</v>
      </c>
      <c r="IT49" s="131">
        <v>108.14</v>
      </c>
      <c r="IU49" s="131">
        <v>144.34</v>
      </c>
      <c r="IV49" s="131">
        <v>-448.92</v>
      </c>
      <c r="IW49" s="131">
        <v>219.55</v>
      </c>
      <c r="IX49" s="131">
        <v>-239.19</v>
      </c>
      <c r="IY49" s="131">
        <v>238.34</v>
      </c>
      <c r="IZ49" s="131">
        <v>-2.6353</v>
      </c>
      <c r="JA49" s="131">
        <v>33.210999999999999</v>
      </c>
      <c r="JB49" s="131">
        <v>26.079000000000001</v>
      </c>
      <c r="JC49" s="131">
        <v>6.1619999999999999</v>
      </c>
      <c r="JD49" s="131">
        <v>6.1420000000000003</v>
      </c>
      <c r="JE49" s="131">
        <v>-25.52</v>
      </c>
      <c r="JF49" s="131">
        <v>1.2</v>
      </c>
      <c r="JG49" s="131">
        <v>17.559000000000001</v>
      </c>
      <c r="JH49" s="131">
        <v>-0.52639999999999998</v>
      </c>
      <c r="JI49" s="131">
        <v>-37.058999999999997</v>
      </c>
      <c r="JJ49" s="131">
        <v>-15.584</v>
      </c>
      <c r="JK49" s="131">
        <v>29.798999999999999</v>
      </c>
      <c r="JL49" s="131">
        <v>49.962000000000003</v>
      </c>
      <c r="JM49" s="131">
        <v>50.75</v>
      </c>
      <c r="JN49" s="131">
        <v>0</v>
      </c>
      <c r="JO49" s="131">
        <v>0</v>
      </c>
      <c r="JP49" s="131">
        <v>49.290999999999997</v>
      </c>
      <c r="JQ49" s="131">
        <v>48.057000000000002</v>
      </c>
      <c r="JR49" s="131">
        <v>48.616</v>
      </c>
      <c r="JS49" s="132"/>
      <c r="JT49" s="131">
        <v>-11.3</v>
      </c>
      <c r="JU49" s="131">
        <v>16.062999999999999</v>
      </c>
      <c r="JV49" s="131">
        <v>9.4699000000000009</v>
      </c>
      <c r="JW49" s="131">
        <v>8.6998999999999995</v>
      </c>
      <c r="JX49" s="131">
        <v>-29.012</v>
      </c>
      <c r="JY49" s="131">
        <v>74.168999999999997</v>
      </c>
      <c r="JZ49" s="131">
        <v>45.548999999999999</v>
      </c>
      <c r="KA49" s="131">
        <v>-29.003</v>
      </c>
      <c r="KB49" s="131">
        <v>-72.872</v>
      </c>
      <c r="KC49" s="131">
        <v>30.8</v>
      </c>
      <c r="KD49" s="131">
        <v>40.539000000000001</v>
      </c>
    </row>
    <row r="50" spans="1:290" ht="18" customHeight="1" x14ac:dyDescent="0.35">
      <c r="A50" s="130" t="s">
        <v>53</v>
      </c>
      <c r="B50" s="130" t="s">
        <v>818</v>
      </c>
      <c r="C50" s="133">
        <v>0</v>
      </c>
      <c r="D50" s="133">
        <v>20.007000000000001</v>
      </c>
      <c r="E50" s="133">
        <v>-39.831000000000003</v>
      </c>
      <c r="F50" s="133">
        <v>-36.753999999999998</v>
      </c>
      <c r="G50" s="133">
        <v>25.512</v>
      </c>
      <c r="H50" s="133">
        <v>1.7315</v>
      </c>
      <c r="I50" s="133">
        <v>50.081000000000003</v>
      </c>
      <c r="J50" s="133">
        <v>-66.47</v>
      </c>
      <c r="K50" s="133">
        <v>61.956000000000003</v>
      </c>
      <c r="L50" s="133">
        <v>31.587</v>
      </c>
      <c r="M50" s="133">
        <v>31.044</v>
      </c>
      <c r="N50" s="133">
        <v>-55.5</v>
      </c>
      <c r="O50" s="133">
        <v>-45.454000000000001</v>
      </c>
      <c r="P50" s="133">
        <v>37.4</v>
      </c>
      <c r="Q50" s="133">
        <v>16.559000000000001</v>
      </c>
      <c r="R50" s="133">
        <v>-37.4</v>
      </c>
      <c r="S50" s="133">
        <v>13.186</v>
      </c>
      <c r="T50" s="133">
        <v>134.06800000000001</v>
      </c>
      <c r="U50" s="133">
        <v>18.004000000000001</v>
      </c>
      <c r="V50" s="133">
        <v>17.928999999999998</v>
      </c>
      <c r="W50" s="133">
        <v>30.553000000000001</v>
      </c>
      <c r="X50" s="133">
        <v>0</v>
      </c>
      <c r="Y50" s="133">
        <v>20.977</v>
      </c>
      <c r="Z50" s="133">
        <v>7.9904999999999999</v>
      </c>
      <c r="AA50" s="134"/>
      <c r="AB50" s="133">
        <v>113</v>
      </c>
      <c r="AC50" s="133">
        <v>-86.25</v>
      </c>
      <c r="AD50" s="133">
        <v>-85.73</v>
      </c>
      <c r="AE50" s="133">
        <v>27.308</v>
      </c>
      <c r="AF50" s="133">
        <v>55.5</v>
      </c>
      <c r="AG50" s="133">
        <v>44</v>
      </c>
      <c r="AH50" s="133">
        <v>29.965</v>
      </c>
      <c r="AI50" s="133">
        <v>0.26900000000000002</v>
      </c>
      <c r="AJ50" s="133">
        <v>-65.058999999999997</v>
      </c>
      <c r="AK50" s="133">
        <v>-65.308999999999997</v>
      </c>
      <c r="AL50" s="133">
        <v>-20.86</v>
      </c>
      <c r="AM50" s="133">
        <v>65.8</v>
      </c>
      <c r="AN50" s="133">
        <v>66.418999999999997</v>
      </c>
      <c r="AO50" s="133">
        <v>22.268000000000001</v>
      </c>
      <c r="AP50" s="133">
        <v>-5.0571999999999999</v>
      </c>
      <c r="AQ50" s="133">
        <v>0</v>
      </c>
      <c r="AR50" s="133">
        <v>76.963999999999999</v>
      </c>
      <c r="AS50" s="133">
        <v>60.433</v>
      </c>
      <c r="AT50" s="133">
        <v>-60.146999999999998</v>
      </c>
      <c r="AU50" s="133">
        <v>-60.624000000000002</v>
      </c>
      <c r="AV50" s="133">
        <v>12.111000000000001</v>
      </c>
      <c r="AW50" s="133">
        <v>11.867000000000001</v>
      </c>
      <c r="AX50" s="133">
        <v>82.25</v>
      </c>
      <c r="AY50" s="133">
        <v>83.054000000000002</v>
      </c>
      <c r="AZ50" s="133">
        <v>4.7274000000000003</v>
      </c>
      <c r="BA50" s="133">
        <v>25.794</v>
      </c>
      <c r="BB50" s="133">
        <v>-534.29</v>
      </c>
      <c r="BC50" s="133">
        <v>-20.344000000000001</v>
      </c>
      <c r="BD50" s="133">
        <v>-5.4999000000000002</v>
      </c>
      <c r="BE50" s="133">
        <v>-5.3998999999999997</v>
      </c>
      <c r="BF50" s="133">
        <v>67.22</v>
      </c>
      <c r="BG50" s="133">
        <v>65.308000000000007</v>
      </c>
      <c r="BH50" s="133">
        <v>-7.6798999999999999</v>
      </c>
      <c r="BI50" s="133">
        <v>-67.102000000000004</v>
      </c>
      <c r="BJ50" s="133">
        <v>-60.414000000000001</v>
      </c>
      <c r="BK50" s="133">
        <v>5.6098999999999997</v>
      </c>
      <c r="BL50" s="133">
        <v>9.6996000000000002</v>
      </c>
      <c r="BM50" s="133">
        <v>6.5811000000000002</v>
      </c>
      <c r="BN50" s="133">
        <v>580.79</v>
      </c>
      <c r="BO50" s="133">
        <v>110.75</v>
      </c>
      <c r="BP50" s="133">
        <v>110.29</v>
      </c>
      <c r="BQ50" s="133">
        <v>-484.77</v>
      </c>
      <c r="BR50" s="134"/>
      <c r="BS50" s="133">
        <v>-70.936999999999998</v>
      </c>
      <c r="BT50" s="133">
        <v>74.19</v>
      </c>
      <c r="BU50" s="133">
        <v>90.783000000000001</v>
      </c>
      <c r="BV50" s="133">
        <v>27.469000000000001</v>
      </c>
      <c r="BW50" s="133">
        <v>30.09</v>
      </c>
      <c r="BX50" s="133">
        <v>66.430000000000007</v>
      </c>
      <c r="BY50" s="133">
        <v>75.44</v>
      </c>
      <c r="BZ50" s="133">
        <v>-48.488</v>
      </c>
      <c r="CA50" s="133">
        <v>-47.951999999999998</v>
      </c>
      <c r="CB50" s="133">
        <v>110.95</v>
      </c>
      <c r="CC50" s="133">
        <v>111.93</v>
      </c>
      <c r="CD50" s="133">
        <v>27.614999999999998</v>
      </c>
      <c r="CE50" s="133">
        <v>-119.22</v>
      </c>
      <c r="CF50" s="133">
        <v>-117.78</v>
      </c>
      <c r="CG50" s="133">
        <v>5.5862999999999996</v>
      </c>
      <c r="CH50" s="133">
        <v>0</v>
      </c>
      <c r="CI50" s="133">
        <v>19.57</v>
      </c>
      <c r="CJ50" s="133">
        <v>25.984999999999999</v>
      </c>
      <c r="CK50" s="133">
        <v>104</v>
      </c>
      <c r="CL50" s="133">
        <v>94.099000000000004</v>
      </c>
      <c r="CM50" s="133">
        <v>-15.159000000000001</v>
      </c>
      <c r="CN50" s="133">
        <v>59.88</v>
      </c>
      <c r="CO50" s="133">
        <v>58.042000000000002</v>
      </c>
      <c r="CP50" s="133">
        <v>57.988999999999997</v>
      </c>
      <c r="CQ50" s="133">
        <v>-24.202000000000002</v>
      </c>
      <c r="CR50" s="133">
        <v>-24.004999999999999</v>
      </c>
      <c r="CS50" s="133">
        <v>47.603999999999999</v>
      </c>
      <c r="CT50" s="133">
        <v>-72.665999999999997</v>
      </c>
      <c r="CU50" s="133">
        <v>54.814999999999998</v>
      </c>
      <c r="CV50" s="133">
        <v>11.750999999999999</v>
      </c>
      <c r="CW50" s="133">
        <v>43.509</v>
      </c>
      <c r="CX50" s="133">
        <v>78.680000000000007</v>
      </c>
      <c r="CY50" s="133">
        <v>47.819000000000003</v>
      </c>
      <c r="CZ50" s="133">
        <v>45.414000000000001</v>
      </c>
      <c r="DA50" s="133">
        <v>-33.880000000000003</v>
      </c>
      <c r="DB50" s="133">
        <v>-7.1357999999999997</v>
      </c>
      <c r="DC50" s="133">
        <v>0</v>
      </c>
      <c r="DD50" s="133">
        <v>0</v>
      </c>
      <c r="DE50" s="133">
        <v>-134.72</v>
      </c>
      <c r="DF50" s="133">
        <v>-1E-4</v>
      </c>
      <c r="DG50" s="133">
        <v>-20.620999999999999</v>
      </c>
      <c r="DH50" s="133">
        <v>-88.198999999999998</v>
      </c>
      <c r="DI50" s="133">
        <v>-89.599000000000004</v>
      </c>
      <c r="DJ50" s="133">
        <v>27.1</v>
      </c>
      <c r="DK50" s="133">
        <v>55.087000000000003</v>
      </c>
      <c r="DL50" s="133">
        <v>71.87</v>
      </c>
      <c r="DM50" s="133">
        <v>80.876999999999995</v>
      </c>
      <c r="DN50" s="133">
        <v>54.58</v>
      </c>
      <c r="DO50" s="133">
        <v>-9.7100000000000009</v>
      </c>
      <c r="DP50" s="133">
        <v>51.677999999999997</v>
      </c>
      <c r="DQ50" s="133">
        <v>133.97</v>
      </c>
      <c r="DR50" s="133">
        <v>-13.96</v>
      </c>
      <c r="DS50" s="133">
        <v>-13.949</v>
      </c>
      <c r="DT50" s="133">
        <v>100.64</v>
      </c>
      <c r="DU50" s="133">
        <v>67.86</v>
      </c>
      <c r="DV50" s="133">
        <v>134.13999999999999</v>
      </c>
      <c r="DW50" s="133">
        <v>131.09</v>
      </c>
      <c r="DX50" s="133">
        <v>-13.834</v>
      </c>
      <c r="DY50" s="133">
        <v>-13.736000000000001</v>
      </c>
      <c r="DZ50" s="133">
        <v>226.19</v>
      </c>
      <c r="EA50" s="133">
        <v>187.76</v>
      </c>
      <c r="EB50" s="133">
        <v>180.5</v>
      </c>
      <c r="EC50" s="133">
        <v>183.95</v>
      </c>
      <c r="ED50" s="133">
        <v>45.305</v>
      </c>
      <c r="EE50" s="133">
        <v>22.733000000000001</v>
      </c>
      <c r="EF50" s="133">
        <v>-28.539000000000001</v>
      </c>
      <c r="EG50" s="133">
        <v>497.63</v>
      </c>
      <c r="EH50" s="133">
        <v>271.97000000000003</v>
      </c>
      <c r="EI50" s="133">
        <v>0</v>
      </c>
      <c r="EJ50" s="133">
        <v>-28.581</v>
      </c>
      <c r="EK50" s="133">
        <v>-26.623000000000001</v>
      </c>
      <c r="EL50" s="133">
        <v>36.531999999999996</v>
      </c>
      <c r="EM50" s="133">
        <v>-64.058999999999997</v>
      </c>
      <c r="EN50" s="133">
        <v>-29.414000000000001</v>
      </c>
      <c r="EO50" s="133">
        <v>41.52</v>
      </c>
      <c r="EP50" s="133">
        <v>-13.555</v>
      </c>
      <c r="EQ50" s="133">
        <v>-14.244</v>
      </c>
      <c r="ER50" s="133">
        <v>17.501999999999999</v>
      </c>
      <c r="ES50" s="133">
        <v>0</v>
      </c>
      <c r="ET50" s="133">
        <v>-18.048999999999999</v>
      </c>
      <c r="EU50" s="133">
        <v>1</v>
      </c>
      <c r="EV50" s="133">
        <v>14.077</v>
      </c>
      <c r="EW50" s="133">
        <v>-183.04</v>
      </c>
      <c r="EX50" s="133">
        <v>-37.829000000000001</v>
      </c>
      <c r="EY50" s="133">
        <v>-36.868000000000002</v>
      </c>
      <c r="EZ50" s="133">
        <v>5.867</v>
      </c>
      <c r="FA50" s="133">
        <v>-20.167999999999999</v>
      </c>
      <c r="FB50" s="134"/>
      <c r="FC50" s="133">
        <v>24.251000000000001</v>
      </c>
      <c r="FD50" s="133">
        <v>0</v>
      </c>
      <c r="FE50" s="133">
        <v>0</v>
      </c>
      <c r="FF50" s="133">
        <v>37.850999999999999</v>
      </c>
      <c r="FG50" s="133">
        <v>38.475999999999999</v>
      </c>
      <c r="FH50" s="133">
        <v>37.231999999999999</v>
      </c>
      <c r="FI50" s="133">
        <v>47.892000000000003</v>
      </c>
      <c r="FJ50" s="133">
        <v>47.725000000000001</v>
      </c>
      <c r="FK50" s="133">
        <v>-75.02</v>
      </c>
      <c r="FL50" s="133">
        <v>14.855</v>
      </c>
      <c r="FM50" s="133">
        <v>15.9</v>
      </c>
      <c r="FN50" s="133">
        <v>-54.914999999999999</v>
      </c>
      <c r="FO50" s="133">
        <v>-45.634</v>
      </c>
      <c r="FP50" s="133">
        <v>-29.111999999999998</v>
      </c>
      <c r="FQ50" s="133">
        <v>-30.658999999999999</v>
      </c>
      <c r="FR50" s="133">
        <v>13.66</v>
      </c>
      <c r="FS50" s="133">
        <v>1.6311</v>
      </c>
      <c r="FT50" s="133">
        <v>-9.4598999999999993</v>
      </c>
      <c r="FU50" s="133">
        <v>15.29</v>
      </c>
      <c r="FV50" s="133">
        <v>-29.359000000000002</v>
      </c>
      <c r="FW50" s="133">
        <v>11.134</v>
      </c>
      <c r="FX50" s="133">
        <v>-11.435</v>
      </c>
      <c r="FY50" s="133">
        <v>4.0430000000000001</v>
      </c>
      <c r="FZ50" s="133">
        <v>11.638</v>
      </c>
      <c r="GA50" s="133">
        <v>27.798999999999999</v>
      </c>
      <c r="GB50" s="133">
        <v>46.436</v>
      </c>
      <c r="GC50" s="133">
        <v>56.280999999999999</v>
      </c>
      <c r="GD50" s="133">
        <v>11.97</v>
      </c>
      <c r="GE50" s="133">
        <v>88.957999999999998</v>
      </c>
      <c r="GF50" s="133">
        <v>24.5</v>
      </c>
      <c r="GG50" s="133">
        <v>-27.047999999999998</v>
      </c>
      <c r="GH50" s="133">
        <v>2.2875999999999999</v>
      </c>
      <c r="GI50" s="133">
        <v>-2.1442000000000001</v>
      </c>
      <c r="GJ50" s="133">
        <v>2.5687000000000002</v>
      </c>
      <c r="GK50" s="133">
        <v>6.5299999999999997E-2</v>
      </c>
      <c r="GL50" s="133">
        <v>0</v>
      </c>
      <c r="GM50" s="133">
        <v>-17.943000000000001</v>
      </c>
      <c r="GN50" s="133">
        <v>-46.991999999999997</v>
      </c>
      <c r="GO50" s="133">
        <v>15.917999999999999</v>
      </c>
      <c r="GP50" s="133">
        <v>73.864000000000004</v>
      </c>
      <c r="GQ50" s="133">
        <v>101.13</v>
      </c>
      <c r="GR50" s="133">
        <v>63.956000000000003</v>
      </c>
      <c r="GS50" s="133">
        <v>-187.59</v>
      </c>
      <c r="GT50" s="133">
        <v>-26.736000000000001</v>
      </c>
      <c r="GU50" s="133">
        <v>43.155000000000001</v>
      </c>
      <c r="GV50" s="133">
        <v>-62.143000000000001</v>
      </c>
      <c r="GW50" s="133">
        <v>12.326000000000001</v>
      </c>
      <c r="GX50" s="133">
        <v>9.0541999999999998</v>
      </c>
      <c r="GY50" s="133">
        <v>8.7027000000000001</v>
      </c>
      <c r="GZ50" s="133">
        <v>14.051</v>
      </c>
      <c r="HA50" s="133">
        <v>234.14</v>
      </c>
      <c r="HB50" s="133">
        <v>233.3</v>
      </c>
      <c r="HC50" s="133">
        <v>194.4</v>
      </c>
      <c r="HD50" s="133">
        <v>-194.48</v>
      </c>
      <c r="HE50" s="133">
        <v>-419.72</v>
      </c>
      <c r="HF50" s="133">
        <v>422.99</v>
      </c>
      <c r="HG50" s="133">
        <v>417.11</v>
      </c>
      <c r="HH50" s="133">
        <v>-221.14</v>
      </c>
      <c r="HI50" s="133">
        <v>-217.81</v>
      </c>
      <c r="HJ50" s="133">
        <v>-45.695999999999998</v>
      </c>
      <c r="HK50" s="133">
        <v>-33.997999999999998</v>
      </c>
      <c r="HL50" s="133">
        <v>76.641999999999996</v>
      </c>
      <c r="HM50" s="133">
        <v>76.760000000000005</v>
      </c>
      <c r="HN50" s="133">
        <v>-156.30000000000001</v>
      </c>
      <c r="HO50" s="133">
        <v>-155.28</v>
      </c>
      <c r="HP50" s="133">
        <v>57.406999999999996</v>
      </c>
      <c r="HQ50" s="133">
        <v>57.351999999999997</v>
      </c>
      <c r="HR50" s="133">
        <v>-62.290999999999997</v>
      </c>
      <c r="HS50" s="133">
        <v>-62.014000000000003</v>
      </c>
      <c r="HT50" s="133">
        <v>104.55</v>
      </c>
      <c r="HU50" s="133">
        <v>103.51</v>
      </c>
      <c r="HV50" s="133">
        <v>57</v>
      </c>
      <c r="HW50" s="133">
        <v>57.298999999999999</v>
      </c>
      <c r="HX50" s="133">
        <v>23.401</v>
      </c>
      <c r="HY50" s="133">
        <v>32.918999999999997</v>
      </c>
      <c r="HZ50" s="133">
        <v>-325.88</v>
      </c>
      <c r="IA50" s="133">
        <v>94.162999999999997</v>
      </c>
      <c r="IB50" s="133">
        <v>94.590999999999994</v>
      </c>
      <c r="IC50" s="133">
        <v>17.298999999999999</v>
      </c>
      <c r="ID50" s="133">
        <v>18.899000000000001</v>
      </c>
      <c r="IE50" s="133">
        <v>-55.7</v>
      </c>
      <c r="IF50" s="133">
        <v>-56</v>
      </c>
      <c r="IG50" s="133">
        <v>1.5398000000000001</v>
      </c>
      <c r="IH50" s="133">
        <v>1.2048000000000001</v>
      </c>
      <c r="II50" s="133">
        <v>-411.03</v>
      </c>
      <c r="IJ50" s="133">
        <v>-245.32</v>
      </c>
      <c r="IK50" s="133">
        <v>470.79</v>
      </c>
      <c r="IL50" s="133">
        <v>387.01</v>
      </c>
      <c r="IM50" s="133">
        <v>-222.2</v>
      </c>
      <c r="IN50" s="133">
        <v>-376.17</v>
      </c>
      <c r="IO50" s="133">
        <v>375.37</v>
      </c>
      <c r="IP50" s="133">
        <v>-140.79</v>
      </c>
      <c r="IQ50" s="133">
        <v>-275.95</v>
      </c>
      <c r="IR50" s="133">
        <v>-370.92</v>
      </c>
      <c r="IS50" s="133">
        <v>112.44</v>
      </c>
      <c r="IT50" s="133">
        <v>113.09</v>
      </c>
      <c r="IU50" s="133">
        <v>140.66</v>
      </c>
      <c r="IV50" s="133">
        <v>-452.98</v>
      </c>
      <c r="IW50" s="133">
        <v>221.37</v>
      </c>
      <c r="IX50" s="133">
        <v>-237.05</v>
      </c>
      <c r="IY50" s="133">
        <v>242.01</v>
      </c>
      <c r="IZ50" s="133">
        <v>-2.9786999999999999</v>
      </c>
      <c r="JA50" s="133">
        <v>33.148000000000003</v>
      </c>
      <c r="JB50" s="133">
        <v>25.2</v>
      </c>
      <c r="JC50" s="133">
        <v>6.2449000000000003</v>
      </c>
      <c r="JD50" s="133">
        <v>6.2089999999999996</v>
      </c>
      <c r="JE50" s="133">
        <v>-24.638999999999999</v>
      </c>
      <c r="JF50" s="133">
        <v>0</v>
      </c>
      <c r="JG50" s="133">
        <v>18.262</v>
      </c>
      <c r="JH50" s="133">
        <v>-0.32200000000000001</v>
      </c>
      <c r="JI50" s="133">
        <v>-38.936</v>
      </c>
      <c r="JJ50" s="133">
        <v>-15.938000000000001</v>
      </c>
      <c r="JK50" s="133">
        <v>31.899000000000001</v>
      </c>
      <c r="JL50" s="133">
        <v>52.328000000000003</v>
      </c>
      <c r="JM50" s="133">
        <v>51.826000000000001</v>
      </c>
      <c r="JN50" s="133">
        <v>0</v>
      </c>
      <c r="JO50" s="133">
        <v>0</v>
      </c>
      <c r="JP50" s="133">
        <v>49.755000000000003</v>
      </c>
      <c r="JQ50" s="133">
        <v>52.43</v>
      </c>
      <c r="JR50" s="133">
        <v>52.776000000000003</v>
      </c>
      <c r="JS50" s="134"/>
      <c r="JT50" s="133">
        <v>-9.5</v>
      </c>
      <c r="JU50" s="133">
        <v>16.283000000000001</v>
      </c>
      <c r="JV50" s="133">
        <v>9.2200000000000006</v>
      </c>
      <c r="JW50" s="133">
        <v>8.6998999999999995</v>
      </c>
      <c r="JX50" s="133">
        <v>-29.463999999999999</v>
      </c>
      <c r="JY50" s="133">
        <v>73.727999999999994</v>
      </c>
      <c r="JZ50" s="133">
        <v>46.22</v>
      </c>
      <c r="KA50" s="133">
        <v>-29.09</v>
      </c>
      <c r="KB50" s="133">
        <v>-73.718000000000004</v>
      </c>
      <c r="KC50" s="133">
        <v>32.784999999999997</v>
      </c>
      <c r="KD50" s="133">
        <v>39.265000000000001</v>
      </c>
    </row>
    <row r="51" spans="1:290" ht="18" customHeight="1" x14ac:dyDescent="0.35">
      <c r="A51" s="130" t="s">
        <v>53</v>
      </c>
      <c r="B51" s="130" t="s">
        <v>819</v>
      </c>
      <c r="C51" s="133">
        <v>0</v>
      </c>
      <c r="D51" s="133">
        <v>19.062999999999999</v>
      </c>
      <c r="E51" s="133">
        <v>-38.127000000000002</v>
      </c>
      <c r="F51" s="133">
        <v>-36.960999999999999</v>
      </c>
      <c r="G51" s="133">
        <v>24.509</v>
      </c>
      <c r="H51" s="133">
        <v>2.8919000000000001</v>
      </c>
      <c r="I51" s="133">
        <v>48.395000000000003</v>
      </c>
      <c r="J51" s="133">
        <v>-62.402000000000001</v>
      </c>
      <c r="K51" s="133">
        <v>59.417999999999999</v>
      </c>
      <c r="L51" s="133">
        <v>30.491</v>
      </c>
      <c r="M51" s="133">
        <v>30.114000000000001</v>
      </c>
      <c r="N51" s="133">
        <v>-53.279000000000003</v>
      </c>
      <c r="O51" s="133">
        <v>-41.305</v>
      </c>
      <c r="P51" s="133">
        <v>35.200000000000003</v>
      </c>
      <c r="Q51" s="133">
        <v>14.904</v>
      </c>
      <c r="R51" s="133">
        <v>-35.200000000000003</v>
      </c>
      <c r="S51" s="133">
        <v>13.118</v>
      </c>
      <c r="T51" s="133">
        <v>125.72199999999999</v>
      </c>
      <c r="U51" s="133">
        <v>17.388000000000002</v>
      </c>
      <c r="V51" s="133">
        <v>17.321000000000002</v>
      </c>
      <c r="W51" s="133">
        <v>28.609000000000002</v>
      </c>
      <c r="X51" s="133">
        <v>0</v>
      </c>
      <c r="Y51" s="133">
        <v>20.835999999999999</v>
      </c>
      <c r="Z51" s="133">
        <v>7.3585000000000003</v>
      </c>
      <c r="AA51" s="134"/>
      <c r="AB51" s="133">
        <v>113</v>
      </c>
      <c r="AC51" s="133">
        <v>-82.739000000000004</v>
      </c>
      <c r="AD51" s="133">
        <v>-82.668999999999997</v>
      </c>
      <c r="AE51" s="133">
        <v>25.873999999999999</v>
      </c>
      <c r="AF51" s="133">
        <v>53.279000000000003</v>
      </c>
      <c r="AG51" s="133">
        <v>39.6</v>
      </c>
      <c r="AH51" s="133">
        <v>29.715</v>
      </c>
      <c r="AI51" s="133">
        <v>0.26400000000000001</v>
      </c>
      <c r="AJ51" s="133">
        <v>-64.448999999999998</v>
      </c>
      <c r="AK51" s="133">
        <v>-64.760000000000005</v>
      </c>
      <c r="AL51" s="133">
        <v>-13.949</v>
      </c>
      <c r="AM51" s="133">
        <v>65.209000000000003</v>
      </c>
      <c r="AN51" s="133">
        <v>65.519000000000005</v>
      </c>
      <c r="AO51" s="133">
        <v>21.370999999999999</v>
      </c>
      <c r="AP51" s="133">
        <v>-4.4002999999999997</v>
      </c>
      <c r="AQ51" s="133">
        <v>0</v>
      </c>
      <c r="AR51" s="133">
        <v>72.793000000000006</v>
      </c>
      <c r="AS51" s="133">
        <v>56.896000000000001</v>
      </c>
      <c r="AT51" s="133">
        <v>-59.476999999999997</v>
      </c>
      <c r="AU51" s="133">
        <v>-60.634999999999998</v>
      </c>
      <c r="AV51" s="133">
        <v>31.302</v>
      </c>
      <c r="AW51" s="133">
        <v>25.369</v>
      </c>
      <c r="AX51" s="133">
        <v>76.355999999999995</v>
      </c>
      <c r="AY51" s="133">
        <v>79.168999999999997</v>
      </c>
      <c r="AZ51" s="133">
        <v>7.3446999999999996</v>
      </c>
      <c r="BA51" s="133">
        <v>43.633000000000003</v>
      </c>
      <c r="BB51" s="133">
        <v>-533.85</v>
      </c>
      <c r="BC51" s="133">
        <v>-13.654</v>
      </c>
      <c r="BD51" s="133">
        <v>-8.7998999999999992</v>
      </c>
      <c r="BE51" s="133">
        <v>-8.7998999999999992</v>
      </c>
      <c r="BF51" s="133">
        <v>66.450999999999993</v>
      </c>
      <c r="BG51" s="133">
        <v>65.826999999999998</v>
      </c>
      <c r="BH51" s="133">
        <v>-7.2793999999999999</v>
      </c>
      <c r="BI51" s="133">
        <v>-67.102000000000004</v>
      </c>
      <c r="BJ51" s="133">
        <v>-64.141999999999996</v>
      </c>
      <c r="BK51" s="133">
        <v>5.5298999999999996</v>
      </c>
      <c r="BL51" s="133">
        <v>9.7119</v>
      </c>
      <c r="BM51" s="133">
        <v>6.5606</v>
      </c>
      <c r="BN51" s="133">
        <v>582.92999999999995</v>
      </c>
      <c r="BO51" s="133">
        <v>106.75</v>
      </c>
      <c r="BP51" s="133">
        <v>106.47</v>
      </c>
      <c r="BQ51" s="133">
        <v>-491.87</v>
      </c>
      <c r="BR51" s="134"/>
      <c r="BS51" s="133">
        <v>-95.158000000000001</v>
      </c>
      <c r="BT51" s="133">
        <v>96.257000000000005</v>
      </c>
      <c r="BU51" s="133">
        <v>90.923000000000002</v>
      </c>
      <c r="BV51" s="133">
        <v>28.129000000000001</v>
      </c>
      <c r="BW51" s="133">
        <v>27.079000000000001</v>
      </c>
      <c r="BX51" s="133">
        <v>65.08</v>
      </c>
      <c r="BY51" s="133">
        <v>79.97</v>
      </c>
      <c r="BZ51" s="133">
        <v>-40.048000000000002</v>
      </c>
      <c r="CA51" s="133">
        <v>-39.780999999999999</v>
      </c>
      <c r="CB51" s="133">
        <v>106.02</v>
      </c>
      <c r="CC51" s="133">
        <v>107.49</v>
      </c>
      <c r="CD51" s="133">
        <v>29.896000000000001</v>
      </c>
      <c r="CE51" s="133">
        <v>-123.83</v>
      </c>
      <c r="CF51" s="133">
        <v>-122.3</v>
      </c>
      <c r="CG51" s="133">
        <v>7.3265000000000002</v>
      </c>
      <c r="CH51" s="133">
        <v>0</v>
      </c>
      <c r="CI51" s="133">
        <v>19.57</v>
      </c>
      <c r="CJ51" s="133">
        <v>25.984999999999999</v>
      </c>
      <c r="CK51" s="133">
        <v>102.5</v>
      </c>
      <c r="CL51" s="133">
        <v>92.099000000000004</v>
      </c>
      <c r="CM51" s="133">
        <v>-15.199</v>
      </c>
      <c r="CN51" s="133">
        <v>57.722000000000001</v>
      </c>
      <c r="CO51" s="133">
        <v>56.313000000000002</v>
      </c>
      <c r="CP51" s="133">
        <v>55.250999999999998</v>
      </c>
      <c r="CQ51" s="133">
        <v>-27.367000000000001</v>
      </c>
      <c r="CR51" s="133">
        <v>-26.6</v>
      </c>
      <c r="CS51" s="133">
        <v>47.250999999999998</v>
      </c>
      <c r="CT51" s="133">
        <v>-73.143000000000001</v>
      </c>
      <c r="CU51" s="133">
        <v>58.216000000000001</v>
      </c>
      <c r="CV51" s="133">
        <v>11.750999999999999</v>
      </c>
      <c r="CW51" s="133">
        <v>41.029000000000003</v>
      </c>
      <c r="CX51" s="133">
        <v>78.16</v>
      </c>
      <c r="CY51" s="133">
        <v>46.412999999999997</v>
      </c>
      <c r="CZ51" s="133">
        <v>43.802999999999997</v>
      </c>
      <c r="DA51" s="133">
        <v>-32.79</v>
      </c>
      <c r="DB51" s="133">
        <v>-7.1357999999999997</v>
      </c>
      <c r="DC51" s="133">
        <v>0</v>
      </c>
      <c r="DD51" s="133">
        <v>0</v>
      </c>
      <c r="DE51" s="133">
        <v>-123.49</v>
      </c>
      <c r="DF51" s="133">
        <v>-1E-4</v>
      </c>
      <c r="DG51" s="133">
        <v>-19.852</v>
      </c>
      <c r="DH51" s="133">
        <v>-88.198999999999998</v>
      </c>
      <c r="DI51" s="133">
        <v>-87.3</v>
      </c>
      <c r="DJ51" s="133">
        <v>27.117000000000001</v>
      </c>
      <c r="DK51" s="133">
        <v>53.329000000000001</v>
      </c>
      <c r="DL51" s="133">
        <v>68.582999999999998</v>
      </c>
      <c r="DM51" s="133">
        <v>77.361999999999995</v>
      </c>
      <c r="DN51" s="133">
        <v>52.89</v>
      </c>
      <c r="DO51" s="133">
        <v>-8.86</v>
      </c>
      <c r="DP51" s="133">
        <v>52.473999999999997</v>
      </c>
      <c r="DQ51" s="133">
        <v>122.88</v>
      </c>
      <c r="DR51" s="133">
        <v>-14.06</v>
      </c>
      <c r="DS51" s="133">
        <v>-14.228999999999999</v>
      </c>
      <c r="DT51" s="133">
        <v>101.55</v>
      </c>
      <c r="DU51" s="133">
        <v>66.959000000000003</v>
      </c>
      <c r="DV51" s="133">
        <v>124.23</v>
      </c>
      <c r="DW51" s="133">
        <v>119.85</v>
      </c>
      <c r="DX51" s="133">
        <v>-11.332000000000001</v>
      </c>
      <c r="DY51" s="133">
        <v>-11.417999999999999</v>
      </c>
      <c r="DZ51" s="133">
        <v>217.9</v>
      </c>
      <c r="EA51" s="133">
        <v>178.53</v>
      </c>
      <c r="EB51" s="133">
        <v>173.44</v>
      </c>
      <c r="EC51" s="133">
        <v>176.64</v>
      </c>
      <c r="ED51" s="133">
        <v>66.891000000000005</v>
      </c>
      <c r="EE51" s="133">
        <v>42.039000000000001</v>
      </c>
      <c r="EF51" s="133">
        <v>-27.63</v>
      </c>
      <c r="EG51" s="133">
        <v>501.9</v>
      </c>
      <c r="EH51" s="133">
        <v>252.19</v>
      </c>
      <c r="EI51" s="133">
        <v>0</v>
      </c>
      <c r="EJ51" s="133">
        <v>-28.183</v>
      </c>
      <c r="EK51" s="133">
        <v>-26.253</v>
      </c>
      <c r="EL51" s="133">
        <v>14.425000000000001</v>
      </c>
      <c r="EM51" s="133">
        <v>-70.974999999999994</v>
      </c>
      <c r="EN51" s="133">
        <v>-29.414000000000001</v>
      </c>
      <c r="EO51" s="133">
        <v>144.44</v>
      </c>
      <c r="EP51" s="133">
        <v>-34.895000000000003</v>
      </c>
      <c r="EQ51" s="133">
        <v>-35.011000000000003</v>
      </c>
      <c r="ER51" s="133">
        <v>-3.1150000000000002</v>
      </c>
      <c r="ES51" s="133">
        <v>0</v>
      </c>
      <c r="ET51" s="133">
        <v>-17.199000000000002</v>
      </c>
      <c r="EU51" s="133">
        <v>90.2</v>
      </c>
      <c r="EV51" s="133">
        <v>13.654</v>
      </c>
      <c r="EW51" s="133">
        <v>-193.02</v>
      </c>
      <c r="EX51" s="133">
        <v>-38.585000000000001</v>
      </c>
      <c r="EY51" s="133">
        <v>-37.533000000000001</v>
      </c>
      <c r="EZ51" s="133">
        <v>6.6651999999999996</v>
      </c>
      <c r="FA51" s="133">
        <v>-41.167999999999999</v>
      </c>
      <c r="FB51" s="134"/>
      <c r="FC51" s="133">
        <v>24.774000000000001</v>
      </c>
      <c r="FD51" s="133">
        <v>0</v>
      </c>
      <c r="FE51" s="133">
        <v>0</v>
      </c>
      <c r="FF51" s="133">
        <v>39.31</v>
      </c>
      <c r="FG51" s="133">
        <v>39.32</v>
      </c>
      <c r="FH51" s="133">
        <v>38.186999999999998</v>
      </c>
      <c r="FI51" s="133">
        <v>38.514000000000003</v>
      </c>
      <c r="FJ51" s="133">
        <v>38.682000000000002</v>
      </c>
      <c r="FK51" s="133">
        <v>-42.533000000000001</v>
      </c>
      <c r="FL51" s="133">
        <v>13.69</v>
      </c>
      <c r="FM51" s="133">
        <v>13.749000000000001</v>
      </c>
      <c r="FN51" s="133">
        <v>-42.572000000000003</v>
      </c>
      <c r="FO51" s="133">
        <v>-36.545000000000002</v>
      </c>
      <c r="FP51" s="133">
        <v>-4.5978000000000003</v>
      </c>
      <c r="FQ51" s="133">
        <v>-4.0598999999999998</v>
      </c>
      <c r="FR51" s="133">
        <v>14.351000000000001</v>
      </c>
      <c r="FS51" s="133">
        <v>1.4907999999999999</v>
      </c>
      <c r="FT51" s="133">
        <v>-10.249000000000001</v>
      </c>
      <c r="FU51" s="133">
        <v>15.55</v>
      </c>
      <c r="FV51" s="133">
        <v>0</v>
      </c>
      <c r="FW51" s="133">
        <v>11.073</v>
      </c>
      <c r="FX51" s="133">
        <v>-12.026999999999999</v>
      </c>
      <c r="FY51" s="133">
        <v>4.0008999999999997</v>
      </c>
      <c r="FZ51" s="133">
        <v>11.432</v>
      </c>
      <c r="GA51" s="133">
        <v>46.048999999999999</v>
      </c>
      <c r="GB51" s="133">
        <v>38.985999999999997</v>
      </c>
      <c r="GC51" s="133">
        <v>41.325000000000003</v>
      </c>
      <c r="GD51" s="133">
        <v>11.2</v>
      </c>
      <c r="GE51" s="133">
        <v>93.186999999999998</v>
      </c>
      <c r="GF51" s="133">
        <v>21.7</v>
      </c>
      <c r="GG51" s="133">
        <v>-24.817</v>
      </c>
      <c r="GH51" s="133">
        <v>2.1962000000000002</v>
      </c>
      <c r="GI51" s="133">
        <v>-2.1131000000000002</v>
      </c>
      <c r="GJ51" s="133">
        <v>2.4761000000000002</v>
      </c>
      <c r="GK51" s="133">
        <v>6.5299999999999997E-2</v>
      </c>
      <c r="GL51" s="133">
        <v>0</v>
      </c>
      <c r="GM51" s="133">
        <v>-18.222000000000001</v>
      </c>
      <c r="GN51" s="133">
        <v>-42.755000000000003</v>
      </c>
      <c r="GO51" s="133">
        <v>17.992000000000001</v>
      </c>
      <c r="GP51" s="133">
        <v>68.402000000000001</v>
      </c>
      <c r="GQ51" s="133">
        <v>97.028000000000006</v>
      </c>
      <c r="GR51" s="133">
        <v>61.436</v>
      </c>
      <c r="GS51" s="133">
        <v>-179.57</v>
      </c>
      <c r="GT51" s="133">
        <v>-25.443000000000001</v>
      </c>
      <c r="GU51" s="133">
        <v>40.831000000000003</v>
      </c>
      <c r="GV51" s="133">
        <v>-59.741</v>
      </c>
      <c r="GW51" s="133">
        <v>11.288</v>
      </c>
      <c r="GX51" s="133">
        <v>7.2182000000000004</v>
      </c>
      <c r="GY51" s="133">
        <v>6.8253000000000004</v>
      </c>
      <c r="GZ51" s="133">
        <v>13</v>
      </c>
      <c r="HA51" s="133">
        <v>231.11</v>
      </c>
      <c r="HB51" s="133">
        <v>230.15</v>
      </c>
      <c r="HC51" s="133">
        <v>257.3</v>
      </c>
      <c r="HD51" s="133">
        <v>-259.66000000000003</v>
      </c>
      <c r="HE51" s="133">
        <v>-473.25</v>
      </c>
      <c r="HF51" s="133">
        <v>472.66</v>
      </c>
      <c r="HG51" s="133">
        <v>471.15</v>
      </c>
      <c r="HH51" s="133">
        <v>-219.56</v>
      </c>
      <c r="HI51" s="133">
        <v>-218.06</v>
      </c>
      <c r="HJ51" s="133">
        <v>-47.350999999999999</v>
      </c>
      <c r="HK51" s="133">
        <v>-36.558</v>
      </c>
      <c r="HL51" s="133">
        <v>75.498000000000005</v>
      </c>
      <c r="HM51" s="133">
        <v>75.088999999999999</v>
      </c>
      <c r="HN51" s="133">
        <v>-156.30000000000001</v>
      </c>
      <c r="HO51" s="133">
        <v>-159.22</v>
      </c>
      <c r="HP51" s="133">
        <v>57.517000000000003</v>
      </c>
      <c r="HQ51" s="133">
        <v>57.22</v>
      </c>
      <c r="HR51" s="133">
        <v>-58.371000000000002</v>
      </c>
      <c r="HS51" s="133">
        <v>-57.895000000000003</v>
      </c>
      <c r="HT51" s="133">
        <v>108.83</v>
      </c>
      <c r="HU51" s="133">
        <v>108.44</v>
      </c>
      <c r="HV51" s="133">
        <v>55.9</v>
      </c>
      <c r="HW51" s="133">
        <v>56.5</v>
      </c>
      <c r="HX51" s="133">
        <v>22.991</v>
      </c>
      <c r="HY51" s="133">
        <v>32.158999999999999</v>
      </c>
      <c r="HZ51" s="133">
        <v>-317.43</v>
      </c>
      <c r="IA51" s="133">
        <v>94.686999999999998</v>
      </c>
      <c r="IB51" s="133">
        <v>94.691000000000003</v>
      </c>
      <c r="IC51" s="133">
        <v>16.7</v>
      </c>
      <c r="ID51" s="133">
        <v>17.2</v>
      </c>
      <c r="IE51" s="133">
        <v>-54</v>
      </c>
      <c r="IF51" s="133">
        <v>-54.298999999999999</v>
      </c>
      <c r="IG51" s="133">
        <v>1.4068000000000001</v>
      </c>
      <c r="IH51" s="133">
        <v>1.2048000000000001</v>
      </c>
      <c r="II51" s="133">
        <v>-466.11</v>
      </c>
      <c r="IJ51" s="133">
        <v>-221.33</v>
      </c>
      <c r="IK51" s="133">
        <v>466.13</v>
      </c>
      <c r="IL51" s="133">
        <v>383.02</v>
      </c>
      <c r="IM51" s="133">
        <v>-172.76</v>
      </c>
      <c r="IN51" s="133">
        <v>-370.2</v>
      </c>
      <c r="IO51" s="133">
        <v>370.5</v>
      </c>
      <c r="IP51" s="133">
        <v>-135.03</v>
      </c>
      <c r="IQ51" s="133">
        <v>-280.86</v>
      </c>
      <c r="IR51" s="133">
        <v>-362.85</v>
      </c>
      <c r="IS51" s="133">
        <v>109.44</v>
      </c>
      <c r="IT51" s="133">
        <v>111.52</v>
      </c>
      <c r="IU51" s="133">
        <v>138.44999999999999</v>
      </c>
      <c r="IV51" s="133">
        <v>-447.12</v>
      </c>
      <c r="IW51" s="133">
        <v>220.12</v>
      </c>
      <c r="IX51" s="133">
        <v>-232.58</v>
      </c>
      <c r="IY51" s="133">
        <v>233.38</v>
      </c>
      <c r="IZ51" s="133">
        <v>-3.4538000000000002</v>
      </c>
      <c r="JA51" s="133">
        <v>32.496000000000002</v>
      </c>
      <c r="JB51" s="133">
        <v>25.76</v>
      </c>
      <c r="JC51" s="133">
        <v>6.6468999999999996</v>
      </c>
      <c r="JD51" s="133">
        <v>6.6180000000000003</v>
      </c>
      <c r="JE51" s="133">
        <v>-25.28</v>
      </c>
      <c r="JF51" s="133">
        <v>0</v>
      </c>
      <c r="JG51" s="133">
        <v>17.939</v>
      </c>
      <c r="JH51" s="133">
        <v>-0.29139999999999999</v>
      </c>
      <c r="JI51" s="133">
        <v>-38.994</v>
      </c>
      <c r="JJ51" s="133">
        <v>-16.084</v>
      </c>
      <c r="JK51" s="133">
        <v>33.598999999999997</v>
      </c>
      <c r="JL51" s="133">
        <v>51.732999999999997</v>
      </c>
      <c r="JM51" s="133">
        <v>52.143999999999998</v>
      </c>
      <c r="JN51" s="133">
        <v>0</v>
      </c>
      <c r="JO51" s="133">
        <v>0</v>
      </c>
      <c r="JP51" s="133">
        <v>48.58</v>
      </c>
      <c r="JQ51" s="133">
        <v>49.72</v>
      </c>
      <c r="JR51" s="133">
        <v>49.17</v>
      </c>
      <c r="JS51" s="134"/>
      <c r="JT51" s="133">
        <v>-7.8</v>
      </c>
      <c r="JU51" s="133">
        <v>17.47</v>
      </c>
      <c r="JV51" s="133">
        <v>8.8899000000000008</v>
      </c>
      <c r="JW51" s="133">
        <v>8.6998999999999995</v>
      </c>
      <c r="JX51" s="133">
        <v>-30.919</v>
      </c>
      <c r="JY51" s="133">
        <v>74.129000000000005</v>
      </c>
      <c r="JZ51" s="133">
        <v>47.542000000000002</v>
      </c>
      <c r="KA51" s="133">
        <v>-31.408999999999999</v>
      </c>
      <c r="KB51" s="133">
        <v>-74.052000000000007</v>
      </c>
      <c r="KC51" s="133">
        <v>34.78</v>
      </c>
      <c r="KD51" s="133">
        <v>37.609000000000002</v>
      </c>
    </row>
    <row r="52" spans="1:290" ht="18" customHeight="1" x14ac:dyDescent="0.35">
      <c r="A52" s="130" t="s">
        <v>53</v>
      </c>
      <c r="B52" s="130" t="s">
        <v>820</v>
      </c>
      <c r="C52" s="133">
        <v>0</v>
      </c>
      <c r="D52" s="133">
        <v>18.507000000000001</v>
      </c>
      <c r="E52" s="133">
        <v>-36.892000000000003</v>
      </c>
      <c r="F52" s="133">
        <v>-37.453000000000003</v>
      </c>
      <c r="G52" s="133">
        <v>23.042000000000002</v>
      </c>
      <c r="H52" s="133">
        <v>1.0241</v>
      </c>
      <c r="I52" s="133">
        <v>45.814</v>
      </c>
      <c r="J52" s="133">
        <v>-55.828000000000003</v>
      </c>
      <c r="K52" s="133">
        <v>56.877000000000002</v>
      </c>
      <c r="L52" s="133">
        <v>29</v>
      </c>
      <c r="M52" s="133">
        <v>28.29</v>
      </c>
      <c r="N52" s="133">
        <v>-57.72</v>
      </c>
      <c r="O52" s="133">
        <v>-37.414999999999999</v>
      </c>
      <c r="P52" s="133">
        <v>30.798999999999999</v>
      </c>
      <c r="Q52" s="133">
        <v>13.247999999999999</v>
      </c>
      <c r="R52" s="133">
        <v>-30.798999999999999</v>
      </c>
      <c r="S52" s="133">
        <v>13.199</v>
      </c>
      <c r="T52" s="133">
        <v>110.74</v>
      </c>
      <c r="U52" s="133">
        <v>16.277999999999999</v>
      </c>
      <c r="V52" s="133">
        <v>16.283999999999999</v>
      </c>
      <c r="W52" s="133">
        <v>27.309000000000001</v>
      </c>
      <c r="X52" s="133">
        <v>0</v>
      </c>
      <c r="Y52" s="133">
        <v>20.867000000000001</v>
      </c>
      <c r="Z52" s="133">
        <v>7.9614000000000003</v>
      </c>
      <c r="AA52" s="134"/>
      <c r="AB52" s="133">
        <v>113</v>
      </c>
      <c r="AC52" s="133">
        <v>-81.879000000000005</v>
      </c>
      <c r="AD52" s="133">
        <v>-81.94</v>
      </c>
      <c r="AE52" s="133">
        <v>27.806999999999999</v>
      </c>
      <c r="AF52" s="133">
        <v>57.72</v>
      </c>
      <c r="AG52" s="133">
        <v>35.200000000000003</v>
      </c>
      <c r="AH52" s="133">
        <v>28.981000000000002</v>
      </c>
      <c r="AI52" s="133">
        <v>0.255</v>
      </c>
      <c r="AJ52" s="133">
        <v>-62.33</v>
      </c>
      <c r="AK52" s="133">
        <v>-63.689</v>
      </c>
      <c r="AL52" s="133">
        <v>-15</v>
      </c>
      <c r="AM52" s="133">
        <v>62.95</v>
      </c>
      <c r="AN52" s="133">
        <v>63.24</v>
      </c>
      <c r="AO52" s="133">
        <v>19.603999999999999</v>
      </c>
      <c r="AP52" s="133">
        <v>-3.3208000000000002</v>
      </c>
      <c r="AQ52" s="133">
        <v>0</v>
      </c>
      <c r="AR52" s="133">
        <v>69.195999999999998</v>
      </c>
      <c r="AS52" s="133">
        <v>55.261000000000003</v>
      </c>
      <c r="AT52" s="133">
        <v>-58.673999999999999</v>
      </c>
      <c r="AU52" s="133">
        <v>-58.634999999999998</v>
      </c>
      <c r="AV52" s="133">
        <v>19.585000000000001</v>
      </c>
      <c r="AW52" s="133">
        <v>30.085999999999999</v>
      </c>
      <c r="AX52" s="133">
        <v>73.007000000000005</v>
      </c>
      <c r="AY52" s="133">
        <v>74.480999999999995</v>
      </c>
      <c r="AZ52" s="133">
        <v>7.3446999999999996</v>
      </c>
      <c r="BA52" s="133">
        <v>33.844999999999999</v>
      </c>
      <c r="BB52" s="133">
        <v>-519.41</v>
      </c>
      <c r="BC52" s="133">
        <v>-9.5088000000000008</v>
      </c>
      <c r="BD52" s="133">
        <v>-10.999000000000001</v>
      </c>
      <c r="BE52" s="133">
        <v>-10.798999999999999</v>
      </c>
      <c r="BF52" s="133">
        <v>63.877000000000002</v>
      </c>
      <c r="BG52" s="133">
        <v>63.564999999999998</v>
      </c>
      <c r="BH52" s="133">
        <v>-7.0861999999999998</v>
      </c>
      <c r="BI52" s="133">
        <v>-67.102000000000004</v>
      </c>
      <c r="BJ52" s="133">
        <v>-63.313000000000002</v>
      </c>
      <c r="BK52" s="133">
        <v>5.0399000000000003</v>
      </c>
      <c r="BL52" s="133">
        <v>9.0938999999999997</v>
      </c>
      <c r="BM52" s="133">
        <v>6.1299000000000001</v>
      </c>
      <c r="BN52" s="133">
        <v>562.73</v>
      </c>
      <c r="BO52" s="133">
        <v>104.92</v>
      </c>
      <c r="BP52" s="133">
        <v>105.16</v>
      </c>
      <c r="BQ52" s="133">
        <v>-481.93</v>
      </c>
      <c r="BR52" s="134"/>
      <c r="BS52" s="133">
        <v>-79.126000000000005</v>
      </c>
      <c r="BT52" s="133">
        <v>80.653999999999996</v>
      </c>
      <c r="BU52" s="133">
        <v>87.78</v>
      </c>
      <c r="BV52" s="133">
        <v>27.6</v>
      </c>
      <c r="BW52" s="133">
        <v>24.93</v>
      </c>
      <c r="BX52" s="133">
        <v>62.43</v>
      </c>
      <c r="BY52" s="133">
        <v>80.239000000000004</v>
      </c>
      <c r="BZ52" s="133">
        <v>-38.575000000000003</v>
      </c>
      <c r="CA52" s="133">
        <v>-36.966999999999999</v>
      </c>
      <c r="CB52" s="133">
        <v>100.25</v>
      </c>
      <c r="CC52" s="133">
        <v>100.73</v>
      </c>
      <c r="CD52" s="133">
        <v>34.707000000000001</v>
      </c>
      <c r="CE52" s="133">
        <v>-115.12</v>
      </c>
      <c r="CF52" s="133">
        <v>-113.71</v>
      </c>
      <c r="CG52" s="133">
        <v>3.7683</v>
      </c>
      <c r="CH52" s="133">
        <v>0</v>
      </c>
      <c r="CI52" s="133">
        <v>19.57</v>
      </c>
      <c r="CJ52" s="133">
        <v>25.984999999999999</v>
      </c>
      <c r="CK52" s="133">
        <v>99.5</v>
      </c>
      <c r="CL52" s="133">
        <v>89.698999999999998</v>
      </c>
      <c r="CM52" s="133">
        <v>-15.34</v>
      </c>
      <c r="CN52" s="133">
        <v>57.319000000000003</v>
      </c>
      <c r="CO52" s="133">
        <v>56.442999999999998</v>
      </c>
      <c r="CP52" s="133">
        <v>56.834000000000003</v>
      </c>
      <c r="CQ52" s="133">
        <v>-28.018000000000001</v>
      </c>
      <c r="CR52" s="133">
        <v>-26.55</v>
      </c>
      <c r="CS52" s="133">
        <v>50.561999999999998</v>
      </c>
      <c r="CT52" s="133">
        <v>-71.524000000000001</v>
      </c>
      <c r="CU52" s="133">
        <v>58.600999999999999</v>
      </c>
      <c r="CV52" s="133">
        <v>11.750999999999999</v>
      </c>
      <c r="CW52" s="133">
        <v>35.048999999999999</v>
      </c>
      <c r="CX52" s="133">
        <v>75.088999999999999</v>
      </c>
      <c r="CY52" s="133">
        <v>44.537999999999997</v>
      </c>
      <c r="CZ52" s="133">
        <v>42.338000000000001</v>
      </c>
      <c r="DA52" s="133">
        <v>-31.649000000000001</v>
      </c>
      <c r="DB52" s="133">
        <v>-7.1357999999999997</v>
      </c>
      <c r="DC52" s="133">
        <v>0</v>
      </c>
      <c r="DD52" s="133">
        <v>0</v>
      </c>
      <c r="DE52" s="133">
        <v>-124.93</v>
      </c>
      <c r="DF52" s="133">
        <v>-1E-4</v>
      </c>
      <c r="DG52" s="133">
        <v>-19.18</v>
      </c>
      <c r="DH52" s="133">
        <v>-83.4</v>
      </c>
      <c r="DI52" s="133">
        <v>-84.9</v>
      </c>
      <c r="DJ52" s="133">
        <v>27.478999999999999</v>
      </c>
      <c r="DK52" s="133">
        <v>50.399000000000001</v>
      </c>
      <c r="DL52" s="133">
        <v>65.295000000000002</v>
      </c>
      <c r="DM52" s="133">
        <v>73.846000000000004</v>
      </c>
      <c r="DN52" s="133">
        <v>50.1</v>
      </c>
      <c r="DO52" s="133">
        <v>-8.41</v>
      </c>
      <c r="DP52" s="133">
        <v>52.527999999999999</v>
      </c>
      <c r="DQ52" s="133">
        <v>128.13</v>
      </c>
      <c r="DR52" s="133">
        <v>-11.27</v>
      </c>
      <c r="DS52" s="133">
        <v>-11.51</v>
      </c>
      <c r="DT52" s="133">
        <v>91.94</v>
      </c>
      <c r="DU52" s="133">
        <v>65.62</v>
      </c>
      <c r="DV52" s="133">
        <v>126.58</v>
      </c>
      <c r="DW52" s="133">
        <v>124.96</v>
      </c>
      <c r="DX52" s="133">
        <v>-7.4047999999999998</v>
      </c>
      <c r="DY52" s="133">
        <v>-5.8453999999999997</v>
      </c>
      <c r="DZ52" s="133">
        <v>215.73</v>
      </c>
      <c r="EA52" s="133">
        <v>176.79</v>
      </c>
      <c r="EB52" s="133">
        <v>170.33</v>
      </c>
      <c r="EC52" s="133">
        <v>174.74</v>
      </c>
      <c r="ED52" s="133">
        <v>68.619</v>
      </c>
      <c r="EE52" s="133">
        <v>47.625999999999998</v>
      </c>
      <c r="EF52" s="133">
        <v>-27.117999999999999</v>
      </c>
      <c r="EG52" s="133">
        <v>493.2</v>
      </c>
      <c r="EH52" s="133">
        <v>281.7</v>
      </c>
      <c r="EI52" s="133">
        <v>0</v>
      </c>
      <c r="EJ52" s="133">
        <v>-29.812000000000001</v>
      </c>
      <c r="EK52" s="133">
        <v>-26.978999999999999</v>
      </c>
      <c r="EL52" s="133">
        <v>12.065</v>
      </c>
      <c r="EM52" s="133">
        <v>-69.882000000000005</v>
      </c>
      <c r="EN52" s="133">
        <v>-29.414000000000001</v>
      </c>
      <c r="EO52" s="133">
        <v>144.44</v>
      </c>
      <c r="EP52" s="133">
        <v>-32.076000000000001</v>
      </c>
      <c r="EQ52" s="133">
        <v>-33.024999999999999</v>
      </c>
      <c r="ER52" s="133">
        <v>-12.084</v>
      </c>
      <c r="ES52" s="133">
        <v>0</v>
      </c>
      <c r="ET52" s="133">
        <v>-19.478999999999999</v>
      </c>
      <c r="EU52" s="133">
        <v>89.7</v>
      </c>
      <c r="EV52" s="133">
        <v>12.914</v>
      </c>
      <c r="EW52" s="133">
        <v>-188.95</v>
      </c>
      <c r="EX52" s="133">
        <v>-38.746000000000002</v>
      </c>
      <c r="EY52" s="133">
        <v>-37.762999999999998</v>
      </c>
      <c r="EZ52" s="133">
        <v>7.5355999999999996</v>
      </c>
      <c r="FA52" s="133">
        <v>-47.427</v>
      </c>
      <c r="FB52" s="134"/>
      <c r="FC52" s="133">
        <v>24.26</v>
      </c>
      <c r="FD52" s="133">
        <v>0</v>
      </c>
      <c r="FE52" s="133">
        <v>0</v>
      </c>
      <c r="FF52" s="133">
        <v>39.994</v>
      </c>
      <c r="FG52" s="133">
        <v>40.323</v>
      </c>
      <c r="FH52" s="133">
        <v>38.738</v>
      </c>
      <c r="FI52" s="133">
        <v>36.671999999999997</v>
      </c>
      <c r="FJ52" s="133">
        <v>37.006999999999998</v>
      </c>
      <c r="FK52" s="133">
        <v>-53.753</v>
      </c>
      <c r="FL52" s="133">
        <v>8.4163999999999994</v>
      </c>
      <c r="FM52" s="133">
        <v>8.3544</v>
      </c>
      <c r="FN52" s="133">
        <v>-47.606000000000002</v>
      </c>
      <c r="FO52" s="133">
        <v>-43.003</v>
      </c>
      <c r="FP52" s="133">
        <v>-4.1071</v>
      </c>
      <c r="FQ52" s="133">
        <v>-10.019</v>
      </c>
      <c r="FR52" s="133">
        <v>13.377000000000001</v>
      </c>
      <c r="FS52" s="133">
        <v>1.3857999999999999</v>
      </c>
      <c r="FT52" s="133">
        <v>-9.5699000000000005</v>
      </c>
      <c r="FU52" s="133">
        <v>17.46</v>
      </c>
      <c r="FV52" s="133">
        <v>0</v>
      </c>
      <c r="FW52" s="133">
        <v>11.164</v>
      </c>
      <c r="FX52" s="133">
        <v>-12.413</v>
      </c>
      <c r="FY52" s="133">
        <v>4.0890000000000004</v>
      </c>
      <c r="FZ52" s="133">
        <v>9.4724000000000004</v>
      </c>
      <c r="GA52" s="133">
        <v>43.869</v>
      </c>
      <c r="GB52" s="133">
        <v>44.054000000000002</v>
      </c>
      <c r="GC52" s="133">
        <v>48.966000000000001</v>
      </c>
      <c r="GD52" s="133">
        <v>10.98</v>
      </c>
      <c r="GE52" s="133">
        <v>92.191000000000003</v>
      </c>
      <c r="GF52" s="133">
        <v>23.1</v>
      </c>
      <c r="GG52" s="133">
        <v>-24.952000000000002</v>
      </c>
      <c r="GH52" s="133">
        <v>1.7739</v>
      </c>
      <c r="GI52" s="133">
        <v>-1.4221999999999999</v>
      </c>
      <c r="GJ52" s="133">
        <v>2.3246000000000002</v>
      </c>
      <c r="GK52" s="133">
        <v>6.5299999999999997E-2</v>
      </c>
      <c r="GL52" s="133">
        <v>0</v>
      </c>
      <c r="GM52" s="133">
        <v>-17.291</v>
      </c>
      <c r="GN52" s="133">
        <v>-41.286999999999999</v>
      </c>
      <c r="GO52" s="133">
        <v>19.442</v>
      </c>
      <c r="GP52" s="133">
        <v>64.284000000000006</v>
      </c>
      <c r="GQ52" s="133">
        <v>98.953000000000003</v>
      </c>
      <c r="GR52" s="133">
        <v>61.813000000000002</v>
      </c>
      <c r="GS52" s="133">
        <v>-181.57</v>
      </c>
      <c r="GT52" s="133">
        <v>-24.472000000000001</v>
      </c>
      <c r="GU52" s="133">
        <v>39.829000000000001</v>
      </c>
      <c r="GV52" s="133">
        <v>-54.912999999999997</v>
      </c>
      <c r="GW52" s="133">
        <v>10.867000000000001</v>
      </c>
      <c r="GX52" s="133">
        <v>5.2356999999999996</v>
      </c>
      <c r="GY52" s="133">
        <v>4.8305999999999996</v>
      </c>
      <c r="GZ52" s="133">
        <v>13</v>
      </c>
      <c r="HA52" s="133">
        <v>229.68</v>
      </c>
      <c r="HB52" s="133">
        <v>227.78</v>
      </c>
      <c r="HC52" s="133">
        <v>206.19</v>
      </c>
      <c r="HD52" s="133">
        <v>-205.9</v>
      </c>
      <c r="HE52" s="133">
        <v>-424.33</v>
      </c>
      <c r="HF52" s="133">
        <v>424.5</v>
      </c>
      <c r="HG52" s="133">
        <v>424.28</v>
      </c>
      <c r="HH52" s="133">
        <v>-217.86</v>
      </c>
      <c r="HI52" s="133">
        <v>-215.85</v>
      </c>
      <c r="HJ52" s="133">
        <v>-51.03</v>
      </c>
      <c r="HK52" s="133">
        <v>-39.667999999999999</v>
      </c>
      <c r="HL52" s="133">
        <v>78.95</v>
      </c>
      <c r="HM52" s="133">
        <v>79.438999999999993</v>
      </c>
      <c r="HN52" s="133">
        <v>-156.30000000000001</v>
      </c>
      <c r="HO52" s="133">
        <v>-159.22</v>
      </c>
      <c r="HP52" s="133">
        <v>58.241999999999997</v>
      </c>
      <c r="HQ52" s="133">
        <v>57.494999999999997</v>
      </c>
      <c r="HR52" s="133">
        <v>-52.148000000000003</v>
      </c>
      <c r="HS52" s="133">
        <v>-52.348999999999997</v>
      </c>
      <c r="HT52" s="133">
        <v>110.44</v>
      </c>
      <c r="HU52" s="133">
        <v>110.26</v>
      </c>
      <c r="HV52" s="133">
        <v>55.4</v>
      </c>
      <c r="HW52" s="133">
        <v>55.5</v>
      </c>
      <c r="HX52" s="133">
        <v>22.97</v>
      </c>
      <c r="HY52" s="133">
        <v>28.719000000000001</v>
      </c>
      <c r="HZ52" s="133">
        <v>-325.69</v>
      </c>
      <c r="IA52" s="133">
        <v>97.679000000000002</v>
      </c>
      <c r="IB52" s="133">
        <v>96.027000000000001</v>
      </c>
      <c r="IC52" s="133">
        <v>15.699</v>
      </c>
      <c r="ID52" s="133">
        <v>14.3</v>
      </c>
      <c r="IE52" s="133">
        <v>-57.4</v>
      </c>
      <c r="IF52" s="133">
        <v>-57.7</v>
      </c>
      <c r="IG52" s="133">
        <v>1.5757000000000001</v>
      </c>
      <c r="IH52" s="133">
        <v>1.3563000000000001</v>
      </c>
      <c r="II52" s="133">
        <v>-420.05</v>
      </c>
      <c r="IJ52" s="133">
        <v>-251.6</v>
      </c>
      <c r="IK52" s="133">
        <v>464.55</v>
      </c>
      <c r="IL52" s="133">
        <v>378.35</v>
      </c>
      <c r="IM52" s="133">
        <v>-188.7</v>
      </c>
      <c r="IN52" s="133">
        <v>-367.23</v>
      </c>
      <c r="IO52" s="133">
        <v>372.22</v>
      </c>
      <c r="IP52" s="133">
        <v>-138.53</v>
      </c>
      <c r="IQ52" s="133">
        <v>-277.7</v>
      </c>
      <c r="IR52" s="133">
        <v>-367.52</v>
      </c>
      <c r="IS52" s="133">
        <v>110.57</v>
      </c>
      <c r="IT52" s="133">
        <v>109.07</v>
      </c>
      <c r="IU52" s="133">
        <v>140.80000000000001</v>
      </c>
      <c r="IV52" s="133">
        <v>-444.66</v>
      </c>
      <c r="IW52" s="133">
        <v>220.51</v>
      </c>
      <c r="IX52" s="133">
        <v>-231.42</v>
      </c>
      <c r="IY52" s="133">
        <v>229.33</v>
      </c>
      <c r="IZ52" s="133">
        <v>-4.0334000000000003</v>
      </c>
      <c r="JA52" s="133">
        <v>32.49</v>
      </c>
      <c r="JB52" s="133">
        <v>25.84</v>
      </c>
      <c r="JC52" s="133">
        <v>6.86</v>
      </c>
      <c r="JD52" s="133">
        <v>6.8150000000000004</v>
      </c>
      <c r="JE52" s="133">
        <v>-24.959</v>
      </c>
      <c r="JF52" s="133">
        <v>1.1200000000000001</v>
      </c>
      <c r="JG52" s="133">
        <v>17.431999999999999</v>
      </c>
      <c r="JH52" s="133">
        <v>-0.99339999999999995</v>
      </c>
      <c r="JI52" s="133">
        <v>-40.662999999999997</v>
      </c>
      <c r="JJ52" s="133">
        <v>-16.696999999999999</v>
      </c>
      <c r="JK52" s="133">
        <v>36.098999999999997</v>
      </c>
      <c r="JL52" s="133">
        <v>54.127000000000002</v>
      </c>
      <c r="JM52" s="133">
        <v>52.612000000000002</v>
      </c>
      <c r="JN52" s="133">
        <v>0</v>
      </c>
      <c r="JO52" s="133">
        <v>0</v>
      </c>
      <c r="JP52" s="133">
        <v>51.481000000000002</v>
      </c>
      <c r="JQ52" s="133">
        <v>50.938000000000002</v>
      </c>
      <c r="JR52" s="133">
        <v>50.844000000000001</v>
      </c>
      <c r="JS52" s="134"/>
      <c r="JT52" s="133">
        <v>-5.5</v>
      </c>
      <c r="JU52" s="133">
        <v>18.029</v>
      </c>
      <c r="JV52" s="133">
        <v>8.4398999999999997</v>
      </c>
      <c r="JW52" s="133">
        <v>8.6998999999999995</v>
      </c>
      <c r="JX52" s="133">
        <v>-34.557000000000002</v>
      </c>
      <c r="JY52" s="133">
        <v>75.402000000000001</v>
      </c>
      <c r="JZ52" s="133">
        <v>50.481999999999999</v>
      </c>
      <c r="KA52" s="133">
        <v>-33.942999999999998</v>
      </c>
      <c r="KB52" s="133">
        <v>-74.323999999999998</v>
      </c>
      <c r="KC52" s="133">
        <v>38.097999999999999</v>
      </c>
      <c r="KD52" s="133">
        <v>35.183999999999997</v>
      </c>
    </row>
    <row r="53" spans="1:290" ht="18" customHeight="1" x14ac:dyDescent="0.35">
      <c r="A53" s="130" t="s">
        <v>53</v>
      </c>
      <c r="B53" s="130" t="s">
        <v>821</v>
      </c>
      <c r="C53" s="133">
        <v>0</v>
      </c>
      <c r="D53" s="133">
        <v>17.029</v>
      </c>
      <c r="E53" s="133">
        <v>-34.171999999999997</v>
      </c>
      <c r="F53" s="133">
        <v>-37.581000000000003</v>
      </c>
      <c r="G53" s="133">
        <v>21.356000000000002</v>
      </c>
      <c r="H53" s="133">
        <v>0.45779999999999998</v>
      </c>
      <c r="I53" s="133">
        <v>42.548000000000002</v>
      </c>
      <c r="J53" s="133">
        <v>-46.521999999999998</v>
      </c>
      <c r="K53" s="133">
        <v>53.749000000000002</v>
      </c>
      <c r="L53" s="133">
        <v>27.411000000000001</v>
      </c>
      <c r="M53" s="133">
        <v>26.920999999999999</v>
      </c>
      <c r="N53" s="133">
        <v>-51.06</v>
      </c>
      <c r="O53" s="133">
        <v>-32.750999999999998</v>
      </c>
      <c r="P53" s="133">
        <v>26.399000000000001</v>
      </c>
      <c r="Q53" s="133">
        <v>11.592000000000001</v>
      </c>
      <c r="R53" s="133">
        <v>-26.399000000000001</v>
      </c>
      <c r="S53" s="133">
        <v>13.375999999999999</v>
      </c>
      <c r="T53" s="133">
        <v>94.57</v>
      </c>
      <c r="U53" s="133">
        <v>15.721</v>
      </c>
      <c r="V53" s="133">
        <v>15.992000000000001</v>
      </c>
      <c r="W53" s="133">
        <v>26.045999999999999</v>
      </c>
      <c r="X53" s="133">
        <v>0</v>
      </c>
      <c r="Y53" s="133">
        <v>22.077999999999999</v>
      </c>
      <c r="Z53" s="133">
        <v>7.5975000000000001</v>
      </c>
      <c r="AA53" s="134"/>
      <c r="AB53" s="133">
        <v>113</v>
      </c>
      <c r="AC53" s="133">
        <v>-72.3</v>
      </c>
      <c r="AD53" s="133">
        <v>-72.168999999999997</v>
      </c>
      <c r="AE53" s="133">
        <v>26.67</v>
      </c>
      <c r="AF53" s="133">
        <v>51.06</v>
      </c>
      <c r="AG53" s="133">
        <v>30.8</v>
      </c>
      <c r="AH53" s="133">
        <v>28.533999999999999</v>
      </c>
      <c r="AI53" s="133">
        <v>0.25</v>
      </c>
      <c r="AJ53" s="133">
        <v>-66.5</v>
      </c>
      <c r="AK53" s="133">
        <v>-66.129000000000005</v>
      </c>
      <c r="AL53" s="133">
        <v>-31.62</v>
      </c>
      <c r="AM53" s="133">
        <v>67.418999999999997</v>
      </c>
      <c r="AN53" s="133">
        <v>67.69</v>
      </c>
      <c r="AO53" s="133">
        <v>18.123000000000001</v>
      </c>
      <c r="AP53" s="133">
        <v>-2.6246999999999998</v>
      </c>
      <c r="AQ53" s="133">
        <v>0</v>
      </c>
      <c r="AR53" s="133">
        <v>67.376000000000005</v>
      </c>
      <c r="AS53" s="133">
        <v>55.536999999999999</v>
      </c>
      <c r="AT53" s="133">
        <v>-53.314999999999998</v>
      </c>
      <c r="AU53" s="133">
        <v>-52.561999999999998</v>
      </c>
      <c r="AV53" s="133">
        <v>8.6366999999999994</v>
      </c>
      <c r="AW53" s="133">
        <v>8.5218000000000007</v>
      </c>
      <c r="AX53" s="133">
        <v>74.346999999999994</v>
      </c>
      <c r="AY53" s="133">
        <v>74.614999999999995</v>
      </c>
      <c r="AZ53" s="133">
        <v>4.7274000000000003</v>
      </c>
      <c r="BA53" s="133">
        <v>26.446000000000002</v>
      </c>
      <c r="BB53" s="133">
        <v>-490.81</v>
      </c>
      <c r="BC53" s="133">
        <v>-4.1481000000000003</v>
      </c>
      <c r="BD53" s="133">
        <v>-13.099</v>
      </c>
      <c r="BE53" s="133">
        <v>-13.099</v>
      </c>
      <c r="BF53" s="133">
        <v>58.62</v>
      </c>
      <c r="BG53" s="133">
        <v>58.442999999999998</v>
      </c>
      <c r="BH53" s="133">
        <v>-6.9233000000000002</v>
      </c>
      <c r="BI53" s="133">
        <v>-67.102000000000004</v>
      </c>
      <c r="BJ53" s="133">
        <v>-62.762999999999998</v>
      </c>
      <c r="BK53" s="133">
        <v>4.5799000000000003</v>
      </c>
      <c r="BL53" s="133">
        <v>8.3495000000000008</v>
      </c>
      <c r="BM53" s="133">
        <v>5.8038999999999996</v>
      </c>
      <c r="BN53" s="133">
        <v>534.79</v>
      </c>
      <c r="BO53" s="133">
        <v>90.272999999999996</v>
      </c>
      <c r="BP53" s="133">
        <v>90.182000000000002</v>
      </c>
      <c r="BQ53" s="133">
        <v>-435.73</v>
      </c>
      <c r="BR53" s="134"/>
      <c r="BS53" s="133">
        <v>-71.451999999999998</v>
      </c>
      <c r="BT53" s="133">
        <v>73.623000000000005</v>
      </c>
      <c r="BU53" s="133">
        <v>83.558000000000007</v>
      </c>
      <c r="BV53" s="133">
        <v>27</v>
      </c>
      <c r="BW53" s="133">
        <v>23.068999999999999</v>
      </c>
      <c r="BX53" s="133">
        <v>59.84</v>
      </c>
      <c r="BY53" s="133">
        <v>77.760000000000005</v>
      </c>
      <c r="BZ53" s="133">
        <v>-37.234999999999999</v>
      </c>
      <c r="CA53" s="133">
        <v>-36.700000000000003</v>
      </c>
      <c r="CB53" s="133">
        <v>98.155000000000001</v>
      </c>
      <c r="CC53" s="133">
        <v>98.817999999999998</v>
      </c>
      <c r="CD53" s="133">
        <v>36.478999999999999</v>
      </c>
      <c r="CE53" s="133">
        <v>-105.73</v>
      </c>
      <c r="CF53" s="133">
        <v>-105.53</v>
      </c>
      <c r="CG53" s="133">
        <v>3.3492999999999999</v>
      </c>
      <c r="CH53" s="133">
        <v>0</v>
      </c>
      <c r="CI53" s="133">
        <v>19.57</v>
      </c>
      <c r="CJ53" s="133">
        <v>25.984999999999999</v>
      </c>
      <c r="CK53" s="133">
        <v>93.4</v>
      </c>
      <c r="CL53" s="133">
        <v>85.198999999999998</v>
      </c>
      <c r="CM53" s="133">
        <v>-14.409000000000001</v>
      </c>
      <c r="CN53" s="133">
        <v>57.378999999999998</v>
      </c>
      <c r="CO53" s="133">
        <v>56.081000000000003</v>
      </c>
      <c r="CP53" s="133">
        <v>55.606000000000002</v>
      </c>
      <c r="CQ53" s="133">
        <v>-31.550999999999998</v>
      </c>
      <c r="CR53" s="133">
        <v>-30.913</v>
      </c>
      <c r="CS53" s="133">
        <v>49.573</v>
      </c>
      <c r="CT53" s="133">
        <v>-63.920999999999999</v>
      </c>
      <c r="CU53" s="133">
        <v>56.735999999999997</v>
      </c>
      <c r="CV53" s="133">
        <v>11.750999999999999</v>
      </c>
      <c r="CW53" s="133">
        <v>32.18</v>
      </c>
      <c r="CX53" s="133">
        <v>72.819000000000003</v>
      </c>
      <c r="CY53" s="133">
        <v>42.194000000000003</v>
      </c>
      <c r="CZ53" s="133">
        <v>40.140999999999998</v>
      </c>
      <c r="DA53" s="133">
        <v>-31.01</v>
      </c>
      <c r="DB53" s="133">
        <v>-7.1357999999999997</v>
      </c>
      <c r="DC53" s="133">
        <v>0</v>
      </c>
      <c r="DD53" s="133">
        <v>0</v>
      </c>
      <c r="DE53" s="133">
        <v>-127.68</v>
      </c>
      <c r="DF53" s="133">
        <v>-1E-4</v>
      </c>
      <c r="DG53" s="133">
        <v>-18.71</v>
      </c>
      <c r="DH53" s="133">
        <v>-78.599000000000004</v>
      </c>
      <c r="DI53" s="133">
        <v>-80.099000000000004</v>
      </c>
      <c r="DJ53" s="133">
        <v>27.215</v>
      </c>
      <c r="DK53" s="133">
        <v>46.884</v>
      </c>
      <c r="DL53" s="133">
        <v>62.476999999999997</v>
      </c>
      <c r="DM53" s="133">
        <v>67.986999999999995</v>
      </c>
      <c r="DN53" s="133">
        <v>46.44</v>
      </c>
      <c r="DO53" s="133">
        <v>-8.02</v>
      </c>
      <c r="DP53" s="133">
        <v>50.247</v>
      </c>
      <c r="DQ53" s="133">
        <v>127.93</v>
      </c>
      <c r="DR53" s="133">
        <v>-11.18</v>
      </c>
      <c r="DS53" s="133">
        <v>-11.239000000000001</v>
      </c>
      <c r="DT53" s="133">
        <v>88.71</v>
      </c>
      <c r="DU53" s="133">
        <v>62.84</v>
      </c>
      <c r="DV53" s="133">
        <v>129.21</v>
      </c>
      <c r="DW53" s="133">
        <v>127.29</v>
      </c>
      <c r="DX53" s="133">
        <v>-4.2831999999999999</v>
      </c>
      <c r="DY53" s="133">
        <v>-5.6454000000000004</v>
      </c>
      <c r="DZ53" s="133">
        <v>210.88</v>
      </c>
      <c r="EA53" s="133">
        <v>173.89</v>
      </c>
      <c r="EB53" s="133">
        <v>166.12</v>
      </c>
      <c r="EC53" s="133">
        <v>170.41</v>
      </c>
      <c r="ED53" s="133">
        <v>38.344999999999999</v>
      </c>
      <c r="EE53" s="133">
        <v>17.416</v>
      </c>
      <c r="EF53" s="133">
        <v>-28.143000000000001</v>
      </c>
      <c r="EG53" s="133">
        <v>447.27</v>
      </c>
      <c r="EH53" s="133">
        <v>281.92</v>
      </c>
      <c r="EI53" s="133">
        <v>0</v>
      </c>
      <c r="EJ53" s="133">
        <v>-29.449000000000002</v>
      </c>
      <c r="EK53" s="133">
        <v>-27.619</v>
      </c>
      <c r="EL53" s="133">
        <v>43.408000000000001</v>
      </c>
      <c r="EM53" s="133">
        <v>-70.037999999999997</v>
      </c>
      <c r="EN53" s="133">
        <v>-29.414000000000001</v>
      </c>
      <c r="EO53" s="133">
        <v>38.448</v>
      </c>
      <c r="EP53" s="133">
        <v>-14.202999999999999</v>
      </c>
      <c r="EQ53" s="133">
        <v>-14.964</v>
      </c>
      <c r="ER53" s="133">
        <v>21.036999999999999</v>
      </c>
      <c r="ES53" s="133">
        <v>0</v>
      </c>
      <c r="ET53" s="133">
        <v>-17.228999999999999</v>
      </c>
      <c r="EU53" s="133">
        <v>1</v>
      </c>
      <c r="EV53" s="133">
        <v>12.141</v>
      </c>
      <c r="EW53" s="133">
        <v>-186.64</v>
      </c>
      <c r="EX53" s="133">
        <v>-38.481000000000002</v>
      </c>
      <c r="EY53" s="133">
        <v>-37.9</v>
      </c>
      <c r="EZ53" s="133">
        <v>7.1893000000000002</v>
      </c>
      <c r="FA53" s="133">
        <v>-16.649999999999999</v>
      </c>
      <c r="FB53" s="134"/>
      <c r="FC53" s="133">
        <v>23.745000000000001</v>
      </c>
      <c r="FD53" s="133">
        <v>0</v>
      </c>
      <c r="FE53" s="133">
        <v>0</v>
      </c>
      <c r="FF53" s="133">
        <v>39.131</v>
      </c>
      <c r="FG53" s="133">
        <v>40.512999999999998</v>
      </c>
      <c r="FH53" s="133">
        <v>38.567999999999998</v>
      </c>
      <c r="FI53" s="133">
        <v>36.671999999999997</v>
      </c>
      <c r="FJ53" s="133">
        <v>35.667999999999999</v>
      </c>
      <c r="FK53" s="133">
        <v>-38.18</v>
      </c>
      <c r="FL53" s="133">
        <v>7.2445000000000004</v>
      </c>
      <c r="FM53" s="133">
        <v>7.1669999999999998</v>
      </c>
      <c r="FN53" s="133">
        <v>-44.933</v>
      </c>
      <c r="FO53" s="133">
        <v>-44.718000000000004</v>
      </c>
      <c r="FP53" s="133">
        <v>8.1830999999999996</v>
      </c>
      <c r="FQ53" s="133">
        <v>-9.2898999999999994</v>
      </c>
      <c r="FR53" s="133">
        <v>9.2584999999999997</v>
      </c>
      <c r="FS53" s="133">
        <v>1.3138000000000001</v>
      </c>
      <c r="FT53" s="133">
        <v>-6.4099000000000004</v>
      </c>
      <c r="FU53" s="133">
        <v>17.04</v>
      </c>
      <c r="FV53" s="133">
        <v>0</v>
      </c>
      <c r="FW53" s="133">
        <v>10.946999999999999</v>
      </c>
      <c r="FX53" s="133">
        <v>-12.058999999999999</v>
      </c>
      <c r="FY53" s="133">
        <v>4.1550000000000002</v>
      </c>
      <c r="FZ53" s="133">
        <v>9.5854999999999997</v>
      </c>
      <c r="GA53" s="133">
        <v>47.779000000000003</v>
      </c>
      <c r="GB53" s="133">
        <v>45.359000000000002</v>
      </c>
      <c r="GC53" s="133">
        <v>46.034999999999997</v>
      </c>
      <c r="GD53" s="133">
        <v>10.15</v>
      </c>
      <c r="GE53" s="133">
        <v>92.004999999999995</v>
      </c>
      <c r="GF53" s="133">
        <v>22.298999999999999</v>
      </c>
      <c r="GG53" s="133">
        <v>-23.4</v>
      </c>
      <c r="GH53" s="133">
        <v>0.96499999999999997</v>
      </c>
      <c r="GI53" s="133">
        <v>0</v>
      </c>
      <c r="GJ53" s="133">
        <v>2.1215000000000002</v>
      </c>
      <c r="GK53" s="133">
        <v>6.5299999999999997E-2</v>
      </c>
      <c r="GL53" s="133">
        <v>0</v>
      </c>
      <c r="GM53" s="133">
        <v>-16.898</v>
      </c>
      <c r="GN53" s="133">
        <v>-37.131</v>
      </c>
      <c r="GO53" s="133">
        <v>19.364000000000001</v>
      </c>
      <c r="GP53" s="133">
        <v>58.57</v>
      </c>
      <c r="GQ53" s="133">
        <v>94.067999999999998</v>
      </c>
      <c r="GR53" s="133">
        <v>60.27</v>
      </c>
      <c r="GS53" s="133">
        <v>-175.69</v>
      </c>
      <c r="GT53" s="133">
        <v>-22.547999999999998</v>
      </c>
      <c r="GU53" s="133">
        <v>37.335000000000001</v>
      </c>
      <c r="GV53" s="133">
        <v>-50.02</v>
      </c>
      <c r="GW53" s="133">
        <v>11.031000000000001</v>
      </c>
      <c r="GX53" s="133">
        <v>2.8809</v>
      </c>
      <c r="GY53" s="133">
        <v>2.5417999999999998</v>
      </c>
      <c r="GZ53" s="133">
        <v>12.585000000000001</v>
      </c>
      <c r="HA53" s="133">
        <v>228.74</v>
      </c>
      <c r="HB53" s="133">
        <v>228.13</v>
      </c>
      <c r="HC53" s="133">
        <v>209.1</v>
      </c>
      <c r="HD53" s="133">
        <v>-209.07</v>
      </c>
      <c r="HE53" s="133">
        <v>-445.12</v>
      </c>
      <c r="HF53" s="133">
        <v>445.81</v>
      </c>
      <c r="HG53" s="133">
        <v>440.41</v>
      </c>
      <c r="HH53" s="133">
        <v>-215.18</v>
      </c>
      <c r="HI53" s="133">
        <v>-213.3</v>
      </c>
      <c r="HJ53" s="133">
        <v>-50.857999999999997</v>
      </c>
      <c r="HK53" s="133">
        <v>-39.911000000000001</v>
      </c>
      <c r="HL53" s="133">
        <v>74.153000000000006</v>
      </c>
      <c r="HM53" s="133">
        <v>73.274000000000001</v>
      </c>
      <c r="HN53" s="133">
        <v>-159.5</v>
      </c>
      <c r="HO53" s="133">
        <v>-159.22</v>
      </c>
      <c r="HP53" s="133">
        <v>57.539000000000001</v>
      </c>
      <c r="HQ53" s="133">
        <v>56.637999999999998</v>
      </c>
      <c r="HR53" s="133">
        <v>-48.142000000000003</v>
      </c>
      <c r="HS53" s="133">
        <v>-48.146000000000001</v>
      </c>
      <c r="HT53" s="133">
        <v>113.19</v>
      </c>
      <c r="HU53" s="133">
        <v>113.62</v>
      </c>
      <c r="HV53" s="133">
        <v>53.2</v>
      </c>
      <c r="HW53" s="133">
        <v>52.7</v>
      </c>
      <c r="HX53" s="133">
        <v>23.338999999999999</v>
      </c>
      <c r="HY53" s="133">
        <v>27.399000000000001</v>
      </c>
      <c r="HZ53" s="133">
        <v>-314.54000000000002</v>
      </c>
      <c r="IA53" s="133">
        <v>95.379000000000005</v>
      </c>
      <c r="IB53" s="133">
        <v>94.668000000000006</v>
      </c>
      <c r="IC53" s="133">
        <v>15</v>
      </c>
      <c r="ID53" s="133">
        <v>12.6</v>
      </c>
      <c r="IE53" s="133">
        <v>-57.4</v>
      </c>
      <c r="IF53" s="133">
        <v>-57.7</v>
      </c>
      <c r="IG53" s="133">
        <v>1.5757000000000001</v>
      </c>
      <c r="IH53" s="133">
        <v>1.3563000000000001</v>
      </c>
      <c r="II53" s="133">
        <v>-435.6</v>
      </c>
      <c r="IJ53" s="133">
        <v>-246.34</v>
      </c>
      <c r="IK53" s="133">
        <v>447.05</v>
      </c>
      <c r="IL53" s="133">
        <v>368.09</v>
      </c>
      <c r="IM53" s="133">
        <v>-145.72</v>
      </c>
      <c r="IN53" s="133">
        <v>-359.47</v>
      </c>
      <c r="IO53" s="133">
        <v>362.59</v>
      </c>
      <c r="IP53" s="133">
        <v>-133.07</v>
      </c>
      <c r="IQ53" s="133">
        <v>-276.27999999999997</v>
      </c>
      <c r="IR53" s="133">
        <v>-349.81</v>
      </c>
      <c r="IS53" s="133">
        <v>107.22</v>
      </c>
      <c r="IT53" s="133">
        <v>105.72</v>
      </c>
      <c r="IU53" s="133">
        <v>137.80000000000001</v>
      </c>
      <c r="IV53" s="133">
        <v>-434.93</v>
      </c>
      <c r="IW53" s="133">
        <v>216.64</v>
      </c>
      <c r="IX53" s="133">
        <v>-213.92</v>
      </c>
      <c r="IY53" s="133">
        <v>219.17</v>
      </c>
      <c r="IZ53" s="133">
        <v>-3.7174999999999998</v>
      </c>
      <c r="JA53" s="133">
        <v>32.868000000000002</v>
      </c>
      <c r="JB53" s="133">
        <v>25.6</v>
      </c>
      <c r="JC53" s="133">
        <v>7.125</v>
      </c>
      <c r="JD53" s="133">
        <v>7.1148999999999996</v>
      </c>
      <c r="JE53" s="133">
        <v>-24.798999999999999</v>
      </c>
      <c r="JF53" s="133">
        <v>0.32</v>
      </c>
      <c r="JG53" s="133">
        <v>17.100999999999999</v>
      </c>
      <c r="JH53" s="133">
        <v>-0.37990000000000002</v>
      </c>
      <c r="JI53" s="133">
        <v>-42.216999999999999</v>
      </c>
      <c r="JJ53" s="133">
        <v>-16.376999999999999</v>
      </c>
      <c r="JK53" s="133">
        <v>39.098999999999997</v>
      </c>
      <c r="JL53" s="133">
        <v>54.353999999999999</v>
      </c>
      <c r="JM53" s="133">
        <v>54.313000000000002</v>
      </c>
      <c r="JN53" s="133">
        <v>0</v>
      </c>
      <c r="JO53" s="133">
        <v>0</v>
      </c>
      <c r="JP53" s="133">
        <v>47.841999999999999</v>
      </c>
      <c r="JQ53" s="133">
        <v>47.96</v>
      </c>
      <c r="JR53" s="133">
        <v>48.290999999999997</v>
      </c>
      <c r="JS53" s="134"/>
      <c r="JT53" s="133">
        <v>-2.0998999999999999</v>
      </c>
      <c r="JU53" s="133">
        <v>18.366</v>
      </c>
      <c r="JV53" s="133">
        <v>7.73</v>
      </c>
      <c r="JW53" s="133">
        <v>8.6998999999999995</v>
      </c>
      <c r="JX53" s="133">
        <v>-36.33</v>
      </c>
      <c r="JY53" s="133">
        <v>74.730999999999995</v>
      </c>
      <c r="JZ53" s="133">
        <v>51.423999999999999</v>
      </c>
      <c r="KA53" s="133">
        <v>-35.966000000000001</v>
      </c>
      <c r="KB53" s="133">
        <v>-73.108000000000004</v>
      </c>
      <c r="KC53" s="133">
        <v>39.216999999999999</v>
      </c>
      <c r="KD53" s="133">
        <v>32.579000000000001</v>
      </c>
    </row>
    <row r="54" spans="1:290" ht="18" customHeight="1" x14ac:dyDescent="0.35">
      <c r="A54" s="130" t="s">
        <v>53</v>
      </c>
      <c r="B54" s="130" t="s">
        <v>822</v>
      </c>
      <c r="C54" s="133">
        <v>0</v>
      </c>
      <c r="D54" s="133">
        <v>15.978</v>
      </c>
      <c r="E54" s="133">
        <v>-32.082000000000001</v>
      </c>
      <c r="F54" s="133">
        <v>-38.354999999999997</v>
      </c>
      <c r="G54" s="133">
        <v>19.928000000000001</v>
      </c>
      <c r="H54" s="133">
        <v>-0.41589999999999999</v>
      </c>
      <c r="I54" s="133">
        <v>39.454999999999998</v>
      </c>
      <c r="J54" s="133">
        <v>-38.572000000000003</v>
      </c>
      <c r="K54" s="133">
        <v>50.713999999999999</v>
      </c>
      <c r="L54" s="133">
        <v>25.542000000000002</v>
      </c>
      <c r="M54" s="133">
        <v>25.222000000000001</v>
      </c>
      <c r="N54" s="133">
        <v>-42.18</v>
      </c>
      <c r="O54" s="133">
        <v>-29.765999999999998</v>
      </c>
      <c r="P54" s="133">
        <v>24.2</v>
      </c>
      <c r="Q54" s="133">
        <v>10.763</v>
      </c>
      <c r="R54" s="133">
        <v>-24.2</v>
      </c>
      <c r="S54" s="133">
        <v>13.061</v>
      </c>
      <c r="T54" s="133">
        <v>78.024000000000001</v>
      </c>
      <c r="U54" s="133">
        <v>14.522</v>
      </c>
      <c r="V54" s="133">
        <v>14.548</v>
      </c>
      <c r="W54" s="133">
        <v>24.19</v>
      </c>
      <c r="X54" s="133">
        <v>0</v>
      </c>
      <c r="Y54" s="133">
        <v>21.907</v>
      </c>
      <c r="Z54" s="133">
        <v>6.8756000000000004</v>
      </c>
      <c r="AA54" s="134"/>
      <c r="AB54" s="133">
        <v>113</v>
      </c>
      <c r="AC54" s="133">
        <v>-68.33</v>
      </c>
      <c r="AD54" s="133">
        <v>-68.319000000000003</v>
      </c>
      <c r="AE54" s="133">
        <v>26.666</v>
      </c>
      <c r="AF54" s="133">
        <v>44.4</v>
      </c>
      <c r="AG54" s="133">
        <v>28.6</v>
      </c>
      <c r="AH54" s="133">
        <v>27.731999999999999</v>
      </c>
      <c r="AI54" s="133">
        <v>0.248</v>
      </c>
      <c r="AJ54" s="133">
        <v>-62.25</v>
      </c>
      <c r="AK54" s="133">
        <v>-61.689</v>
      </c>
      <c r="AL54" s="133">
        <v>-31.879000000000001</v>
      </c>
      <c r="AM54" s="133">
        <v>62.798999999999999</v>
      </c>
      <c r="AN54" s="133">
        <v>63.04</v>
      </c>
      <c r="AO54" s="133">
        <v>17.096</v>
      </c>
      <c r="AP54" s="133">
        <v>-1.8226</v>
      </c>
      <c r="AQ54" s="133">
        <v>0</v>
      </c>
      <c r="AR54" s="133">
        <v>64.287999999999997</v>
      </c>
      <c r="AS54" s="133">
        <v>50.835999999999999</v>
      </c>
      <c r="AT54" s="133">
        <v>-50.1</v>
      </c>
      <c r="AU54" s="133">
        <v>-49.744</v>
      </c>
      <c r="AV54" s="133">
        <v>11.231999999999999</v>
      </c>
      <c r="AW54" s="133">
        <v>10.907999999999999</v>
      </c>
      <c r="AX54" s="133">
        <v>69.39</v>
      </c>
      <c r="AY54" s="133">
        <v>70.328000000000003</v>
      </c>
      <c r="AZ54" s="133">
        <v>4.7274000000000003</v>
      </c>
      <c r="BA54" s="133">
        <v>25.841999999999999</v>
      </c>
      <c r="BB54" s="133">
        <v>-460.95</v>
      </c>
      <c r="BC54" s="133">
        <v>0.24</v>
      </c>
      <c r="BD54" s="133">
        <v>-15.398999999999999</v>
      </c>
      <c r="BE54" s="133">
        <v>-15.499000000000001</v>
      </c>
      <c r="BF54" s="133">
        <v>55.82</v>
      </c>
      <c r="BG54" s="133">
        <v>55.472000000000001</v>
      </c>
      <c r="BH54" s="133">
        <v>-6.5141999999999998</v>
      </c>
      <c r="BI54" s="133">
        <v>-67.102000000000004</v>
      </c>
      <c r="BJ54" s="133">
        <v>-62.292000000000002</v>
      </c>
      <c r="BK54" s="133">
        <v>2.5099</v>
      </c>
      <c r="BL54" s="133">
        <v>8.0107999999999997</v>
      </c>
      <c r="BM54" s="133">
        <v>5.3493000000000004</v>
      </c>
      <c r="BN54" s="133">
        <v>505.93</v>
      </c>
      <c r="BO54" s="133">
        <v>84.260999999999996</v>
      </c>
      <c r="BP54" s="133">
        <v>84.932000000000002</v>
      </c>
      <c r="BQ54" s="133">
        <v>-407.79</v>
      </c>
      <c r="BR54" s="133">
        <v>440.62</v>
      </c>
      <c r="BS54" s="133">
        <v>-81.337000000000003</v>
      </c>
      <c r="BT54" s="133">
        <v>83.245999999999995</v>
      </c>
      <c r="BU54" s="133">
        <v>77.251000000000005</v>
      </c>
      <c r="BV54" s="133">
        <v>25.54</v>
      </c>
      <c r="BW54" s="133">
        <v>20.92</v>
      </c>
      <c r="BX54" s="133">
        <v>55.639000000000003</v>
      </c>
      <c r="BY54" s="133">
        <v>74.638999999999996</v>
      </c>
      <c r="BZ54" s="133">
        <v>-32.814999999999998</v>
      </c>
      <c r="CA54" s="133">
        <v>-33.619</v>
      </c>
      <c r="CB54" s="133">
        <v>92.027000000000001</v>
      </c>
      <c r="CC54" s="133">
        <v>93.756</v>
      </c>
      <c r="CD54" s="133">
        <v>35.942</v>
      </c>
      <c r="CE54" s="133">
        <v>-100</v>
      </c>
      <c r="CF54" s="133">
        <v>-99.673000000000002</v>
      </c>
      <c r="CG54" s="133">
        <v>3.0928</v>
      </c>
      <c r="CH54" s="133">
        <v>0</v>
      </c>
      <c r="CI54" s="133">
        <v>19.57</v>
      </c>
      <c r="CJ54" s="133">
        <v>25.984999999999999</v>
      </c>
      <c r="CK54" s="133">
        <v>90.198999999999998</v>
      </c>
      <c r="CL54" s="133">
        <v>81.5</v>
      </c>
      <c r="CM54" s="133">
        <v>-14.189</v>
      </c>
      <c r="CN54" s="133">
        <v>54.311</v>
      </c>
      <c r="CO54" s="133">
        <v>53.335999999999999</v>
      </c>
      <c r="CP54" s="133">
        <v>52.945999999999998</v>
      </c>
      <c r="CQ54" s="133">
        <v>-39.79</v>
      </c>
      <c r="CR54" s="133">
        <v>-39.329000000000001</v>
      </c>
      <c r="CS54" s="133">
        <v>49.648000000000003</v>
      </c>
      <c r="CT54" s="133">
        <v>-48.73</v>
      </c>
      <c r="CU54" s="133">
        <v>51.218000000000004</v>
      </c>
      <c r="CV54" s="133">
        <v>11.750999999999999</v>
      </c>
      <c r="CW54" s="133">
        <v>29.19</v>
      </c>
      <c r="CX54" s="133">
        <v>69.269000000000005</v>
      </c>
      <c r="CY54" s="133">
        <v>40.787999999999997</v>
      </c>
      <c r="CZ54" s="133">
        <v>38.822000000000003</v>
      </c>
      <c r="DA54" s="133">
        <v>-29.42</v>
      </c>
      <c r="DB54" s="133">
        <v>-7.1357999999999997</v>
      </c>
      <c r="DC54" s="133">
        <v>0</v>
      </c>
      <c r="DD54" s="133">
        <v>0</v>
      </c>
      <c r="DE54" s="133">
        <v>-120.93</v>
      </c>
      <c r="DF54" s="133">
        <v>-1E-4</v>
      </c>
      <c r="DG54" s="133">
        <v>-17.873000000000001</v>
      </c>
      <c r="DH54" s="133">
        <v>-73.8</v>
      </c>
      <c r="DI54" s="133">
        <v>-75.198999999999998</v>
      </c>
      <c r="DJ54" s="133">
        <v>26.440999999999999</v>
      </c>
      <c r="DK54" s="133">
        <v>43.954000000000001</v>
      </c>
      <c r="DL54" s="133">
        <v>57.311</v>
      </c>
      <c r="DM54" s="133">
        <v>64.471000000000004</v>
      </c>
      <c r="DN54" s="133">
        <v>43.57</v>
      </c>
      <c r="DO54" s="133">
        <v>-7.33</v>
      </c>
      <c r="DP54" s="133">
        <v>48.6</v>
      </c>
      <c r="DQ54" s="133">
        <v>121.69</v>
      </c>
      <c r="DR54" s="133">
        <v>-11.17</v>
      </c>
      <c r="DS54" s="133">
        <v>-11.25</v>
      </c>
      <c r="DT54" s="133">
        <v>81.209999999999994</v>
      </c>
      <c r="DU54" s="133">
        <v>59.77</v>
      </c>
      <c r="DV54" s="133">
        <v>122.32</v>
      </c>
      <c r="DW54" s="133">
        <v>120.63</v>
      </c>
      <c r="DX54" s="133">
        <v>-1.8251999999999999</v>
      </c>
      <c r="DY54" s="133">
        <v>-3.2726999999999999</v>
      </c>
      <c r="DZ54" s="133">
        <v>199.21</v>
      </c>
      <c r="EA54" s="133">
        <v>164.84</v>
      </c>
      <c r="EB54" s="133">
        <v>158.05000000000001</v>
      </c>
      <c r="EC54" s="133">
        <v>160.55000000000001</v>
      </c>
      <c r="ED54" s="133">
        <v>37.409999999999997</v>
      </c>
      <c r="EE54" s="133">
        <v>18.928000000000001</v>
      </c>
      <c r="EF54" s="133">
        <v>-27.074000000000002</v>
      </c>
      <c r="EG54" s="133">
        <v>418.32</v>
      </c>
      <c r="EH54" s="133">
        <v>339.13</v>
      </c>
      <c r="EI54" s="133">
        <v>0</v>
      </c>
      <c r="EJ54" s="133">
        <v>-27.274000000000001</v>
      </c>
      <c r="EK54" s="133">
        <v>-25.623000000000001</v>
      </c>
      <c r="EL54" s="133">
        <v>42.448999999999998</v>
      </c>
      <c r="EM54" s="133">
        <v>-71.736999999999995</v>
      </c>
      <c r="EN54" s="133">
        <v>-29.414000000000001</v>
      </c>
      <c r="EO54" s="133">
        <v>41.52</v>
      </c>
      <c r="EP54" s="133">
        <v>-9.5517000000000003</v>
      </c>
      <c r="EQ54" s="133">
        <v>-10.147</v>
      </c>
      <c r="ER54" s="133">
        <v>19.401</v>
      </c>
      <c r="ES54" s="133">
        <v>0</v>
      </c>
      <c r="ET54" s="133">
        <v>-17.048999999999999</v>
      </c>
      <c r="EU54" s="133">
        <v>1</v>
      </c>
      <c r="EV54" s="133">
        <v>11.584</v>
      </c>
      <c r="EW54" s="133">
        <v>-187.29</v>
      </c>
      <c r="EX54" s="133">
        <v>-36.576000000000001</v>
      </c>
      <c r="EY54" s="133">
        <v>-35.344000000000001</v>
      </c>
      <c r="EZ54" s="133">
        <v>5.9771999999999998</v>
      </c>
      <c r="FA54" s="133">
        <v>-16.087</v>
      </c>
      <c r="FB54" s="134"/>
      <c r="FC54" s="133">
        <v>23.454000000000001</v>
      </c>
      <c r="FD54" s="133">
        <v>0</v>
      </c>
      <c r="FE54" s="133">
        <v>0</v>
      </c>
      <c r="FF54" s="133">
        <v>39.030999999999999</v>
      </c>
      <c r="FG54" s="133">
        <v>38.956000000000003</v>
      </c>
      <c r="FH54" s="133">
        <v>37.868000000000002</v>
      </c>
      <c r="FI54" s="133">
        <v>32.988</v>
      </c>
      <c r="FJ54" s="133">
        <v>32.820999999999998</v>
      </c>
      <c r="FK54" s="133">
        <v>-43.203000000000003</v>
      </c>
      <c r="FL54" s="133">
        <v>5.4713000000000003</v>
      </c>
      <c r="FM54" s="133">
        <v>5.2621000000000002</v>
      </c>
      <c r="FN54" s="133">
        <v>-47.582000000000001</v>
      </c>
      <c r="FO54" s="133">
        <v>-44.206000000000003</v>
      </c>
      <c r="FP54" s="133">
        <v>-0.26179999999999998</v>
      </c>
      <c r="FQ54" s="133">
        <v>-13.659000000000001</v>
      </c>
      <c r="FR54" s="133">
        <v>10.974</v>
      </c>
      <c r="FS54" s="133">
        <v>1.1379999999999999</v>
      </c>
      <c r="FT54" s="133">
        <v>-7.4999000000000002</v>
      </c>
      <c r="FU54" s="133">
        <v>18.28</v>
      </c>
      <c r="FV54" s="133">
        <v>0</v>
      </c>
      <c r="FW54" s="133">
        <v>10.801</v>
      </c>
      <c r="FX54" s="133">
        <v>-14.832000000000001</v>
      </c>
      <c r="FY54" s="133">
        <v>4.2629999999999999</v>
      </c>
      <c r="FZ54" s="133">
        <v>9.5893999999999995</v>
      </c>
      <c r="GA54" s="133">
        <v>42.56</v>
      </c>
      <c r="GB54" s="133">
        <v>46.011000000000003</v>
      </c>
      <c r="GC54" s="133">
        <v>47.313000000000002</v>
      </c>
      <c r="GD54" s="133">
        <v>10.65</v>
      </c>
      <c r="GE54" s="133">
        <v>88.031000000000006</v>
      </c>
      <c r="GF54" s="133">
        <v>23.399000000000001</v>
      </c>
      <c r="GG54" s="133">
        <v>-22.148</v>
      </c>
      <c r="GH54" s="133">
        <v>0.26640000000000003</v>
      </c>
      <c r="GI54" s="133">
        <v>0</v>
      </c>
      <c r="GJ54" s="133">
        <v>1.9771000000000001</v>
      </c>
      <c r="GK54" s="133">
        <v>6.5299999999999997E-2</v>
      </c>
      <c r="GL54" s="133">
        <v>0</v>
      </c>
      <c r="GM54" s="133">
        <v>-16.440000000000001</v>
      </c>
      <c r="GN54" s="133">
        <v>-33.491999999999997</v>
      </c>
      <c r="GO54" s="133">
        <v>19.292999999999999</v>
      </c>
      <c r="GP54" s="133">
        <v>53.024000000000001</v>
      </c>
      <c r="GQ54" s="133">
        <v>92.697999999999993</v>
      </c>
      <c r="GR54" s="133">
        <v>57.701999999999998</v>
      </c>
      <c r="GS54" s="133">
        <v>-169.1</v>
      </c>
      <c r="GT54" s="133">
        <v>-20.751000000000001</v>
      </c>
      <c r="GU54" s="133">
        <v>35.625999999999998</v>
      </c>
      <c r="GV54" s="133">
        <v>-45.338999999999999</v>
      </c>
      <c r="GW54" s="133">
        <v>11.500999999999999</v>
      </c>
      <c r="GX54" s="133">
        <v>0.48830000000000001</v>
      </c>
      <c r="GY54" s="133">
        <v>0</v>
      </c>
      <c r="GZ54" s="133">
        <v>13</v>
      </c>
      <c r="HA54" s="133">
        <v>238.67</v>
      </c>
      <c r="HB54" s="133">
        <v>239.3</v>
      </c>
      <c r="HC54" s="133">
        <v>203.19</v>
      </c>
      <c r="HD54" s="133">
        <v>-203.48</v>
      </c>
      <c r="HE54" s="133">
        <v>-455.7</v>
      </c>
      <c r="HF54" s="133">
        <v>457.55</v>
      </c>
      <c r="HG54" s="133">
        <v>450.17</v>
      </c>
      <c r="HH54" s="133">
        <v>-228.47</v>
      </c>
      <c r="HI54" s="133">
        <v>-224.38</v>
      </c>
      <c r="HJ54" s="133">
        <v>-49.277000000000001</v>
      </c>
      <c r="HK54" s="133">
        <v>-39.634</v>
      </c>
      <c r="HL54" s="133">
        <v>78.611000000000004</v>
      </c>
      <c r="HM54" s="133">
        <v>77.566000000000003</v>
      </c>
      <c r="HN54" s="133">
        <v>-159.5</v>
      </c>
      <c r="HO54" s="133">
        <v>-164.52</v>
      </c>
      <c r="HP54" s="133">
        <v>58.241999999999997</v>
      </c>
      <c r="HQ54" s="133">
        <v>58.098999999999997</v>
      </c>
      <c r="HR54" s="133">
        <v>-57.356999999999999</v>
      </c>
      <c r="HS54" s="133">
        <v>-57.286999999999999</v>
      </c>
      <c r="HT54" s="133">
        <v>114.97</v>
      </c>
      <c r="HU54" s="133">
        <v>114.38</v>
      </c>
      <c r="HV54" s="133">
        <v>54</v>
      </c>
      <c r="HW54" s="133">
        <v>54.098999999999997</v>
      </c>
      <c r="HX54" s="133">
        <v>23.134</v>
      </c>
      <c r="HY54" s="133">
        <v>26.52</v>
      </c>
      <c r="HZ54" s="133">
        <v>-314.77999999999997</v>
      </c>
      <c r="IA54" s="133">
        <v>93.48</v>
      </c>
      <c r="IB54" s="133">
        <v>92.658000000000001</v>
      </c>
      <c r="IC54" s="133">
        <v>13.898999999999999</v>
      </c>
      <c r="ID54" s="133">
        <v>10.6</v>
      </c>
      <c r="IE54" s="133">
        <v>-57.4</v>
      </c>
      <c r="IF54" s="133">
        <v>-57.598999999999997</v>
      </c>
      <c r="IG54" s="133">
        <v>1.5757000000000001</v>
      </c>
      <c r="IH54" s="133">
        <v>1.3563000000000001</v>
      </c>
      <c r="II54" s="133">
        <v>-447.47</v>
      </c>
      <c r="IJ54" s="133">
        <v>-310.07</v>
      </c>
      <c r="IK54" s="133">
        <v>455.78</v>
      </c>
      <c r="IL54" s="133">
        <v>367.05</v>
      </c>
      <c r="IM54" s="133">
        <v>-94.941999999999993</v>
      </c>
      <c r="IN54" s="133">
        <v>-366.2</v>
      </c>
      <c r="IO54" s="133">
        <v>368.03</v>
      </c>
      <c r="IP54" s="133">
        <v>-135.82</v>
      </c>
      <c r="IQ54" s="133">
        <v>-277.16000000000003</v>
      </c>
      <c r="IR54" s="133">
        <v>-356.55</v>
      </c>
      <c r="IS54" s="133">
        <v>110.25</v>
      </c>
      <c r="IT54" s="133">
        <v>107.85</v>
      </c>
      <c r="IU54" s="133">
        <v>140.19999999999999</v>
      </c>
      <c r="IV54" s="133">
        <v>-433.77</v>
      </c>
      <c r="IW54" s="133">
        <v>217.77</v>
      </c>
      <c r="IX54" s="133">
        <v>-222.44</v>
      </c>
      <c r="IY54" s="133">
        <v>224.05</v>
      </c>
      <c r="IZ54" s="133">
        <v>-3.5581999999999998</v>
      </c>
      <c r="JA54" s="133">
        <v>31.927</v>
      </c>
      <c r="JB54" s="133">
        <v>22.158999999999999</v>
      </c>
      <c r="JC54" s="133">
        <v>7.4189999999999996</v>
      </c>
      <c r="JD54" s="133">
        <v>7.4089</v>
      </c>
      <c r="JE54" s="133">
        <v>-21.68</v>
      </c>
      <c r="JF54" s="133">
        <v>-2.3199000000000001</v>
      </c>
      <c r="JG54" s="133">
        <v>17.902000000000001</v>
      </c>
      <c r="JH54" s="133">
        <v>1.8478000000000001</v>
      </c>
      <c r="JI54" s="133">
        <v>-44.414000000000001</v>
      </c>
      <c r="JJ54" s="133">
        <v>-17.811</v>
      </c>
      <c r="JK54" s="133">
        <v>37.5</v>
      </c>
      <c r="JL54" s="133">
        <v>55.616999999999997</v>
      </c>
      <c r="JM54" s="133">
        <v>54.414000000000001</v>
      </c>
      <c r="JN54" s="133">
        <v>0</v>
      </c>
      <c r="JO54" s="133">
        <v>0</v>
      </c>
      <c r="JP54" s="133">
        <v>50.52</v>
      </c>
      <c r="JQ54" s="133">
        <v>51.838999999999999</v>
      </c>
      <c r="JR54" s="133">
        <v>50.316000000000003</v>
      </c>
      <c r="JS54" s="134"/>
      <c r="JT54" s="133">
        <v>-1.7999000000000001</v>
      </c>
      <c r="JU54" s="133">
        <v>19.167000000000002</v>
      </c>
      <c r="JV54" s="133">
        <v>7.2698999999999998</v>
      </c>
      <c r="JW54" s="133">
        <v>8.6998999999999995</v>
      </c>
      <c r="JX54" s="133">
        <v>-38.186</v>
      </c>
      <c r="JY54" s="133">
        <v>70.772000000000006</v>
      </c>
      <c r="JZ54" s="133">
        <v>49.473999999999997</v>
      </c>
      <c r="KA54" s="133">
        <v>-38.054000000000002</v>
      </c>
      <c r="KB54" s="133">
        <v>-70.156000000000006</v>
      </c>
      <c r="KC54" s="133">
        <v>38.423000000000002</v>
      </c>
      <c r="KD54" s="133">
        <v>30.382000000000001</v>
      </c>
    </row>
    <row r="55" spans="1:290" ht="18" customHeight="1" x14ac:dyDescent="0.35">
      <c r="A55" s="130" t="s">
        <v>53</v>
      </c>
      <c r="B55" s="130" t="s">
        <v>823</v>
      </c>
      <c r="C55" s="133">
        <v>0</v>
      </c>
      <c r="D55" s="133">
        <v>15.452</v>
      </c>
      <c r="E55" s="133">
        <v>-30.541</v>
      </c>
      <c r="F55" s="133">
        <v>-39.377000000000002</v>
      </c>
      <c r="G55" s="133">
        <v>18.484999999999999</v>
      </c>
      <c r="H55" s="133">
        <v>0.29260000000000003</v>
      </c>
      <c r="I55" s="133">
        <v>36.944000000000003</v>
      </c>
      <c r="J55" s="133">
        <v>-32.031999999999996</v>
      </c>
      <c r="K55" s="133">
        <v>48.670999999999999</v>
      </c>
      <c r="L55" s="133">
        <v>24.448</v>
      </c>
      <c r="M55" s="133">
        <v>24.105</v>
      </c>
      <c r="N55" s="133">
        <v>-39.959000000000003</v>
      </c>
      <c r="O55" s="133">
        <v>-27.152000000000001</v>
      </c>
      <c r="P55" s="133">
        <v>22</v>
      </c>
      <c r="Q55" s="133">
        <v>9.9359000000000002</v>
      </c>
      <c r="R55" s="133">
        <v>-22</v>
      </c>
      <c r="S55" s="133">
        <v>13.058</v>
      </c>
      <c r="T55" s="133">
        <v>63.58</v>
      </c>
      <c r="U55" s="133">
        <v>13.528</v>
      </c>
      <c r="V55" s="133">
        <v>14.077999999999999</v>
      </c>
      <c r="W55" s="133">
        <v>23.401</v>
      </c>
      <c r="X55" s="133">
        <v>0</v>
      </c>
      <c r="Y55" s="133">
        <v>21.809000000000001</v>
      </c>
      <c r="Z55" s="133">
        <v>7.3977000000000004</v>
      </c>
      <c r="AA55" s="134"/>
      <c r="AB55" s="133">
        <v>113</v>
      </c>
      <c r="AC55" s="133">
        <v>-64.599000000000004</v>
      </c>
      <c r="AD55" s="133">
        <v>-64.36</v>
      </c>
      <c r="AE55" s="133">
        <v>26.006</v>
      </c>
      <c r="AF55" s="133">
        <v>39.959000000000003</v>
      </c>
      <c r="AG55" s="133">
        <v>26.4</v>
      </c>
      <c r="AH55" s="133">
        <v>26.405000000000001</v>
      </c>
      <c r="AI55" s="133">
        <v>0.24299999999999999</v>
      </c>
      <c r="AJ55" s="133">
        <v>-59.918999999999997</v>
      </c>
      <c r="AK55" s="133">
        <v>-61.889000000000003</v>
      </c>
      <c r="AL55" s="133">
        <v>-25.18</v>
      </c>
      <c r="AM55" s="133">
        <v>62.298999999999999</v>
      </c>
      <c r="AN55" s="133">
        <v>61.24</v>
      </c>
      <c r="AO55" s="133">
        <v>16.346</v>
      </c>
      <c r="AP55" s="133">
        <v>-1.2725</v>
      </c>
      <c r="AQ55" s="133">
        <v>0</v>
      </c>
      <c r="AR55" s="133">
        <v>60.685000000000002</v>
      </c>
      <c r="AS55" s="133">
        <v>44.497999999999998</v>
      </c>
      <c r="AT55" s="133">
        <v>-50.77</v>
      </c>
      <c r="AU55" s="133">
        <v>-50.579000000000001</v>
      </c>
      <c r="AV55" s="133">
        <v>26.102</v>
      </c>
      <c r="AW55" s="133">
        <v>32.950000000000003</v>
      </c>
      <c r="AX55" s="133">
        <v>63.094000000000001</v>
      </c>
      <c r="AY55" s="133">
        <v>63.094000000000001</v>
      </c>
      <c r="AZ55" s="133">
        <v>7.3446999999999996</v>
      </c>
      <c r="BA55" s="133">
        <v>40.652999999999999</v>
      </c>
      <c r="BB55" s="133">
        <v>-439.6</v>
      </c>
      <c r="BC55" s="133">
        <v>-5.2591999999999999</v>
      </c>
      <c r="BD55" s="133">
        <v>-13.099</v>
      </c>
      <c r="BE55" s="133">
        <v>-13.298999999999999</v>
      </c>
      <c r="BF55" s="133">
        <v>56.652999999999999</v>
      </c>
      <c r="BG55" s="133">
        <v>54.189</v>
      </c>
      <c r="BH55" s="133">
        <v>-5.9259000000000004</v>
      </c>
      <c r="BI55" s="133">
        <v>-67.102000000000004</v>
      </c>
      <c r="BJ55" s="133">
        <v>-57.115000000000002</v>
      </c>
      <c r="BK55" s="133">
        <v>2.3498999999999999</v>
      </c>
      <c r="BL55" s="133">
        <v>7.0090000000000003</v>
      </c>
      <c r="BM55" s="133">
        <v>4.7186000000000003</v>
      </c>
      <c r="BN55" s="133">
        <v>487.99</v>
      </c>
      <c r="BO55" s="133">
        <v>78.950999999999993</v>
      </c>
      <c r="BP55" s="133">
        <v>79.042000000000002</v>
      </c>
      <c r="BQ55" s="133">
        <v>-397.65</v>
      </c>
      <c r="BR55" s="133">
        <v>412.1</v>
      </c>
      <c r="BS55" s="133">
        <v>-48.390999999999998</v>
      </c>
      <c r="BT55" s="133">
        <v>49.912999999999997</v>
      </c>
      <c r="BU55" s="133">
        <v>73.757999999999996</v>
      </c>
      <c r="BV55" s="133">
        <v>23.989000000000001</v>
      </c>
      <c r="BW55" s="133">
        <v>18.989000000000001</v>
      </c>
      <c r="BX55" s="133">
        <v>52.31</v>
      </c>
      <c r="BY55" s="133">
        <v>71.510000000000005</v>
      </c>
      <c r="BZ55" s="133">
        <v>-34.287999999999997</v>
      </c>
      <c r="CA55" s="133">
        <v>-34.020000000000003</v>
      </c>
      <c r="CB55" s="133">
        <v>93.665999999999997</v>
      </c>
      <c r="CC55" s="133">
        <v>95.073999999999998</v>
      </c>
      <c r="CD55" s="133">
        <v>37.220999999999997</v>
      </c>
      <c r="CE55" s="133">
        <v>-80.426000000000002</v>
      </c>
      <c r="CF55" s="133">
        <v>-80.331999999999994</v>
      </c>
      <c r="CG55" s="133">
        <v>1.8202</v>
      </c>
      <c r="CH55" s="133">
        <v>0</v>
      </c>
      <c r="CI55" s="133">
        <v>19.57</v>
      </c>
      <c r="CJ55" s="133">
        <v>25.984999999999999</v>
      </c>
      <c r="CK55" s="133">
        <v>84.9</v>
      </c>
      <c r="CL55" s="133">
        <v>76.5</v>
      </c>
      <c r="CM55" s="133">
        <v>-13.71</v>
      </c>
      <c r="CN55" s="133">
        <v>58.777000000000001</v>
      </c>
      <c r="CO55" s="133">
        <v>58.133000000000003</v>
      </c>
      <c r="CP55" s="133">
        <v>57.06</v>
      </c>
      <c r="CQ55" s="133">
        <v>-35.960999999999999</v>
      </c>
      <c r="CR55" s="133">
        <v>-34.353000000000002</v>
      </c>
      <c r="CS55" s="133">
        <v>46.473999999999997</v>
      </c>
      <c r="CT55" s="133">
        <v>-46.265000000000001</v>
      </c>
      <c r="CU55" s="133">
        <v>46.28</v>
      </c>
      <c r="CV55" s="133">
        <v>11.750999999999999</v>
      </c>
      <c r="CW55" s="133">
        <v>28.37</v>
      </c>
      <c r="CX55" s="133">
        <v>62.908999999999999</v>
      </c>
      <c r="CY55" s="133">
        <v>38.444000000000003</v>
      </c>
      <c r="CZ55" s="133">
        <v>36.186</v>
      </c>
      <c r="DA55" s="133">
        <v>-27.818999999999999</v>
      </c>
      <c r="DB55" s="133">
        <v>-7.1357999999999997</v>
      </c>
      <c r="DC55" s="133">
        <v>0</v>
      </c>
      <c r="DD55" s="133">
        <v>0</v>
      </c>
      <c r="DE55" s="133">
        <v>-114.03</v>
      </c>
      <c r="DF55" s="133">
        <v>0</v>
      </c>
      <c r="DG55" s="133">
        <v>-17.109000000000002</v>
      </c>
      <c r="DH55" s="133">
        <v>-71.400000000000006</v>
      </c>
      <c r="DI55" s="133">
        <v>-70.400000000000006</v>
      </c>
      <c r="DJ55" s="133">
        <v>25.474</v>
      </c>
      <c r="DK55" s="133">
        <v>40.438000000000002</v>
      </c>
      <c r="DL55" s="133">
        <v>51.674999999999997</v>
      </c>
      <c r="DM55" s="133">
        <v>59.783000000000001</v>
      </c>
      <c r="DN55" s="133">
        <v>40.11</v>
      </c>
      <c r="DO55" s="133">
        <v>-6.17</v>
      </c>
      <c r="DP55" s="133">
        <v>48.64</v>
      </c>
      <c r="DQ55" s="133">
        <v>112.91</v>
      </c>
      <c r="DR55" s="133">
        <v>-11.09</v>
      </c>
      <c r="DS55" s="133">
        <v>-11.148999999999999</v>
      </c>
      <c r="DT55" s="133">
        <v>74.78</v>
      </c>
      <c r="DU55" s="133">
        <v>57.53</v>
      </c>
      <c r="DV55" s="133">
        <v>112.89</v>
      </c>
      <c r="DW55" s="133">
        <v>111.01</v>
      </c>
      <c r="DX55" s="133">
        <v>-6.8497000000000003</v>
      </c>
      <c r="DY55" s="133">
        <v>-7.1726999999999999</v>
      </c>
      <c r="DZ55" s="133">
        <v>187.14</v>
      </c>
      <c r="EA55" s="133">
        <v>150.41999999999999</v>
      </c>
      <c r="EB55" s="133">
        <v>144.38</v>
      </c>
      <c r="EC55" s="133">
        <v>146.30000000000001</v>
      </c>
      <c r="ED55" s="133">
        <v>66.36</v>
      </c>
      <c r="EE55" s="133">
        <v>48.859000000000002</v>
      </c>
      <c r="EF55" s="133">
        <v>-24.552</v>
      </c>
      <c r="EG55" s="133">
        <v>406.39</v>
      </c>
      <c r="EH55" s="133">
        <v>349.68</v>
      </c>
      <c r="EI55" s="133">
        <v>0</v>
      </c>
      <c r="EJ55" s="133">
        <v>-28.149000000000001</v>
      </c>
      <c r="EK55" s="133">
        <v>-26.663</v>
      </c>
      <c r="EL55" s="133">
        <v>9.6975999999999996</v>
      </c>
      <c r="EM55" s="133">
        <v>-69.992999999999995</v>
      </c>
      <c r="EN55" s="133">
        <v>-29.414000000000001</v>
      </c>
      <c r="EO55" s="133">
        <v>144.44</v>
      </c>
      <c r="EP55" s="133">
        <v>-33.619999999999997</v>
      </c>
      <c r="EQ55" s="133">
        <v>-34.247999999999998</v>
      </c>
      <c r="ER55" s="133">
        <v>-13.426</v>
      </c>
      <c r="ES55" s="133">
        <v>0</v>
      </c>
      <c r="ET55" s="133">
        <v>-6.8598999999999997</v>
      </c>
      <c r="EU55" s="133">
        <v>115.4</v>
      </c>
      <c r="EV55" s="133">
        <v>10.731999999999999</v>
      </c>
      <c r="EW55" s="133">
        <v>-180.83</v>
      </c>
      <c r="EX55" s="133">
        <v>-38.128999999999998</v>
      </c>
      <c r="EY55" s="133">
        <v>-37.548000000000002</v>
      </c>
      <c r="EZ55" s="133">
        <v>8.8092000000000006</v>
      </c>
      <c r="FA55" s="133">
        <v>-49.125999999999998</v>
      </c>
      <c r="FB55" s="134"/>
      <c r="FC55" s="133">
        <v>23.827999999999999</v>
      </c>
      <c r="FD55" s="133">
        <v>0</v>
      </c>
      <c r="FE55" s="133">
        <v>0</v>
      </c>
      <c r="FF55" s="133">
        <v>38.588000000000001</v>
      </c>
      <c r="FG55" s="133">
        <v>39.655000000000001</v>
      </c>
      <c r="FH55" s="133">
        <v>37.945999999999998</v>
      </c>
      <c r="FI55" s="133">
        <v>34.161000000000001</v>
      </c>
      <c r="FJ55" s="133">
        <v>33.155999999999999</v>
      </c>
      <c r="FK55" s="133">
        <v>-49.567</v>
      </c>
      <c r="FL55" s="133">
        <v>8.19</v>
      </c>
      <c r="FM55" s="133">
        <v>7.9764999999999997</v>
      </c>
      <c r="FN55" s="133">
        <v>-54.185000000000002</v>
      </c>
      <c r="FO55" s="133">
        <v>-51.255000000000003</v>
      </c>
      <c r="FP55" s="133">
        <v>-2.9205000000000001</v>
      </c>
      <c r="FQ55" s="133">
        <v>-15.199</v>
      </c>
      <c r="FR55" s="133">
        <v>10.977</v>
      </c>
      <c r="FS55" s="133">
        <v>1.0793999999999999</v>
      </c>
      <c r="FT55" s="133">
        <v>-7.8198999999999996</v>
      </c>
      <c r="FU55" s="133">
        <v>16.850000000000001</v>
      </c>
      <c r="FV55" s="133">
        <v>0</v>
      </c>
      <c r="FW55" s="133">
        <v>10.766</v>
      </c>
      <c r="FX55" s="133">
        <v>-14.989000000000001</v>
      </c>
      <c r="FY55" s="133">
        <v>4.0449999999999999</v>
      </c>
      <c r="FZ55" s="133">
        <v>9.3102</v>
      </c>
      <c r="GA55" s="133">
        <v>40.9</v>
      </c>
      <c r="GB55" s="133">
        <v>50.764000000000003</v>
      </c>
      <c r="GC55" s="133">
        <v>53.268999999999998</v>
      </c>
      <c r="GD55" s="133">
        <v>10.34</v>
      </c>
      <c r="GE55" s="133">
        <v>85.796000000000006</v>
      </c>
      <c r="GF55" s="133">
        <v>21.6</v>
      </c>
      <c r="GG55" s="133">
        <v>-21.012</v>
      </c>
      <c r="GH55" s="133">
        <v>-0.28050000000000003</v>
      </c>
      <c r="GI55" s="133">
        <v>0</v>
      </c>
      <c r="GJ55" s="133">
        <v>1.8198000000000001</v>
      </c>
      <c r="GK55" s="133">
        <v>6.5299999999999997E-2</v>
      </c>
      <c r="GL55" s="133">
        <v>0</v>
      </c>
      <c r="GM55" s="133">
        <v>-17.152000000000001</v>
      </c>
      <c r="GN55" s="133">
        <v>-31.341000000000001</v>
      </c>
      <c r="GO55" s="133">
        <v>18.492999999999999</v>
      </c>
      <c r="GP55" s="133">
        <v>49.158000000000001</v>
      </c>
      <c r="GQ55" s="133">
        <v>89.361999999999995</v>
      </c>
      <c r="GR55" s="133">
        <v>56.749000000000002</v>
      </c>
      <c r="GS55" s="133">
        <v>-165.04</v>
      </c>
      <c r="GT55" s="133">
        <v>-19.213999999999999</v>
      </c>
      <c r="GU55" s="133">
        <v>33.167000000000002</v>
      </c>
      <c r="GV55" s="133">
        <v>-40.893999999999998</v>
      </c>
      <c r="GW55" s="133">
        <v>11.651</v>
      </c>
      <c r="GX55" s="133">
        <v>0</v>
      </c>
      <c r="GY55" s="133">
        <v>0</v>
      </c>
      <c r="GZ55" s="133">
        <v>13</v>
      </c>
      <c r="HA55" s="133">
        <v>223.98</v>
      </c>
      <c r="HB55" s="133">
        <v>222.57</v>
      </c>
      <c r="HC55" s="133">
        <v>205.8</v>
      </c>
      <c r="HD55" s="133">
        <v>-204.56</v>
      </c>
      <c r="HE55" s="133">
        <v>-455.61</v>
      </c>
      <c r="HF55" s="133">
        <v>461.79</v>
      </c>
      <c r="HG55" s="133">
        <v>456.05</v>
      </c>
      <c r="HH55" s="133">
        <v>-212.31</v>
      </c>
      <c r="HI55" s="133">
        <v>-209.99</v>
      </c>
      <c r="HJ55" s="133">
        <v>-71.888999999999996</v>
      </c>
      <c r="HK55" s="133">
        <v>-53.512</v>
      </c>
      <c r="HL55" s="133">
        <v>79.203999999999994</v>
      </c>
      <c r="HM55" s="133">
        <v>77.037000000000006</v>
      </c>
      <c r="HN55" s="133">
        <v>-167.04</v>
      </c>
      <c r="HO55" s="133">
        <v>-164.52</v>
      </c>
      <c r="HP55" s="133">
        <v>60.802</v>
      </c>
      <c r="HQ55" s="133">
        <v>59.043999999999997</v>
      </c>
      <c r="HR55" s="133">
        <v>-53.67</v>
      </c>
      <c r="HS55" s="133">
        <v>-54.561</v>
      </c>
      <c r="HT55" s="133">
        <v>106.8</v>
      </c>
      <c r="HU55" s="133">
        <v>106.86</v>
      </c>
      <c r="HV55" s="133">
        <v>55.9</v>
      </c>
      <c r="HW55" s="133">
        <v>56.5</v>
      </c>
      <c r="HX55" s="133">
        <v>23.094000000000001</v>
      </c>
      <c r="HY55" s="133">
        <v>25.76</v>
      </c>
      <c r="HZ55" s="133">
        <v>-312.77999999999997</v>
      </c>
      <c r="IA55" s="133">
        <v>100.11</v>
      </c>
      <c r="IB55" s="133">
        <v>99.468999999999994</v>
      </c>
      <c r="IC55" s="133">
        <v>13.898999999999999</v>
      </c>
      <c r="ID55" s="133">
        <v>12.1</v>
      </c>
      <c r="IE55" s="133">
        <v>-58.2</v>
      </c>
      <c r="IF55" s="133">
        <v>-58.5</v>
      </c>
      <c r="IG55" s="133">
        <v>1.4730000000000001</v>
      </c>
      <c r="IH55" s="133">
        <v>1.1472</v>
      </c>
      <c r="II55" s="133">
        <v>-449.54</v>
      </c>
      <c r="IJ55" s="133">
        <v>-315.68</v>
      </c>
      <c r="IK55" s="133">
        <v>431.75</v>
      </c>
      <c r="IL55" s="133">
        <v>356.54</v>
      </c>
      <c r="IM55" s="133">
        <v>-47.478000000000002</v>
      </c>
      <c r="IN55" s="133">
        <v>-346.34</v>
      </c>
      <c r="IO55" s="133">
        <v>347.29</v>
      </c>
      <c r="IP55" s="133">
        <v>-137.05000000000001</v>
      </c>
      <c r="IQ55" s="133">
        <v>-265.77999999999997</v>
      </c>
      <c r="IR55" s="133">
        <v>-338.93</v>
      </c>
      <c r="IS55" s="133">
        <v>100.93</v>
      </c>
      <c r="IT55" s="133">
        <v>99.215000000000003</v>
      </c>
      <c r="IU55" s="133">
        <v>143.74</v>
      </c>
      <c r="IV55" s="133">
        <v>-418.62</v>
      </c>
      <c r="IW55" s="133">
        <v>214.54</v>
      </c>
      <c r="IX55" s="133">
        <v>-209.36</v>
      </c>
      <c r="IY55" s="133">
        <v>207.2</v>
      </c>
      <c r="IZ55" s="133">
        <v>-4.3217999999999996</v>
      </c>
      <c r="JA55" s="133">
        <v>32.835000000000001</v>
      </c>
      <c r="JB55" s="133">
        <v>26</v>
      </c>
      <c r="JC55" s="133">
        <v>7.6398999999999999</v>
      </c>
      <c r="JD55" s="133">
        <v>7.6258999999999997</v>
      </c>
      <c r="JE55" s="133">
        <v>-25.12</v>
      </c>
      <c r="JF55" s="133">
        <v>0.8</v>
      </c>
      <c r="JG55" s="133">
        <v>17.864999999999998</v>
      </c>
      <c r="JH55" s="133">
        <v>-1.0543</v>
      </c>
      <c r="JI55" s="133">
        <v>-26.72</v>
      </c>
      <c r="JJ55" s="133">
        <v>-20.186</v>
      </c>
      <c r="JK55" s="133">
        <v>26.399000000000001</v>
      </c>
      <c r="JL55" s="133">
        <v>52.360999999999997</v>
      </c>
      <c r="JM55" s="133">
        <v>51.314</v>
      </c>
      <c r="JN55" s="133">
        <v>0</v>
      </c>
      <c r="JO55" s="133">
        <v>0</v>
      </c>
      <c r="JP55" s="133">
        <v>51.695</v>
      </c>
      <c r="JQ55" s="133">
        <v>50.136000000000003</v>
      </c>
      <c r="JR55" s="133">
        <v>50.087000000000003</v>
      </c>
      <c r="JS55" s="134"/>
      <c r="JT55" s="133">
        <v>-2.4</v>
      </c>
      <c r="JU55" s="133">
        <v>20.081</v>
      </c>
      <c r="JV55" s="133">
        <v>6.6398999999999999</v>
      </c>
      <c r="JW55" s="133">
        <v>8.6998999999999995</v>
      </c>
      <c r="JX55" s="133">
        <v>-96.856999999999999</v>
      </c>
      <c r="JY55" s="133">
        <v>116.18</v>
      </c>
      <c r="JZ55" s="133">
        <v>73.778999999999996</v>
      </c>
      <c r="KA55" s="133">
        <v>-22.800999999999998</v>
      </c>
      <c r="KB55" s="133">
        <v>-114.56</v>
      </c>
      <c r="KC55" s="133">
        <v>52.384999999999998</v>
      </c>
      <c r="KD55" s="133">
        <v>60.959000000000003</v>
      </c>
    </row>
    <row r="56" spans="1:290" ht="18" customHeight="1" x14ac:dyDescent="0.35">
      <c r="A56" s="130" t="s">
        <v>824</v>
      </c>
      <c r="B56" s="130" t="s">
        <v>54</v>
      </c>
      <c r="C56" s="135">
        <v>0</v>
      </c>
      <c r="D56" s="135">
        <v>14.778</v>
      </c>
      <c r="E56" s="135">
        <v>-29.439</v>
      </c>
      <c r="F56" s="135">
        <v>-39.540999999999997</v>
      </c>
      <c r="G56" s="135">
        <v>17.818999999999999</v>
      </c>
      <c r="H56" s="135">
        <v>0.73650000000000004</v>
      </c>
      <c r="I56" s="135">
        <v>35.320999999999998</v>
      </c>
      <c r="J56" s="135">
        <v>-29.015000000000001</v>
      </c>
      <c r="K56" s="135">
        <v>45.170999999999999</v>
      </c>
      <c r="L56" s="135">
        <v>22.974</v>
      </c>
      <c r="M56" s="135">
        <v>22.541</v>
      </c>
      <c r="N56" s="135">
        <v>-39.959000000000003</v>
      </c>
      <c r="O56" s="135">
        <v>-24.288</v>
      </c>
      <c r="P56" s="135">
        <v>19.798999999999999</v>
      </c>
      <c r="Q56" s="135">
        <v>9.1079000000000008</v>
      </c>
      <c r="R56" s="135">
        <v>-19.798999999999999</v>
      </c>
      <c r="S56" s="135">
        <v>13.041</v>
      </c>
      <c r="T56" s="135">
        <v>57.606000000000002</v>
      </c>
      <c r="U56" s="135">
        <v>13.6</v>
      </c>
      <c r="V56" s="135">
        <v>13.714</v>
      </c>
      <c r="W56" s="135">
        <v>22.363</v>
      </c>
      <c r="X56" s="135">
        <v>0</v>
      </c>
      <c r="Y56" s="135">
        <v>21.305</v>
      </c>
      <c r="Z56" s="135">
        <v>8.3808000000000007</v>
      </c>
      <c r="AA56" s="136"/>
      <c r="AB56" s="135">
        <v>113</v>
      </c>
      <c r="AC56" s="135">
        <v>-63.439</v>
      </c>
      <c r="AD56" s="135">
        <v>-63.63</v>
      </c>
      <c r="AE56" s="135">
        <v>25.716999999999999</v>
      </c>
      <c r="AF56" s="135">
        <v>39.959000000000003</v>
      </c>
      <c r="AG56" s="135">
        <v>22</v>
      </c>
      <c r="AH56" s="135">
        <v>26.806000000000001</v>
      </c>
      <c r="AI56" s="135">
        <v>0.23899999999999999</v>
      </c>
      <c r="AJ56" s="135">
        <v>-60.048999999999999</v>
      </c>
      <c r="AK56" s="135">
        <v>-59.689</v>
      </c>
      <c r="AL56" s="135">
        <v>-26.629000000000001</v>
      </c>
      <c r="AM56" s="135">
        <v>60.319000000000003</v>
      </c>
      <c r="AN56" s="135">
        <v>60.939</v>
      </c>
      <c r="AO56" s="135">
        <v>15.465</v>
      </c>
      <c r="AP56" s="135">
        <v>-0.81220000000000003</v>
      </c>
      <c r="AQ56" s="135">
        <v>0</v>
      </c>
      <c r="AR56" s="135">
        <v>58.771000000000001</v>
      </c>
      <c r="AS56" s="135">
        <v>44.094999999999999</v>
      </c>
      <c r="AT56" s="135">
        <v>-47.823</v>
      </c>
      <c r="AU56" s="135">
        <v>-48.726999999999997</v>
      </c>
      <c r="AV56" s="135">
        <v>33.052999999999997</v>
      </c>
      <c r="AW56" s="135">
        <v>27.907</v>
      </c>
      <c r="AX56" s="135">
        <v>59.744999999999997</v>
      </c>
      <c r="AY56" s="135">
        <v>60.146999999999998</v>
      </c>
      <c r="AZ56" s="135">
        <v>6.8212000000000002</v>
      </c>
      <c r="BA56" s="135">
        <v>35.07</v>
      </c>
      <c r="BB56" s="135">
        <v>-416.4</v>
      </c>
      <c r="BC56" s="135">
        <v>-5.2234999999999996</v>
      </c>
      <c r="BD56" s="135">
        <v>-13.099</v>
      </c>
      <c r="BE56" s="135">
        <v>-13.199</v>
      </c>
      <c r="BF56" s="135">
        <v>55.857999999999997</v>
      </c>
      <c r="BG56" s="135">
        <v>53.366999999999997</v>
      </c>
      <c r="BH56" s="135">
        <v>-6.1288</v>
      </c>
      <c r="BI56" s="135">
        <v>-67.102000000000004</v>
      </c>
      <c r="BJ56" s="135">
        <v>-52.74</v>
      </c>
      <c r="BK56" s="135">
        <v>2.7898999999999998</v>
      </c>
      <c r="BL56" s="135">
        <v>5.9591000000000003</v>
      </c>
      <c r="BM56" s="135">
        <v>4.1460999999999997</v>
      </c>
      <c r="BN56" s="135">
        <v>467.02</v>
      </c>
      <c r="BO56" s="135">
        <v>96.498999999999995</v>
      </c>
      <c r="BP56" s="135">
        <v>95.98</v>
      </c>
      <c r="BQ56" s="135">
        <v>-400.66</v>
      </c>
      <c r="BR56" s="135">
        <v>419.47</v>
      </c>
      <c r="BS56" s="135">
        <v>-47.451999999999998</v>
      </c>
      <c r="BT56" s="135">
        <v>50.093000000000004</v>
      </c>
      <c r="BU56" s="135">
        <v>71.811999999999998</v>
      </c>
      <c r="BV56" s="135">
        <v>22.158999999999999</v>
      </c>
      <c r="BW56" s="135">
        <v>16.489000000000001</v>
      </c>
      <c r="BX56" s="135">
        <v>47.5</v>
      </c>
      <c r="BY56" s="135">
        <v>66.94</v>
      </c>
      <c r="BZ56" s="135">
        <v>-41.923999999999999</v>
      </c>
      <c r="CA56" s="135">
        <v>-41.655999999999999</v>
      </c>
      <c r="CB56" s="135">
        <v>103.26</v>
      </c>
      <c r="CC56" s="135">
        <v>103.4</v>
      </c>
      <c r="CD56" s="135">
        <v>39.033999999999999</v>
      </c>
      <c r="CE56" s="135">
        <v>-103.96</v>
      </c>
      <c r="CF56" s="135">
        <v>-104.2</v>
      </c>
      <c r="CG56" s="135">
        <v>-1.0209999999999999</v>
      </c>
      <c r="CH56" s="135">
        <v>0</v>
      </c>
      <c r="CI56" s="135">
        <v>19.57</v>
      </c>
      <c r="CJ56" s="135">
        <v>25.984999999999999</v>
      </c>
      <c r="CK56" s="135">
        <v>80.5</v>
      </c>
      <c r="CL56" s="135">
        <v>72.8</v>
      </c>
      <c r="CM56" s="135">
        <v>-13.148999999999999</v>
      </c>
      <c r="CN56" s="135">
        <v>41.421999999999997</v>
      </c>
      <c r="CO56" s="135">
        <v>40.298000000000002</v>
      </c>
      <c r="CP56" s="135">
        <v>40.128</v>
      </c>
      <c r="CQ56" s="135">
        <v>-1.8948</v>
      </c>
      <c r="CR56" s="135">
        <v>-1.3240000000000001</v>
      </c>
      <c r="CS56" s="135">
        <v>43.036999999999999</v>
      </c>
      <c r="CT56" s="135">
        <v>-72.725999999999999</v>
      </c>
      <c r="CU56" s="135">
        <v>40.972000000000001</v>
      </c>
      <c r="CV56" s="135">
        <v>11.750999999999999</v>
      </c>
      <c r="CW56" s="135">
        <v>23.19</v>
      </c>
      <c r="CX56" s="135">
        <v>60.959000000000003</v>
      </c>
      <c r="CY56" s="135">
        <v>36.100999999999999</v>
      </c>
      <c r="CZ56" s="135">
        <v>34.427999999999997</v>
      </c>
      <c r="DA56" s="135">
        <v>-26.579000000000001</v>
      </c>
      <c r="DB56" s="135">
        <v>-7.1357999999999997</v>
      </c>
      <c r="DC56" s="135">
        <v>0</v>
      </c>
      <c r="DD56" s="135">
        <v>0</v>
      </c>
      <c r="DE56" s="135">
        <v>-116.47</v>
      </c>
      <c r="DF56" s="135">
        <v>-1E-4</v>
      </c>
      <c r="DG56" s="135">
        <v>-16.236999999999998</v>
      </c>
      <c r="DH56" s="135">
        <v>-66.599000000000004</v>
      </c>
      <c r="DI56" s="135">
        <v>-65.698999999999998</v>
      </c>
      <c r="DJ56" s="135">
        <v>25.440999999999999</v>
      </c>
      <c r="DK56" s="135">
        <v>38.094999999999999</v>
      </c>
      <c r="DL56" s="135">
        <v>46.978999999999999</v>
      </c>
      <c r="DM56" s="135">
        <v>55.095999999999997</v>
      </c>
      <c r="DN56" s="135">
        <v>37.630000000000003</v>
      </c>
      <c r="DO56" s="135">
        <v>-5.04</v>
      </c>
      <c r="DP56" s="135">
        <v>47.478999999999999</v>
      </c>
      <c r="DQ56" s="135">
        <v>117.22</v>
      </c>
      <c r="DR56" s="135">
        <v>-11.02</v>
      </c>
      <c r="DS56" s="135">
        <v>-11.1</v>
      </c>
      <c r="DT56" s="135">
        <v>70.010000000000005</v>
      </c>
      <c r="DU56" s="135">
        <v>54.23</v>
      </c>
      <c r="DV56" s="135">
        <v>115.85</v>
      </c>
      <c r="DW56" s="135">
        <v>114.32</v>
      </c>
      <c r="DX56" s="135">
        <v>-10.101000000000001</v>
      </c>
      <c r="DY56" s="135">
        <v>-11.445</v>
      </c>
      <c r="DZ56" s="135">
        <v>180.04</v>
      </c>
      <c r="EA56" s="135">
        <v>145.57</v>
      </c>
      <c r="EB56" s="135">
        <v>140.22</v>
      </c>
      <c r="EC56" s="135">
        <v>141.15</v>
      </c>
      <c r="ED56" s="135">
        <v>63.14</v>
      </c>
      <c r="EE56" s="135">
        <v>45.154000000000003</v>
      </c>
      <c r="EF56" s="135">
        <v>-24.34</v>
      </c>
      <c r="EG56" s="135">
        <v>415.93</v>
      </c>
      <c r="EH56" s="135">
        <v>342.96</v>
      </c>
      <c r="EI56" s="135">
        <v>0</v>
      </c>
      <c r="EJ56" s="135">
        <v>-28.497</v>
      </c>
      <c r="EK56" s="135">
        <v>-26.677</v>
      </c>
      <c r="EL56" s="135">
        <v>14.976000000000001</v>
      </c>
      <c r="EM56" s="135">
        <v>-70.132999999999996</v>
      </c>
      <c r="EN56" s="135">
        <v>-29.414000000000001</v>
      </c>
      <c r="EO56" s="135">
        <v>159.80000000000001</v>
      </c>
      <c r="EP56" s="135">
        <v>-39.74</v>
      </c>
      <c r="EQ56" s="135">
        <v>-40.372999999999998</v>
      </c>
      <c r="ER56" s="135">
        <v>-13.26</v>
      </c>
      <c r="ES56" s="135">
        <v>0</v>
      </c>
      <c r="ET56" s="135">
        <v>-15.119</v>
      </c>
      <c r="EU56" s="135">
        <v>114.3</v>
      </c>
      <c r="EV56" s="135">
        <v>10.218999999999999</v>
      </c>
      <c r="EW56" s="135">
        <v>-179.16</v>
      </c>
      <c r="EX56" s="135">
        <v>-36.832000000000001</v>
      </c>
      <c r="EY56" s="135">
        <v>-36.228000000000002</v>
      </c>
      <c r="EZ56" s="135">
        <v>8.6390999999999991</v>
      </c>
      <c r="FA56" s="135">
        <v>-32.874000000000002</v>
      </c>
      <c r="FB56" s="136"/>
      <c r="FC56" s="135">
        <v>22.515999999999998</v>
      </c>
      <c r="FD56" s="135">
        <v>0</v>
      </c>
      <c r="FE56" s="135">
        <v>0</v>
      </c>
      <c r="FF56" s="135">
        <v>39.805</v>
      </c>
      <c r="FG56" s="135">
        <v>39.68</v>
      </c>
      <c r="FH56" s="135">
        <v>39.436</v>
      </c>
      <c r="FI56" s="135">
        <v>42.366</v>
      </c>
      <c r="FJ56" s="135">
        <v>40.524000000000001</v>
      </c>
      <c r="FK56" s="135">
        <v>-66.144999999999996</v>
      </c>
      <c r="FL56" s="135">
        <v>12.438000000000001</v>
      </c>
      <c r="FM56" s="135">
        <v>12.542999999999999</v>
      </c>
      <c r="FN56" s="135">
        <v>-57.606999999999999</v>
      </c>
      <c r="FO56" s="135">
        <v>-53.204999999999998</v>
      </c>
      <c r="FP56" s="135">
        <v>-7.3224</v>
      </c>
      <c r="FQ56" s="135">
        <v>-20.759</v>
      </c>
      <c r="FR56" s="135">
        <v>11.071999999999999</v>
      </c>
      <c r="FS56" s="135">
        <v>0.97440000000000004</v>
      </c>
      <c r="FT56" s="135">
        <v>-7.4099000000000004</v>
      </c>
      <c r="FU56" s="135">
        <v>17.350000000000001</v>
      </c>
      <c r="FV56" s="135">
        <v>0</v>
      </c>
      <c r="FW56" s="135">
        <v>10.965</v>
      </c>
      <c r="FX56" s="135">
        <v>-15.506</v>
      </c>
      <c r="FY56" s="135">
        <v>4.0808999999999997</v>
      </c>
      <c r="FZ56" s="135">
        <v>9.1687999999999992</v>
      </c>
      <c r="GA56" s="135">
        <v>36</v>
      </c>
      <c r="GB56" s="135">
        <v>54.923000000000002</v>
      </c>
      <c r="GC56" s="135">
        <v>59.131</v>
      </c>
      <c r="GD56" s="135">
        <v>9.86</v>
      </c>
      <c r="GE56" s="135">
        <v>80.77</v>
      </c>
      <c r="GF56" s="135">
        <v>21.2</v>
      </c>
      <c r="GG56" s="135">
        <v>-20.927</v>
      </c>
      <c r="GH56" s="135">
        <v>-0.84709999999999996</v>
      </c>
      <c r="GI56" s="135">
        <v>0</v>
      </c>
      <c r="GJ56" s="135">
        <v>1.6675</v>
      </c>
      <c r="GK56" s="135">
        <v>6.5299999999999997E-2</v>
      </c>
      <c r="GL56" s="135">
        <v>0</v>
      </c>
      <c r="GM56" s="135">
        <v>-15.510999999999999</v>
      </c>
      <c r="GN56" s="135">
        <v>-29.754000000000001</v>
      </c>
      <c r="GO56" s="135">
        <v>18.562999999999999</v>
      </c>
      <c r="GP56" s="135">
        <v>47.393999999999998</v>
      </c>
      <c r="GQ56" s="135">
        <v>87.894999999999996</v>
      </c>
      <c r="GR56" s="135">
        <v>56.284999999999997</v>
      </c>
      <c r="GS56" s="135">
        <v>-162.19999999999999</v>
      </c>
      <c r="GT56" s="135">
        <v>-18.370999999999999</v>
      </c>
      <c r="GU56" s="135">
        <v>32.277000000000001</v>
      </c>
      <c r="GV56" s="135">
        <v>-38.222999999999999</v>
      </c>
      <c r="GW56" s="135">
        <v>11.923</v>
      </c>
      <c r="GX56" s="135">
        <v>0</v>
      </c>
      <c r="GY56" s="135">
        <v>0</v>
      </c>
      <c r="GZ56" s="135">
        <v>13</v>
      </c>
      <c r="HA56" s="135">
        <v>226.49</v>
      </c>
      <c r="HB56" s="135">
        <v>227.7</v>
      </c>
      <c r="HC56" s="135">
        <v>246.8</v>
      </c>
      <c r="HD56" s="135">
        <v>-247.56</v>
      </c>
      <c r="HE56" s="135">
        <v>-507.03</v>
      </c>
      <c r="HF56" s="135">
        <v>502.36</v>
      </c>
      <c r="HG56" s="135">
        <v>505.87</v>
      </c>
      <c r="HH56" s="135">
        <v>-215.25</v>
      </c>
      <c r="HI56" s="135">
        <v>-215.03</v>
      </c>
      <c r="HJ56" s="135">
        <v>-73.150000000000006</v>
      </c>
      <c r="HK56" s="135">
        <v>-54.244</v>
      </c>
      <c r="HL56" s="135">
        <v>76.950999999999993</v>
      </c>
      <c r="HM56" s="135">
        <v>77.995999999999995</v>
      </c>
      <c r="HN56" s="135">
        <v>-167.04</v>
      </c>
      <c r="HO56" s="135">
        <v>-175.59</v>
      </c>
      <c r="HP56" s="135">
        <v>61.031999999999996</v>
      </c>
      <c r="HQ56" s="135">
        <v>60.790999999999997</v>
      </c>
      <c r="HR56" s="135">
        <v>-52.719000000000001</v>
      </c>
      <c r="HS56" s="135">
        <v>-51.048000000000002</v>
      </c>
      <c r="HT56" s="135">
        <v>109.19</v>
      </c>
      <c r="HU56" s="135">
        <v>109.16</v>
      </c>
      <c r="HV56" s="135">
        <v>55.798999999999999</v>
      </c>
      <c r="HW56" s="135">
        <v>57</v>
      </c>
      <c r="HX56" s="135">
        <v>23.071999999999999</v>
      </c>
      <c r="HY56" s="135">
        <v>24.52</v>
      </c>
      <c r="HZ56" s="135">
        <v>-317.58999999999997</v>
      </c>
      <c r="IA56" s="135">
        <v>99.18</v>
      </c>
      <c r="IB56" s="135">
        <v>99.015000000000001</v>
      </c>
      <c r="IC56" s="135">
        <v>13.898999999999999</v>
      </c>
      <c r="ID56" s="135">
        <v>9.6998999999999995</v>
      </c>
      <c r="IE56" s="135">
        <v>-60.5</v>
      </c>
      <c r="IF56" s="135">
        <v>-61</v>
      </c>
      <c r="IG56" s="135">
        <v>1.4730000000000001</v>
      </c>
      <c r="IH56" s="135">
        <v>1.2370000000000001</v>
      </c>
      <c r="II56" s="135">
        <v>-490.08</v>
      </c>
      <c r="IJ56" s="135">
        <v>-312.54000000000002</v>
      </c>
      <c r="IK56" s="135">
        <v>431.64</v>
      </c>
      <c r="IL56" s="135">
        <v>353.25</v>
      </c>
      <c r="IM56" s="135">
        <v>-2.2494000000000001</v>
      </c>
      <c r="IN56" s="135">
        <v>-343.78</v>
      </c>
      <c r="IO56" s="135">
        <v>346.53</v>
      </c>
      <c r="IP56" s="135">
        <v>-140.16999999999999</v>
      </c>
      <c r="IQ56" s="135">
        <v>-272.51</v>
      </c>
      <c r="IR56" s="135">
        <v>-341.12</v>
      </c>
      <c r="IS56" s="135">
        <v>97.028000000000006</v>
      </c>
      <c r="IT56" s="135">
        <v>96.028999999999996</v>
      </c>
      <c r="IU56" s="135">
        <v>140.83000000000001</v>
      </c>
      <c r="IV56" s="135">
        <v>-413.51</v>
      </c>
      <c r="IW56" s="135">
        <v>214.97</v>
      </c>
      <c r="IX56" s="135">
        <v>-206.02</v>
      </c>
      <c r="IY56" s="135">
        <v>201.96</v>
      </c>
      <c r="IZ56" s="135">
        <v>-4.6128999999999998</v>
      </c>
      <c r="JA56" s="135">
        <v>31.952000000000002</v>
      </c>
      <c r="JB56" s="135">
        <v>25.84</v>
      </c>
      <c r="JC56" s="135">
        <v>7.0289000000000001</v>
      </c>
      <c r="JD56" s="135">
        <v>7.0190000000000001</v>
      </c>
      <c r="JE56" s="135">
        <v>-24.959</v>
      </c>
      <c r="JF56" s="135">
        <v>1.2</v>
      </c>
      <c r="JG56" s="135">
        <v>17.562000000000001</v>
      </c>
      <c r="JH56" s="135">
        <v>-0.99339999999999995</v>
      </c>
      <c r="JI56" s="135">
        <v>-29.561</v>
      </c>
      <c r="JJ56" s="135">
        <v>-20.417999999999999</v>
      </c>
      <c r="JK56" s="135">
        <v>29.298999999999999</v>
      </c>
      <c r="JL56" s="135">
        <v>53.069000000000003</v>
      </c>
      <c r="JM56" s="135">
        <v>51.914000000000001</v>
      </c>
      <c r="JN56" s="135">
        <v>0</v>
      </c>
      <c r="JO56" s="135">
        <v>0</v>
      </c>
      <c r="JP56" s="135">
        <v>49.877000000000002</v>
      </c>
      <c r="JQ56" s="135">
        <v>51.887999999999998</v>
      </c>
      <c r="JR56" s="135">
        <v>50.073999999999998</v>
      </c>
      <c r="JS56" s="136"/>
      <c r="JT56" s="135">
        <v>-0.2</v>
      </c>
      <c r="JU56" s="135">
        <v>20.75</v>
      </c>
      <c r="JV56" s="135">
        <v>6.17</v>
      </c>
      <c r="JW56" s="135">
        <v>8.6998999999999995</v>
      </c>
      <c r="JX56" s="135">
        <v>-97.153999999999996</v>
      </c>
      <c r="JY56" s="135">
        <v>115.41</v>
      </c>
      <c r="JZ56" s="135">
        <v>75.067999999999998</v>
      </c>
      <c r="KA56" s="135">
        <v>-22.800999999999998</v>
      </c>
      <c r="KB56" s="135">
        <v>-112.83</v>
      </c>
      <c r="KC56" s="135">
        <v>53.625999999999998</v>
      </c>
      <c r="KD56" s="135">
        <v>58.81</v>
      </c>
    </row>
    <row r="57" spans="1:290" x14ac:dyDescent="0.35">
      <c r="A57" s="191" t="s">
        <v>836</v>
      </c>
      <c r="B57" s="191"/>
      <c r="C57" s="137">
        <v>0</v>
      </c>
      <c r="D57" s="137">
        <v>24.427</v>
      </c>
      <c r="E57" s="137">
        <v>0</v>
      </c>
      <c r="F57" s="137">
        <v>-35.387</v>
      </c>
      <c r="G57" s="137">
        <v>27.344999999999999</v>
      </c>
      <c r="H57" s="137">
        <v>3.6509</v>
      </c>
      <c r="I57" s="137">
        <v>54.183</v>
      </c>
      <c r="J57" s="137">
        <v>-29.015000000000001</v>
      </c>
      <c r="K57" s="137">
        <v>65.668000000000006</v>
      </c>
      <c r="L57" s="137">
        <v>32.756</v>
      </c>
      <c r="M57" s="137">
        <v>32.588000000000001</v>
      </c>
      <c r="N57" s="137">
        <v>-11.1</v>
      </c>
      <c r="O57" s="137">
        <v>-22.792000000000002</v>
      </c>
      <c r="P57" s="137">
        <v>41.798999999999999</v>
      </c>
      <c r="Q57" s="137">
        <v>18.215</v>
      </c>
      <c r="R57" s="137">
        <v>-19.798999999999999</v>
      </c>
      <c r="S57" s="137">
        <v>13.542999999999999</v>
      </c>
      <c r="T57" s="137">
        <v>210.12</v>
      </c>
      <c r="U57" s="137">
        <v>18.643000000000001</v>
      </c>
      <c r="V57" s="137">
        <v>19.285</v>
      </c>
      <c r="W57" s="137">
        <v>32.192999999999998</v>
      </c>
      <c r="X57" s="137">
        <v>0</v>
      </c>
      <c r="Y57" s="137">
        <v>22.077999999999999</v>
      </c>
      <c r="Z57" s="137">
        <v>8.6358999999999995</v>
      </c>
      <c r="AA57" s="137">
        <v>0</v>
      </c>
      <c r="AB57" s="137">
        <v>113</v>
      </c>
      <c r="AC57" s="137">
        <v>-50.279000000000003</v>
      </c>
      <c r="AD57" s="137">
        <v>-50.639000000000003</v>
      </c>
      <c r="AE57" s="137">
        <v>28.234999999999999</v>
      </c>
      <c r="AF57" s="137">
        <v>57.72</v>
      </c>
      <c r="AG57" s="137">
        <v>48.4</v>
      </c>
      <c r="AH57" s="137">
        <v>31.079000000000001</v>
      </c>
      <c r="AI57" s="137">
        <v>0.27700000000000002</v>
      </c>
      <c r="AJ57" s="137">
        <v>-23.94</v>
      </c>
      <c r="AK57" s="137">
        <v>-24.068999999999999</v>
      </c>
      <c r="AL57" s="137">
        <v>-13.949</v>
      </c>
      <c r="AM57" s="137">
        <v>67.459000000000003</v>
      </c>
      <c r="AN57" s="137">
        <v>67.769000000000005</v>
      </c>
      <c r="AO57" s="137">
        <v>22.774999999999999</v>
      </c>
      <c r="AP57" s="137">
        <v>0.77680000000000005</v>
      </c>
      <c r="AQ57" s="137">
        <v>0</v>
      </c>
      <c r="AR57" s="137">
        <v>77.551000000000002</v>
      </c>
      <c r="AS57" s="137">
        <v>62.457000000000001</v>
      </c>
      <c r="AT57" s="137">
        <v>-32.283999999999999</v>
      </c>
      <c r="AU57" s="137">
        <v>-32.097999999999999</v>
      </c>
      <c r="AV57" s="137">
        <v>35.454999999999998</v>
      </c>
      <c r="AW57" s="137">
        <v>36.030999999999999</v>
      </c>
      <c r="AX57" s="137">
        <v>84.126000000000005</v>
      </c>
      <c r="AY57" s="137">
        <v>85.331999999999994</v>
      </c>
      <c r="AZ57" s="137">
        <v>7.8681000000000001</v>
      </c>
      <c r="BA57" s="137">
        <v>43.633000000000003</v>
      </c>
      <c r="BB57" s="137">
        <v>-392.96</v>
      </c>
      <c r="BC57" s="137">
        <v>0.24</v>
      </c>
      <c r="BD57" s="137">
        <v>-5.4999000000000002</v>
      </c>
      <c r="BE57" s="137">
        <v>-5.3998999999999997</v>
      </c>
      <c r="BF57" s="137">
        <v>69.95</v>
      </c>
      <c r="BG57" s="137">
        <v>67.494</v>
      </c>
      <c r="BH57" s="137">
        <v>-3.0356000000000001</v>
      </c>
      <c r="BI57" s="137">
        <v>-67.102000000000004</v>
      </c>
      <c r="BJ57" s="137">
        <v>-41.893000000000001</v>
      </c>
      <c r="BK57" s="137">
        <v>6.73</v>
      </c>
      <c r="BL57" s="137">
        <v>9.7119</v>
      </c>
      <c r="BM57" s="137">
        <v>6.5811000000000002</v>
      </c>
      <c r="BN57" s="137">
        <v>589.54999999999995</v>
      </c>
      <c r="BO57" s="137">
        <v>129.09</v>
      </c>
      <c r="BP57" s="137">
        <v>128.87</v>
      </c>
      <c r="BQ57" s="137">
        <v>-318.83999999999997</v>
      </c>
      <c r="BR57" s="137">
        <v>506.71</v>
      </c>
      <c r="BS57" s="137">
        <v>-24.94</v>
      </c>
      <c r="BT57" s="137">
        <v>96.257000000000005</v>
      </c>
      <c r="BU57" s="137">
        <v>92.879000000000005</v>
      </c>
      <c r="BV57" s="137">
        <v>28.478999999999999</v>
      </c>
      <c r="BW57" s="137">
        <v>36.228999999999999</v>
      </c>
      <c r="BX57" s="137">
        <v>67.12</v>
      </c>
      <c r="BY57" s="137">
        <v>80.239000000000004</v>
      </c>
      <c r="BZ57" s="137">
        <v>5.2285000000000004</v>
      </c>
      <c r="CA57" s="137">
        <v>4.8266</v>
      </c>
      <c r="CB57" s="137">
        <v>115.35</v>
      </c>
      <c r="CC57" s="137">
        <v>116.21</v>
      </c>
      <c r="CD57" s="137">
        <v>43.787999999999997</v>
      </c>
      <c r="CE57" s="137">
        <v>-43.69</v>
      </c>
      <c r="CF57" s="137">
        <v>-44.514000000000003</v>
      </c>
      <c r="CG57" s="137">
        <v>7.3265000000000002</v>
      </c>
      <c r="CH57" s="137">
        <v>0</v>
      </c>
      <c r="CI57" s="137">
        <v>19.57</v>
      </c>
      <c r="CJ57" s="137">
        <v>25.984999999999999</v>
      </c>
      <c r="CK57" s="137">
        <v>104.3</v>
      </c>
      <c r="CL57" s="137">
        <v>94.099000000000004</v>
      </c>
      <c r="CM57" s="137">
        <v>-10.529</v>
      </c>
      <c r="CN57" s="137">
        <v>67.802999999999997</v>
      </c>
      <c r="CO57" s="137">
        <v>67.284999999999997</v>
      </c>
      <c r="CP57" s="137">
        <v>66.623000000000005</v>
      </c>
      <c r="CQ57" s="137">
        <v>7.3190999999999997</v>
      </c>
      <c r="CR57" s="137">
        <v>8.2555999999999994</v>
      </c>
      <c r="CS57" s="137">
        <v>75.75</v>
      </c>
      <c r="CT57" s="137">
        <v>-5.7310999999999996</v>
      </c>
      <c r="CU57" s="137">
        <v>68.631</v>
      </c>
      <c r="CV57" s="137">
        <v>11.750999999999999</v>
      </c>
      <c r="CW57" s="137">
        <v>47.098999999999997</v>
      </c>
      <c r="CX57" s="137">
        <v>78.680000000000007</v>
      </c>
      <c r="CY57" s="137">
        <v>49.225999999999999</v>
      </c>
      <c r="CZ57" s="137">
        <v>46.585999999999999</v>
      </c>
      <c r="DA57" s="137">
        <v>-23.888999999999999</v>
      </c>
      <c r="DB57" s="137">
        <v>-6.5152999999999999</v>
      </c>
      <c r="DC57" s="137">
        <v>0</v>
      </c>
      <c r="DD57" s="137">
        <v>0</v>
      </c>
      <c r="DE57" s="137">
        <v>-79.400999999999996</v>
      </c>
      <c r="DF57" s="137">
        <v>0</v>
      </c>
      <c r="DG57" s="137">
        <v>-14.510999999999999</v>
      </c>
      <c r="DH57" s="137">
        <v>-60.098999999999997</v>
      </c>
      <c r="DI57" s="137">
        <v>-62.4</v>
      </c>
      <c r="DJ57" s="137">
        <v>27.478999999999999</v>
      </c>
      <c r="DK57" s="137">
        <v>57.430999999999997</v>
      </c>
      <c r="DL57" s="137">
        <v>73.748999999999995</v>
      </c>
      <c r="DM57" s="137">
        <v>83.221000000000004</v>
      </c>
      <c r="DN57" s="137">
        <v>56.95</v>
      </c>
      <c r="DO57" s="137">
        <v>-2.4500000000000002</v>
      </c>
      <c r="DP57" s="137">
        <v>58.481999999999999</v>
      </c>
      <c r="DQ57" s="137">
        <v>152.47</v>
      </c>
      <c r="DR57" s="137">
        <v>-11.02</v>
      </c>
      <c r="DS57" s="137">
        <v>-11.1</v>
      </c>
      <c r="DT57" s="137">
        <v>115.38</v>
      </c>
      <c r="DU57" s="137">
        <v>70.03</v>
      </c>
      <c r="DV57" s="137">
        <v>152.78</v>
      </c>
      <c r="DW57" s="137">
        <v>149.91999999999999</v>
      </c>
      <c r="DX57" s="137">
        <v>31.08</v>
      </c>
      <c r="DY57" s="137">
        <v>29.553999999999998</v>
      </c>
      <c r="DZ57" s="137">
        <v>226.19</v>
      </c>
      <c r="EA57" s="137">
        <v>187.76</v>
      </c>
      <c r="EB57" s="137">
        <v>180.5</v>
      </c>
      <c r="EC57" s="137">
        <v>183.95</v>
      </c>
      <c r="ED57" s="137">
        <v>134.76</v>
      </c>
      <c r="EE57" s="137">
        <v>132.5</v>
      </c>
      <c r="EF57" s="137">
        <v>-17.59</v>
      </c>
      <c r="EG57" s="137">
        <v>515.95000000000005</v>
      </c>
      <c r="EH57" s="137">
        <v>651.9</v>
      </c>
      <c r="EI57" s="137">
        <v>0</v>
      </c>
      <c r="EJ57" s="137">
        <v>4.0000000000000002E-4</v>
      </c>
      <c r="EK57" s="137">
        <v>-24.65</v>
      </c>
      <c r="EL57" s="137">
        <v>43.408000000000001</v>
      </c>
      <c r="EM57" s="137">
        <v>21.128</v>
      </c>
      <c r="EN57" s="137">
        <v>-29.414000000000001</v>
      </c>
      <c r="EO57" s="137">
        <v>185.91</v>
      </c>
      <c r="EP57" s="137">
        <v>-0.3831</v>
      </c>
      <c r="EQ57" s="137">
        <v>-0.99119999999999997</v>
      </c>
      <c r="ER57" s="137">
        <v>21.036999999999999</v>
      </c>
      <c r="ES57" s="137">
        <v>18.809000000000001</v>
      </c>
      <c r="ET57" s="137">
        <v>-6.2698999999999998</v>
      </c>
      <c r="EU57" s="137">
        <v>122.09</v>
      </c>
      <c r="EV57" s="137">
        <v>22.353999999999999</v>
      </c>
      <c r="EW57" s="137">
        <v>-22.795000000000002</v>
      </c>
      <c r="EX57" s="137">
        <v>-34.021999999999998</v>
      </c>
      <c r="EY57" s="137">
        <v>-33.241999999999997</v>
      </c>
      <c r="EZ57" s="137">
        <v>16</v>
      </c>
      <c r="FA57" s="137">
        <v>-15.023</v>
      </c>
      <c r="FB57" s="137">
        <v>0</v>
      </c>
      <c r="FC57" s="137">
        <v>24.774000000000001</v>
      </c>
      <c r="FD57" s="137">
        <v>0</v>
      </c>
      <c r="FE57" s="137">
        <v>0</v>
      </c>
      <c r="FF57" s="137">
        <v>40.514000000000003</v>
      </c>
      <c r="FG57" s="137">
        <v>40.512999999999998</v>
      </c>
      <c r="FH57" s="137">
        <v>39.944000000000003</v>
      </c>
      <c r="FI57" s="137">
        <v>52.412999999999997</v>
      </c>
      <c r="FJ57" s="137">
        <v>52.747999999999998</v>
      </c>
      <c r="FK57" s="137">
        <v>45.045000000000002</v>
      </c>
      <c r="FL57" s="137">
        <v>29.984000000000002</v>
      </c>
      <c r="FM57" s="137">
        <v>30.402000000000001</v>
      </c>
      <c r="FN57" s="137">
        <v>37.212000000000003</v>
      </c>
      <c r="FO57" s="137">
        <v>58.082999999999998</v>
      </c>
      <c r="FP57" s="137">
        <v>8.1830999999999996</v>
      </c>
      <c r="FQ57" s="137">
        <v>-4.0598999999999998</v>
      </c>
      <c r="FR57" s="137">
        <v>14.366</v>
      </c>
      <c r="FS57" s="137">
        <v>1.6665000000000001</v>
      </c>
      <c r="FT57" s="137">
        <v>-6.1299000000000001</v>
      </c>
      <c r="FU57" s="137">
        <v>18.28</v>
      </c>
      <c r="FV57" s="137">
        <v>0</v>
      </c>
      <c r="FW57" s="137">
        <v>11.702999999999999</v>
      </c>
      <c r="FX57" s="137">
        <v>-8.0139999999999993</v>
      </c>
      <c r="FY57" s="137">
        <v>4.5170000000000003</v>
      </c>
      <c r="FZ57" s="137">
        <v>12.151999999999999</v>
      </c>
      <c r="GA57" s="137">
        <v>47.779000000000003</v>
      </c>
      <c r="GB57" s="137">
        <v>81.234999999999999</v>
      </c>
      <c r="GC57" s="137">
        <v>89.924000000000007</v>
      </c>
      <c r="GD57" s="137">
        <v>12.27</v>
      </c>
      <c r="GE57" s="137">
        <v>93.186999999999998</v>
      </c>
      <c r="GF57" s="137">
        <v>30.2</v>
      </c>
      <c r="GG57" s="137">
        <v>-14.371</v>
      </c>
      <c r="GH57" s="137">
        <v>2.6490999999999998</v>
      </c>
      <c r="GI57" s="137">
        <v>4.5587</v>
      </c>
      <c r="GJ57" s="137">
        <v>2.6899000000000002</v>
      </c>
      <c r="GK57" s="137">
        <v>6.5299999999999997E-2</v>
      </c>
      <c r="GL57" s="137">
        <v>0</v>
      </c>
      <c r="GM57" s="137">
        <v>-14.315</v>
      </c>
      <c r="GN57" s="137">
        <v>-24.853000000000002</v>
      </c>
      <c r="GO57" s="137">
        <v>19.442</v>
      </c>
      <c r="GP57" s="137">
        <v>78.989999999999995</v>
      </c>
      <c r="GQ57" s="137">
        <v>102.49</v>
      </c>
      <c r="GR57" s="137">
        <v>65.528999999999996</v>
      </c>
      <c r="GS57" s="137">
        <v>-110.58</v>
      </c>
      <c r="GT57" s="137">
        <v>6.6400000000000001E-2</v>
      </c>
      <c r="GU57" s="137">
        <v>45.002000000000002</v>
      </c>
      <c r="GV57" s="137">
        <v>-27.411999999999999</v>
      </c>
      <c r="GW57" s="137">
        <v>13.467000000000001</v>
      </c>
      <c r="GX57" s="137">
        <v>11.417999999999999</v>
      </c>
      <c r="GY57" s="137">
        <v>10.897</v>
      </c>
      <c r="GZ57" s="137">
        <v>16</v>
      </c>
      <c r="HA57" s="137">
        <v>242.37</v>
      </c>
      <c r="HB57" s="137">
        <v>245</v>
      </c>
      <c r="HC57" s="137">
        <v>257.3</v>
      </c>
      <c r="HD57" s="137">
        <v>0</v>
      </c>
      <c r="HE57" s="137">
        <v>-217.71</v>
      </c>
      <c r="HF57" s="137">
        <v>502.36</v>
      </c>
      <c r="HG57" s="137">
        <v>505.87</v>
      </c>
      <c r="HH57" s="137">
        <v>-166.83</v>
      </c>
      <c r="HI57" s="137">
        <v>-166.91</v>
      </c>
      <c r="HJ57" s="137">
        <v>0</v>
      </c>
      <c r="HK57" s="137">
        <v>11.957000000000001</v>
      </c>
      <c r="HL57" s="137">
        <v>82.012</v>
      </c>
      <c r="HM57" s="137">
        <v>80.486999999999995</v>
      </c>
      <c r="HN57" s="137">
        <v>-87.688000000000002</v>
      </c>
      <c r="HO57" s="137">
        <v>-86.694000000000003</v>
      </c>
      <c r="HP57" s="137">
        <v>63.295000000000002</v>
      </c>
      <c r="HQ57" s="137">
        <v>63.152999999999999</v>
      </c>
      <c r="HR57" s="137">
        <v>-19.960999999999999</v>
      </c>
      <c r="HS57" s="137">
        <v>-19.721</v>
      </c>
      <c r="HT57" s="137">
        <v>117.87</v>
      </c>
      <c r="HU57" s="137">
        <v>117.48</v>
      </c>
      <c r="HV57" s="137">
        <v>59.9</v>
      </c>
      <c r="HW57" s="137">
        <v>60.7</v>
      </c>
      <c r="HX57" s="137">
        <v>23.401</v>
      </c>
      <c r="HY57" s="137">
        <v>34.36</v>
      </c>
      <c r="HZ57" s="137">
        <v>-312.77999999999997</v>
      </c>
      <c r="IA57" s="137">
        <v>103.6</v>
      </c>
      <c r="IB57" s="137">
        <v>102.71</v>
      </c>
      <c r="IC57" s="137">
        <v>17.899000000000001</v>
      </c>
      <c r="ID57" s="137">
        <v>31.399000000000001</v>
      </c>
      <c r="IE57" s="137">
        <v>-0.2</v>
      </c>
      <c r="IF57" s="137">
        <v>-0.2</v>
      </c>
      <c r="IG57" s="137">
        <v>1.6343000000000001</v>
      </c>
      <c r="IH57" s="137">
        <v>1.4350000000000001</v>
      </c>
      <c r="II57" s="137">
        <v>-219.18</v>
      </c>
      <c r="IJ57" s="137">
        <v>-105.51</v>
      </c>
      <c r="IK57" s="137">
        <v>477.92</v>
      </c>
      <c r="IL57" s="137">
        <v>390.86</v>
      </c>
      <c r="IM57" s="137">
        <v>114.73</v>
      </c>
      <c r="IN57" s="137">
        <v>-231.61</v>
      </c>
      <c r="IO57" s="137">
        <v>379.93</v>
      </c>
      <c r="IP57" s="137">
        <v>-16.527000000000001</v>
      </c>
      <c r="IQ57" s="137">
        <v>-139.49</v>
      </c>
      <c r="IR57" s="137">
        <v>-230.58</v>
      </c>
      <c r="IS57" s="137">
        <v>117.4</v>
      </c>
      <c r="IT57" s="137">
        <v>116.66</v>
      </c>
      <c r="IU57" s="137">
        <v>144.34</v>
      </c>
      <c r="IV57" s="137">
        <v>-272.58</v>
      </c>
      <c r="IW57" s="137">
        <v>222.32</v>
      </c>
      <c r="IX57" s="137">
        <v>-150.01</v>
      </c>
      <c r="IY57" s="137">
        <v>249.77</v>
      </c>
      <c r="IZ57" s="137">
        <v>-1.7399</v>
      </c>
      <c r="JA57" s="137">
        <v>33.218000000000004</v>
      </c>
      <c r="JB57" s="137">
        <v>30</v>
      </c>
      <c r="JC57" s="137">
        <v>7.6398999999999999</v>
      </c>
      <c r="JD57" s="137">
        <v>7.6310000000000002</v>
      </c>
      <c r="JE57" s="137">
        <v>-13.84</v>
      </c>
      <c r="JF57" s="137">
        <v>5.84</v>
      </c>
      <c r="JG57" s="137">
        <v>18.262</v>
      </c>
      <c r="JH57" s="137">
        <v>6.7398999999999996</v>
      </c>
      <c r="JI57" s="137">
        <v>-10.634</v>
      </c>
      <c r="JJ57" s="137">
        <v>-14.705</v>
      </c>
      <c r="JK57" s="137">
        <v>42.098999999999997</v>
      </c>
      <c r="JL57" s="137">
        <v>56.618000000000002</v>
      </c>
      <c r="JM57" s="137">
        <v>55.180999999999997</v>
      </c>
      <c r="JN57" s="137">
        <v>0</v>
      </c>
      <c r="JO57" s="137">
        <v>0</v>
      </c>
      <c r="JP57" s="137">
        <v>52.515999999999998</v>
      </c>
      <c r="JQ57" s="137">
        <v>52.484000000000002</v>
      </c>
      <c r="JR57" s="137">
        <v>52.776000000000003</v>
      </c>
      <c r="JS57" s="137">
        <v>0</v>
      </c>
      <c r="JT57" s="137">
        <v>7</v>
      </c>
      <c r="JU57" s="137">
        <v>25.286000000000001</v>
      </c>
      <c r="JV57" s="137">
        <v>9.8498999999999999</v>
      </c>
      <c r="JW57" s="137">
        <v>8.6998999999999995</v>
      </c>
      <c r="JX57" s="137">
        <v>18.175999999999998</v>
      </c>
      <c r="JY57" s="137">
        <v>116.18</v>
      </c>
      <c r="JZ57" s="137">
        <v>75.067999999999998</v>
      </c>
      <c r="KA57" s="137">
        <v>17.238</v>
      </c>
      <c r="KB57" s="137">
        <v>-29.934000000000001</v>
      </c>
      <c r="KC57" s="137">
        <v>56.383000000000003</v>
      </c>
      <c r="KD57" s="137">
        <v>60.959000000000003</v>
      </c>
    </row>
    <row r="58" spans="1:290" x14ac:dyDescent="0.35">
      <c r="A58" s="191" t="s">
        <v>837</v>
      </c>
      <c r="B58" s="191"/>
      <c r="C58" s="137">
        <v>0</v>
      </c>
      <c r="D58" s="137">
        <v>0</v>
      </c>
      <c r="E58" s="137">
        <v>-42.825000000000003</v>
      </c>
      <c r="F58" s="137">
        <v>-41.396999999999998</v>
      </c>
      <c r="G58" s="137">
        <v>17.818999999999999</v>
      </c>
      <c r="H58" s="137">
        <v>-2.5344000000000002</v>
      </c>
      <c r="I58" s="137">
        <v>35.320999999999998</v>
      </c>
      <c r="J58" s="137">
        <v>-105.5</v>
      </c>
      <c r="K58" s="137">
        <v>39.636000000000003</v>
      </c>
      <c r="L58" s="137">
        <v>20.062000000000001</v>
      </c>
      <c r="M58" s="137">
        <v>19.643999999999998</v>
      </c>
      <c r="N58" s="137">
        <v>-57.72</v>
      </c>
      <c r="O58" s="137">
        <v>-50.371000000000002</v>
      </c>
      <c r="P58" s="137">
        <v>19.798999999999999</v>
      </c>
      <c r="Q58" s="137">
        <v>9.1079000000000008</v>
      </c>
      <c r="R58" s="137">
        <v>-41.798999999999999</v>
      </c>
      <c r="S58" s="137">
        <v>10.967000000000001</v>
      </c>
      <c r="T58" s="137">
        <v>57.606000000000002</v>
      </c>
      <c r="U58" s="137">
        <v>12.381</v>
      </c>
      <c r="V58" s="137">
        <v>12.654</v>
      </c>
      <c r="W58" s="137">
        <v>20.972999999999999</v>
      </c>
      <c r="X58" s="137">
        <v>0</v>
      </c>
      <c r="Y58" s="137">
        <v>19.033000000000001</v>
      </c>
      <c r="Z58" s="137">
        <v>3.5802999999999998</v>
      </c>
      <c r="AA58" s="137">
        <v>0</v>
      </c>
      <c r="AB58" s="137">
        <v>113</v>
      </c>
      <c r="AC58" s="137">
        <v>-90.349000000000004</v>
      </c>
      <c r="AD58" s="137">
        <v>-90.69</v>
      </c>
      <c r="AE58" s="137">
        <v>23.125</v>
      </c>
      <c r="AF58" s="137">
        <v>11.1</v>
      </c>
      <c r="AG58" s="137">
        <v>22</v>
      </c>
      <c r="AH58" s="137">
        <v>24.85</v>
      </c>
      <c r="AI58" s="137">
        <v>0.22800000000000001</v>
      </c>
      <c r="AJ58" s="137">
        <v>-66.5</v>
      </c>
      <c r="AK58" s="137">
        <v>-66.849000000000004</v>
      </c>
      <c r="AL58" s="137">
        <v>-64.540000000000006</v>
      </c>
      <c r="AM58" s="137">
        <v>24.059000000000001</v>
      </c>
      <c r="AN58" s="137">
        <v>24.01</v>
      </c>
      <c r="AO58" s="137">
        <v>11.314</v>
      </c>
      <c r="AP58" s="137">
        <v>-5.9934000000000003</v>
      </c>
      <c r="AQ58" s="137">
        <v>0</v>
      </c>
      <c r="AR58" s="137">
        <v>51.406999999999996</v>
      </c>
      <c r="AS58" s="137">
        <v>30.236999999999998</v>
      </c>
      <c r="AT58" s="137">
        <v>-62.96</v>
      </c>
      <c r="AU58" s="137">
        <v>-63.912999999999997</v>
      </c>
      <c r="AV58" s="137">
        <v>6.0058999999999996</v>
      </c>
      <c r="AW58" s="137">
        <v>6.3319999999999999</v>
      </c>
      <c r="AX58" s="137">
        <v>59.076000000000001</v>
      </c>
      <c r="AY58" s="137">
        <v>58.54</v>
      </c>
      <c r="AZ58" s="137">
        <v>1.0631999999999999</v>
      </c>
      <c r="BA58" s="137">
        <v>5.2965</v>
      </c>
      <c r="BB58" s="137">
        <v>-546.44000000000005</v>
      </c>
      <c r="BC58" s="137">
        <v>-20.344000000000001</v>
      </c>
      <c r="BD58" s="137">
        <v>-15.398999999999999</v>
      </c>
      <c r="BE58" s="137">
        <v>-15.499000000000001</v>
      </c>
      <c r="BF58" s="137">
        <v>36.090000000000003</v>
      </c>
      <c r="BG58" s="137">
        <v>35.756999999999998</v>
      </c>
      <c r="BH58" s="137">
        <v>-7.6798999999999999</v>
      </c>
      <c r="BI58" s="137">
        <v>-67.102000000000004</v>
      </c>
      <c r="BJ58" s="137">
        <v>-80.497</v>
      </c>
      <c r="BK58" s="137">
        <v>-0.71</v>
      </c>
      <c r="BL58" s="137">
        <v>0</v>
      </c>
      <c r="BM58" s="137">
        <v>1.869</v>
      </c>
      <c r="BN58" s="137">
        <v>430.67</v>
      </c>
      <c r="BO58" s="137">
        <v>53.956000000000003</v>
      </c>
      <c r="BP58" s="137">
        <v>53.926000000000002</v>
      </c>
      <c r="BQ58" s="137">
        <v>-505.63</v>
      </c>
      <c r="BR58" s="137">
        <v>362.35</v>
      </c>
      <c r="BS58" s="137">
        <v>-95.158000000000001</v>
      </c>
      <c r="BT58" s="137">
        <v>27.686</v>
      </c>
      <c r="BU58" s="137">
        <v>51.832999999999998</v>
      </c>
      <c r="BV58" s="137">
        <v>19.34</v>
      </c>
      <c r="BW58" s="137">
        <v>16.489000000000001</v>
      </c>
      <c r="BX58" s="137">
        <v>35.819000000000003</v>
      </c>
      <c r="BY58" s="137">
        <v>58.04</v>
      </c>
      <c r="BZ58" s="137">
        <v>-52.104999999999997</v>
      </c>
      <c r="CA58" s="137">
        <v>-52.372999999999998</v>
      </c>
      <c r="CB58" s="137">
        <v>64.501000000000005</v>
      </c>
      <c r="CC58" s="137">
        <v>66.126000000000005</v>
      </c>
      <c r="CD58" s="137">
        <v>24.658000000000001</v>
      </c>
      <c r="CE58" s="137">
        <v>-123.83</v>
      </c>
      <c r="CF58" s="137">
        <v>-122.86</v>
      </c>
      <c r="CG58" s="137">
        <v>-5.0770999999999997</v>
      </c>
      <c r="CH58" s="137">
        <v>0</v>
      </c>
      <c r="CI58" s="137">
        <v>19.57</v>
      </c>
      <c r="CJ58" s="137">
        <v>25.984999999999999</v>
      </c>
      <c r="CK58" s="137">
        <v>50.598999999999997</v>
      </c>
      <c r="CL58" s="137">
        <v>45.598999999999997</v>
      </c>
      <c r="CM58" s="137">
        <v>-15.51</v>
      </c>
      <c r="CN58" s="137">
        <v>29.154</v>
      </c>
      <c r="CO58" s="137">
        <v>28.611000000000001</v>
      </c>
      <c r="CP58" s="137">
        <v>28.814</v>
      </c>
      <c r="CQ58" s="137">
        <v>-64.616</v>
      </c>
      <c r="CR58" s="137">
        <v>-64.518000000000001</v>
      </c>
      <c r="CS58" s="137">
        <v>28.940999999999999</v>
      </c>
      <c r="CT58" s="137">
        <v>-89.183999999999997</v>
      </c>
      <c r="CU58" s="137">
        <v>30.949000000000002</v>
      </c>
      <c r="CV58" s="137">
        <v>11.750999999999999</v>
      </c>
      <c r="CW58" s="137">
        <v>10.039</v>
      </c>
      <c r="CX58" s="137">
        <v>51.52</v>
      </c>
      <c r="CY58" s="137">
        <v>31.646999999999998</v>
      </c>
      <c r="CZ58" s="137">
        <v>29.887</v>
      </c>
      <c r="DA58" s="137">
        <v>-34.639000000000003</v>
      </c>
      <c r="DB58" s="137">
        <v>-7.4461000000000004</v>
      </c>
      <c r="DC58" s="137">
        <v>0</v>
      </c>
      <c r="DD58" s="137">
        <v>0</v>
      </c>
      <c r="DE58" s="137">
        <v>-150.44</v>
      </c>
      <c r="DF58" s="137">
        <v>-2.0000000000000001E-4</v>
      </c>
      <c r="DG58" s="137">
        <v>-20.9</v>
      </c>
      <c r="DH58" s="137">
        <v>-97.8</v>
      </c>
      <c r="DI58" s="137">
        <v>-98.3</v>
      </c>
      <c r="DJ58" s="137">
        <v>23.024000000000001</v>
      </c>
      <c r="DK58" s="137">
        <v>30.477</v>
      </c>
      <c r="DL58" s="137">
        <v>31.010999999999999</v>
      </c>
      <c r="DM58" s="137">
        <v>45.134999999999998</v>
      </c>
      <c r="DN58" s="137">
        <v>30.4</v>
      </c>
      <c r="DO58" s="137">
        <v>-9.85</v>
      </c>
      <c r="DP58" s="137">
        <v>41.728000000000002</v>
      </c>
      <c r="DQ58" s="137">
        <v>78.585999999999999</v>
      </c>
      <c r="DR58" s="137">
        <v>-18.84</v>
      </c>
      <c r="DS58" s="137">
        <v>-19.03</v>
      </c>
      <c r="DT58" s="137">
        <v>61.46</v>
      </c>
      <c r="DU58" s="137">
        <v>44.02</v>
      </c>
      <c r="DV58" s="137">
        <v>78.236000000000004</v>
      </c>
      <c r="DW58" s="137">
        <v>78.944999999999993</v>
      </c>
      <c r="DX58" s="137">
        <v>-29.114000000000001</v>
      </c>
      <c r="DY58" s="137">
        <v>-27.69</v>
      </c>
      <c r="DZ58" s="137">
        <v>149.96</v>
      </c>
      <c r="EA58" s="137">
        <v>121.17</v>
      </c>
      <c r="EB58" s="137">
        <v>115.03</v>
      </c>
      <c r="EC58" s="137">
        <v>116.49</v>
      </c>
      <c r="ED58" s="137">
        <v>32.200000000000003</v>
      </c>
      <c r="EE58" s="137">
        <v>16.532</v>
      </c>
      <c r="EF58" s="137">
        <v>-28.539000000000001</v>
      </c>
      <c r="EG58" s="137">
        <v>331.97</v>
      </c>
      <c r="EH58" s="137">
        <v>128.32</v>
      </c>
      <c r="EI58" s="137">
        <v>0</v>
      </c>
      <c r="EJ58" s="137">
        <v>-29.812000000000001</v>
      </c>
      <c r="EK58" s="137">
        <v>-42.698</v>
      </c>
      <c r="EL58" s="137">
        <v>-49.871000000000002</v>
      </c>
      <c r="EM58" s="137">
        <v>-71.736999999999995</v>
      </c>
      <c r="EN58" s="137">
        <v>-29.414000000000001</v>
      </c>
      <c r="EO58" s="137">
        <v>38.448</v>
      </c>
      <c r="EP58" s="137">
        <v>-65.459000000000003</v>
      </c>
      <c r="EQ58" s="137">
        <v>-66.337000000000003</v>
      </c>
      <c r="ER58" s="137">
        <v>-89.521000000000001</v>
      </c>
      <c r="ES58" s="137">
        <v>0</v>
      </c>
      <c r="ET58" s="137">
        <v>-23.109000000000002</v>
      </c>
      <c r="EU58" s="137">
        <v>1</v>
      </c>
      <c r="EV58" s="137">
        <v>10.218999999999999</v>
      </c>
      <c r="EW58" s="137">
        <v>-193.02</v>
      </c>
      <c r="EX58" s="137">
        <v>-46.521000000000001</v>
      </c>
      <c r="EY58" s="137">
        <v>-45.576999999999998</v>
      </c>
      <c r="EZ58" s="137">
        <v>3.6797</v>
      </c>
      <c r="FA58" s="137">
        <v>-120.67</v>
      </c>
      <c r="FB58" s="137">
        <v>0</v>
      </c>
      <c r="FC58" s="137">
        <v>21.388000000000002</v>
      </c>
      <c r="FD58" s="137">
        <v>0</v>
      </c>
      <c r="FE58" s="137">
        <v>0</v>
      </c>
      <c r="FF58" s="137">
        <v>34.795000000000002</v>
      </c>
      <c r="FG58" s="137">
        <v>35.548000000000002</v>
      </c>
      <c r="FH58" s="137">
        <v>33.908999999999999</v>
      </c>
      <c r="FI58" s="137">
        <v>-5.3586</v>
      </c>
      <c r="FJ58" s="137">
        <v>-4.8562000000000003</v>
      </c>
      <c r="FK58" s="137">
        <v>-114.54</v>
      </c>
      <c r="FL58" s="137">
        <v>-28.53</v>
      </c>
      <c r="FM58" s="137">
        <v>-28.524999999999999</v>
      </c>
      <c r="FN58" s="137">
        <v>-89.62</v>
      </c>
      <c r="FO58" s="137">
        <v>-80.983000000000004</v>
      </c>
      <c r="FP58" s="137">
        <v>-43.643000000000001</v>
      </c>
      <c r="FQ58" s="137">
        <v>-44.459000000000003</v>
      </c>
      <c r="FR58" s="137">
        <v>8.3869000000000007</v>
      </c>
      <c r="FS58" s="137">
        <v>0.63390000000000002</v>
      </c>
      <c r="FT58" s="137">
        <v>-10.249000000000001</v>
      </c>
      <c r="FU58" s="137">
        <v>12.32</v>
      </c>
      <c r="FV58" s="137">
        <v>-44.530999999999999</v>
      </c>
      <c r="FW58" s="137">
        <v>10.561999999999999</v>
      </c>
      <c r="FX58" s="137">
        <v>-15.506</v>
      </c>
      <c r="FY58" s="137">
        <v>4.0008999999999997</v>
      </c>
      <c r="FZ58" s="137">
        <v>9.1687999999999992</v>
      </c>
      <c r="GA58" s="137">
        <v>12.25</v>
      </c>
      <c r="GB58" s="137">
        <v>-58.307000000000002</v>
      </c>
      <c r="GC58" s="137">
        <v>-37.026000000000003</v>
      </c>
      <c r="GD58" s="137">
        <v>7.84</v>
      </c>
      <c r="GE58" s="137">
        <v>55.811999999999998</v>
      </c>
      <c r="GF58" s="137">
        <v>17.100000000000001</v>
      </c>
      <c r="GG58" s="137">
        <v>-28.69</v>
      </c>
      <c r="GH58" s="137">
        <v>-4.1558000000000002</v>
      </c>
      <c r="GI58" s="137">
        <v>-2.7397</v>
      </c>
      <c r="GJ58" s="137">
        <v>1.2528999999999999</v>
      </c>
      <c r="GK58" s="137">
        <v>6.5299999999999997E-2</v>
      </c>
      <c r="GL58" s="137">
        <v>0</v>
      </c>
      <c r="GM58" s="137">
        <v>-18.472000000000001</v>
      </c>
      <c r="GN58" s="137">
        <v>-50.493000000000002</v>
      </c>
      <c r="GO58" s="137">
        <v>11.972</v>
      </c>
      <c r="GP58" s="137">
        <v>39.158000000000001</v>
      </c>
      <c r="GQ58" s="137">
        <v>66.040999999999997</v>
      </c>
      <c r="GR58" s="137">
        <v>29.914000000000001</v>
      </c>
      <c r="GS58" s="137">
        <v>-188.28</v>
      </c>
      <c r="GT58" s="137">
        <v>-28.361000000000001</v>
      </c>
      <c r="GU58" s="137">
        <v>28.709</v>
      </c>
      <c r="GV58" s="137">
        <v>-66.701999999999998</v>
      </c>
      <c r="GW58" s="137">
        <v>10.339</v>
      </c>
      <c r="GX58" s="137">
        <v>0</v>
      </c>
      <c r="GY58" s="137">
        <v>0</v>
      </c>
      <c r="GZ58" s="137">
        <v>11</v>
      </c>
      <c r="HA58" s="137">
        <v>174.22</v>
      </c>
      <c r="HB58" s="137">
        <v>173.94</v>
      </c>
      <c r="HC58" s="137">
        <v>0</v>
      </c>
      <c r="HD58" s="137">
        <v>-259.66000000000003</v>
      </c>
      <c r="HE58" s="137">
        <v>-507.03</v>
      </c>
      <c r="HF58" s="137">
        <v>221.87</v>
      </c>
      <c r="HG58" s="137">
        <v>218.16</v>
      </c>
      <c r="HH58" s="137">
        <v>-230.03</v>
      </c>
      <c r="HI58" s="137">
        <v>-228.14</v>
      </c>
      <c r="HJ58" s="137">
        <v>-73.150000000000006</v>
      </c>
      <c r="HK58" s="137">
        <v>-57.462000000000003</v>
      </c>
      <c r="HL58" s="137">
        <v>67.787999999999997</v>
      </c>
      <c r="HM58" s="137">
        <v>67.06</v>
      </c>
      <c r="HN58" s="137">
        <v>-175.19</v>
      </c>
      <c r="HO58" s="137">
        <v>-178.75</v>
      </c>
      <c r="HP58" s="137">
        <v>2.9691000000000001</v>
      </c>
      <c r="HQ58" s="137">
        <v>2.1450999999999998</v>
      </c>
      <c r="HR58" s="137">
        <v>-65.856999999999999</v>
      </c>
      <c r="HS58" s="137">
        <v>-65.911000000000001</v>
      </c>
      <c r="HT58" s="137">
        <v>98.528999999999996</v>
      </c>
      <c r="HU58" s="137">
        <v>97.879000000000005</v>
      </c>
      <c r="HV58" s="137">
        <v>38</v>
      </c>
      <c r="HW58" s="137">
        <v>38.200000000000003</v>
      </c>
      <c r="HX58" s="137">
        <v>22.518999999999998</v>
      </c>
      <c r="HY58" s="137">
        <v>-60.759</v>
      </c>
      <c r="HZ58" s="137">
        <v>-358.77</v>
      </c>
      <c r="IA58" s="137">
        <v>60.488</v>
      </c>
      <c r="IB58" s="137">
        <v>60.348999999999997</v>
      </c>
      <c r="IC58" s="137">
        <v>4.8</v>
      </c>
      <c r="ID58" s="137">
        <v>2.9</v>
      </c>
      <c r="IE58" s="137">
        <v>-62.5</v>
      </c>
      <c r="IF58" s="137">
        <v>-62</v>
      </c>
      <c r="IG58" s="137">
        <v>1.2281</v>
      </c>
      <c r="IH58" s="137">
        <v>0.99299999999999999</v>
      </c>
      <c r="II58" s="137">
        <v>-490.08</v>
      </c>
      <c r="IJ58" s="137">
        <v>-603.6</v>
      </c>
      <c r="IK58" s="137">
        <v>281.88</v>
      </c>
      <c r="IL58" s="137">
        <v>241.65</v>
      </c>
      <c r="IM58" s="137">
        <v>-264.73</v>
      </c>
      <c r="IN58" s="137">
        <v>-380.64</v>
      </c>
      <c r="IO58" s="137">
        <v>231.36</v>
      </c>
      <c r="IP58" s="137">
        <v>-141.56</v>
      </c>
      <c r="IQ58" s="137">
        <v>-282.08999999999997</v>
      </c>
      <c r="IR58" s="137">
        <v>-376.1</v>
      </c>
      <c r="IS58" s="137">
        <v>90.009</v>
      </c>
      <c r="IT58" s="137">
        <v>90.891999999999996</v>
      </c>
      <c r="IU58" s="137">
        <v>12.509</v>
      </c>
      <c r="IV58" s="137">
        <v>-461.09</v>
      </c>
      <c r="IW58" s="137">
        <v>99.944000000000003</v>
      </c>
      <c r="IX58" s="137">
        <v>-248.87</v>
      </c>
      <c r="IY58" s="137">
        <v>150.21</v>
      </c>
      <c r="IZ58" s="137">
        <v>-6.7744999999999997</v>
      </c>
      <c r="JA58" s="137">
        <v>19.861999999999998</v>
      </c>
      <c r="JB58" s="137">
        <v>13.92</v>
      </c>
      <c r="JC58" s="137">
        <v>-1.774</v>
      </c>
      <c r="JD58" s="137">
        <v>-1.7789999999999999</v>
      </c>
      <c r="JE58" s="137">
        <v>-28.559000000000001</v>
      </c>
      <c r="JF58" s="137">
        <v>-6.0799000000000003</v>
      </c>
      <c r="JG58" s="137">
        <v>13.324</v>
      </c>
      <c r="JH58" s="137">
        <v>-6.7367999999999997</v>
      </c>
      <c r="JI58" s="137">
        <v>-49.366999999999997</v>
      </c>
      <c r="JJ58" s="137">
        <v>-26.134</v>
      </c>
      <c r="JK58" s="137">
        <v>17.798999999999999</v>
      </c>
      <c r="JL58" s="137">
        <v>47.334000000000003</v>
      </c>
      <c r="JM58" s="137">
        <v>46.417999999999999</v>
      </c>
      <c r="JN58" s="137">
        <v>0</v>
      </c>
      <c r="JO58" s="137">
        <v>0</v>
      </c>
      <c r="JP58" s="137">
        <v>44.494999999999997</v>
      </c>
      <c r="JQ58" s="137">
        <v>44.679000000000002</v>
      </c>
      <c r="JR58" s="137">
        <v>44.682000000000002</v>
      </c>
      <c r="JS58" s="137">
        <v>0</v>
      </c>
      <c r="JT58" s="137">
        <v>-22.7</v>
      </c>
      <c r="JU58" s="137">
        <v>-59.445</v>
      </c>
      <c r="JV58" s="137">
        <v>4.4800000000000004</v>
      </c>
      <c r="JW58" s="137">
        <v>8.6998999999999995</v>
      </c>
      <c r="JX58" s="137">
        <v>-97.153999999999996</v>
      </c>
      <c r="JY58" s="137">
        <v>30.048999999999999</v>
      </c>
      <c r="JZ58" s="137">
        <v>9.7699999999999995E-2</v>
      </c>
      <c r="KA58" s="137">
        <v>-53.103999999999999</v>
      </c>
      <c r="KB58" s="137">
        <v>-114.56</v>
      </c>
      <c r="KC58" s="137">
        <v>-11.492000000000001</v>
      </c>
      <c r="KD58" s="137">
        <v>20.414999999999999</v>
      </c>
    </row>
    <row r="59" spans="1:290" x14ac:dyDescent="0.35">
      <c r="A59" s="191" t="s">
        <v>838</v>
      </c>
      <c r="B59" s="191"/>
      <c r="C59" s="137">
        <v>0</v>
      </c>
      <c r="D59" s="137">
        <v>11.674291666666667</v>
      </c>
      <c r="E59" s="137">
        <v>-22.789020833333332</v>
      </c>
      <c r="F59" s="137">
        <v>-38.160833333333336</v>
      </c>
      <c r="G59" s="137">
        <v>21.54025</v>
      </c>
      <c r="H59" s="137">
        <v>-0.21343541666666668</v>
      </c>
      <c r="I59" s="137">
        <v>42.781291666666668</v>
      </c>
      <c r="J59" s="137">
        <v>-56.331562499999997</v>
      </c>
      <c r="K59" s="137">
        <v>50.134270833333332</v>
      </c>
      <c r="L59" s="137">
        <v>25.455708333333334</v>
      </c>
      <c r="M59" s="137">
        <v>25.000145833333335</v>
      </c>
      <c r="N59" s="137">
        <v>-38.803291666666667</v>
      </c>
      <c r="O59" s="137">
        <v>-35.807749999999999</v>
      </c>
      <c r="P59" s="137">
        <v>30.707958333333334</v>
      </c>
      <c r="Q59" s="137">
        <v>15.455704166666665</v>
      </c>
      <c r="R59" s="137">
        <v>-30.570458333333331</v>
      </c>
      <c r="S59" s="137">
        <v>12.832729166666667</v>
      </c>
      <c r="T59" s="137">
        <v>113.59929166666667</v>
      </c>
      <c r="U59" s="137">
        <v>15.503</v>
      </c>
      <c r="V59" s="137">
        <v>15.657999999999999</v>
      </c>
      <c r="W59" s="137">
        <v>26.14083333333333</v>
      </c>
      <c r="X59" s="137">
        <v>0</v>
      </c>
      <c r="Y59" s="137">
        <v>20.694749999999999</v>
      </c>
      <c r="Z59" s="137">
        <v>7.4222250000000001</v>
      </c>
      <c r="AA59" s="137">
        <v>0</v>
      </c>
      <c r="AB59" s="137">
        <v>113</v>
      </c>
      <c r="AC59" s="137">
        <v>-67.487854166666665</v>
      </c>
      <c r="AD59" s="137">
        <v>-67.428020833333335</v>
      </c>
      <c r="AE59" s="137">
        <v>26.116104166666666</v>
      </c>
      <c r="AF59" s="137">
        <v>38.849583333333335</v>
      </c>
      <c r="AG59" s="137">
        <v>34.283229166666665</v>
      </c>
      <c r="AH59" s="137">
        <v>27.405833333333334</v>
      </c>
      <c r="AI59" s="137">
        <v>0.24331249999999999</v>
      </c>
      <c r="AJ59" s="137">
        <v>-51.510416666666664</v>
      </c>
      <c r="AK59" s="137">
        <v>-51.880541666666666</v>
      </c>
      <c r="AL59" s="137">
        <v>-38.814500000000002</v>
      </c>
      <c r="AM59" s="137">
        <v>52.118020833333333</v>
      </c>
      <c r="AN59" s="137">
        <v>52.347333333333331</v>
      </c>
      <c r="AO59" s="137">
        <v>16.645041666666668</v>
      </c>
      <c r="AP59" s="137">
        <v>-1.7181249999999999</v>
      </c>
      <c r="AQ59" s="137">
        <v>0</v>
      </c>
      <c r="AR59" s="137">
        <v>62.453708333333331</v>
      </c>
      <c r="AS59" s="137">
        <v>47.244312499999999</v>
      </c>
      <c r="AT59" s="137">
        <v>-48.138270833333337</v>
      </c>
      <c r="AU59" s="137">
        <v>-47.893833333333333</v>
      </c>
      <c r="AV59" s="137">
        <v>20.163454166666668</v>
      </c>
      <c r="AW59" s="137">
        <v>20.725964583333333</v>
      </c>
      <c r="AX59" s="137">
        <v>67.478624999999994</v>
      </c>
      <c r="AY59" s="137">
        <v>68.304749999999999</v>
      </c>
      <c r="AZ59" s="137">
        <v>4.3893437500000001</v>
      </c>
      <c r="BA59" s="137">
        <v>23.773125</v>
      </c>
      <c r="BB59" s="137">
        <v>-450.40937500000001</v>
      </c>
      <c r="BC59" s="137">
        <v>-8.6423104166666658</v>
      </c>
      <c r="BD59" s="137">
        <v>-12.484529166666666</v>
      </c>
      <c r="BE59" s="137">
        <v>-12.482445833333333</v>
      </c>
      <c r="BF59" s="137">
        <v>53.227833333333329</v>
      </c>
      <c r="BG59" s="137">
        <v>52.504104166666664</v>
      </c>
      <c r="BH59" s="137">
        <v>-4.7600375000000001</v>
      </c>
      <c r="BI59" s="137">
        <v>-67.102000000000004</v>
      </c>
      <c r="BJ59" s="137">
        <v>-60.717145833333333</v>
      </c>
      <c r="BK59" s="137">
        <v>2.7249374999999998</v>
      </c>
      <c r="BL59" s="137">
        <v>3.5346375000000001</v>
      </c>
      <c r="BM59" s="137">
        <v>3.9260687500000002</v>
      </c>
      <c r="BN59" s="137">
        <v>489.89416666666665</v>
      </c>
      <c r="BO59" s="137">
        <v>94.434166666666655</v>
      </c>
      <c r="BP59" s="137">
        <v>94.46727083333333</v>
      </c>
      <c r="BQ59" s="137">
        <v>-423.91479166666664</v>
      </c>
      <c r="BR59" s="137">
        <v>418.61731707317068</v>
      </c>
      <c r="BS59" s="137">
        <v>-51.942</v>
      </c>
      <c r="BT59" s="137">
        <v>53.673291666666664</v>
      </c>
      <c r="BU59" s="137">
        <v>72.156187500000001</v>
      </c>
      <c r="BV59" s="137">
        <v>24.120562499999998</v>
      </c>
      <c r="BW59" s="137">
        <v>24.418979166666666</v>
      </c>
      <c r="BX59" s="137">
        <v>51.797499999999999</v>
      </c>
      <c r="BY59" s="137">
        <v>70.573895833333324</v>
      </c>
      <c r="BZ59" s="137">
        <v>-19.090033333333334</v>
      </c>
      <c r="CA59" s="137">
        <v>-19.076102083333335</v>
      </c>
      <c r="CB59" s="137">
        <v>84.416354166666665</v>
      </c>
      <c r="CC59" s="137">
        <v>85.276645833333319</v>
      </c>
      <c r="CD59" s="137">
        <v>36.917541666666665</v>
      </c>
      <c r="CE59" s="137">
        <v>-82.832187500000003</v>
      </c>
      <c r="CF59" s="137">
        <v>-82.152208333333334</v>
      </c>
      <c r="CG59" s="137">
        <v>2.0601500000000001</v>
      </c>
      <c r="CH59" s="137">
        <v>0</v>
      </c>
      <c r="CI59" s="137">
        <v>19.57</v>
      </c>
      <c r="CJ59" s="137">
        <v>25.984999999999999</v>
      </c>
      <c r="CK59" s="137">
        <v>77.413895833333328</v>
      </c>
      <c r="CL59" s="137">
        <v>69.924479166666657</v>
      </c>
      <c r="CM59" s="137">
        <v>-13.091479166666668</v>
      </c>
      <c r="CN59" s="137">
        <v>52.597770833333328</v>
      </c>
      <c r="CO59" s="137">
        <v>51.370145833333339</v>
      </c>
      <c r="CP59" s="137">
        <v>51.118437499999999</v>
      </c>
      <c r="CQ59" s="137">
        <v>-35.166562499999998</v>
      </c>
      <c r="CR59" s="137">
        <v>-34.638725000000001</v>
      </c>
      <c r="CS59" s="137">
        <v>45.376604166666667</v>
      </c>
      <c r="CT59" s="137">
        <v>-48.621633333333328</v>
      </c>
      <c r="CU59" s="137">
        <v>49.374916666666664</v>
      </c>
      <c r="CV59" s="137">
        <v>11.750999999999999</v>
      </c>
      <c r="CW59" s="137">
        <v>27.908479166666666</v>
      </c>
      <c r="CX59" s="137">
        <v>62.219666666666662</v>
      </c>
      <c r="CY59" s="137">
        <v>39.987187499999997</v>
      </c>
      <c r="CZ59" s="137">
        <v>37.861125000000001</v>
      </c>
      <c r="DA59" s="137">
        <v>-28.724229166666667</v>
      </c>
      <c r="DB59" s="137">
        <v>-6.9871541666666666</v>
      </c>
      <c r="DC59" s="137">
        <v>0</v>
      </c>
      <c r="DD59" s="137">
        <v>0</v>
      </c>
      <c r="DE59" s="137">
        <v>-102.59652083333333</v>
      </c>
      <c r="DF59" s="137">
        <v>-1.1041666666666668E-4</v>
      </c>
      <c r="DG59" s="137">
        <v>-17.474020833333331</v>
      </c>
      <c r="DH59" s="137">
        <v>-78.76414583333333</v>
      </c>
      <c r="DI59" s="137">
        <v>-79.166312500000004</v>
      </c>
      <c r="DJ59" s="137">
        <v>25.115895833333333</v>
      </c>
      <c r="DK59" s="137">
        <v>44.722979166666669</v>
      </c>
      <c r="DL59" s="137">
        <v>50.961062499999997</v>
      </c>
      <c r="DM59" s="137">
        <v>65.203437500000007</v>
      </c>
      <c r="DN59" s="137">
        <v>44.3701875</v>
      </c>
      <c r="DO59" s="137">
        <v>-5.6066645833333331</v>
      </c>
      <c r="DP59" s="137">
        <v>49.151020833333327</v>
      </c>
      <c r="DQ59" s="137">
        <v>101.65293749999999</v>
      </c>
      <c r="DR59" s="137">
        <v>-15.228291666666665</v>
      </c>
      <c r="DS59" s="137">
        <v>-15.371812500000001</v>
      </c>
      <c r="DT59" s="137">
        <v>82.079499999999996</v>
      </c>
      <c r="DU59" s="137">
        <v>55.957875000000001</v>
      </c>
      <c r="DV59" s="137">
        <v>102.55827083333332</v>
      </c>
      <c r="DW59" s="137">
        <v>100.79322916666668</v>
      </c>
      <c r="DX59" s="137">
        <v>4.34383125</v>
      </c>
      <c r="DY59" s="137">
        <v>3.5675583333333334</v>
      </c>
      <c r="DZ59" s="137">
        <v>191.2064583333333</v>
      </c>
      <c r="EA59" s="137">
        <v>156.016875</v>
      </c>
      <c r="EB59" s="137">
        <v>149.856875</v>
      </c>
      <c r="EC59" s="137">
        <v>152.15166666666664</v>
      </c>
      <c r="ED59" s="137">
        <v>85.165604166666654</v>
      </c>
      <c r="EE59" s="137">
        <v>69.732124999999996</v>
      </c>
      <c r="EF59" s="137">
        <v>-23.711375</v>
      </c>
      <c r="EG59" s="137">
        <v>436.14</v>
      </c>
      <c r="EH59" s="137">
        <v>345.55833333333334</v>
      </c>
      <c r="EI59" s="137">
        <v>0</v>
      </c>
      <c r="EJ59" s="137">
        <v>-6.4674416666666668</v>
      </c>
      <c r="EK59" s="137">
        <v>-35.526041666666671</v>
      </c>
      <c r="EL59" s="137">
        <v>-8.7130437500000006</v>
      </c>
      <c r="EM59" s="137">
        <v>-26.2838125</v>
      </c>
      <c r="EN59" s="137">
        <v>-29.414000000000001</v>
      </c>
      <c r="EO59" s="137">
        <v>121.8439375</v>
      </c>
      <c r="EP59" s="137">
        <v>-33.944756249999998</v>
      </c>
      <c r="EQ59" s="137">
        <v>-34.559266666666666</v>
      </c>
      <c r="ER59" s="137">
        <v>-34.909358333333337</v>
      </c>
      <c r="ES59" s="137">
        <v>4.7793124999999996</v>
      </c>
      <c r="ET59" s="137">
        <v>-18.123870833333331</v>
      </c>
      <c r="EU59" s="137">
        <v>68.540999999999997</v>
      </c>
      <c r="EV59" s="137">
        <v>16.077854166666668</v>
      </c>
      <c r="EW59" s="137">
        <v>-117.30789583333333</v>
      </c>
      <c r="EX59" s="137">
        <v>-38.572395833333331</v>
      </c>
      <c r="EY59" s="137">
        <v>-37.800395833333333</v>
      </c>
      <c r="EZ59" s="137">
        <v>8.1930895833333341</v>
      </c>
      <c r="FA59" s="137">
        <v>-66.903083333333342</v>
      </c>
      <c r="FB59" s="137">
        <v>0</v>
      </c>
      <c r="FC59" s="137">
        <v>23.025520833333335</v>
      </c>
      <c r="FD59" s="137">
        <v>0</v>
      </c>
      <c r="FE59" s="137">
        <v>0</v>
      </c>
      <c r="FF59" s="137">
        <v>38.511125</v>
      </c>
      <c r="FG59" s="137">
        <v>38.881062499999999</v>
      </c>
      <c r="FH59" s="137">
        <v>37.628979166666667</v>
      </c>
      <c r="FI59" s="137">
        <v>18.287366666666667</v>
      </c>
      <c r="FJ59" s="137">
        <v>18.144383333333334</v>
      </c>
      <c r="FK59" s="137">
        <v>-41.971062500000002</v>
      </c>
      <c r="FL59" s="137">
        <v>-1.9792645833333333</v>
      </c>
      <c r="FM59" s="137">
        <v>-1.9794687500000001</v>
      </c>
      <c r="FN59" s="137">
        <v>-30.928854166666664</v>
      </c>
      <c r="FO59" s="137">
        <v>-17.048041666666666</v>
      </c>
      <c r="FP59" s="137">
        <v>-22.740685416666665</v>
      </c>
      <c r="FQ59" s="137">
        <v>-28.395495833333335</v>
      </c>
      <c r="FR59" s="137">
        <v>11.976960416666666</v>
      </c>
      <c r="FS59" s="137">
        <v>1.0170770833333334</v>
      </c>
      <c r="FT59" s="137">
        <v>-8.4400333333333322</v>
      </c>
      <c r="FU59" s="137">
        <v>15.329583333333334</v>
      </c>
      <c r="FV59" s="137">
        <v>-22.800416666666667</v>
      </c>
      <c r="FW59" s="137">
        <v>11.010479166666666</v>
      </c>
      <c r="FX59" s="137">
        <v>-12.082354166666665</v>
      </c>
      <c r="FY59" s="137">
        <v>4.1842645833333334</v>
      </c>
      <c r="FZ59" s="137">
        <v>11.166018749999999</v>
      </c>
      <c r="GA59" s="137">
        <v>21.378</v>
      </c>
      <c r="GB59" s="137">
        <v>17.913125000000001</v>
      </c>
      <c r="GC59" s="137">
        <v>31.571229166666665</v>
      </c>
      <c r="GD59" s="137">
        <v>10.021041666666667</v>
      </c>
      <c r="GE59" s="137">
        <v>72.61622916666667</v>
      </c>
      <c r="GF59" s="137">
        <v>23.960062499999999</v>
      </c>
      <c r="GG59" s="137">
        <v>-20.563479166666667</v>
      </c>
      <c r="GH59" s="137">
        <v>-1.1618729166666668</v>
      </c>
      <c r="GI59" s="137">
        <v>1.1695770833333334</v>
      </c>
      <c r="GJ59" s="137">
        <v>1.7606937499999999</v>
      </c>
      <c r="GK59" s="137">
        <v>6.5299999999999997E-2</v>
      </c>
      <c r="GL59" s="137">
        <v>0</v>
      </c>
      <c r="GM59" s="137">
        <v>-16.321604166666667</v>
      </c>
      <c r="GN59" s="137">
        <v>-32.816395833333331</v>
      </c>
      <c r="GO59" s="137">
        <v>15.118479166666665</v>
      </c>
      <c r="GP59" s="137">
        <v>51.344854166666664</v>
      </c>
      <c r="GQ59" s="137">
        <v>82.762062499999999</v>
      </c>
      <c r="GR59" s="137">
        <v>48.469854166666664</v>
      </c>
      <c r="GS59" s="137">
        <v>-148.38916666666665</v>
      </c>
      <c r="GT59" s="137">
        <v>-17.897933333333334</v>
      </c>
      <c r="GU59" s="137">
        <v>34.332041666666669</v>
      </c>
      <c r="GV59" s="137">
        <v>-44.40027083333333</v>
      </c>
      <c r="GW59" s="137">
        <v>11.880541666666666</v>
      </c>
      <c r="GX59" s="137">
        <v>2.49855625</v>
      </c>
      <c r="GY59" s="137">
        <v>2.2707229166666667</v>
      </c>
      <c r="GZ59" s="137">
        <v>13.351770833333333</v>
      </c>
      <c r="HA59" s="137">
        <v>214.31479166666665</v>
      </c>
      <c r="HB59" s="137">
        <v>213.36875000000001</v>
      </c>
      <c r="HC59" s="137">
        <v>118.84414583333334</v>
      </c>
      <c r="HD59" s="137">
        <v>-118.66277083333333</v>
      </c>
      <c r="HE59" s="137">
        <v>-337.6985416666667</v>
      </c>
      <c r="HF59" s="137">
        <v>339.16750000000002</v>
      </c>
      <c r="HG59" s="137">
        <v>337.40770833333335</v>
      </c>
      <c r="HH59" s="137">
        <v>-203.21</v>
      </c>
      <c r="HI59" s="137">
        <v>-201.00604166666668</v>
      </c>
      <c r="HJ59" s="137">
        <v>-36.339364583333335</v>
      </c>
      <c r="HK59" s="137">
        <v>-25.568814583333332</v>
      </c>
      <c r="HL59" s="137">
        <v>77.288875000000004</v>
      </c>
      <c r="HM59" s="137">
        <v>76.904187500000006</v>
      </c>
      <c r="HN59" s="137">
        <v>-135.70266666666666</v>
      </c>
      <c r="HO59" s="137">
        <v>-136.16039583333333</v>
      </c>
      <c r="HP59" s="137">
        <v>37.246175000000001</v>
      </c>
      <c r="HQ59" s="137">
        <v>36.809010416666666</v>
      </c>
      <c r="HR59" s="137">
        <v>-43.525979166666659</v>
      </c>
      <c r="HS59" s="137">
        <v>-43.329062499999999</v>
      </c>
      <c r="HT59" s="137">
        <v>108.4214375</v>
      </c>
      <c r="HU59" s="137">
        <v>108.18664583333332</v>
      </c>
      <c r="HV59" s="137">
        <v>53.6433125</v>
      </c>
      <c r="HW59" s="137">
        <v>53.820458333333335</v>
      </c>
      <c r="HX59" s="137">
        <v>22.976437499999999</v>
      </c>
      <c r="HY59" s="137">
        <v>-7.6874770833333335</v>
      </c>
      <c r="HZ59" s="137">
        <v>-332.76416666666665</v>
      </c>
      <c r="IA59" s="137">
        <v>85.699687499999996</v>
      </c>
      <c r="IB59" s="137">
        <v>85.422562499999998</v>
      </c>
      <c r="IC59" s="137">
        <v>10.976847916666665</v>
      </c>
      <c r="ID59" s="137">
        <v>18.747591666666665</v>
      </c>
      <c r="IE59" s="137">
        <v>-35.472629166666664</v>
      </c>
      <c r="IF59" s="137">
        <v>-35.549737499999999</v>
      </c>
      <c r="IG59" s="137">
        <v>1.408925</v>
      </c>
      <c r="IH59" s="137">
        <v>1.1976208333333334</v>
      </c>
      <c r="II59" s="137">
        <v>-333.33249999999998</v>
      </c>
      <c r="IJ59" s="137">
        <v>-315.25270833333332</v>
      </c>
      <c r="IK59" s="137">
        <v>390.45708333333334</v>
      </c>
      <c r="IL59" s="137">
        <v>320.93187499999999</v>
      </c>
      <c r="IM59" s="137">
        <v>-85.740758333333332</v>
      </c>
      <c r="IN59" s="137">
        <v>-312.87916666666666</v>
      </c>
      <c r="IO59" s="137">
        <v>313.44937499999997</v>
      </c>
      <c r="IP59" s="137">
        <v>-89.392875000000004</v>
      </c>
      <c r="IQ59" s="137">
        <v>-220.98249999999999</v>
      </c>
      <c r="IR59" s="137">
        <v>-308.46437500000002</v>
      </c>
      <c r="IS59" s="137">
        <v>107.26995833333334</v>
      </c>
      <c r="IT59" s="137">
        <v>106.80562500000001</v>
      </c>
      <c r="IU59" s="137">
        <v>90.244437500000004</v>
      </c>
      <c r="IV59" s="137">
        <v>-376.70229166666667</v>
      </c>
      <c r="IW59" s="137">
        <v>170.00966666666665</v>
      </c>
      <c r="IX59" s="137">
        <v>-209.37791666666666</v>
      </c>
      <c r="IY59" s="137">
        <v>210.40166666666664</v>
      </c>
      <c r="IZ59" s="137">
        <v>-4.7249479166666672</v>
      </c>
      <c r="JA59" s="137">
        <v>29.342104166666669</v>
      </c>
      <c r="JB59" s="137">
        <v>24.1245625</v>
      </c>
      <c r="JC59" s="137">
        <v>4.4166645833333336</v>
      </c>
      <c r="JD59" s="137">
        <v>4.4059979166666663</v>
      </c>
      <c r="JE59" s="137">
        <v>-23.57620833333333</v>
      </c>
      <c r="JF59" s="137">
        <v>1.06499375</v>
      </c>
      <c r="JG59" s="137">
        <v>16.099645833333334</v>
      </c>
      <c r="JH59" s="137">
        <v>-1.2589187500000001</v>
      </c>
      <c r="JI59" s="137">
        <v>-30.660041666666665</v>
      </c>
      <c r="JJ59" s="137">
        <v>-19.659791666666667</v>
      </c>
      <c r="JK59" s="137">
        <v>29.861999999999998</v>
      </c>
      <c r="JL59" s="137">
        <v>52.685604166666671</v>
      </c>
      <c r="JM59" s="137">
        <v>52.187624999999997</v>
      </c>
      <c r="JN59" s="137">
        <v>0</v>
      </c>
      <c r="JO59" s="137">
        <v>0</v>
      </c>
      <c r="JP59" s="137">
        <v>50.09354166666666</v>
      </c>
      <c r="JQ59" s="137">
        <v>49.958437500000002</v>
      </c>
      <c r="JR59" s="137">
        <v>50.127729166666668</v>
      </c>
      <c r="JS59" s="137">
        <v>0</v>
      </c>
      <c r="JT59" s="137">
        <v>-9.2539458333333329</v>
      </c>
      <c r="JU59" s="137">
        <v>17.370395833333333</v>
      </c>
      <c r="JV59" s="137">
        <v>6.8203437500000001</v>
      </c>
      <c r="JW59" s="137">
        <v>8.6998999999999995</v>
      </c>
      <c r="JX59" s="137">
        <v>-28.655747916666666</v>
      </c>
      <c r="JY59" s="137">
        <v>64.553791666666669</v>
      </c>
      <c r="JZ59" s="137">
        <v>36.755583333333334</v>
      </c>
      <c r="KA59" s="137">
        <v>-25.408237499999998</v>
      </c>
      <c r="KB59" s="137">
        <v>-63.531916666666667</v>
      </c>
      <c r="KC59" s="137">
        <v>24.157118749999999</v>
      </c>
      <c r="KD59" s="137">
        <v>38.521333333333331</v>
      </c>
    </row>
    <row r="60" spans="1:290" x14ac:dyDescent="0.35">
      <c r="A60" s="191" t="s">
        <v>2205</v>
      </c>
      <c r="B60" s="191"/>
      <c r="C60" s="128" t="s">
        <v>179</v>
      </c>
      <c r="D60" s="128" t="s">
        <v>179</v>
      </c>
      <c r="E60" s="128" t="s">
        <v>179</v>
      </c>
      <c r="F60" s="128" t="s">
        <v>179</v>
      </c>
      <c r="G60" s="128" t="s">
        <v>179</v>
      </c>
      <c r="H60" s="128" t="s">
        <v>2206</v>
      </c>
      <c r="I60" s="128" t="s">
        <v>179</v>
      </c>
      <c r="J60" s="128" t="s">
        <v>179</v>
      </c>
      <c r="K60" s="128" t="s">
        <v>2206</v>
      </c>
      <c r="L60" s="128" t="s">
        <v>179</v>
      </c>
      <c r="M60" s="128" t="s">
        <v>179</v>
      </c>
      <c r="N60" s="128" t="s">
        <v>179</v>
      </c>
      <c r="O60" s="128" t="s">
        <v>179</v>
      </c>
      <c r="P60" s="128" t="s">
        <v>179</v>
      </c>
      <c r="Q60" s="128" t="s">
        <v>179</v>
      </c>
      <c r="R60" s="128" t="s">
        <v>179</v>
      </c>
      <c r="S60" s="128" t="s">
        <v>179</v>
      </c>
      <c r="T60" s="128" t="s">
        <v>179</v>
      </c>
      <c r="U60" s="128" t="s">
        <v>179</v>
      </c>
      <c r="V60" s="128" t="s">
        <v>179</v>
      </c>
      <c r="W60" s="128" t="s">
        <v>179</v>
      </c>
      <c r="X60" s="128" t="s">
        <v>2206</v>
      </c>
      <c r="Y60" s="128" t="s">
        <v>2206</v>
      </c>
      <c r="Z60" s="128" t="s">
        <v>2206</v>
      </c>
      <c r="AA60" s="128" t="s">
        <v>179</v>
      </c>
      <c r="AB60" s="128" t="s">
        <v>2206</v>
      </c>
      <c r="AC60" s="128" t="s">
        <v>179</v>
      </c>
      <c r="AD60" s="128" t="s">
        <v>179</v>
      </c>
      <c r="AE60" s="128" t="s">
        <v>2206</v>
      </c>
      <c r="AF60" s="128" t="s">
        <v>179</v>
      </c>
      <c r="AG60" s="128" t="s">
        <v>179</v>
      </c>
      <c r="AH60" s="128" t="s">
        <v>179</v>
      </c>
      <c r="AI60" s="128" t="s">
        <v>179</v>
      </c>
      <c r="AJ60" s="128" t="s">
        <v>179</v>
      </c>
      <c r="AK60" s="128" t="s">
        <v>179</v>
      </c>
      <c r="AL60" s="128" t="s">
        <v>2206</v>
      </c>
      <c r="AM60" s="128" t="s">
        <v>179</v>
      </c>
      <c r="AN60" s="128" t="s">
        <v>179</v>
      </c>
      <c r="AO60" s="128" t="s">
        <v>179</v>
      </c>
      <c r="AP60" s="128" t="s">
        <v>2206</v>
      </c>
      <c r="AQ60" s="128" t="s">
        <v>179</v>
      </c>
      <c r="AR60" s="128" t="s">
        <v>179</v>
      </c>
      <c r="AS60" s="128" t="s">
        <v>179</v>
      </c>
      <c r="AT60" s="128" t="s">
        <v>179</v>
      </c>
      <c r="AU60" s="128" t="s">
        <v>179</v>
      </c>
      <c r="AV60" s="128" t="s">
        <v>2206</v>
      </c>
      <c r="AW60" s="128" t="s">
        <v>2206</v>
      </c>
      <c r="AX60" s="128" t="s">
        <v>179</v>
      </c>
      <c r="AY60" s="128" t="s">
        <v>179</v>
      </c>
      <c r="AZ60" s="128" t="s">
        <v>179</v>
      </c>
      <c r="BA60" s="128" t="s">
        <v>179</v>
      </c>
      <c r="BB60" s="128" t="s">
        <v>179</v>
      </c>
      <c r="BC60" s="128" t="s">
        <v>2206</v>
      </c>
      <c r="BD60" s="128" t="s">
        <v>2206</v>
      </c>
      <c r="BE60" s="128" t="s">
        <v>2206</v>
      </c>
      <c r="BF60" s="128" t="s">
        <v>179</v>
      </c>
      <c r="BG60" s="128" t="s">
        <v>179</v>
      </c>
      <c r="BH60" s="128" t="s">
        <v>2206</v>
      </c>
      <c r="BI60" s="128" t="s">
        <v>2206</v>
      </c>
      <c r="BJ60" s="128" t="s">
        <v>2206</v>
      </c>
      <c r="BK60" s="128" t="s">
        <v>2206</v>
      </c>
      <c r="BL60" s="128" t="s">
        <v>2206</v>
      </c>
      <c r="BM60" s="128" t="s">
        <v>2206</v>
      </c>
      <c r="BN60" s="128" t="s">
        <v>179</v>
      </c>
      <c r="BO60" s="128" t="s">
        <v>179</v>
      </c>
      <c r="BP60" s="128" t="s">
        <v>179</v>
      </c>
      <c r="BQ60" s="128" t="s">
        <v>2206</v>
      </c>
      <c r="BR60" s="128" t="s">
        <v>2206</v>
      </c>
      <c r="BS60" s="128" t="s">
        <v>2207</v>
      </c>
      <c r="BT60" s="128" t="s">
        <v>2207</v>
      </c>
      <c r="BU60" s="128" t="s">
        <v>2206</v>
      </c>
      <c r="BV60" s="128" t="s">
        <v>2206</v>
      </c>
      <c r="BW60" s="128" t="s">
        <v>305</v>
      </c>
      <c r="BX60" s="128" t="s">
        <v>2206</v>
      </c>
      <c r="BY60" s="128" t="s">
        <v>2206</v>
      </c>
      <c r="BZ60" s="128" t="s">
        <v>2206</v>
      </c>
      <c r="CA60" s="128" t="s">
        <v>2206</v>
      </c>
      <c r="CB60" s="128" t="s">
        <v>2206</v>
      </c>
      <c r="CC60" s="128" t="s">
        <v>2206</v>
      </c>
      <c r="CD60" s="128" t="s">
        <v>2206</v>
      </c>
      <c r="CE60" s="128" t="s">
        <v>2206</v>
      </c>
      <c r="CF60" s="128" t="s">
        <v>2206</v>
      </c>
      <c r="CG60" s="128" t="s">
        <v>2206</v>
      </c>
      <c r="CH60" s="128" t="s">
        <v>2206</v>
      </c>
      <c r="CI60" s="128" t="s">
        <v>2206</v>
      </c>
      <c r="CJ60" s="128" t="s">
        <v>2206</v>
      </c>
      <c r="CK60" s="128" t="s">
        <v>2206</v>
      </c>
      <c r="CL60" s="128" t="s">
        <v>2206</v>
      </c>
      <c r="CM60" s="128" t="s">
        <v>2206</v>
      </c>
      <c r="CN60" s="128" t="s">
        <v>2206</v>
      </c>
      <c r="CO60" s="128" t="s">
        <v>2206</v>
      </c>
      <c r="CP60" s="128" t="s">
        <v>2206</v>
      </c>
      <c r="CQ60" s="128" t="s">
        <v>2206</v>
      </c>
      <c r="CR60" s="128" t="s">
        <v>2206</v>
      </c>
      <c r="CS60" s="128" t="s">
        <v>2206</v>
      </c>
      <c r="CT60" s="128" t="s">
        <v>2206</v>
      </c>
      <c r="CU60" s="128" t="s">
        <v>2206</v>
      </c>
      <c r="CV60" s="128" t="s">
        <v>2206</v>
      </c>
      <c r="CW60" s="128" t="s">
        <v>2206</v>
      </c>
      <c r="CX60" s="128" t="s">
        <v>2206</v>
      </c>
      <c r="CY60" s="128" t="s">
        <v>2206</v>
      </c>
      <c r="CZ60" s="128" t="s">
        <v>2206</v>
      </c>
      <c r="DA60" s="128" t="s">
        <v>2206</v>
      </c>
      <c r="DB60" s="128" t="s">
        <v>2206</v>
      </c>
      <c r="DC60" s="128" t="s">
        <v>2206</v>
      </c>
      <c r="DD60" s="128" t="s">
        <v>2206</v>
      </c>
      <c r="DE60" s="128" t="s">
        <v>2206</v>
      </c>
      <c r="DF60" s="128" t="s">
        <v>2206</v>
      </c>
      <c r="DG60" s="128" t="s">
        <v>2206</v>
      </c>
      <c r="DH60" s="128" t="s">
        <v>2206</v>
      </c>
      <c r="DI60" s="128" t="s">
        <v>2206</v>
      </c>
      <c r="DJ60" s="128" t="s">
        <v>2206</v>
      </c>
      <c r="DK60" s="128" t="s">
        <v>2206</v>
      </c>
      <c r="DL60" s="128" t="s">
        <v>2206</v>
      </c>
      <c r="DM60" s="128" t="s">
        <v>2206</v>
      </c>
      <c r="DN60" s="128" t="s">
        <v>2206</v>
      </c>
      <c r="DO60" s="128" t="s">
        <v>2206</v>
      </c>
      <c r="DP60" s="128" t="s">
        <v>2206</v>
      </c>
      <c r="DQ60" s="128" t="s">
        <v>2206</v>
      </c>
      <c r="DR60" s="128" t="s">
        <v>2206</v>
      </c>
      <c r="DS60" s="128" t="s">
        <v>2206</v>
      </c>
      <c r="DT60" s="128" t="s">
        <v>2206</v>
      </c>
      <c r="DU60" s="128" t="s">
        <v>2206</v>
      </c>
      <c r="DV60" s="128" t="s">
        <v>2206</v>
      </c>
      <c r="DW60" s="128" t="s">
        <v>2206</v>
      </c>
      <c r="DX60" s="128" t="s">
        <v>2206</v>
      </c>
      <c r="DY60" s="128" t="s">
        <v>2206</v>
      </c>
      <c r="DZ60" s="128" t="s">
        <v>2206</v>
      </c>
      <c r="EA60" s="128" t="s">
        <v>2206</v>
      </c>
      <c r="EB60" s="128" t="s">
        <v>2206</v>
      </c>
      <c r="EC60" s="128" t="s">
        <v>2206</v>
      </c>
      <c r="ED60" s="128" t="s">
        <v>2206</v>
      </c>
      <c r="EE60" s="128" t="s">
        <v>2206</v>
      </c>
      <c r="EF60" s="128" t="s">
        <v>2206</v>
      </c>
      <c r="EG60" s="128" t="s">
        <v>2206</v>
      </c>
      <c r="EH60" s="128" t="s">
        <v>2206</v>
      </c>
      <c r="EI60" s="128" t="s">
        <v>2206</v>
      </c>
      <c r="EJ60" s="128" t="s">
        <v>2206</v>
      </c>
      <c r="EK60" s="128" t="s">
        <v>2206</v>
      </c>
      <c r="EL60" s="128" t="s">
        <v>2206</v>
      </c>
      <c r="EM60" s="128" t="s">
        <v>2206</v>
      </c>
      <c r="EN60" s="128" t="s">
        <v>2206</v>
      </c>
      <c r="EO60" s="128" t="s">
        <v>2206</v>
      </c>
      <c r="EP60" s="128" t="s">
        <v>2206</v>
      </c>
      <c r="EQ60" s="128" t="s">
        <v>2206</v>
      </c>
      <c r="ER60" s="128" t="s">
        <v>2206</v>
      </c>
      <c r="ES60" s="128" t="s">
        <v>2206</v>
      </c>
      <c r="ET60" s="128" t="s">
        <v>2206</v>
      </c>
      <c r="EU60" s="128" t="s">
        <v>2206</v>
      </c>
      <c r="EV60" s="128" t="s">
        <v>2206</v>
      </c>
      <c r="EW60" s="128" t="s">
        <v>2206</v>
      </c>
      <c r="EX60" s="128" t="s">
        <v>2206</v>
      </c>
      <c r="EY60" s="128" t="s">
        <v>2206</v>
      </c>
      <c r="EZ60" s="128" t="s">
        <v>2206</v>
      </c>
      <c r="FA60" s="128" t="s">
        <v>2206</v>
      </c>
      <c r="FB60" s="128" t="s">
        <v>2206</v>
      </c>
      <c r="FC60" s="128" t="s">
        <v>2206</v>
      </c>
      <c r="FD60" s="128" t="s">
        <v>2206</v>
      </c>
      <c r="FE60" s="128" t="s">
        <v>2206</v>
      </c>
      <c r="FF60" s="128" t="s">
        <v>2206</v>
      </c>
      <c r="FG60" s="128" t="s">
        <v>2206</v>
      </c>
      <c r="FH60" s="128" t="s">
        <v>2206</v>
      </c>
      <c r="FI60" s="128" t="s">
        <v>2206</v>
      </c>
      <c r="FJ60" s="128" t="s">
        <v>2206</v>
      </c>
      <c r="FK60" s="128" t="s">
        <v>2206</v>
      </c>
      <c r="FL60" s="128" t="s">
        <v>2206</v>
      </c>
      <c r="FM60" s="128" t="s">
        <v>2206</v>
      </c>
      <c r="FN60" s="128" t="s">
        <v>2206</v>
      </c>
      <c r="FO60" s="128" t="s">
        <v>2206</v>
      </c>
      <c r="FP60" s="128" t="s">
        <v>2206</v>
      </c>
      <c r="FQ60" s="128" t="s">
        <v>2206</v>
      </c>
      <c r="FR60" s="128" t="s">
        <v>2206</v>
      </c>
      <c r="FS60" s="128" t="s">
        <v>2206</v>
      </c>
      <c r="FT60" s="128" t="s">
        <v>2206</v>
      </c>
      <c r="FU60" s="128" t="s">
        <v>2206</v>
      </c>
      <c r="FV60" s="128" t="s">
        <v>2206</v>
      </c>
      <c r="FW60" s="128" t="s">
        <v>2206</v>
      </c>
      <c r="FX60" s="128" t="s">
        <v>2206</v>
      </c>
      <c r="FY60" s="128" t="s">
        <v>2206</v>
      </c>
      <c r="FZ60" s="128" t="s">
        <v>2206</v>
      </c>
      <c r="GA60" s="128" t="s">
        <v>2206</v>
      </c>
      <c r="GB60" s="128" t="s">
        <v>2206</v>
      </c>
      <c r="GC60" s="128" t="s">
        <v>2206</v>
      </c>
      <c r="GD60" s="128" t="s">
        <v>2206</v>
      </c>
      <c r="GE60" s="128" t="s">
        <v>2206</v>
      </c>
      <c r="GF60" s="128" t="s">
        <v>2206</v>
      </c>
      <c r="GG60" s="128" t="s">
        <v>2206</v>
      </c>
      <c r="GH60" s="128" t="s">
        <v>2206</v>
      </c>
      <c r="GI60" s="128" t="s">
        <v>2206</v>
      </c>
      <c r="GJ60" s="128" t="s">
        <v>2206</v>
      </c>
      <c r="GK60" s="128" t="s">
        <v>2206</v>
      </c>
      <c r="GL60" s="128" t="s">
        <v>2206</v>
      </c>
      <c r="GM60" s="128" t="s">
        <v>2206</v>
      </c>
      <c r="GN60" s="128" t="s">
        <v>2206</v>
      </c>
      <c r="GO60" s="128" t="s">
        <v>2206</v>
      </c>
      <c r="GP60" s="128" t="s">
        <v>2206</v>
      </c>
      <c r="GQ60" s="128" t="s">
        <v>2206</v>
      </c>
      <c r="GR60" s="128" t="s">
        <v>2206</v>
      </c>
      <c r="GS60" s="128" t="s">
        <v>2206</v>
      </c>
      <c r="GT60" s="128" t="s">
        <v>2206</v>
      </c>
      <c r="GU60" s="128" t="s">
        <v>2206</v>
      </c>
      <c r="GV60" s="128" t="s">
        <v>2206</v>
      </c>
      <c r="GW60" s="128" t="s">
        <v>2206</v>
      </c>
      <c r="GX60" s="128" t="s">
        <v>2206</v>
      </c>
      <c r="GY60" s="128" t="s">
        <v>2206</v>
      </c>
      <c r="GZ60" s="128" t="s">
        <v>2206</v>
      </c>
      <c r="HA60" s="128" t="s">
        <v>2206</v>
      </c>
      <c r="HB60" s="128" t="s">
        <v>2206</v>
      </c>
      <c r="HC60" s="128" t="s">
        <v>2206</v>
      </c>
      <c r="HD60" s="128" t="s">
        <v>305</v>
      </c>
      <c r="HE60" s="128" t="s">
        <v>305</v>
      </c>
      <c r="HF60" s="128" t="s">
        <v>305</v>
      </c>
      <c r="HG60" s="128" t="s">
        <v>305</v>
      </c>
      <c r="HH60" s="128" t="s">
        <v>305</v>
      </c>
      <c r="HI60" s="128" t="s">
        <v>305</v>
      </c>
      <c r="HJ60" s="128" t="s">
        <v>305</v>
      </c>
      <c r="HK60" s="128" t="s">
        <v>305</v>
      </c>
      <c r="HL60" s="128" t="s">
        <v>305</v>
      </c>
      <c r="HM60" s="128" t="s">
        <v>305</v>
      </c>
      <c r="HN60" s="128" t="s">
        <v>305</v>
      </c>
      <c r="HO60" s="128" t="s">
        <v>305</v>
      </c>
      <c r="HP60" s="128" t="s">
        <v>305</v>
      </c>
      <c r="HQ60" s="128" t="s">
        <v>305</v>
      </c>
      <c r="HR60" s="128" t="s">
        <v>305</v>
      </c>
      <c r="HS60" s="128" t="s">
        <v>305</v>
      </c>
      <c r="HT60" s="128" t="s">
        <v>305</v>
      </c>
      <c r="HU60" s="128" t="s">
        <v>305</v>
      </c>
      <c r="HV60" s="128" t="s">
        <v>305</v>
      </c>
      <c r="HW60" s="128" t="s">
        <v>305</v>
      </c>
      <c r="HX60" s="128" t="s">
        <v>305</v>
      </c>
      <c r="HY60" s="128" t="s">
        <v>305</v>
      </c>
      <c r="HZ60" s="128" t="s">
        <v>305</v>
      </c>
      <c r="IA60" s="128" t="s">
        <v>305</v>
      </c>
      <c r="IB60" s="128" t="s">
        <v>305</v>
      </c>
      <c r="IC60" s="128" t="s">
        <v>305</v>
      </c>
      <c r="ID60" s="128" t="s">
        <v>305</v>
      </c>
      <c r="IE60" s="128" t="s">
        <v>305</v>
      </c>
      <c r="IF60" s="128" t="s">
        <v>2206</v>
      </c>
      <c r="IG60" s="128" t="s">
        <v>305</v>
      </c>
      <c r="IH60" s="128" t="s">
        <v>305</v>
      </c>
      <c r="II60" s="128" t="s">
        <v>305</v>
      </c>
      <c r="IJ60" s="128" t="s">
        <v>305</v>
      </c>
      <c r="IK60" s="128" t="s">
        <v>305</v>
      </c>
      <c r="IL60" s="128" t="s">
        <v>305</v>
      </c>
      <c r="IM60" s="128" t="s">
        <v>305</v>
      </c>
      <c r="IN60" s="128" t="s">
        <v>305</v>
      </c>
      <c r="IO60" s="128" t="s">
        <v>305</v>
      </c>
      <c r="IP60" s="128" t="s">
        <v>305</v>
      </c>
      <c r="IQ60" s="128" t="s">
        <v>179</v>
      </c>
      <c r="IR60" s="128" t="s">
        <v>2206</v>
      </c>
      <c r="IS60" s="128" t="s">
        <v>305</v>
      </c>
      <c r="IT60" s="128" t="s">
        <v>305</v>
      </c>
      <c r="IU60" s="128" t="s">
        <v>305</v>
      </c>
      <c r="IV60" s="128" t="s">
        <v>179</v>
      </c>
      <c r="IW60" s="128" t="s">
        <v>179</v>
      </c>
      <c r="IX60" s="128" t="s">
        <v>179</v>
      </c>
      <c r="IY60" s="128" t="s">
        <v>179</v>
      </c>
      <c r="IZ60" s="128" t="s">
        <v>2206</v>
      </c>
      <c r="JA60" s="128" t="s">
        <v>305</v>
      </c>
      <c r="JB60" s="128" t="s">
        <v>2206</v>
      </c>
      <c r="JC60" s="128" t="s">
        <v>305</v>
      </c>
      <c r="JD60" s="128" t="s">
        <v>305</v>
      </c>
      <c r="JE60" s="128" t="s">
        <v>305</v>
      </c>
      <c r="JF60" s="128" t="s">
        <v>305</v>
      </c>
      <c r="JG60" s="128" t="s">
        <v>2206</v>
      </c>
      <c r="JH60" s="128" t="s">
        <v>2206</v>
      </c>
      <c r="JI60" s="128" t="s">
        <v>2206</v>
      </c>
      <c r="JJ60" s="128" t="s">
        <v>2206</v>
      </c>
      <c r="JK60" s="128" t="s">
        <v>305</v>
      </c>
      <c r="JL60" s="128" t="s">
        <v>2206</v>
      </c>
      <c r="JM60" s="128" t="s">
        <v>2206</v>
      </c>
      <c r="JN60" s="128" t="s">
        <v>305</v>
      </c>
      <c r="JO60" s="128" t="s">
        <v>305</v>
      </c>
      <c r="JP60" s="128" t="s">
        <v>305</v>
      </c>
      <c r="JQ60" s="128" t="s">
        <v>305</v>
      </c>
      <c r="JR60" s="128" t="s">
        <v>2206</v>
      </c>
      <c r="JS60" s="128" t="s">
        <v>2206</v>
      </c>
      <c r="JT60" s="128" t="s">
        <v>305</v>
      </c>
      <c r="JU60" s="128" t="s">
        <v>305</v>
      </c>
      <c r="JV60" s="128" t="s">
        <v>305</v>
      </c>
      <c r="JW60" s="128" t="s">
        <v>305</v>
      </c>
      <c r="JX60" s="128" t="s">
        <v>305</v>
      </c>
      <c r="JY60" s="128" t="s">
        <v>305</v>
      </c>
      <c r="JZ60" s="128" t="s">
        <v>305</v>
      </c>
      <c r="KA60" s="128" t="s">
        <v>305</v>
      </c>
      <c r="KB60" s="128" t="s">
        <v>305</v>
      </c>
      <c r="KC60" s="128" t="s">
        <v>305</v>
      </c>
      <c r="KD60" s="128" t="s">
        <v>305</v>
      </c>
    </row>
    <row r="61" spans="1:290" ht="27" customHeight="1" x14ac:dyDescent="0.35">
      <c r="A61" s="191" t="s">
        <v>3</v>
      </c>
      <c r="B61" s="191"/>
      <c r="C61" s="192" t="s">
        <v>133</v>
      </c>
      <c r="D61" s="192"/>
      <c r="E61" s="192"/>
      <c r="F61" s="192"/>
      <c r="G61" s="192"/>
      <c r="H61" s="192"/>
      <c r="I61" s="192"/>
      <c r="J61" s="192"/>
      <c r="K61" s="192"/>
      <c r="L61" s="192"/>
      <c r="M61" s="192"/>
      <c r="N61" s="192" t="s">
        <v>230</v>
      </c>
      <c r="O61" s="192"/>
      <c r="P61" s="192"/>
      <c r="Q61" s="192"/>
      <c r="R61" s="192"/>
      <c r="S61" s="192" t="s">
        <v>152</v>
      </c>
      <c r="T61" s="192" t="s">
        <v>133</v>
      </c>
      <c r="U61" s="192"/>
      <c r="V61" s="192"/>
      <c r="W61" s="192"/>
      <c r="X61" s="192" t="s">
        <v>849</v>
      </c>
      <c r="Y61" s="192"/>
      <c r="Z61" s="192"/>
      <c r="AA61" s="192" t="s">
        <v>14</v>
      </c>
      <c r="AB61" s="192" t="s">
        <v>133</v>
      </c>
      <c r="AC61" s="192" t="s">
        <v>195</v>
      </c>
      <c r="AD61" s="192"/>
      <c r="AE61" s="192" t="s">
        <v>133</v>
      </c>
      <c r="AF61" s="192" t="s">
        <v>230</v>
      </c>
      <c r="AG61" s="192"/>
      <c r="AH61" s="192" t="s">
        <v>347</v>
      </c>
      <c r="AI61" s="192"/>
      <c r="AJ61" s="192" t="s">
        <v>195</v>
      </c>
      <c r="AK61" s="192"/>
      <c r="AL61" s="192"/>
      <c r="AM61" s="192"/>
      <c r="AN61" s="192"/>
      <c r="AO61" s="192" t="s">
        <v>2208</v>
      </c>
      <c r="AP61" s="192" t="s">
        <v>2209</v>
      </c>
      <c r="AQ61" s="192" t="s">
        <v>133</v>
      </c>
      <c r="AR61" s="192"/>
      <c r="AS61" s="192"/>
      <c r="AT61" s="192"/>
      <c r="AU61" s="192"/>
      <c r="AV61" s="192"/>
      <c r="AW61" s="192"/>
      <c r="AX61" s="192"/>
      <c r="AY61" s="192"/>
      <c r="AZ61" s="192"/>
      <c r="BA61" s="192" t="s">
        <v>358</v>
      </c>
      <c r="BB61" s="192" t="s">
        <v>152</v>
      </c>
      <c r="BC61" s="192" t="s">
        <v>890</v>
      </c>
      <c r="BD61" s="192" t="s">
        <v>141</v>
      </c>
      <c r="BE61" s="192"/>
      <c r="BF61" s="192" t="s">
        <v>133</v>
      </c>
      <c r="BG61" s="192"/>
      <c r="BH61" s="192"/>
      <c r="BI61" s="192"/>
      <c r="BJ61" s="192"/>
      <c r="BK61" s="192"/>
      <c r="BL61" s="192"/>
      <c r="BM61" s="192"/>
      <c r="BN61" s="192" t="s">
        <v>152</v>
      </c>
      <c r="BO61" s="192"/>
      <c r="BP61" s="192"/>
      <c r="BQ61" s="192"/>
      <c r="BR61" s="192"/>
      <c r="BS61" s="192" t="s">
        <v>14</v>
      </c>
      <c r="BT61" s="192"/>
      <c r="BU61" s="192" t="s">
        <v>152</v>
      </c>
      <c r="BV61" s="192" t="s">
        <v>2210</v>
      </c>
      <c r="BW61" s="192"/>
      <c r="BX61" s="192"/>
      <c r="BY61" s="192"/>
      <c r="BZ61" s="192" t="s">
        <v>133</v>
      </c>
      <c r="CA61" s="192"/>
      <c r="CB61" s="192" t="s">
        <v>2211</v>
      </c>
      <c r="CC61" s="192"/>
      <c r="CD61" s="192" t="s">
        <v>121</v>
      </c>
      <c r="CE61" s="192" t="s">
        <v>133</v>
      </c>
      <c r="CF61" s="192"/>
      <c r="CG61" s="192"/>
      <c r="CH61" s="192"/>
      <c r="CI61" s="192" t="s">
        <v>890</v>
      </c>
      <c r="CJ61" s="192"/>
      <c r="CK61" s="192" t="s">
        <v>2210</v>
      </c>
      <c r="CL61" s="192"/>
      <c r="CM61" s="192"/>
      <c r="CN61" s="192" t="s">
        <v>133</v>
      </c>
      <c r="CO61" s="192"/>
      <c r="CP61" s="192"/>
      <c r="CQ61" s="192"/>
      <c r="CR61" s="192"/>
      <c r="CS61" s="192"/>
      <c r="CT61" s="192"/>
      <c r="CU61" s="192"/>
      <c r="CV61" s="192" t="s">
        <v>2211</v>
      </c>
      <c r="CW61" s="192" t="s">
        <v>2210</v>
      </c>
      <c r="CX61" s="192"/>
      <c r="CY61" s="192" t="s">
        <v>372</v>
      </c>
      <c r="CZ61" s="192"/>
      <c r="DA61" s="192"/>
      <c r="DB61" s="192"/>
      <c r="DC61" s="192" t="s">
        <v>133</v>
      </c>
      <c r="DD61" s="192"/>
      <c r="DE61" s="192"/>
      <c r="DF61" s="192" t="s">
        <v>372</v>
      </c>
      <c r="DG61" s="192"/>
      <c r="DH61" s="192" t="s">
        <v>873</v>
      </c>
      <c r="DI61" s="192"/>
      <c r="DJ61" s="192" t="s">
        <v>353</v>
      </c>
      <c r="DK61" s="192" t="s">
        <v>372</v>
      </c>
      <c r="DL61" s="192"/>
      <c r="DM61" s="192"/>
      <c r="DN61" s="192"/>
      <c r="DO61" s="192" t="s">
        <v>353</v>
      </c>
      <c r="DP61" s="192" t="s">
        <v>372</v>
      </c>
      <c r="DQ61" s="192" t="s">
        <v>353</v>
      </c>
      <c r="DR61" s="192" t="s">
        <v>372</v>
      </c>
      <c r="DS61" s="192"/>
      <c r="DT61" s="192"/>
      <c r="DU61" s="192"/>
      <c r="DV61" s="192" t="s">
        <v>133</v>
      </c>
      <c r="DW61" s="192" t="s">
        <v>353</v>
      </c>
      <c r="DX61" s="192" t="s">
        <v>133</v>
      </c>
      <c r="DY61" s="192"/>
      <c r="DZ61" s="192"/>
      <c r="EA61" s="192"/>
      <c r="EB61" s="192"/>
      <c r="EC61" s="192"/>
      <c r="ED61" s="192" t="s">
        <v>152</v>
      </c>
      <c r="EE61" s="192"/>
      <c r="EF61" s="192" t="s">
        <v>372</v>
      </c>
      <c r="EG61" s="192" t="s">
        <v>152</v>
      </c>
      <c r="EH61" s="192" t="s">
        <v>2212</v>
      </c>
      <c r="EI61" s="192" t="s">
        <v>353</v>
      </c>
      <c r="EJ61" s="192" t="s">
        <v>133</v>
      </c>
      <c r="EK61" s="192"/>
      <c r="EL61" s="192"/>
      <c r="EM61" s="192"/>
      <c r="EN61" s="192"/>
      <c r="EO61" s="192"/>
      <c r="EP61" s="192"/>
      <c r="EQ61" s="192"/>
      <c r="ER61" s="192"/>
      <c r="ES61" s="192" t="s">
        <v>868</v>
      </c>
      <c r="ET61" s="192"/>
      <c r="EU61" s="192"/>
      <c r="EV61" s="192" t="s">
        <v>133</v>
      </c>
      <c r="EW61" s="192"/>
      <c r="EX61" s="192"/>
      <c r="EY61" s="192"/>
      <c r="EZ61" s="192"/>
      <c r="FA61" s="192"/>
      <c r="FB61" s="192"/>
      <c r="FC61" s="192"/>
      <c r="FD61" s="192"/>
      <c r="FE61" s="192"/>
      <c r="FF61" s="192" t="s">
        <v>881</v>
      </c>
      <c r="FG61" s="192"/>
      <c r="FH61" s="192"/>
      <c r="FI61" s="192" t="s">
        <v>133</v>
      </c>
      <c r="FJ61" s="192"/>
      <c r="FK61" s="192"/>
      <c r="FL61" s="192"/>
      <c r="FM61" s="192"/>
      <c r="FN61" s="192"/>
      <c r="FO61" s="192" t="s">
        <v>358</v>
      </c>
      <c r="FP61" s="192" t="s">
        <v>141</v>
      </c>
      <c r="FQ61" s="192"/>
      <c r="FR61" s="192"/>
      <c r="FS61" s="192"/>
      <c r="FT61" s="192"/>
      <c r="FU61" s="192"/>
      <c r="FV61" s="192" t="s">
        <v>2211</v>
      </c>
      <c r="FW61" s="192" t="s">
        <v>615</v>
      </c>
      <c r="FX61" s="192"/>
      <c r="FY61" s="192"/>
      <c r="FZ61" s="192" t="s">
        <v>353</v>
      </c>
      <c r="GA61" s="192" t="s">
        <v>195</v>
      </c>
      <c r="GB61" s="192" t="s">
        <v>358</v>
      </c>
      <c r="GC61" s="192" t="s">
        <v>133</v>
      </c>
      <c r="GD61" s="192" t="s">
        <v>141</v>
      </c>
      <c r="GE61" s="192" t="s">
        <v>358</v>
      </c>
      <c r="GF61" s="192" t="s">
        <v>195</v>
      </c>
      <c r="GG61" s="192" t="s">
        <v>133</v>
      </c>
      <c r="GH61" s="192" t="s">
        <v>358</v>
      </c>
      <c r="GI61" s="192" t="s">
        <v>133</v>
      </c>
      <c r="GJ61" s="192"/>
      <c r="GK61" s="192" t="s">
        <v>2213</v>
      </c>
      <c r="GL61" s="192" t="s">
        <v>133</v>
      </c>
      <c r="GM61" s="192" t="s">
        <v>141</v>
      </c>
      <c r="GN61" s="192" t="s">
        <v>133</v>
      </c>
      <c r="GO61" s="192"/>
      <c r="GP61" s="192"/>
      <c r="GQ61" s="192" t="s">
        <v>879</v>
      </c>
      <c r="GR61" s="192"/>
      <c r="GS61" s="192" t="s">
        <v>358</v>
      </c>
      <c r="GT61" s="192"/>
      <c r="GU61" s="192" t="s">
        <v>133</v>
      </c>
      <c r="GV61" s="192" t="s">
        <v>358</v>
      </c>
      <c r="GW61" s="192" t="s">
        <v>2214</v>
      </c>
      <c r="GX61" s="192" t="s">
        <v>133</v>
      </c>
      <c r="GY61" s="192"/>
      <c r="GZ61" s="192" t="s">
        <v>2214</v>
      </c>
      <c r="HA61" s="192" t="s">
        <v>152</v>
      </c>
      <c r="HB61" s="192"/>
      <c r="HC61" s="192"/>
      <c r="HD61" s="192"/>
      <c r="HE61" s="192"/>
      <c r="HF61" s="192"/>
      <c r="HG61" s="192"/>
      <c r="HH61" s="192"/>
      <c r="HI61" s="192"/>
      <c r="HJ61" s="192"/>
      <c r="HK61" s="192"/>
      <c r="HL61" s="192" t="s">
        <v>2215</v>
      </c>
      <c r="HM61" s="192"/>
      <c r="HN61" s="192" t="s">
        <v>152</v>
      </c>
      <c r="HO61" s="192"/>
      <c r="HP61" s="192" t="s">
        <v>2216</v>
      </c>
      <c r="HQ61" s="192"/>
      <c r="HR61" s="192" t="s">
        <v>152</v>
      </c>
      <c r="HS61" s="192"/>
      <c r="HT61" s="192" t="s">
        <v>382</v>
      </c>
      <c r="HU61" s="192"/>
      <c r="HV61" s="192" t="s">
        <v>2217</v>
      </c>
      <c r="HW61" s="192"/>
      <c r="HX61" s="192" t="s">
        <v>382</v>
      </c>
      <c r="HY61" s="192" t="s">
        <v>133</v>
      </c>
      <c r="HZ61" s="192" t="s">
        <v>171</v>
      </c>
      <c r="IA61" s="192" t="s">
        <v>75</v>
      </c>
      <c r="IB61" s="192"/>
      <c r="IC61" s="192" t="s">
        <v>2216</v>
      </c>
      <c r="ID61" s="192"/>
      <c r="IE61" s="192"/>
      <c r="IF61" s="192"/>
      <c r="IG61" s="192" t="s">
        <v>75</v>
      </c>
      <c r="IH61" s="192"/>
      <c r="II61" s="192" t="s">
        <v>152</v>
      </c>
      <c r="IJ61" s="192" t="s">
        <v>171</v>
      </c>
      <c r="IK61" s="192" t="s">
        <v>152</v>
      </c>
      <c r="IL61" s="192" t="s">
        <v>171</v>
      </c>
      <c r="IM61" s="192"/>
      <c r="IN61" s="192"/>
      <c r="IO61" s="192"/>
      <c r="IP61" s="192"/>
      <c r="IQ61" s="192" t="s">
        <v>152</v>
      </c>
      <c r="IR61" s="192" t="s">
        <v>2212</v>
      </c>
      <c r="IS61" s="192" t="s">
        <v>382</v>
      </c>
      <c r="IT61" s="192"/>
      <c r="IU61" s="192" t="s">
        <v>171</v>
      </c>
      <c r="IV61" s="192" t="s">
        <v>152</v>
      </c>
      <c r="IW61" s="192"/>
      <c r="IX61" s="192"/>
      <c r="IY61" s="192"/>
      <c r="IZ61" s="192" t="s">
        <v>133</v>
      </c>
      <c r="JA61" s="192" t="s">
        <v>913</v>
      </c>
      <c r="JB61" s="192" t="s">
        <v>133</v>
      </c>
      <c r="JC61" s="192" t="s">
        <v>64</v>
      </c>
      <c r="JD61" s="192"/>
      <c r="JE61" s="192" t="s">
        <v>133</v>
      </c>
      <c r="JF61" s="192"/>
      <c r="JG61" s="192"/>
      <c r="JH61" s="192"/>
      <c r="JI61" s="192"/>
      <c r="JJ61" s="192"/>
      <c r="JK61" s="192" t="s">
        <v>2217</v>
      </c>
      <c r="JL61" s="192" t="s">
        <v>141</v>
      </c>
      <c r="JM61" s="192"/>
      <c r="JN61" s="192" t="s">
        <v>907</v>
      </c>
      <c r="JO61" s="192"/>
      <c r="JP61" s="192" t="s">
        <v>909</v>
      </c>
      <c r="JQ61" s="192"/>
      <c r="JR61" s="192"/>
      <c r="JS61" s="192" t="s">
        <v>133</v>
      </c>
      <c r="JT61" s="192" t="s">
        <v>2216</v>
      </c>
      <c r="JU61" s="192" t="s">
        <v>491</v>
      </c>
      <c r="JV61" s="192" t="s">
        <v>2218</v>
      </c>
      <c r="JW61" s="192"/>
      <c r="JX61" s="192" t="s">
        <v>152</v>
      </c>
      <c r="JY61" s="192"/>
      <c r="JZ61" s="192"/>
      <c r="KA61" s="192"/>
      <c r="KB61" s="192"/>
      <c r="KC61" s="192"/>
      <c r="KD61" s="192"/>
    </row>
    <row r="62" spans="1:290" x14ac:dyDescent="0.35">
      <c r="A62" s="1"/>
      <c r="B62" s="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c r="ES62" s="1"/>
      <c r="ET62" s="1"/>
      <c r="EU62" s="1"/>
      <c r="EV62" s="1"/>
      <c r="EW62" s="1"/>
      <c r="EX62" s="1"/>
      <c r="EY62" s="1"/>
      <c r="EZ62" s="1"/>
      <c r="FA62" s="1"/>
      <c r="FB62" s="1"/>
      <c r="FC62" s="1"/>
      <c r="FD62" s="1"/>
      <c r="FE62" s="1"/>
      <c r="FF62" s="1"/>
      <c r="FG62" s="1"/>
      <c r="FH62" s="1"/>
      <c r="FI62" s="1"/>
      <c r="FJ62" s="1"/>
      <c r="FK62" s="1"/>
      <c r="FL62" s="1"/>
      <c r="FM62" s="1"/>
      <c r="FN62" s="1"/>
      <c r="FO62" s="1"/>
      <c r="FP62" s="1"/>
      <c r="FQ62" s="1"/>
      <c r="FR62" s="1"/>
      <c r="FS62" s="1"/>
      <c r="FT62" s="1"/>
      <c r="FU62" s="1"/>
      <c r="FV62" s="1"/>
      <c r="FW62" s="1"/>
      <c r="FX62" s="1"/>
      <c r="FY62" s="1"/>
      <c r="FZ62" s="1"/>
      <c r="GA62" s="1"/>
      <c r="GB62" s="1"/>
      <c r="GC62" s="1"/>
      <c r="GD62" s="1"/>
      <c r="GE62" s="1"/>
      <c r="GF62" s="1"/>
      <c r="GG62" s="1"/>
      <c r="GH62" s="1"/>
      <c r="GI62" s="1"/>
      <c r="GJ62" s="1"/>
      <c r="GK62" s="1"/>
      <c r="GL62" s="1"/>
      <c r="GM62" s="1"/>
      <c r="GN62" s="1"/>
      <c r="GO62" s="1"/>
      <c r="GP62" s="1"/>
      <c r="GQ62" s="1"/>
      <c r="GR62" s="1"/>
      <c r="GS62" s="1"/>
      <c r="GT62" s="1"/>
      <c r="GU62" s="1"/>
      <c r="GV62" s="1"/>
      <c r="GW62" s="1"/>
      <c r="GX62" s="1"/>
      <c r="GY62" s="1"/>
      <c r="GZ62" s="1"/>
      <c r="HA62" s="1"/>
      <c r="HB62" s="1"/>
      <c r="HC62" s="1"/>
      <c r="HD62" s="1"/>
      <c r="HE62" s="1"/>
      <c r="HF62" s="1"/>
      <c r="HG62" s="1"/>
      <c r="HH62" s="1"/>
      <c r="HI62" s="1"/>
      <c r="HJ62" s="1"/>
      <c r="HK62" s="1"/>
      <c r="HL62" s="1"/>
      <c r="HM62" s="1"/>
      <c r="HN62" s="1"/>
      <c r="HO62" s="1"/>
      <c r="HP62" s="1"/>
      <c r="HQ62" s="1"/>
      <c r="HR62" s="1"/>
      <c r="HS62" s="1"/>
      <c r="HT62" s="1"/>
      <c r="HU62" s="1"/>
      <c r="HV62" s="1"/>
      <c r="HW62" s="1"/>
      <c r="HX62" s="1"/>
      <c r="HY62" s="1"/>
      <c r="HZ62" s="1"/>
      <c r="IA62" s="1"/>
      <c r="IB62" s="1"/>
      <c r="IC62" s="1"/>
      <c r="ID62" s="1"/>
      <c r="IE62" s="1"/>
      <c r="IF62" s="1"/>
      <c r="IG62" s="1"/>
      <c r="IH62" s="1"/>
      <c r="II62" s="1"/>
      <c r="IJ62" s="1"/>
      <c r="IK62" s="1"/>
      <c r="IL62" s="1"/>
      <c r="IM62" s="1"/>
      <c r="IN62" s="1"/>
      <c r="IO62" s="1"/>
      <c r="IP62" s="1"/>
      <c r="IQ62" s="1"/>
      <c r="IR62" s="1"/>
      <c r="IS62" s="1"/>
      <c r="IT62" s="1"/>
      <c r="IU62" s="1"/>
      <c r="IV62" s="1"/>
      <c r="IW62" s="1"/>
      <c r="IX62" s="1"/>
      <c r="IY62" s="1"/>
      <c r="IZ62" s="1"/>
      <c r="JA62" s="1"/>
      <c r="JB62" s="1"/>
      <c r="JC62" s="1"/>
      <c r="JD62" s="1"/>
      <c r="JE62" s="1"/>
      <c r="JF62" s="1"/>
      <c r="JG62" s="1"/>
      <c r="JH62" s="1"/>
      <c r="JI62" s="1"/>
      <c r="JJ62" s="1"/>
      <c r="JK62" s="1"/>
      <c r="JL62" s="1"/>
      <c r="JM62" s="1"/>
      <c r="JN62" s="1"/>
      <c r="JO62" s="1"/>
      <c r="JP62" s="1"/>
      <c r="JQ62" s="1"/>
      <c r="JR62" s="1"/>
      <c r="JS62" s="1"/>
      <c r="JT62" s="1"/>
      <c r="JU62" s="1"/>
      <c r="JV62" s="1"/>
      <c r="JW62" s="1"/>
      <c r="JX62" s="1"/>
      <c r="JY62" s="1"/>
      <c r="JZ62" s="1"/>
      <c r="KA62" s="1"/>
      <c r="KB62" s="1"/>
      <c r="KC62" s="1"/>
      <c r="KD62" s="1"/>
    </row>
    <row r="63" spans="1:290" x14ac:dyDescent="0.35">
      <c r="A63" s="138" t="s">
        <v>2219</v>
      </c>
      <c r="B63" s="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c r="ES63" s="1"/>
      <c r="ET63" s="1"/>
      <c r="EU63" s="1"/>
      <c r="EV63" s="1"/>
      <c r="EW63" s="1"/>
      <c r="EX63" s="1"/>
      <c r="EY63" s="1"/>
      <c r="EZ63" s="1"/>
      <c r="FA63" s="1"/>
      <c r="FB63" s="1"/>
      <c r="FC63" s="1"/>
      <c r="FD63" s="1"/>
      <c r="FE63" s="1"/>
      <c r="FF63" s="1"/>
      <c r="FG63" s="1"/>
      <c r="FH63" s="1"/>
      <c r="FI63" s="1"/>
      <c r="FJ63" s="1"/>
      <c r="FK63" s="1"/>
      <c r="FL63" s="1"/>
      <c r="FM63" s="1"/>
      <c r="FN63" s="1"/>
      <c r="FO63" s="1"/>
      <c r="FP63" s="1"/>
      <c r="FQ63" s="1"/>
      <c r="FR63" s="1"/>
      <c r="FS63" s="1"/>
      <c r="FT63" s="1"/>
      <c r="FU63" s="1"/>
      <c r="FV63" s="1"/>
      <c r="FW63" s="1"/>
      <c r="FX63" s="1"/>
      <c r="FY63" s="1"/>
      <c r="FZ63" s="1"/>
      <c r="GA63" s="1"/>
      <c r="GB63" s="1"/>
      <c r="GC63" s="1"/>
      <c r="GD63" s="1"/>
      <c r="GE63" s="1"/>
      <c r="GF63" s="1"/>
      <c r="GG63" s="1"/>
      <c r="GH63" s="1"/>
      <c r="GI63" s="1"/>
      <c r="GJ63" s="1"/>
      <c r="GK63" s="1"/>
      <c r="GL63" s="1"/>
      <c r="GM63" s="1"/>
      <c r="GN63" s="1"/>
      <c r="GO63" s="1"/>
      <c r="GP63" s="1"/>
      <c r="GQ63" s="1"/>
      <c r="GR63" s="1"/>
      <c r="GS63" s="1"/>
      <c r="GT63" s="1"/>
      <c r="GU63" s="1"/>
      <c r="GV63" s="1"/>
      <c r="GW63" s="1"/>
      <c r="GX63" s="1"/>
      <c r="GY63" s="1"/>
      <c r="GZ63" s="1"/>
      <c r="HA63" s="1"/>
      <c r="HB63" s="1"/>
      <c r="HC63" s="1"/>
      <c r="HD63" s="1"/>
      <c r="HE63" s="1"/>
      <c r="HF63" s="1"/>
      <c r="HG63" s="1"/>
      <c r="HH63" s="1"/>
      <c r="HI63" s="1"/>
      <c r="HJ63" s="1"/>
      <c r="HK63" s="1"/>
      <c r="HL63" s="1"/>
      <c r="HM63" s="1"/>
      <c r="HN63" s="1"/>
      <c r="HO63" s="1"/>
      <c r="HP63" s="1"/>
      <c r="HQ63" s="1"/>
      <c r="HR63" s="1"/>
      <c r="HS63" s="1"/>
      <c r="HT63" s="1"/>
      <c r="HU63" s="1"/>
      <c r="HV63" s="1"/>
      <c r="HW63" s="1"/>
      <c r="HX63" s="1"/>
      <c r="HY63" s="1"/>
      <c r="HZ63" s="1"/>
      <c r="IA63" s="1"/>
      <c r="IB63" s="1"/>
      <c r="IC63" s="1"/>
      <c r="ID63" s="1"/>
      <c r="IE63" s="1"/>
      <c r="IF63" s="1"/>
      <c r="IG63" s="1"/>
      <c r="IH63" s="1"/>
      <c r="II63" s="1"/>
      <c r="IJ63" s="1"/>
      <c r="IK63" s="1"/>
      <c r="IL63" s="1"/>
      <c r="IM63" s="1"/>
      <c r="IN63" s="1"/>
      <c r="IO63" s="1"/>
      <c r="IP63" s="1"/>
      <c r="IQ63" s="1"/>
      <c r="IR63" s="1"/>
      <c r="IS63" s="1"/>
      <c r="IT63" s="1"/>
      <c r="IU63" s="1"/>
      <c r="IV63" s="1"/>
      <c r="IW63" s="1"/>
      <c r="IX63" s="1"/>
      <c r="IY63" s="1"/>
      <c r="IZ63" s="1"/>
      <c r="JA63" s="1"/>
      <c r="JB63" s="1"/>
      <c r="JC63" s="1"/>
      <c r="JD63" s="1"/>
      <c r="JE63" s="1"/>
      <c r="JF63" s="1"/>
      <c r="JG63" s="1"/>
      <c r="JH63" s="1"/>
      <c r="JI63" s="1"/>
      <c r="JJ63" s="1"/>
      <c r="JK63" s="1"/>
      <c r="JL63" s="1"/>
      <c r="JM63" s="1"/>
      <c r="JN63" s="1"/>
      <c r="JO63" s="1"/>
      <c r="JP63" s="1"/>
      <c r="JQ63" s="1"/>
      <c r="JR63" s="1"/>
      <c r="JS63" s="1"/>
      <c r="JT63" s="1"/>
      <c r="JU63" s="1"/>
      <c r="JV63" s="1"/>
      <c r="JW63" s="1"/>
      <c r="JX63" s="1"/>
      <c r="JY63" s="1"/>
      <c r="JZ63" s="1"/>
      <c r="KA63" s="1"/>
      <c r="KB63" s="1"/>
      <c r="KC63" s="1"/>
      <c r="KD63" s="1"/>
    </row>
    <row r="64" spans="1:290" x14ac:dyDescent="0.35">
      <c r="A64" s="139"/>
      <c r="B64" s="1" t="s">
        <v>2220</v>
      </c>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c r="ES64" s="1"/>
      <c r="ET64" s="1"/>
      <c r="EU64" s="1"/>
      <c r="EV64" s="1"/>
      <c r="EW64" s="1"/>
      <c r="EX64" s="1"/>
      <c r="EY64" s="1"/>
      <c r="EZ64" s="1"/>
      <c r="FA64" s="1"/>
      <c r="FB64" s="1"/>
      <c r="FC64" s="1"/>
      <c r="FD64" s="1"/>
      <c r="FE64" s="1"/>
      <c r="FF64" s="1"/>
      <c r="FG64" s="1"/>
      <c r="FH64" s="1"/>
      <c r="FI64" s="1"/>
      <c r="FJ64" s="1"/>
      <c r="FK64" s="1"/>
      <c r="FL64" s="1"/>
      <c r="FM64" s="1"/>
      <c r="FN64" s="1"/>
      <c r="FO64" s="1"/>
      <c r="FP64" s="1"/>
      <c r="FQ64" s="1"/>
      <c r="FR64" s="1"/>
      <c r="FS64" s="1"/>
      <c r="FT64" s="1"/>
      <c r="FU64" s="1"/>
      <c r="FV64" s="1"/>
      <c r="FW64" s="1"/>
      <c r="FX64" s="1"/>
      <c r="FY64" s="1"/>
      <c r="FZ64" s="1"/>
      <c r="GA64" s="1"/>
      <c r="GB64" s="1"/>
      <c r="GC64" s="1"/>
      <c r="GD64" s="1"/>
      <c r="GE64" s="1"/>
      <c r="GF64" s="1"/>
      <c r="GG64" s="1"/>
      <c r="GH64" s="1"/>
      <c r="GI64" s="1"/>
      <c r="GJ64" s="1"/>
      <c r="GK64" s="1"/>
      <c r="GL64" s="1"/>
      <c r="GM64" s="1"/>
      <c r="GN64" s="1"/>
      <c r="GO64" s="1"/>
      <c r="GP64" s="1"/>
      <c r="GQ64" s="1"/>
      <c r="GR64" s="1"/>
      <c r="GS64" s="1"/>
      <c r="GT64" s="1"/>
      <c r="GU64" s="1"/>
      <c r="GV64" s="1"/>
      <c r="GW64" s="1"/>
      <c r="GX64" s="1"/>
      <c r="GY64" s="1"/>
      <c r="GZ64" s="1"/>
      <c r="HA64" s="1"/>
      <c r="HB64" s="1"/>
      <c r="HC64" s="1"/>
      <c r="HD64" s="1"/>
      <c r="HE64" s="1"/>
      <c r="HF64" s="1"/>
      <c r="HG64" s="1"/>
      <c r="HH64" s="1"/>
      <c r="HI64" s="1"/>
      <c r="HJ64" s="1"/>
      <c r="HK64" s="1"/>
      <c r="HL64" s="1"/>
      <c r="HM64" s="1"/>
      <c r="HN64" s="1"/>
      <c r="HO64" s="1"/>
      <c r="HP64" s="1"/>
      <c r="HQ64" s="1"/>
      <c r="HR64" s="1"/>
      <c r="HS64" s="1"/>
      <c r="HT64" s="1"/>
      <c r="HU64" s="1"/>
      <c r="HV64" s="1"/>
      <c r="HW64" s="1"/>
      <c r="HX64" s="1"/>
      <c r="HY64" s="1"/>
      <c r="HZ64" s="1"/>
      <c r="IA64" s="1"/>
      <c r="IB64" s="1"/>
      <c r="IC64" s="1"/>
      <c r="ID64" s="1"/>
      <c r="IE64" s="1"/>
      <c r="IF64" s="1"/>
      <c r="IG64" s="1"/>
      <c r="IH64" s="1"/>
      <c r="II64" s="1"/>
      <c r="IJ64" s="1"/>
      <c r="IK64" s="1"/>
      <c r="IL64" s="1"/>
      <c r="IM64" s="1"/>
      <c r="IN64" s="1"/>
      <c r="IO64" s="1"/>
      <c r="IP64" s="1"/>
      <c r="IQ64" s="1"/>
      <c r="IR64" s="1"/>
      <c r="IS64" s="1"/>
      <c r="IT64" s="1"/>
      <c r="IU64" s="1"/>
      <c r="IV64" s="1"/>
      <c r="IW64" s="1"/>
      <c r="IX64" s="1"/>
      <c r="IY64" s="1"/>
      <c r="IZ64" s="1"/>
      <c r="JA64" s="1"/>
      <c r="JB64" s="1"/>
      <c r="JC64" s="1"/>
      <c r="JD64" s="1"/>
      <c r="JE64" s="1"/>
      <c r="JF64" s="1"/>
      <c r="JG64" s="1"/>
      <c r="JH64" s="1"/>
      <c r="JI64" s="1"/>
      <c r="JJ64" s="1"/>
      <c r="JK64" s="1"/>
      <c r="JL64" s="1"/>
      <c r="JM64" s="1"/>
      <c r="JN64" s="1"/>
      <c r="JO64" s="1"/>
      <c r="JP64" s="1"/>
      <c r="JQ64" s="1"/>
      <c r="JR64" s="1"/>
      <c r="JS64" s="1"/>
      <c r="JT64" s="1"/>
      <c r="JU64" s="1"/>
      <c r="JV64" s="1"/>
      <c r="JW64" s="1"/>
      <c r="JX64" s="1"/>
      <c r="JY64" s="1"/>
      <c r="JZ64" s="1"/>
      <c r="KA64" s="1"/>
      <c r="KB64" s="1"/>
      <c r="KC64" s="1"/>
      <c r="KD64" s="1"/>
    </row>
    <row r="65" spans="1:290" x14ac:dyDescent="0.35">
      <c r="A65" s="140"/>
      <c r="B65" s="1" t="s">
        <v>2221</v>
      </c>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c r="FO65" s="1"/>
      <c r="FP65" s="1"/>
      <c r="FQ65" s="1"/>
      <c r="FR65" s="1"/>
      <c r="FS65" s="1"/>
      <c r="FT65" s="1"/>
      <c r="FU65" s="1"/>
      <c r="FV65" s="1"/>
      <c r="FW65" s="1"/>
      <c r="FX65" s="1"/>
      <c r="FY65" s="1"/>
      <c r="FZ65" s="1"/>
      <c r="GA65" s="1"/>
      <c r="GB65" s="1"/>
      <c r="GC65" s="1"/>
      <c r="GD65" s="1"/>
      <c r="GE65" s="1"/>
      <c r="GF65" s="1"/>
      <c r="GG65" s="1"/>
      <c r="GH65" s="1"/>
      <c r="GI65" s="1"/>
      <c r="GJ65" s="1"/>
      <c r="GK65" s="1"/>
      <c r="GL65" s="1"/>
      <c r="GM65" s="1"/>
      <c r="GN65" s="1"/>
      <c r="GO65" s="1"/>
      <c r="GP65" s="1"/>
      <c r="GQ65" s="1"/>
      <c r="GR65" s="1"/>
      <c r="GS65" s="1"/>
      <c r="GT65" s="1"/>
      <c r="GU65" s="1"/>
      <c r="GV65" s="1"/>
      <c r="GW65" s="1"/>
      <c r="GX65" s="1"/>
      <c r="GY65" s="1"/>
      <c r="GZ65" s="1"/>
      <c r="HA65" s="1"/>
      <c r="HB65" s="1"/>
      <c r="HC65" s="1"/>
      <c r="HD65" s="1"/>
      <c r="HE65" s="1"/>
      <c r="HF65" s="1"/>
      <c r="HG65" s="1"/>
      <c r="HH65" s="1"/>
      <c r="HI65" s="1"/>
      <c r="HJ65" s="1"/>
      <c r="HK65" s="1"/>
      <c r="HL65" s="1"/>
      <c r="HM65" s="1"/>
      <c r="HN65" s="1"/>
      <c r="HO65" s="1"/>
      <c r="HP65" s="1"/>
      <c r="HQ65" s="1"/>
      <c r="HR65" s="1"/>
      <c r="HS65" s="1"/>
      <c r="HT65" s="1"/>
      <c r="HU65" s="1"/>
      <c r="HV65" s="1"/>
      <c r="HW65" s="1"/>
      <c r="HX65" s="1"/>
      <c r="HY65" s="1"/>
      <c r="HZ65" s="1"/>
      <c r="IA65" s="1"/>
      <c r="IB65" s="1"/>
      <c r="IC65" s="1"/>
      <c r="ID65" s="1"/>
      <c r="IE65" s="1"/>
      <c r="IF65" s="1"/>
      <c r="IG65" s="1"/>
      <c r="IH65" s="1"/>
      <c r="II65" s="1"/>
      <c r="IJ65" s="1"/>
      <c r="IK65" s="1"/>
      <c r="IL65" s="1"/>
      <c r="IM65" s="1"/>
      <c r="IN65" s="1"/>
      <c r="IO65" s="1"/>
      <c r="IP65" s="1"/>
      <c r="IQ65" s="1"/>
      <c r="IR65" s="1"/>
      <c r="IS65" s="1"/>
      <c r="IT65" s="1"/>
      <c r="IU65" s="1"/>
      <c r="IV65" s="1"/>
      <c r="IW65" s="1"/>
      <c r="IX65" s="1"/>
      <c r="IY65" s="1"/>
      <c r="IZ65" s="1"/>
      <c r="JA65" s="1"/>
      <c r="JB65" s="1"/>
      <c r="JC65" s="1"/>
      <c r="JD65" s="1"/>
      <c r="JE65" s="1"/>
      <c r="JF65" s="1"/>
      <c r="JG65" s="1"/>
      <c r="JH65" s="1"/>
      <c r="JI65" s="1"/>
      <c r="JJ65" s="1"/>
      <c r="JK65" s="1"/>
      <c r="JL65" s="1"/>
      <c r="JM65" s="1"/>
      <c r="JN65" s="1"/>
      <c r="JO65" s="1"/>
      <c r="JP65" s="1"/>
      <c r="JQ65" s="1"/>
      <c r="JR65" s="1"/>
      <c r="JS65" s="1"/>
      <c r="JT65" s="1"/>
      <c r="JU65" s="1"/>
      <c r="JV65" s="1"/>
      <c r="JW65" s="1"/>
      <c r="JX65" s="1"/>
      <c r="JY65" s="1"/>
      <c r="JZ65" s="1"/>
      <c r="KA65" s="1"/>
      <c r="KB65" s="1"/>
      <c r="KC65" s="1"/>
      <c r="KD65" s="1"/>
    </row>
    <row r="66" spans="1:290" x14ac:dyDescent="0.35">
      <c r="A66" s="141"/>
      <c r="B66" s="1" t="s">
        <v>2222</v>
      </c>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c r="FO66" s="1"/>
      <c r="FP66" s="1"/>
      <c r="FQ66" s="1"/>
      <c r="FR66" s="1"/>
      <c r="FS66" s="1"/>
      <c r="FT66" s="1"/>
      <c r="FU66" s="1"/>
      <c r="FV66" s="1"/>
      <c r="FW66" s="1"/>
      <c r="FX66" s="1"/>
      <c r="FY66" s="1"/>
      <c r="FZ66" s="1"/>
      <c r="GA66" s="1"/>
      <c r="GB66" s="1"/>
      <c r="GC66" s="1"/>
      <c r="GD66" s="1"/>
      <c r="GE66" s="1"/>
      <c r="GF66" s="1"/>
      <c r="GG66" s="1"/>
      <c r="GH66" s="1"/>
      <c r="GI66" s="1"/>
      <c r="GJ66" s="1"/>
      <c r="GK66" s="1"/>
      <c r="GL66" s="1"/>
      <c r="GM66" s="1"/>
      <c r="GN66" s="1"/>
      <c r="GO66" s="1"/>
      <c r="GP66" s="1"/>
      <c r="GQ66" s="1"/>
      <c r="GR66" s="1"/>
      <c r="GS66" s="1"/>
      <c r="GT66" s="1"/>
      <c r="GU66" s="1"/>
      <c r="GV66" s="1"/>
      <c r="GW66" s="1"/>
      <c r="GX66" s="1"/>
      <c r="GY66" s="1"/>
      <c r="GZ66" s="1"/>
      <c r="HA66" s="1"/>
      <c r="HB66" s="1"/>
      <c r="HC66" s="1"/>
      <c r="HD66" s="1"/>
      <c r="HE66" s="1"/>
      <c r="HF66" s="1"/>
      <c r="HG66" s="1"/>
      <c r="HH66" s="1"/>
      <c r="HI66" s="1"/>
      <c r="HJ66" s="1"/>
      <c r="HK66" s="1"/>
      <c r="HL66" s="1"/>
      <c r="HM66" s="1"/>
      <c r="HN66" s="1"/>
      <c r="HO66" s="1"/>
      <c r="HP66" s="1"/>
      <c r="HQ66" s="1"/>
      <c r="HR66" s="1"/>
      <c r="HS66" s="1"/>
      <c r="HT66" s="1"/>
      <c r="HU66" s="1"/>
      <c r="HV66" s="1"/>
      <c r="HW66" s="1"/>
      <c r="HX66" s="1"/>
      <c r="HY66" s="1"/>
      <c r="HZ66" s="1"/>
      <c r="IA66" s="1"/>
      <c r="IB66" s="1"/>
      <c r="IC66" s="1"/>
      <c r="ID66" s="1"/>
      <c r="IE66" s="1"/>
      <c r="IF66" s="1"/>
      <c r="IG66" s="1"/>
      <c r="IH66" s="1"/>
      <c r="II66" s="1"/>
      <c r="IJ66" s="1"/>
      <c r="IK66" s="1"/>
      <c r="IL66" s="1"/>
      <c r="IM66" s="1"/>
      <c r="IN66" s="1"/>
      <c r="IO66" s="1"/>
      <c r="IP66" s="1"/>
      <c r="IQ66" s="1"/>
      <c r="IR66" s="1"/>
      <c r="IS66" s="1"/>
      <c r="IT66" s="1"/>
      <c r="IU66" s="1"/>
      <c r="IV66" s="1"/>
      <c r="IW66" s="1"/>
      <c r="IX66" s="1"/>
      <c r="IY66" s="1"/>
      <c r="IZ66" s="1"/>
      <c r="JA66" s="1"/>
      <c r="JB66" s="1"/>
      <c r="JC66" s="1"/>
      <c r="JD66" s="1"/>
      <c r="JE66" s="1"/>
      <c r="JF66" s="1"/>
      <c r="JG66" s="1"/>
      <c r="JH66" s="1"/>
      <c r="JI66" s="1"/>
      <c r="JJ66" s="1"/>
      <c r="JK66" s="1"/>
      <c r="JL66" s="1"/>
      <c r="JM66" s="1"/>
      <c r="JN66" s="1"/>
      <c r="JO66" s="1"/>
      <c r="JP66" s="1"/>
      <c r="JQ66" s="1"/>
      <c r="JR66" s="1"/>
      <c r="JS66" s="1"/>
      <c r="JT66" s="1"/>
      <c r="JU66" s="1"/>
      <c r="JV66" s="1"/>
      <c r="JW66" s="1"/>
      <c r="JX66" s="1"/>
      <c r="JY66" s="1"/>
      <c r="JZ66" s="1"/>
      <c r="KA66" s="1"/>
      <c r="KB66" s="1"/>
      <c r="KC66" s="1"/>
      <c r="KD66" s="1"/>
    </row>
  </sheetData>
  <mergeCells count="248">
    <mergeCell ref="JX61:KD61"/>
    <mergeCell ref="JP61:JR61"/>
    <mergeCell ref="JS61"/>
    <mergeCell ref="JT61"/>
    <mergeCell ref="JU61"/>
    <mergeCell ref="JV61:JW61"/>
    <mergeCell ref="JC61:JD61"/>
    <mergeCell ref="JE61:JJ61"/>
    <mergeCell ref="JK61"/>
    <mergeCell ref="JL61:JM61"/>
    <mergeCell ref="JN61:JO61"/>
    <mergeCell ref="IU61"/>
    <mergeCell ref="IV61:IY61"/>
    <mergeCell ref="IZ61"/>
    <mergeCell ref="JA61"/>
    <mergeCell ref="JB61"/>
    <mergeCell ref="IK61"/>
    <mergeCell ref="IL61:IP61"/>
    <mergeCell ref="IQ61"/>
    <mergeCell ref="IR61"/>
    <mergeCell ref="IS61:IT61"/>
    <mergeCell ref="IA61:IB61"/>
    <mergeCell ref="IC61:IF61"/>
    <mergeCell ref="IG61:IH61"/>
    <mergeCell ref="II61"/>
    <mergeCell ref="IJ61"/>
    <mergeCell ref="HT61:HU61"/>
    <mergeCell ref="HV61:HW61"/>
    <mergeCell ref="HX61"/>
    <mergeCell ref="HY61"/>
    <mergeCell ref="HZ61"/>
    <mergeCell ref="HA61:HK61"/>
    <mergeCell ref="HL61:HM61"/>
    <mergeCell ref="HN61:HO61"/>
    <mergeCell ref="HP61:HQ61"/>
    <mergeCell ref="HR61:HS61"/>
    <mergeCell ref="GU61"/>
    <mergeCell ref="GV61"/>
    <mergeCell ref="GW61"/>
    <mergeCell ref="GX61:GY61"/>
    <mergeCell ref="GZ61"/>
    <mergeCell ref="GL61"/>
    <mergeCell ref="GM61"/>
    <mergeCell ref="GN61:GP61"/>
    <mergeCell ref="GQ61:GR61"/>
    <mergeCell ref="GS61:GT61"/>
    <mergeCell ref="GF61"/>
    <mergeCell ref="GG61"/>
    <mergeCell ref="GH61"/>
    <mergeCell ref="GI61:GJ61"/>
    <mergeCell ref="GK61"/>
    <mergeCell ref="GA61"/>
    <mergeCell ref="GB61"/>
    <mergeCell ref="GC61"/>
    <mergeCell ref="GD61"/>
    <mergeCell ref="GE61"/>
    <mergeCell ref="FO61"/>
    <mergeCell ref="FP61:FU61"/>
    <mergeCell ref="FV61"/>
    <mergeCell ref="FW61:FY61"/>
    <mergeCell ref="FZ61"/>
    <mergeCell ref="EJ61:ER61"/>
    <mergeCell ref="ES61:EU61"/>
    <mergeCell ref="EV61:FE61"/>
    <mergeCell ref="FF61:FH61"/>
    <mergeCell ref="FI61:FN61"/>
    <mergeCell ref="ED61:EE61"/>
    <mergeCell ref="EF61"/>
    <mergeCell ref="EG61"/>
    <mergeCell ref="EH61"/>
    <mergeCell ref="EI61"/>
    <mergeCell ref="DQ61"/>
    <mergeCell ref="DR61:DU61"/>
    <mergeCell ref="DV61"/>
    <mergeCell ref="DW61"/>
    <mergeCell ref="DX61:EC61"/>
    <mergeCell ref="DH61:DI61"/>
    <mergeCell ref="DJ61"/>
    <mergeCell ref="DK61:DN61"/>
    <mergeCell ref="DO61"/>
    <mergeCell ref="DP61"/>
    <mergeCell ref="CV61"/>
    <mergeCell ref="CW61:CX61"/>
    <mergeCell ref="CY61:DB61"/>
    <mergeCell ref="DC61:DE61"/>
    <mergeCell ref="DF61:DG61"/>
    <mergeCell ref="CD61"/>
    <mergeCell ref="CE61:CH61"/>
    <mergeCell ref="CI61:CJ61"/>
    <mergeCell ref="CK61:CM61"/>
    <mergeCell ref="CN61:CU61"/>
    <mergeCell ref="BS61:BT61"/>
    <mergeCell ref="BU61"/>
    <mergeCell ref="BV61:BY61"/>
    <mergeCell ref="BZ61:CA61"/>
    <mergeCell ref="CB61:CC61"/>
    <mergeCell ref="BB61"/>
    <mergeCell ref="BC61"/>
    <mergeCell ref="BD61:BE61"/>
    <mergeCell ref="BF61:BM61"/>
    <mergeCell ref="BN61:BR61"/>
    <mergeCell ref="AJ61:AN61"/>
    <mergeCell ref="AO61"/>
    <mergeCell ref="AP61"/>
    <mergeCell ref="AQ61:AZ61"/>
    <mergeCell ref="BA61"/>
    <mergeCell ref="AB61"/>
    <mergeCell ref="AC61:AD61"/>
    <mergeCell ref="AE61"/>
    <mergeCell ref="AF61:AG61"/>
    <mergeCell ref="AH61:AI61"/>
    <mergeCell ref="N61:R61"/>
    <mergeCell ref="S61"/>
    <mergeCell ref="T61:W61"/>
    <mergeCell ref="X61:Z61"/>
    <mergeCell ref="AA61"/>
    <mergeCell ref="A58:B58"/>
    <mergeCell ref="A59:B59"/>
    <mergeCell ref="A60:B60"/>
    <mergeCell ref="A61:B61"/>
    <mergeCell ref="C61:M61"/>
    <mergeCell ref="JX7"/>
    <mergeCell ref="JY7:KA7"/>
    <mergeCell ref="KB7:KD7"/>
    <mergeCell ref="A4:KD4"/>
    <mergeCell ref="A57:B57"/>
    <mergeCell ref="JS7"/>
    <mergeCell ref="JT7"/>
    <mergeCell ref="JU7"/>
    <mergeCell ref="JV7"/>
    <mergeCell ref="JW7"/>
    <mergeCell ref="JC7:JD7"/>
    <mergeCell ref="JE7:JG7"/>
    <mergeCell ref="JH7:JM7"/>
    <mergeCell ref="JN7:JO7"/>
    <mergeCell ref="JP7:JR7"/>
    <mergeCell ref="IV7:IW7"/>
    <mergeCell ref="IX7"/>
    <mergeCell ref="IY7"/>
    <mergeCell ref="IZ7"/>
    <mergeCell ref="JA7:JB7"/>
    <mergeCell ref="HZ7:IH7"/>
    <mergeCell ref="II7:IM7"/>
    <mergeCell ref="IN7:IO7"/>
    <mergeCell ref="IP7:IQ7"/>
    <mergeCell ref="IR7:IU7"/>
    <mergeCell ref="HF7"/>
    <mergeCell ref="HG7"/>
    <mergeCell ref="HH7:HM7"/>
    <mergeCell ref="HN7:HW7"/>
    <mergeCell ref="HX7:HY7"/>
    <mergeCell ref="GZ7"/>
    <mergeCell ref="HA7:HB7"/>
    <mergeCell ref="HC7"/>
    <mergeCell ref="HD7"/>
    <mergeCell ref="HE7"/>
    <mergeCell ref="GQ7:GS7"/>
    <mergeCell ref="GT7"/>
    <mergeCell ref="GU7:GV7"/>
    <mergeCell ref="GW7"/>
    <mergeCell ref="GX7:GY7"/>
    <mergeCell ref="GJ7"/>
    <mergeCell ref="GK7:GL7"/>
    <mergeCell ref="GM7"/>
    <mergeCell ref="GN7"/>
    <mergeCell ref="GO7:GP7"/>
    <mergeCell ref="GD7"/>
    <mergeCell ref="GE7"/>
    <mergeCell ref="GF7"/>
    <mergeCell ref="GG7"/>
    <mergeCell ref="GH7:GI7"/>
    <mergeCell ref="FX7"/>
    <mergeCell ref="FY7"/>
    <mergeCell ref="FZ7"/>
    <mergeCell ref="GA7"/>
    <mergeCell ref="GB7:GC7"/>
    <mergeCell ref="FL7:FN7"/>
    <mergeCell ref="FO7:FQ7"/>
    <mergeCell ref="FR7"/>
    <mergeCell ref="FS7:FV7"/>
    <mergeCell ref="FW7"/>
    <mergeCell ref="EY7:EZ7"/>
    <mergeCell ref="FA7:FB7"/>
    <mergeCell ref="FC7:FE7"/>
    <mergeCell ref="FF7:FH7"/>
    <mergeCell ref="FI7:FK7"/>
    <mergeCell ref="ET7"/>
    <mergeCell ref="EU7"/>
    <mergeCell ref="EV7"/>
    <mergeCell ref="EW7"/>
    <mergeCell ref="EX7"/>
    <mergeCell ref="ED7:EE7"/>
    <mergeCell ref="EF7"/>
    <mergeCell ref="EG7:EH7"/>
    <mergeCell ref="EI7:ER7"/>
    <mergeCell ref="ES7"/>
    <mergeCell ref="DP7"/>
    <mergeCell ref="DQ7"/>
    <mergeCell ref="DR7:DY7"/>
    <mergeCell ref="DZ7"/>
    <mergeCell ref="EA7:EC7"/>
    <mergeCell ref="DC7:DE7"/>
    <mergeCell ref="DF7:DG7"/>
    <mergeCell ref="DH7:DI7"/>
    <mergeCell ref="DJ7"/>
    <mergeCell ref="DK7:DO7"/>
    <mergeCell ref="CM7"/>
    <mergeCell ref="CN7:CP7"/>
    <mergeCell ref="CQ7:CU7"/>
    <mergeCell ref="CV7"/>
    <mergeCell ref="CW7:DB7"/>
    <mergeCell ref="BV7:BY7"/>
    <mergeCell ref="BZ7:CD7"/>
    <mergeCell ref="CE7:CH7"/>
    <mergeCell ref="CI7:CJ7"/>
    <mergeCell ref="CK7:CL7"/>
    <mergeCell ref="BL7:BM7"/>
    <mergeCell ref="BN7:BP7"/>
    <mergeCell ref="BQ7:BS7"/>
    <mergeCell ref="BT7"/>
    <mergeCell ref="BU7"/>
    <mergeCell ref="BA7"/>
    <mergeCell ref="BB7"/>
    <mergeCell ref="BC7:BE7"/>
    <mergeCell ref="BF7:BJ7"/>
    <mergeCell ref="BK7"/>
    <mergeCell ref="AO7:AP7"/>
    <mergeCell ref="AQ7:AS7"/>
    <mergeCell ref="AT7:AU7"/>
    <mergeCell ref="AV7:AW7"/>
    <mergeCell ref="AX7:AZ7"/>
    <mergeCell ref="U7:W7"/>
    <mergeCell ref="X7:Z7"/>
    <mergeCell ref="AA7:AI7"/>
    <mergeCell ref="AJ7:AL7"/>
    <mergeCell ref="AM7:AN7"/>
    <mergeCell ref="K7:M7"/>
    <mergeCell ref="N7"/>
    <mergeCell ref="O7:P7"/>
    <mergeCell ref="Q7:R7"/>
    <mergeCell ref="S7:T7"/>
    <mergeCell ref="B3:G3"/>
    <mergeCell ref="A5:B5"/>
    <mergeCell ref="A6:B6"/>
    <mergeCell ref="A7:B7"/>
    <mergeCell ref="C7:E7"/>
    <mergeCell ref="F7"/>
    <mergeCell ref="G7:J7"/>
  </mergeCells>
  <pageMargins left="0.7" right="0.7" top="0.75" bottom="0.75" header="0.3" footer="0.3"/>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KD66"/>
  <sheetViews>
    <sheetView showGridLines="0" zoomScale="70" workbookViewId="0">
      <pane xSplit="2" ySplit="8" topLeftCell="C9" activePane="bottomRight" state="frozen"/>
      <selection pane="topRight" activeCell="C1" sqref="C1"/>
      <selection pane="bottomLeft" activeCell="A9" sqref="A9"/>
      <selection pane="bottomRight"/>
    </sheetView>
  </sheetViews>
  <sheetFormatPr defaultRowHeight="14.5" x14ac:dyDescent="0.35"/>
  <cols>
    <col min="1" max="1" width="15" customWidth="1"/>
    <col min="2" max="2" width="10" customWidth="1"/>
    <col min="3" max="290" width="20" customWidth="1"/>
  </cols>
  <sheetData>
    <row r="1" spans="1:290" x14ac:dyDescent="0.3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c r="EX1" s="1"/>
      <c r="EY1" s="1"/>
      <c r="EZ1" s="1"/>
      <c r="FA1" s="1"/>
      <c r="FB1" s="1"/>
      <c r="FC1" s="1"/>
      <c r="FD1" s="1"/>
      <c r="FE1" s="1"/>
      <c r="FF1" s="1"/>
      <c r="FG1" s="1"/>
      <c r="FH1" s="1"/>
      <c r="FI1" s="1"/>
      <c r="FJ1" s="1"/>
      <c r="FK1" s="1"/>
      <c r="FL1" s="1"/>
      <c r="FM1" s="1"/>
      <c r="FN1" s="1"/>
      <c r="FO1" s="1"/>
      <c r="FP1" s="1"/>
      <c r="FQ1" s="1"/>
      <c r="FR1" s="1"/>
      <c r="FS1" s="1"/>
      <c r="FT1" s="1"/>
      <c r="FU1" s="1"/>
      <c r="FV1" s="1"/>
      <c r="FW1" s="1"/>
      <c r="FX1" s="1"/>
      <c r="FY1" s="1"/>
      <c r="FZ1" s="1"/>
      <c r="GA1" s="1"/>
      <c r="GB1" s="1"/>
      <c r="GC1" s="1"/>
      <c r="GD1" s="1"/>
      <c r="GE1" s="1"/>
      <c r="GF1" s="1"/>
      <c r="GG1" s="1"/>
      <c r="GH1" s="1"/>
      <c r="GI1" s="1"/>
      <c r="GJ1" s="1"/>
      <c r="GK1" s="1"/>
      <c r="GL1" s="1"/>
      <c r="GM1" s="1"/>
      <c r="GN1" s="1"/>
      <c r="GO1" s="1"/>
      <c r="GP1" s="1"/>
      <c r="GQ1" s="1"/>
      <c r="GR1" s="1"/>
      <c r="GS1" s="1"/>
      <c r="GT1" s="1"/>
      <c r="GU1" s="1"/>
      <c r="GV1" s="1"/>
      <c r="GW1" s="1"/>
      <c r="GX1" s="1"/>
      <c r="GY1" s="1"/>
      <c r="GZ1" s="1"/>
      <c r="HA1" s="1"/>
      <c r="HB1" s="1"/>
      <c r="HC1" s="1"/>
      <c r="HD1" s="1"/>
      <c r="HE1" s="1"/>
      <c r="HF1" s="1"/>
      <c r="HG1" s="1"/>
      <c r="HH1" s="1"/>
      <c r="HI1" s="1"/>
      <c r="HJ1" s="1"/>
      <c r="HK1" s="1"/>
      <c r="HL1" s="1"/>
      <c r="HM1" s="1"/>
      <c r="HN1" s="1"/>
      <c r="HO1" s="1"/>
      <c r="HP1" s="1"/>
      <c r="HQ1" s="1"/>
      <c r="HR1" s="1"/>
      <c r="HS1" s="1"/>
      <c r="HT1" s="1"/>
      <c r="HU1" s="1"/>
      <c r="HV1" s="1"/>
      <c r="HW1" s="1"/>
      <c r="HX1" s="1"/>
      <c r="HY1" s="1"/>
      <c r="HZ1" s="1"/>
      <c r="IA1" s="1"/>
      <c r="IB1" s="1"/>
      <c r="IC1" s="1"/>
      <c r="ID1" s="1"/>
      <c r="IE1" s="1"/>
      <c r="IF1" s="1"/>
      <c r="IG1" s="1"/>
      <c r="IH1" s="1"/>
      <c r="II1" s="1"/>
      <c r="IJ1" s="1"/>
      <c r="IK1" s="1"/>
      <c r="IL1" s="1"/>
      <c r="IM1" s="1"/>
      <c r="IN1" s="1"/>
      <c r="IO1" s="1"/>
      <c r="IP1" s="1"/>
      <c r="IQ1" s="1"/>
      <c r="IR1" s="1"/>
      <c r="IS1" s="1"/>
      <c r="IT1" s="1"/>
      <c r="IU1" s="1"/>
      <c r="IV1" s="1"/>
      <c r="IW1" s="1"/>
      <c r="IX1" s="1"/>
      <c r="IY1" s="1"/>
      <c r="IZ1" s="1"/>
      <c r="JA1" s="1"/>
      <c r="JB1" s="1"/>
      <c r="JC1" s="1"/>
      <c r="JD1" s="1"/>
      <c r="JE1" s="1"/>
      <c r="JF1" s="1"/>
      <c r="JG1" s="1"/>
      <c r="JH1" s="1"/>
      <c r="JI1" s="1"/>
      <c r="JJ1" s="1"/>
      <c r="JK1" s="1"/>
      <c r="JL1" s="1"/>
      <c r="JM1" s="1"/>
      <c r="JN1" s="1"/>
      <c r="JO1" s="1"/>
      <c r="JP1" s="1"/>
      <c r="JQ1" s="1"/>
      <c r="JR1" s="1"/>
      <c r="JS1" s="1"/>
      <c r="JT1" s="1"/>
      <c r="JU1" s="1"/>
      <c r="JV1" s="1"/>
      <c r="JW1" s="1"/>
      <c r="JX1" s="1"/>
      <c r="JY1" s="1"/>
      <c r="JZ1" s="1"/>
      <c r="KA1" s="1"/>
      <c r="KB1" s="1"/>
      <c r="KC1" s="1"/>
      <c r="KD1" s="1"/>
    </row>
    <row r="2" spans="1:290" x14ac:dyDescent="0.35">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c r="EW2" s="1"/>
      <c r="EX2" s="1"/>
      <c r="EY2" s="1"/>
      <c r="EZ2" s="1"/>
      <c r="FA2" s="1"/>
      <c r="FB2" s="1"/>
      <c r="FC2" s="1"/>
      <c r="FD2" s="1"/>
      <c r="FE2" s="1"/>
      <c r="FF2" s="1"/>
      <c r="FG2" s="1"/>
      <c r="FH2" s="1"/>
      <c r="FI2" s="1"/>
      <c r="FJ2" s="1"/>
      <c r="FK2" s="1"/>
      <c r="FL2" s="1"/>
      <c r="FM2" s="1"/>
      <c r="FN2" s="1"/>
      <c r="FO2" s="1"/>
      <c r="FP2" s="1"/>
      <c r="FQ2" s="1"/>
      <c r="FR2" s="1"/>
      <c r="FS2" s="1"/>
      <c r="FT2" s="1"/>
      <c r="FU2" s="1"/>
      <c r="FV2" s="1"/>
      <c r="FW2" s="1"/>
      <c r="FX2" s="1"/>
      <c r="FY2" s="1"/>
      <c r="FZ2" s="1"/>
      <c r="GA2" s="1"/>
      <c r="GB2" s="1"/>
      <c r="GC2" s="1"/>
      <c r="GD2" s="1"/>
      <c r="GE2" s="1"/>
      <c r="GF2" s="1"/>
      <c r="GG2" s="1"/>
      <c r="GH2" s="1"/>
      <c r="GI2" s="1"/>
      <c r="GJ2" s="1"/>
      <c r="GK2" s="1"/>
      <c r="GL2" s="1"/>
      <c r="GM2" s="1"/>
      <c r="GN2" s="1"/>
      <c r="GO2" s="1"/>
      <c r="GP2" s="1"/>
      <c r="GQ2" s="1"/>
      <c r="GR2" s="1"/>
      <c r="GS2" s="1"/>
      <c r="GT2" s="1"/>
      <c r="GU2" s="1"/>
      <c r="GV2" s="1"/>
      <c r="GW2" s="1"/>
      <c r="GX2" s="1"/>
      <c r="GY2" s="1"/>
      <c r="GZ2" s="1"/>
      <c r="HA2" s="1"/>
      <c r="HB2" s="1"/>
      <c r="HC2" s="1"/>
      <c r="HD2" s="1"/>
      <c r="HE2" s="1"/>
      <c r="HF2" s="1"/>
      <c r="HG2" s="1"/>
      <c r="HH2" s="1"/>
      <c r="HI2" s="1"/>
      <c r="HJ2" s="1"/>
      <c r="HK2" s="1"/>
      <c r="HL2" s="1"/>
      <c r="HM2" s="1"/>
      <c r="HN2" s="1"/>
      <c r="HO2" s="1"/>
      <c r="HP2" s="1"/>
      <c r="HQ2" s="1"/>
      <c r="HR2" s="1"/>
      <c r="HS2" s="1"/>
      <c r="HT2" s="1"/>
      <c r="HU2" s="1"/>
      <c r="HV2" s="1"/>
      <c r="HW2" s="1"/>
      <c r="HX2" s="1"/>
      <c r="HY2" s="1"/>
      <c r="HZ2" s="1"/>
      <c r="IA2" s="1"/>
      <c r="IB2" s="1"/>
      <c r="IC2" s="1"/>
      <c r="ID2" s="1"/>
      <c r="IE2" s="1"/>
      <c r="IF2" s="1"/>
      <c r="IG2" s="1"/>
      <c r="IH2" s="1"/>
      <c r="II2" s="1"/>
      <c r="IJ2" s="1"/>
      <c r="IK2" s="1"/>
      <c r="IL2" s="1"/>
      <c r="IM2" s="1"/>
      <c r="IN2" s="1"/>
      <c r="IO2" s="1"/>
      <c r="IP2" s="1"/>
      <c r="IQ2" s="1"/>
      <c r="IR2" s="1"/>
      <c r="IS2" s="1"/>
      <c r="IT2" s="1"/>
      <c r="IU2" s="1"/>
      <c r="IV2" s="1"/>
      <c r="IW2" s="1"/>
      <c r="IX2" s="1"/>
      <c r="IY2" s="1"/>
      <c r="IZ2" s="1"/>
      <c r="JA2" s="1"/>
      <c r="JB2" s="1"/>
      <c r="JC2" s="1"/>
      <c r="JD2" s="1"/>
      <c r="JE2" s="1"/>
      <c r="JF2" s="1"/>
      <c r="JG2" s="1"/>
      <c r="JH2" s="1"/>
      <c r="JI2" s="1"/>
      <c r="JJ2" s="1"/>
      <c r="JK2" s="1"/>
      <c r="JL2" s="1"/>
      <c r="JM2" s="1"/>
      <c r="JN2" s="1"/>
      <c r="JO2" s="1"/>
      <c r="JP2" s="1"/>
      <c r="JQ2" s="1"/>
      <c r="JR2" s="1"/>
      <c r="JS2" s="1"/>
      <c r="JT2" s="1"/>
      <c r="JU2" s="1"/>
      <c r="JV2" s="1"/>
      <c r="JW2" s="1"/>
      <c r="JX2" s="1"/>
      <c r="JY2" s="1"/>
      <c r="JZ2" s="1"/>
      <c r="KA2" s="1"/>
      <c r="KB2" s="1"/>
      <c r="KC2" s="1"/>
      <c r="KD2" s="1"/>
    </row>
    <row r="3" spans="1:290" ht="69" customHeight="1" x14ac:dyDescent="0.35">
      <c r="A3" s="1"/>
      <c r="B3" s="163" t="s">
        <v>0</v>
      </c>
      <c r="C3" s="164"/>
      <c r="D3" s="164"/>
      <c r="E3" s="164"/>
      <c r="F3" s="164"/>
      <c r="G3" s="164"/>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c r="EW3" s="1"/>
      <c r="EX3" s="1"/>
      <c r="EY3" s="1"/>
      <c r="EZ3" s="1"/>
      <c r="FA3" s="1"/>
      <c r="FB3" s="1"/>
      <c r="FC3" s="1"/>
      <c r="FD3" s="1"/>
      <c r="FE3" s="1"/>
      <c r="FF3" s="1"/>
      <c r="FG3" s="1"/>
      <c r="FH3" s="1"/>
      <c r="FI3" s="1"/>
      <c r="FJ3" s="1"/>
      <c r="FK3" s="1"/>
      <c r="FL3" s="1"/>
      <c r="FM3" s="1"/>
      <c r="FN3" s="1"/>
      <c r="FO3" s="1"/>
      <c r="FP3" s="1"/>
      <c r="FQ3" s="1"/>
      <c r="FR3" s="1"/>
      <c r="FS3" s="1"/>
      <c r="FT3" s="1"/>
      <c r="FU3" s="1"/>
      <c r="FV3" s="1"/>
      <c r="FW3" s="1"/>
      <c r="FX3" s="1"/>
      <c r="FY3" s="1"/>
      <c r="FZ3" s="1"/>
      <c r="GA3" s="1"/>
      <c r="GB3" s="1"/>
      <c r="GC3" s="1"/>
      <c r="GD3" s="1"/>
      <c r="GE3" s="1"/>
      <c r="GF3" s="1"/>
      <c r="GG3" s="1"/>
      <c r="GH3" s="1"/>
      <c r="GI3" s="1"/>
      <c r="GJ3" s="1"/>
      <c r="GK3" s="1"/>
      <c r="GL3" s="1"/>
      <c r="GM3" s="1"/>
      <c r="GN3" s="1"/>
      <c r="GO3" s="1"/>
      <c r="GP3" s="1"/>
      <c r="GQ3" s="1"/>
      <c r="GR3" s="1"/>
      <c r="GS3" s="1"/>
      <c r="GT3" s="1"/>
      <c r="GU3" s="1"/>
      <c r="GV3" s="1"/>
      <c r="GW3" s="1"/>
      <c r="GX3" s="1"/>
      <c r="GY3" s="1"/>
      <c r="GZ3" s="1"/>
      <c r="HA3" s="1"/>
      <c r="HB3" s="1"/>
      <c r="HC3" s="1"/>
      <c r="HD3" s="1"/>
      <c r="HE3" s="1"/>
      <c r="HF3" s="1"/>
      <c r="HG3" s="1"/>
      <c r="HH3" s="1"/>
      <c r="HI3" s="1"/>
      <c r="HJ3" s="1"/>
      <c r="HK3" s="1"/>
      <c r="HL3" s="1"/>
      <c r="HM3" s="1"/>
      <c r="HN3" s="1"/>
      <c r="HO3" s="1"/>
      <c r="HP3" s="1"/>
      <c r="HQ3" s="1"/>
      <c r="HR3" s="1"/>
      <c r="HS3" s="1"/>
      <c r="HT3" s="1"/>
      <c r="HU3" s="1"/>
      <c r="HV3" s="1"/>
      <c r="HW3" s="1"/>
      <c r="HX3" s="1"/>
      <c r="HY3" s="1"/>
      <c r="HZ3" s="1"/>
      <c r="IA3" s="1"/>
      <c r="IB3" s="1"/>
      <c r="IC3" s="1"/>
      <c r="ID3" s="1"/>
      <c r="IE3" s="1"/>
      <c r="IF3" s="1"/>
      <c r="IG3" s="1"/>
      <c r="IH3" s="1"/>
      <c r="II3" s="1"/>
      <c r="IJ3" s="1"/>
      <c r="IK3" s="1"/>
      <c r="IL3" s="1"/>
      <c r="IM3" s="1"/>
      <c r="IN3" s="1"/>
      <c r="IO3" s="1"/>
      <c r="IP3" s="1"/>
      <c r="IQ3" s="1"/>
      <c r="IR3" s="1"/>
      <c r="IS3" s="1"/>
      <c r="IT3" s="1"/>
      <c r="IU3" s="1"/>
      <c r="IV3" s="1"/>
      <c r="IW3" s="1"/>
      <c r="IX3" s="1"/>
      <c r="IY3" s="1"/>
      <c r="IZ3" s="1"/>
      <c r="JA3" s="1"/>
      <c r="JB3" s="1"/>
      <c r="JC3" s="1"/>
      <c r="JD3" s="1"/>
      <c r="JE3" s="1"/>
      <c r="JF3" s="1"/>
      <c r="JG3" s="1"/>
      <c r="JH3" s="1"/>
      <c r="JI3" s="1"/>
      <c r="JJ3" s="1"/>
      <c r="JK3" s="1"/>
      <c r="JL3" s="1"/>
      <c r="JM3" s="1"/>
      <c r="JN3" s="1"/>
      <c r="JO3" s="1"/>
      <c r="JP3" s="1"/>
      <c r="JQ3" s="1"/>
      <c r="JR3" s="1"/>
      <c r="JS3" s="1"/>
      <c r="JT3" s="1"/>
      <c r="JU3" s="1"/>
      <c r="JV3" s="1"/>
      <c r="JW3" s="1"/>
      <c r="JX3" s="1"/>
      <c r="JY3" s="1"/>
      <c r="JZ3" s="1"/>
      <c r="KA3" s="1"/>
      <c r="KB3" s="1"/>
      <c r="KC3" s="1"/>
      <c r="KD3" s="1"/>
    </row>
    <row r="4" spans="1:290" ht="30" customHeight="1" x14ac:dyDescent="0.35">
      <c r="A4" s="193" t="s">
        <v>2223</v>
      </c>
      <c r="B4" s="194"/>
      <c r="C4" s="194"/>
      <c r="D4" s="194"/>
      <c r="E4" s="194"/>
      <c r="F4" s="194"/>
      <c r="G4" s="194"/>
      <c r="H4" s="194"/>
      <c r="I4" s="194"/>
      <c r="J4" s="194"/>
      <c r="K4" s="194"/>
      <c r="L4" s="194"/>
      <c r="M4" s="194"/>
      <c r="N4" s="194"/>
      <c r="O4" s="194"/>
      <c r="P4" s="194"/>
      <c r="Q4" s="194"/>
      <c r="R4" s="194"/>
      <c r="S4" s="194"/>
      <c r="T4" s="194"/>
      <c r="U4" s="194"/>
      <c r="V4" s="194"/>
      <c r="W4" s="194"/>
      <c r="X4" s="194"/>
      <c r="Y4" s="194"/>
      <c r="Z4" s="194"/>
      <c r="AA4" s="194"/>
      <c r="AB4" s="194"/>
      <c r="AC4" s="194"/>
      <c r="AD4" s="194"/>
      <c r="AE4" s="194"/>
      <c r="AF4" s="194"/>
      <c r="AG4" s="194"/>
      <c r="AH4" s="194"/>
      <c r="AI4" s="194"/>
      <c r="AJ4" s="194"/>
      <c r="AK4" s="194"/>
      <c r="AL4" s="194"/>
      <c r="AM4" s="194"/>
      <c r="AN4" s="194"/>
      <c r="AO4" s="194"/>
      <c r="AP4" s="194"/>
      <c r="AQ4" s="194"/>
      <c r="AR4" s="194"/>
      <c r="AS4" s="194"/>
      <c r="AT4" s="194"/>
      <c r="AU4" s="194"/>
      <c r="AV4" s="194"/>
      <c r="AW4" s="194"/>
      <c r="AX4" s="194"/>
      <c r="AY4" s="194"/>
      <c r="AZ4" s="194"/>
      <c r="BA4" s="194"/>
      <c r="BB4" s="194"/>
      <c r="BC4" s="194"/>
      <c r="BD4" s="194"/>
      <c r="BE4" s="194"/>
      <c r="BF4" s="194"/>
      <c r="BG4" s="194"/>
      <c r="BH4" s="194"/>
      <c r="BI4" s="194"/>
      <c r="BJ4" s="194"/>
      <c r="BK4" s="194"/>
      <c r="BL4" s="194"/>
      <c r="BM4" s="194"/>
      <c r="BN4" s="194"/>
      <c r="BO4" s="194"/>
      <c r="BP4" s="194"/>
      <c r="BQ4" s="194"/>
      <c r="BR4" s="194"/>
      <c r="BS4" s="194"/>
      <c r="BT4" s="194"/>
      <c r="BU4" s="194"/>
      <c r="BV4" s="194"/>
      <c r="BW4" s="194"/>
      <c r="BX4" s="194"/>
      <c r="BY4" s="194"/>
      <c r="BZ4" s="194"/>
      <c r="CA4" s="194"/>
      <c r="CB4" s="194"/>
      <c r="CC4" s="194"/>
      <c r="CD4" s="194"/>
      <c r="CE4" s="194"/>
      <c r="CF4" s="194"/>
      <c r="CG4" s="194"/>
      <c r="CH4" s="194"/>
      <c r="CI4" s="194"/>
      <c r="CJ4" s="194"/>
      <c r="CK4" s="194"/>
      <c r="CL4" s="194"/>
      <c r="CM4" s="194"/>
      <c r="CN4" s="194"/>
      <c r="CO4" s="194"/>
      <c r="CP4" s="194"/>
      <c r="CQ4" s="194"/>
      <c r="CR4" s="194"/>
      <c r="CS4" s="194"/>
      <c r="CT4" s="194"/>
      <c r="CU4" s="194"/>
      <c r="CV4" s="194"/>
      <c r="CW4" s="194"/>
      <c r="CX4" s="194"/>
      <c r="CY4" s="194"/>
      <c r="CZ4" s="194"/>
      <c r="DA4" s="194"/>
      <c r="DB4" s="194"/>
      <c r="DC4" s="194"/>
      <c r="DD4" s="194"/>
      <c r="DE4" s="194"/>
      <c r="DF4" s="194"/>
      <c r="DG4" s="194"/>
      <c r="DH4" s="194"/>
      <c r="DI4" s="194"/>
      <c r="DJ4" s="194"/>
      <c r="DK4" s="194"/>
      <c r="DL4" s="194"/>
      <c r="DM4" s="194"/>
      <c r="DN4" s="194"/>
      <c r="DO4" s="194"/>
      <c r="DP4" s="194"/>
      <c r="DQ4" s="194"/>
      <c r="DR4" s="194"/>
      <c r="DS4" s="194"/>
      <c r="DT4" s="194"/>
      <c r="DU4" s="194"/>
      <c r="DV4" s="194"/>
      <c r="DW4" s="194"/>
      <c r="DX4" s="194"/>
      <c r="DY4" s="194"/>
      <c r="DZ4" s="194"/>
      <c r="EA4" s="194"/>
      <c r="EB4" s="194"/>
      <c r="EC4" s="194"/>
      <c r="ED4" s="194"/>
      <c r="EE4" s="194"/>
      <c r="EF4" s="194"/>
      <c r="EG4" s="194"/>
      <c r="EH4" s="194"/>
      <c r="EI4" s="194"/>
      <c r="EJ4" s="194"/>
      <c r="EK4" s="194"/>
      <c r="EL4" s="194"/>
      <c r="EM4" s="194"/>
      <c r="EN4" s="194"/>
      <c r="EO4" s="194"/>
      <c r="EP4" s="194"/>
      <c r="EQ4" s="194"/>
      <c r="ER4" s="194"/>
      <c r="ES4" s="194"/>
      <c r="ET4" s="194"/>
      <c r="EU4" s="194"/>
      <c r="EV4" s="194"/>
      <c r="EW4" s="194"/>
      <c r="EX4" s="194"/>
      <c r="EY4" s="194"/>
      <c r="EZ4" s="194"/>
      <c r="FA4" s="194"/>
      <c r="FB4" s="194"/>
      <c r="FC4" s="194"/>
      <c r="FD4" s="194"/>
      <c r="FE4" s="194"/>
      <c r="FF4" s="194"/>
      <c r="FG4" s="194"/>
      <c r="FH4" s="194"/>
      <c r="FI4" s="194"/>
      <c r="FJ4" s="194"/>
      <c r="FK4" s="194"/>
      <c r="FL4" s="194"/>
      <c r="FM4" s="194"/>
      <c r="FN4" s="194"/>
      <c r="FO4" s="194"/>
      <c r="FP4" s="194"/>
      <c r="FQ4" s="194"/>
      <c r="FR4" s="194"/>
      <c r="FS4" s="194"/>
      <c r="FT4" s="194"/>
      <c r="FU4" s="194"/>
      <c r="FV4" s="194"/>
      <c r="FW4" s="194"/>
      <c r="FX4" s="194"/>
      <c r="FY4" s="194"/>
      <c r="FZ4" s="194"/>
      <c r="GA4" s="194"/>
      <c r="GB4" s="194"/>
      <c r="GC4" s="194"/>
      <c r="GD4" s="194"/>
      <c r="GE4" s="194"/>
      <c r="GF4" s="194"/>
      <c r="GG4" s="194"/>
      <c r="GH4" s="194"/>
      <c r="GI4" s="194"/>
      <c r="GJ4" s="194"/>
      <c r="GK4" s="194"/>
      <c r="GL4" s="194"/>
      <c r="GM4" s="194"/>
      <c r="GN4" s="194"/>
      <c r="GO4" s="194"/>
      <c r="GP4" s="194"/>
      <c r="GQ4" s="194"/>
      <c r="GR4" s="194"/>
      <c r="GS4" s="194"/>
      <c r="GT4" s="194"/>
      <c r="GU4" s="194"/>
      <c r="GV4" s="194"/>
      <c r="GW4" s="194"/>
      <c r="GX4" s="194"/>
      <c r="GY4" s="194"/>
      <c r="GZ4" s="194"/>
      <c r="HA4" s="194"/>
      <c r="HB4" s="194"/>
      <c r="HC4" s="194"/>
      <c r="HD4" s="194"/>
      <c r="HE4" s="194"/>
      <c r="HF4" s="194"/>
      <c r="HG4" s="194"/>
      <c r="HH4" s="194"/>
      <c r="HI4" s="194"/>
      <c r="HJ4" s="194"/>
      <c r="HK4" s="194"/>
      <c r="HL4" s="194"/>
      <c r="HM4" s="194"/>
      <c r="HN4" s="194"/>
      <c r="HO4" s="194"/>
      <c r="HP4" s="194"/>
      <c r="HQ4" s="194"/>
      <c r="HR4" s="194"/>
      <c r="HS4" s="194"/>
      <c r="HT4" s="194"/>
      <c r="HU4" s="194"/>
      <c r="HV4" s="194"/>
      <c r="HW4" s="194"/>
      <c r="HX4" s="194"/>
      <c r="HY4" s="194"/>
      <c r="HZ4" s="194"/>
      <c r="IA4" s="194"/>
      <c r="IB4" s="194"/>
      <c r="IC4" s="194"/>
      <c r="ID4" s="194"/>
      <c r="IE4" s="194"/>
      <c r="IF4" s="194"/>
      <c r="IG4" s="194"/>
      <c r="IH4" s="194"/>
      <c r="II4" s="194"/>
      <c r="IJ4" s="194"/>
      <c r="IK4" s="194"/>
      <c r="IL4" s="194"/>
      <c r="IM4" s="194"/>
      <c r="IN4" s="194"/>
      <c r="IO4" s="194"/>
      <c r="IP4" s="194"/>
      <c r="IQ4" s="194"/>
      <c r="IR4" s="194"/>
      <c r="IS4" s="194"/>
      <c r="IT4" s="194"/>
      <c r="IU4" s="194"/>
      <c r="IV4" s="194"/>
      <c r="IW4" s="194"/>
      <c r="IX4" s="194"/>
      <c r="IY4" s="194"/>
      <c r="IZ4" s="194"/>
      <c r="JA4" s="194"/>
      <c r="JB4" s="194"/>
      <c r="JC4" s="194"/>
      <c r="JD4" s="194"/>
      <c r="JE4" s="194"/>
      <c r="JF4" s="194"/>
      <c r="JG4" s="194"/>
      <c r="JH4" s="194"/>
      <c r="JI4" s="194"/>
      <c r="JJ4" s="194"/>
      <c r="JK4" s="194"/>
      <c r="JL4" s="194"/>
      <c r="JM4" s="194"/>
      <c r="JN4" s="194"/>
      <c r="JO4" s="194"/>
      <c r="JP4" s="194"/>
      <c r="JQ4" s="194"/>
      <c r="JR4" s="194"/>
      <c r="JS4" s="194"/>
      <c r="JT4" s="194"/>
      <c r="JU4" s="194"/>
      <c r="JV4" s="194"/>
      <c r="JW4" s="194"/>
      <c r="JX4" s="194"/>
      <c r="JY4" s="194"/>
      <c r="JZ4" s="194"/>
      <c r="KA4" s="194"/>
      <c r="KB4" s="194"/>
      <c r="KC4" s="194"/>
      <c r="KD4" s="194"/>
    </row>
    <row r="5" spans="1:290" ht="20" hidden="1" customHeight="1" x14ac:dyDescent="0.35">
      <c r="A5" s="191" t="s">
        <v>1575</v>
      </c>
      <c r="B5" s="191"/>
      <c r="C5" s="128">
        <v>42725</v>
      </c>
      <c r="D5" s="128">
        <v>42726</v>
      </c>
      <c r="E5" s="128">
        <v>42727</v>
      </c>
      <c r="F5" s="128">
        <v>42728</v>
      </c>
      <c r="G5" s="128">
        <v>42729</v>
      </c>
      <c r="H5" s="128">
        <v>60100</v>
      </c>
      <c r="I5" s="128">
        <v>42730</v>
      </c>
      <c r="J5" s="128">
        <v>62254</v>
      </c>
      <c r="K5" s="128">
        <v>60101</v>
      </c>
      <c r="L5" s="128">
        <v>43921</v>
      </c>
      <c r="M5" s="128">
        <v>42732</v>
      </c>
      <c r="N5" s="128">
        <v>43773</v>
      </c>
      <c r="O5" s="128">
        <v>43769</v>
      </c>
      <c r="P5" s="128">
        <v>43770</v>
      </c>
      <c r="Q5" s="128">
        <v>43767</v>
      </c>
      <c r="R5" s="128">
        <v>43768</v>
      </c>
      <c r="S5" s="128">
        <v>43836</v>
      </c>
      <c r="T5" s="128">
        <v>62253</v>
      </c>
      <c r="U5" s="128">
        <v>42733</v>
      </c>
      <c r="V5" s="128">
        <v>42734</v>
      </c>
      <c r="W5" s="128">
        <v>42735</v>
      </c>
      <c r="X5" s="128">
        <v>60135</v>
      </c>
      <c r="Y5" s="128">
        <v>60103</v>
      </c>
      <c r="Z5" s="128">
        <v>60104</v>
      </c>
      <c r="AA5" s="128">
        <v>43778</v>
      </c>
      <c r="AB5" s="128">
        <v>60105</v>
      </c>
      <c r="AC5" s="128">
        <v>43760</v>
      </c>
      <c r="AD5" s="128">
        <v>43761</v>
      </c>
      <c r="AE5" s="128">
        <v>60106</v>
      </c>
      <c r="AF5" s="128">
        <v>43772</v>
      </c>
      <c r="AG5" s="128">
        <v>43771</v>
      </c>
      <c r="AH5" s="128">
        <v>43807</v>
      </c>
      <c r="AI5" s="128">
        <v>43808</v>
      </c>
      <c r="AJ5" s="128">
        <v>43763</v>
      </c>
      <c r="AK5" s="128">
        <v>43764</v>
      </c>
      <c r="AL5" s="128">
        <v>60136</v>
      </c>
      <c r="AM5" s="128">
        <v>43765</v>
      </c>
      <c r="AN5" s="128">
        <v>43766</v>
      </c>
      <c r="AO5" s="128">
        <v>43797</v>
      </c>
      <c r="AP5" s="128">
        <v>60141</v>
      </c>
      <c r="AQ5" s="128">
        <v>42737</v>
      </c>
      <c r="AR5" s="128">
        <v>42738</v>
      </c>
      <c r="AS5" s="128">
        <v>42739</v>
      </c>
      <c r="AT5" s="128">
        <v>42746</v>
      </c>
      <c r="AU5" s="128">
        <v>42741</v>
      </c>
      <c r="AV5" s="128">
        <v>60137</v>
      </c>
      <c r="AW5" s="128">
        <v>60138</v>
      </c>
      <c r="AX5" s="128">
        <v>42744</v>
      </c>
      <c r="AY5" s="128">
        <v>42745</v>
      </c>
      <c r="AZ5" s="128">
        <v>43931</v>
      </c>
      <c r="BA5" s="128">
        <v>43795</v>
      </c>
      <c r="BB5" s="128">
        <v>43825</v>
      </c>
      <c r="BC5" s="128">
        <v>60142</v>
      </c>
      <c r="BD5" s="128">
        <v>60143</v>
      </c>
      <c r="BE5" s="128">
        <v>60144</v>
      </c>
      <c r="BF5" s="128">
        <v>42740</v>
      </c>
      <c r="BG5" s="128">
        <v>42747</v>
      </c>
      <c r="BH5" s="128">
        <v>42748</v>
      </c>
      <c r="BI5" s="128">
        <v>60145</v>
      </c>
      <c r="BJ5" s="128">
        <v>60146</v>
      </c>
      <c r="BK5" s="128">
        <v>60147</v>
      </c>
      <c r="BL5" s="128">
        <v>42752</v>
      </c>
      <c r="BM5" s="128">
        <v>42753</v>
      </c>
      <c r="BN5" s="128">
        <v>43817</v>
      </c>
      <c r="BO5" s="128">
        <v>43814</v>
      </c>
      <c r="BP5" s="128">
        <v>43815</v>
      </c>
      <c r="BQ5" s="128">
        <v>60148</v>
      </c>
      <c r="BR5" s="128">
        <v>60149</v>
      </c>
      <c r="BS5" s="128">
        <v>62468</v>
      </c>
      <c r="BT5" s="128">
        <v>62469</v>
      </c>
      <c r="BU5" s="128">
        <v>60150</v>
      </c>
      <c r="BV5" s="128">
        <v>43785</v>
      </c>
      <c r="BW5" s="128">
        <v>43784</v>
      </c>
      <c r="BX5" s="128">
        <v>43786</v>
      </c>
      <c r="BY5" s="128">
        <v>43787</v>
      </c>
      <c r="BZ5" s="128">
        <v>60151</v>
      </c>
      <c r="CA5" s="128">
        <v>60152</v>
      </c>
      <c r="CB5" s="128">
        <v>60153</v>
      </c>
      <c r="CC5" s="128">
        <v>60154</v>
      </c>
      <c r="CD5" s="128">
        <v>43800</v>
      </c>
      <c r="CE5" s="128">
        <v>60155</v>
      </c>
      <c r="CF5" s="128">
        <v>60156</v>
      </c>
      <c r="CG5" s="128">
        <v>60157</v>
      </c>
      <c r="CH5" s="128">
        <v>60158</v>
      </c>
      <c r="CI5" s="128">
        <v>60159</v>
      </c>
      <c r="CJ5" s="128">
        <v>43886</v>
      </c>
      <c r="CK5" s="128">
        <v>43780</v>
      </c>
      <c r="CL5" s="128">
        <v>43779</v>
      </c>
      <c r="CM5" s="128">
        <v>43788</v>
      </c>
      <c r="CN5" s="128">
        <v>42758</v>
      </c>
      <c r="CO5" s="128">
        <v>42759</v>
      </c>
      <c r="CP5" s="128">
        <v>42760</v>
      </c>
      <c r="CQ5" s="128">
        <v>42761</v>
      </c>
      <c r="CR5" s="128">
        <v>42762</v>
      </c>
      <c r="CS5" s="128">
        <v>42763</v>
      </c>
      <c r="CT5" s="128">
        <v>60162</v>
      </c>
      <c r="CU5" s="128">
        <v>42765</v>
      </c>
      <c r="CV5" s="128">
        <v>60163</v>
      </c>
      <c r="CW5" s="128">
        <v>43789</v>
      </c>
      <c r="CX5" s="128">
        <v>43790</v>
      </c>
      <c r="CY5" s="128">
        <v>43871</v>
      </c>
      <c r="CZ5" s="128">
        <v>43872</v>
      </c>
      <c r="DA5" s="128">
        <v>43870</v>
      </c>
      <c r="DB5" s="128">
        <v>43869</v>
      </c>
      <c r="DC5" s="128">
        <v>60164</v>
      </c>
      <c r="DD5" s="128">
        <v>60165</v>
      </c>
      <c r="DE5" s="128">
        <v>60166</v>
      </c>
      <c r="DF5" s="128">
        <v>43867</v>
      </c>
      <c r="DG5" s="128">
        <v>43868</v>
      </c>
      <c r="DH5" s="128">
        <v>60170</v>
      </c>
      <c r="DI5" s="128">
        <v>60171</v>
      </c>
      <c r="DJ5" s="128">
        <v>60173</v>
      </c>
      <c r="DK5" s="128">
        <v>43855</v>
      </c>
      <c r="DL5" s="128">
        <v>43856</v>
      </c>
      <c r="DM5" s="128">
        <v>43857</v>
      </c>
      <c r="DN5" s="128">
        <v>43858</v>
      </c>
      <c r="DO5" s="128">
        <v>60177</v>
      </c>
      <c r="DP5" s="128">
        <v>43859</v>
      </c>
      <c r="DQ5" s="128">
        <v>60178</v>
      </c>
      <c r="DR5" s="128">
        <v>43863</v>
      </c>
      <c r="DS5" s="128">
        <v>43864</v>
      </c>
      <c r="DT5" s="128">
        <v>43865</v>
      </c>
      <c r="DU5" s="128">
        <v>43866</v>
      </c>
      <c r="DV5" s="128">
        <v>60179</v>
      </c>
      <c r="DW5" s="128">
        <v>60180</v>
      </c>
      <c r="DX5" s="128">
        <v>42794</v>
      </c>
      <c r="DY5" s="128">
        <v>42795</v>
      </c>
      <c r="DZ5" s="128">
        <v>60181</v>
      </c>
      <c r="EA5" s="128">
        <v>42769</v>
      </c>
      <c r="EB5" s="128">
        <v>42770</v>
      </c>
      <c r="EC5" s="128">
        <v>42771</v>
      </c>
      <c r="ED5" s="128">
        <v>60182</v>
      </c>
      <c r="EE5" s="128">
        <v>60183</v>
      </c>
      <c r="EF5" s="128">
        <v>43853</v>
      </c>
      <c r="EG5" s="128">
        <v>43824</v>
      </c>
      <c r="EH5" s="128">
        <v>60184</v>
      </c>
      <c r="EI5" s="128">
        <v>60185</v>
      </c>
      <c r="EJ5" s="128">
        <v>42772</v>
      </c>
      <c r="EK5" s="128">
        <v>42773</v>
      </c>
      <c r="EL5" s="128">
        <v>43946</v>
      </c>
      <c r="EM5" s="128">
        <v>42775</v>
      </c>
      <c r="EN5" s="128">
        <v>43944</v>
      </c>
      <c r="EO5" s="128">
        <v>60186</v>
      </c>
      <c r="EP5" s="128">
        <v>60187</v>
      </c>
      <c r="EQ5" s="128">
        <v>42779</v>
      </c>
      <c r="ER5" s="128">
        <v>42780</v>
      </c>
      <c r="ES5" s="128">
        <v>43756</v>
      </c>
      <c r="ET5" s="128">
        <v>43757</v>
      </c>
      <c r="EU5" s="128">
        <v>43758</v>
      </c>
      <c r="EV5" s="128">
        <v>43941</v>
      </c>
      <c r="EW5" s="128">
        <v>60201</v>
      </c>
      <c r="EX5" s="128">
        <v>43952</v>
      </c>
      <c r="EY5" s="128">
        <v>42784</v>
      </c>
      <c r="EZ5" s="128">
        <v>42785</v>
      </c>
      <c r="FA5" s="128">
        <v>42786</v>
      </c>
      <c r="FB5" s="128">
        <v>42774</v>
      </c>
      <c r="FC5" s="128">
        <v>42788</v>
      </c>
      <c r="FD5" s="128">
        <v>42789</v>
      </c>
      <c r="FE5" s="128">
        <v>42790</v>
      </c>
      <c r="FF5" s="128">
        <v>43774</v>
      </c>
      <c r="FG5" s="128">
        <v>43775</v>
      </c>
      <c r="FH5" s="128">
        <v>43776</v>
      </c>
      <c r="FI5" s="128">
        <v>60198</v>
      </c>
      <c r="FJ5" s="128">
        <v>60199</v>
      </c>
      <c r="FK5" s="128">
        <v>60200</v>
      </c>
      <c r="FL5" s="128">
        <v>60188</v>
      </c>
      <c r="FM5" s="128">
        <v>60189</v>
      </c>
      <c r="FN5" s="128">
        <v>60190</v>
      </c>
      <c r="FO5" s="128">
        <v>60191</v>
      </c>
      <c r="FP5" s="128">
        <v>43901</v>
      </c>
      <c r="FQ5" s="128">
        <v>60192</v>
      </c>
      <c r="FR5" s="128">
        <v>60194</v>
      </c>
      <c r="FS5" s="128">
        <v>43902</v>
      </c>
      <c r="FT5" s="128">
        <v>43904</v>
      </c>
      <c r="FU5" s="128">
        <v>43903</v>
      </c>
      <c r="FV5" s="128">
        <v>60193</v>
      </c>
      <c r="FW5" s="128">
        <v>43910</v>
      </c>
      <c r="FX5" s="128">
        <v>43911</v>
      </c>
      <c r="FY5" s="128">
        <v>43912</v>
      </c>
      <c r="FZ5" s="128">
        <v>60195</v>
      </c>
      <c r="GA5" s="128">
        <v>43762</v>
      </c>
      <c r="GB5" s="128">
        <v>60196</v>
      </c>
      <c r="GC5" s="128">
        <v>60197</v>
      </c>
      <c r="GD5" s="128">
        <v>60202</v>
      </c>
      <c r="GE5" s="128">
        <v>43809</v>
      </c>
      <c r="GF5" s="128">
        <v>60203</v>
      </c>
      <c r="GG5" s="128">
        <v>42796</v>
      </c>
      <c r="GH5" s="128">
        <v>43806</v>
      </c>
      <c r="GI5" s="128">
        <v>60204</v>
      </c>
      <c r="GJ5" s="128">
        <v>42797</v>
      </c>
      <c r="GK5" s="128">
        <v>60206</v>
      </c>
      <c r="GL5" s="128">
        <v>61715</v>
      </c>
      <c r="GM5" s="128">
        <v>43906</v>
      </c>
      <c r="GN5" s="128">
        <v>60207</v>
      </c>
      <c r="GO5" s="128">
        <v>60208</v>
      </c>
      <c r="GP5" s="128">
        <v>60209</v>
      </c>
      <c r="GQ5" s="128">
        <v>43873</v>
      </c>
      <c r="GR5" s="128">
        <v>43874</v>
      </c>
      <c r="GS5" s="128">
        <v>43811</v>
      </c>
      <c r="GT5" s="128">
        <v>43810</v>
      </c>
      <c r="GU5" s="128">
        <v>60210</v>
      </c>
      <c r="GV5" s="128">
        <v>43805</v>
      </c>
      <c r="GW5" s="128">
        <v>43900</v>
      </c>
      <c r="GX5" s="128">
        <v>42802</v>
      </c>
      <c r="GY5" s="128">
        <v>42803</v>
      </c>
      <c r="GZ5" s="128">
        <v>43899</v>
      </c>
      <c r="HA5" s="128">
        <v>43822</v>
      </c>
      <c r="HB5" s="128">
        <v>43823</v>
      </c>
      <c r="HC5" s="128">
        <v>43812</v>
      </c>
      <c r="HD5" s="128">
        <v>43826</v>
      </c>
      <c r="HE5" s="128">
        <v>43829</v>
      </c>
      <c r="HF5" s="128">
        <v>43830</v>
      </c>
      <c r="HG5" s="128">
        <v>43828</v>
      </c>
      <c r="HH5" s="128">
        <v>43833</v>
      </c>
      <c r="HI5" s="128">
        <v>43832</v>
      </c>
      <c r="HJ5" s="128">
        <v>43835</v>
      </c>
      <c r="HK5" s="128">
        <v>43834</v>
      </c>
      <c r="HL5" s="128">
        <v>43851</v>
      </c>
      <c r="HM5" s="128">
        <v>43852</v>
      </c>
      <c r="HN5" s="128">
        <v>43842</v>
      </c>
      <c r="HO5" s="128">
        <v>43843</v>
      </c>
      <c r="HP5" s="128">
        <v>43896</v>
      </c>
      <c r="HQ5" s="128">
        <v>43892</v>
      </c>
      <c r="HR5" s="128">
        <v>43840</v>
      </c>
      <c r="HS5" s="128">
        <v>43841</v>
      </c>
      <c r="HT5" s="128">
        <v>43881</v>
      </c>
      <c r="HU5" s="128">
        <v>43882</v>
      </c>
      <c r="HV5" s="128">
        <v>43908</v>
      </c>
      <c r="HW5" s="128">
        <v>43907</v>
      </c>
      <c r="HX5" s="128">
        <v>43877</v>
      </c>
      <c r="HY5" s="128">
        <v>43919</v>
      </c>
      <c r="HZ5" s="128">
        <v>43747</v>
      </c>
      <c r="IA5" s="128">
        <v>43803</v>
      </c>
      <c r="IB5" s="128">
        <v>43804</v>
      </c>
      <c r="IC5" s="128">
        <v>43893</v>
      </c>
      <c r="ID5" s="128">
        <v>43894</v>
      </c>
      <c r="IE5" s="128">
        <v>43891</v>
      </c>
      <c r="IF5" s="128">
        <v>60211</v>
      </c>
      <c r="IG5" s="128">
        <v>43801</v>
      </c>
      <c r="IH5" s="128">
        <v>43802</v>
      </c>
      <c r="II5" s="128">
        <v>43838</v>
      </c>
      <c r="IJ5" s="128">
        <v>43753</v>
      </c>
      <c r="IK5" s="128">
        <v>43839</v>
      </c>
      <c r="IL5" s="128">
        <v>43749</v>
      </c>
      <c r="IM5" s="128">
        <v>43750</v>
      </c>
      <c r="IN5" s="128">
        <v>43752</v>
      </c>
      <c r="IO5" s="128">
        <v>43748</v>
      </c>
      <c r="IP5" s="128">
        <v>43746</v>
      </c>
      <c r="IQ5" s="128">
        <v>43837</v>
      </c>
      <c r="IR5" s="128">
        <v>60212</v>
      </c>
      <c r="IS5" s="128">
        <v>43878</v>
      </c>
      <c r="IT5" s="128">
        <v>43879</v>
      </c>
      <c r="IU5" s="128">
        <v>43754</v>
      </c>
      <c r="IV5" s="128">
        <v>43847</v>
      </c>
      <c r="IW5" s="128">
        <v>43848</v>
      </c>
      <c r="IX5" s="128">
        <v>43849</v>
      </c>
      <c r="IY5" s="128">
        <v>43850</v>
      </c>
      <c r="IZ5" s="128">
        <v>60213</v>
      </c>
      <c r="JA5" s="128">
        <v>43914</v>
      </c>
      <c r="JB5" s="128">
        <v>60214</v>
      </c>
      <c r="JC5" s="128">
        <v>43791</v>
      </c>
      <c r="JD5" s="128">
        <v>43792</v>
      </c>
      <c r="JE5" s="128">
        <v>43918</v>
      </c>
      <c r="JF5" s="128">
        <v>43917</v>
      </c>
      <c r="JG5" s="128">
        <v>60215</v>
      </c>
      <c r="JH5" s="128">
        <v>60216</v>
      </c>
      <c r="JI5" s="128">
        <v>60217</v>
      </c>
      <c r="JJ5" s="128">
        <v>60218</v>
      </c>
      <c r="JK5" s="128">
        <v>43909</v>
      </c>
      <c r="JL5" s="128">
        <v>60219</v>
      </c>
      <c r="JM5" s="128">
        <v>60220</v>
      </c>
      <c r="JN5" s="128">
        <v>43793</v>
      </c>
      <c r="JO5" s="128">
        <v>43794</v>
      </c>
      <c r="JP5" s="128">
        <v>43883</v>
      </c>
      <c r="JQ5" s="128">
        <v>43884</v>
      </c>
      <c r="JR5" s="128">
        <v>60222</v>
      </c>
      <c r="JS5" s="128">
        <v>60221</v>
      </c>
      <c r="JT5" s="128">
        <v>43895</v>
      </c>
      <c r="JU5" s="128">
        <v>43898</v>
      </c>
      <c r="JV5" s="128">
        <v>43799</v>
      </c>
      <c r="JW5" s="128">
        <v>43798</v>
      </c>
      <c r="JX5" s="128">
        <v>43818</v>
      </c>
      <c r="JY5" s="128">
        <v>43845</v>
      </c>
      <c r="JZ5" s="128">
        <v>43846</v>
      </c>
      <c r="KA5" s="128">
        <v>43844</v>
      </c>
      <c r="KB5" s="128">
        <v>43819</v>
      </c>
      <c r="KC5" s="128">
        <v>43820</v>
      </c>
      <c r="KD5" s="128">
        <v>43821</v>
      </c>
    </row>
    <row r="6" spans="1:290" ht="15" hidden="1" customHeight="1" x14ac:dyDescent="0.35">
      <c r="A6" s="191" t="s">
        <v>1576</v>
      </c>
      <c r="B6" s="191"/>
      <c r="C6" s="128" t="s">
        <v>2224</v>
      </c>
      <c r="D6" s="128" t="s">
        <v>2225</v>
      </c>
      <c r="E6" s="128" t="s">
        <v>2226</v>
      </c>
      <c r="F6" s="128" t="s">
        <v>2227</v>
      </c>
      <c r="G6" s="128" t="s">
        <v>2228</v>
      </c>
      <c r="H6" s="128" t="s">
        <v>2229</v>
      </c>
      <c r="I6" s="128" t="s">
        <v>2230</v>
      </c>
      <c r="J6" s="128"/>
      <c r="K6" s="128" t="s">
        <v>2231</v>
      </c>
      <c r="L6" s="128" t="s">
        <v>2232</v>
      </c>
      <c r="M6" s="128" t="s">
        <v>2233</v>
      </c>
      <c r="N6" s="128" t="s">
        <v>2234</v>
      </c>
      <c r="O6" s="128" t="s">
        <v>2235</v>
      </c>
      <c r="P6" s="128" t="s">
        <v>2236</v>
      </c>
      <c r="Q6" s="128" t="s">
        <v>2237</v>
      </c>
      <c r="R6" s="128" t="s">
        <v>2238</v>
      </c>
      <c r="S6" s="128" t="s">
        <v>2239</v>
      </c>
      <c r="T6" s="128" t="s">
        <v>2240</v>
      </c>
      <c r="U6" s="128" t="s">
        <v>2241</v>
      </c>
      <c r="V6" s="128" t="s">
        <v>2242</v>
      </c>
      <c r="W6" s="128" t="s">
        <v>2243</v>
      </c>
      <c r="X6" s="128" t="s">
        <v>2244</v>
      </c>
      <c r="Y6" s="128" t="s">
        <v>2245</v>
      </c>
      <c r="Z6" s="128" t="s">
        <v>2246</v>
      </c>
      <c r="AA6" s="128" t="s">
        <v>2247</v>
      </c>
      <c r="AB6" s="128" t="s">
        <v>2248</v>
      </c>
      <c r="AC6" s="128" t="s">
        <v>2249</v>
      </c>
      <c r="AD6" s="128" t="s">
        <v>2250</v>
      </c>
      <c r="AE6" s="128" t="s">
        <v>2251</v>
      </c>
      <c r="AF6" s="128" t="s">
        <v>2252</v>
      </c>
      <c r="AG6" s="128" t="s">
        <v>2253</v>
      </c>
      <c r="AH6" s="128" t="s">
        <v>2254</v>
      </c>
      <c r="AI6" s="128" t="s">
        <v>2255</v>
      </c>
      <c r="AJ6" s="128" t="s">
        <v>2256</v>
      </c>
      <c r="AK6" s="128" t="s">
        <v>2257</v>
      </c>
      <c r="AL6" s="128" t="s">
        <v>2258</v>
      </c>
      <c r="AM6" s="128" t="s">
        <v>2259</v>
      </c>
      <c r="AN6" s="128" t="s">
        <v>2260</v>
      </c>
      <c r="AO6" s="128" t="s">
        <v>2261</v>
      </c>
      <c r="AP6" s="128" t="s">
        <v>2262</v>
      </c>
      <c r="AQ6" s="128" t="s">
        <v>2263</v>
      </c>
      <c r="AR6" s="128" t="s">
        <v>2264</v>
      </c>
      <c r="AS6" s="128" t="s">
        <v>2265</v>
      </c>
      <c r="AT6" s="128" t="s">
        <v>2266</v>
      </c>
      <c r="AU6" s="128" t="s">
        <v>2267</v>
      </c>
      <c r="AV6" s="128" t="s">
        <v>2268</v>
      </c>
      <c r="AW6" s="128" t="s">
        <v>2269</v>
      </c>
      <c r="AX6" s="128" t="s">
        <v>2270</v>
      </c>
      <c r="AY6" s="128" t="s">
        <v>2271</v>
      </c>
      <c r="AZ6" s="128" t="s">
        <v>2272</v>
      </c>
      <c r="BA6" s="128" t="s">
        <v>2273</v>
      </c>
      <c r="BB6" s="128" t="s">
        <v>2274</v>
      </c>
      <c r="BC6" s="128" t="s">
        <v>2275</v>
      </c>
      <c r="BD6" s="128" t="s">
        <v>2276</v>
      </c>
      <c r="BE6" s="128" t="s">
        <v>2277</v>
      </c>
      <c r="BF6" s="128" t="s">
        <v>2278</v>
      </c>
      <c r="BG6" s="128" t="s">
        <v>2279</v>
      </c>
      <c r="BH6" s="128" t="s">
        <v>2280</v>
      </c>
      <c r="BI6" s="128" t="s">
        <v>2281</v>
      </c>
      <c r="BJ6" s="128" t="s">
        <v>2282</v>
      </c>
      <c r="BK6" s="128" t="s">
        <v>2283</v>
      </c>
      <c r="BL6" s="128" t="s">
        <v>2284</v>
      </c>
      <c r="BM6" s="128" t="s">
        <v>2285</v>
      </c>
      <c r="BN6" s="128" t="s">
        <v>2286</v>
      </c>
      <c r="BO6" s="128" t="s">
        <v>2287</v>
      </c>
      <c r="BP6" s="128" t="s">
        <v>2288</v>
      </c>
      <c r="BQ6" s="128" t="s">
        <v>2289</v>
      </c>
      <c r="BR6" s="128" t="s">
        <v>2290</v>
      </c>
      <c r="BS6" s="128"/>
      <c r="BT6" s="128"/>
      <c r="BU6" s="128" t="s">
        <v>2291</v>
      </c>
      <c r="BV6" s="128" t="s">
        <v>2292</v>
      </c>
      <c r="BW6" s="128" t="s">
        <v>2293</v>
      </c>
      <c r="BX6" s="128" t="s">
        <v>2294</v>
      </c>
      <c r="BY6" s="128" t="s">
        <v>2295</v>
      </c>
      <c r="BZ6" s="128" t="s">
        <v>2296</v>
      </c>
      <c r="CA6" s="128" t="s">
        <v>2297</v>
      </c>
      <c r="CB6" s="128" t="s">
        <v>2298</v>
      </c>
      <c r="CC6" s="128" t="s">
        <v>2299</v>
      </c>
      <c r="CD6" s="128" t="s">
        <v>2300</v>
      </c>
      <c r="CE6" s="128" t="s">
        <v>2301</v>
      </c>
      <c r="CF6" s="128" t="s">
        <v>2302</v>
      </c>
      <c r="CG6" s="128" t="s">
        <v>1659</v>
      </c>
      <c r="CH6" s="128" t="s">
        <v>2303</v>
      </c>
      <c r="CI6" s="128" t="s">
        <v>2304</v>
      </c>
      <c r="CJ6" s="128" t="s">
        <v>2305</v>
      </c>
      <c r="CK6" s="128" t="s">
        <v>2306</v>
      </c>
      <c r="CL6" s="128" t="s">
        <v>2307</v>
      </c>
      <c r="CM6" s="128" t="s">
        <v>2308</v>
      </c>
      <c r="CN6" s="128" t="s">
        <v>2309</v>
      </c>
      <c r="CO6" s="128" t="s">
        <v>2310</v>
      </c>
      <c r="CP6" s="128" t="s">
        <v>2311</v>
      </c>
      <c r="CQ6" s="128" t="s">
        <v>2312</v>
      </c>
      <c r="CR6" s="128" t="s">
        <v>2313</v>
      </c>
      <c r="CS6" s="128" t="s">
        <v>2314</v>
      </c>
      <c r="CT6" s="128" t="s">
        <v>2315</v>
      </c>
      <c r="CU6" s="128" t="s">
        <v>2316</v>
      </c>
      <c r="CV6" s="128" t="s">
        <v>2317</v>
      </c>
      <c r="CW6" s="128" t="s">
        <v>2318</v>
      </c>
      <c r="CX6" s="128" t="s">
        <v>2319</v>
      </c>
      <c r="CY6" s="128" t="s">
        <v>2320</v>
      </c>
      <c r="CZ6" s="128" t="s">
        <v>2321</v>
      </c>
      <c r="DA6" s="128" t="s">
        <v>2322</v>
      </c>
      <c r="DB6" s="128" t="s">
        <v>2323</v>
      </c>
      <c r="DC6" s="128" t="s">
        <v>2324</v>
      </c>
      <c r="DD6" s="128" t="s">
        <v>2325</v>
      </c>
      <c r="DE6" s="128" t="s">
        <v>2326</v>
      </c>
      <c r="DF6" s="128" t="s">
        <v>2327</v>
      </c>
      <c r="DG6" s="128" t="s">
        <v>2328</v>
      </c>
      <c r="DH6" s="128" t="s">
        <v>2329</v>
      </c>
      <c r="DI6" s="128" t="s">
        <v>2330</v>
      </c>
      <c r="DJ6" s="128" t="s">
        <v>2331</v>
      </c>
      <c r="DK6" s="128" t="s">
        <v>2332</v>
      </c>
      <c r="DL6" s="128" t="s">
        <v>2333</v>
      </c>
      <c r="DM6" s="128" t="s">
        <v>2334</v>
      </c>
      <c r="DN6" s="128" t="s">
        <v>2335</v>
      </c>
      <c r="DO6" s="128" t="s">
        <v>2336</v>
      </c>
      <c r="DP6" s="128" t="s">
        <v>2337</v>
      </c>
      <c r="DQ6" s="128" t="s">
        <v>2338</v>
      </c>
      <c r="DR6" s="128" t="s">
        <v>2339</v>
      </c>
      <c r="DS6" s="128" t="s">
        <v>2340</v>
      </c>
      <c r="DT6" s="128" t="s">
        <v>2341</v>
      </c>
      <c r="DU6" s="128" t="s">
        <v>2342</v>
      </c>
      <c r="DV6" s="128" t="s">
        <v>2343</v>
      </c>
      <c r="DW6" s="128" t="s">
        <v>2344</v>
      </c>
      <c r="DX6" s="128" t="s">
        <v>2345</v>
      </c>
      <c r="DY6" s="128" t="s">
        <v>2346</v>
      </c>
      <c r="DZ6" s="128" t="s">
        <v>2347</v>
      </c>
      <c r="EA6" s="128" t="s">
        <v>2348</v>
      </c>
      <c r="EB6" s="128" t="s">
        <v>2349</v>
      </c>
      <c r="EC6" s="128" t="s">
        <v>2350</v>
      </c>
      <c r="ED6" s="128" t="s">
        <v>2351</v>
      </c>
      <c r="EE6" s="128" t="s">
        <v>2352</v>
      </c>
      <c r="EF6" s="128" t="s">
        <v>2353</v>
      </c>
      <c r="EG6" s="128" t="s">
        <v>2354</v>
      </c>
      <c r="EH6" s="128" t="s">
        <v>2355</v>
      </c>
      <c r="EI6" s="128" t="s">
        <v>2356</v>
      </c>
      <c r="EJ6" s="128" t="s">
        <v>2357</v>
      </c>
      <c r="EK6" s="128" t="s">
        <v>2358</v>
      </c>
      <c r="EL6" s="128" t="s">
        <v>2359</v>
      </c>
      <c r="EM6" s="128" t="s">
        <v>2360</v>
      </c>
      <c r="EN6" s="128" t="s">
        <v>2361</v>
      </c>
      <c r="EO6" s="128" t="s">
        <v>2362</v>
      </c>
      <c r="EP6" s="128" t="s">
        <v>2363</v>
      </c>
      <c r="EQ6" s="128" t="s">
        <v>2364</v>
      </c>
      <c r="ER6" s="128" t="s">
        <v>2365</v>
      </c>
      <c r="ES6" s="128" t="s">
        <v>2366</v>
      </c>
      <c r="ET6" s="128" t="s">
        <v>2367</v>
      </c>
      <c r="EU6" s="128" t="s">
        <v>2368</v>
      </c>
      <c r="EV6" s="128" t="s">
        <v>2369</v>
      </c>
      <c r="EW6" s="128" t="s">
        <v>2370</v>
      </c>
      <c r="EX6" s="128" t="s">
        <v>2371</v>
      </c>
      <c r="EY6" s="128" t="s">
        <v>2372</v>
      </c>
      <c r="EZ6" s="128" t="s">
        <v>2373</v>
      </c>
      <c r="FA6" s="128" t="s">
        <v>2374</v>
      </c>
      <c r="FB6" s="128" t="s">
        <v>2375</v>
      </c>
      <c r="FC6" s="128" t="s">
        <v>2376</v>
      </c>
      <c r="FD6" s="128" t="s">
        <v>2377</v>
      </c>
      <c r="FE6" s="128" t="s">
        <v>2378</v>
      </c>
      <c r="FF6" s="128" t="s">
        <v>2379</v>
      </c>
      <c r="FG6" s="128" t="s">
        <v>2380</v>
      </c>
      <c r="FH6" s="128" t="s">
        <v>2381</v>
      </c>
      <c r="FI6" s="128" t="s">
        <v>2382</v>
      </c>
      <c r="FJ6" s="128" t="s">
        <v>2383</v>
      </c>
      <c r="FK6" s="128" t="s">
        <v>2384</v>
      </c>
      <c r="FL6" s="128" t="s">
        <v>2385</v>
      </c>
      <c r="FM6" s="128" t="s">
        <v>2386</v>
      </c>
      <c r="FN6" s="128" t="s">
        <v>2387</v>
      </c>
      <c r="FO6" s="128" t="s">
        <v>2388</v>
      </c>
      <c r="FP6" s="128" t="s">
        <v>2389</v>
      </c>
      <c r="FQ6" s="128" t="s">
        <v>2390</v>
      </c>
      <c r="FR6" s="128" t="s">
        <v>2391</v>
      </c>
      <c r="FS6" s="128" t="s">
        <v>2392</v>
      </c>
      <c r="FT6" s="128" t="s">
        <v>2393</v>
      </c>
      <c r="FU6" s="128" t="s">
        <v>2394</v>
      </c>
      <c r="FV6" s="128" t="s">
        <v>2395</v>
      </c>
      <c r="FW6" s="128" t="s">
        <v>2396</v>
      </c>
      <c r="FX6" s="128" t="s">
        <v>2397</v>
      </c>
      <c r="FY6" s="128" t="s">
        <v>2398</v>
      </c>
      <c r="FZ6" s="128" t="s">
        <v>2399</v>
      </c>
      <c r="GA6" s="128" t="s">
        <v>2400</v>
      </c>
      <c r="GB6" s="128" t="s">
        <v>2401</v>
      </c>
      <c r="GC6" s="128" t="s">
        <v>2402</v>
      </c>
      <c r="GD6" s="128" t="s">
        <v>2403</v>
      </c>
      <c r="GE6" s="128" t="s">
        <v>2404</v>
      </c>
      <c r="GF6" s="128" t="s">
        <v>2405</v>
      </c>
      <c r="GG6" s="128" t="s">
        <v>2406</v>
      </c>
      <c r="GH6" s="128" t="s">
        <v>2407</v>
      </c>
      <c r="GI6" s="128" t="s">
        <v>2408</v>
      </c>
      <c r="GJ6" s="128" t="s">
        <v>2409</v>
      </c>
      <c r="GK6" s="128" t="s">
        <v>2410</v>
      </c>
      <c r="GL6" s="128"/>
      <c r="GM6" s="128" t="s">
        <v>2411</v>
      </c>
      <c r="GN6" s="128" t="s">
        <v>2412</v>
      </c>
      <c r="GO6" s="128" t="s">
        <v>2413</v>
      </c>
      <c r="GP6" s="128" t="s">
        <v>2414</v>
      </c>
      <c r="GQ6" s="128" t="s">
        <v>2415</v>
      </c>
      <c r="GR6" s="128" t="s">
        <v>2416</v>
      </c>
      <c r="GS6" s="128" t="s">
        <v>2417</v>
      </c>
      <c r="GT6" s="128" t="s">
        <v>2418</v>
      </c>
      <c r="GU6" s="128" t="s">
        <v>2419</v>
      </c>
      <c r="GV6" s="128" t="s">
        <v>2420</v>
      </c>
      <c r="GW6" s="128" t="s">
        <v>2421</v>
      </c>
      <c r="GX6" s="128" t="s">
        <v>2422</v>
      </c>
      <c r="GY6" s="128" t="s">
        <v>2423</v>
      </c>
      <c r="GZ6" s="128" t="s">
        <v>2424</v>
      </c>
      <c r="HA6" s="128" t="s">
        <v>2425</v>
      </c>
      <c r="HB6" s="128" t="s">
        <v>2426</v>
      </c>
      <c r="HC6" s="128" t="s">
        <v>2427</v>
      </c>
      <c r="HD6" s="128" t="s">
        <v>2428</v>
      </c>
      <c r="HE6" s="128" t="s">
        <v>2429</v>
      </c>
      <c r="HF6" s="128" t="s">
        <v>2430</v>
      </c>
      <c r="HG6" s="128" t="s">
        <v>2431</v>
      </c>
      <c r="HH6" s="128" t="s">
        <v>2432</v>
      </c>
      <c r="HI6" s="128" t="s">
        <v>2433</v>
      </c>
      <c r="HJ6" s="128" t="s">
        <v>2434</v>
      </c>
      <c r="HK6" s="128" t="s">
        <v>2435</v>
      </c>
      <c r="HL6" s="128" t="s">
        <v>2436</v>
      </c>
      <c r="HM6" s="128" t="s">
        <v>2437</v>
      </c>
      <c r="HN6" s="128" t="s">
        <v>2438</v>
      </c>
      <c r="HO6" s="128" t="s">
        <v>2439</v>
      </c>
      <c r="HP6" s="128" t="s">
        <v>2440</v>
      </c>
      <c r="HQ6" s="128" t="s">
        <v>2441</v>
      </c>
      <c r="HR6" s="128" t="s">
        <v>2442</v>
      </c>
      <c r="HS6" s="128" t="s">
        <v>2443</v>
      </c>
      <c r="HT6" s="128" t="s">
        <v>2444</v>
      </c>
      <c r="HU6" s="128" t="s">
        <v>2445</v>
      </c>
      <c r="HV6" s="128" t="s">
        <v>2446</v>
      </c>
      <c r="HW6" s="128" t="s">
        <v>2447</v>
      </c>
      <c r="HX6" s="128" t="s">
        <v>2448</v>
      </c>
      <c r="HY6" s="128" t="s">
        <v>2449</v>
      </c>
      <c r="HZ6" s="128" t="s">
        <v>2450</v>
      </c>
      <c r="IA6" s="128" t="s">
        <v>2451</v>
      </c>
      <c r="IB6" s="128" t="s">
        <v>2452</v>
      </c>
      <c r="IC6" s="128" t="s">
        <v>2453</v>
      </c>
      <c r="ID6" s="128" t="s">
        <v>2454</v>
      </c>
      <c r="IE6" s="128" t="s">
        <v>2455</v>
      </c>
      <c r="IF6" s="128" t="s">
        <v>2456</v>
      </c>
      <c r="IG6" s="128" t="s">
        <v>2457</v>
      </c>
      <c r="IH6" s="128" t="s">
        <v>2458</v>
      </c>
      <c r="II6" s="128" t="s">
        <v>2459</v>
      </c>
      <c r="IJ6" s="128" t="s">
        <v>2460</v>
      </c>
      <c r="IK6" s="128" t="s">
        <v>2461</v>
      </c>
      <c r="IL6" s="128" t="s">
        <v>2462</v>
      </c>
      <c r="IM6" s="128" t="s">
        <v>2463</v>
      </c>
      <c r="IN6" s="128" t="s">
        <v>2464</v>
      </c>
      <c r="IO6" s="128" t="s">
        <v>2465</v>
      </c>
      <c r="IP6" s="128" t="s">
        <v>2466</v>
      </c>
      <c r="IQ6" s="128" t="s">
        <v>2467</v>
      </c>
      <c r="IR6" s="128" t="s">
        <v>2468</v>
      </c>
      <c r="IS6" s="128" t="s">
        <v>2469</v>
      </c>
      <c r="IT6" s="128" t="s">
        <v>2470</v>
      </c>
      <c r="IU6" s="128" t="s">
        <v>2471</v>
      </c>
      <c r="IV6" s="128" t="s">
        <v>2472</v>
      </c>
      <c r="IW6" s="128" t="s">
        <v>2473</v>
      </c>
      <c r="IX6" s="128" t="s">
        <v>2474</v>
      </c>
      <c r="IY6" s="128" t="s">
        <v>2475</v>
      </c>
      <c r="IZ6" s="128" t="s">
        <v>2476</v>
      </c>
      <c r="JA6" s="128" t="s">
        <v>2477</v>
      </c>
      <c r="JB6" s="128" t="s">
        <v>2478</v>
      </c>
      <c r="JC6" s="128" t="s">
        <v>2479</v>
      </c>
      <c r="JD6" s="128" t="s">
        <v>2480</v>
      </c>
      <c r="JE6" s="128" t="s">
        <v>2481</v>
      </c>
      <c r="JF6" s="128" t="s">
        <v>2482</v>
      </c>
      <c r="JG6" s="128" t="s">
        <v>2483</v>
      </c>
      <c r="JH6" s="128" t="s">
        <v>2484</v>
      </c>
      <c r="JI6" s="128" t="s">
        <v>2485</v>
      </c>
      <c r="JJ6" s="128" t="s">
        <v>2486</v>
      </c>
      <c r="JK6" s="128" t="s">
        <v>2487</v>
      </c>
      <c r="JL6" s="128" t="s">
        <v>2488</v>
      </c>
      <c r="JM6" s="128" t="s">
        <v>2489</v>
      </c>
      <c r="JN6" s="128" t="s">
        <v>2490</v>
      </c>
      <c r="JO6" s="128" t="s">
        <v>2491</v>
      </c>
      <c r="JP6" s="128" t="s">
        <v>2492</v>
      </c>
      <c r="JQ6" s="128" t="s">
        <v>2493</v>
      </c>
      <c r="JR6" s="128" t="s">
        <v>2494</v>
      </c>
      <c r="JS6" s="128" t="s">
        <v>2495</v>
      </c>
      <c r="JT6" s="128" t="s">
        <v>2496</v>
      </c>
      <c r="JU6" s="128" t="s">
        <v>2497</v>
      </c>
      <c r="JV6" s="128" t="s">
        <v>2498</v>
      </c>
      <c r="JW6" s="128" t="s">
        <v>2499</v>
      </c>
      <c r="JX6" s="128" t="s">
        <v>2500</v>
      </c>
      <c r="JY6" s="128" t="s">
        <v>2501</v>
      </c>
      <c r="JZ6" s="128" t="s">
        <v>2502</v>
      </c>
      <c r="KA6" s="128" t="s">
        <v>2503</v>
      </c>
      <c r="KB6" s="128" t="s">
        <v>2504</v>
      </c>
      <c r="KC6" s="128" t="s">
        <v>2505</v>
      </c>
      <c r="KD6" s="128" t="s">
        <v>2506</v>
      </c>
    </row>
    <row r="7" spans="1:290" ht="27" customHeight="1" x14ac:dyDescent="0.35">
      <c r="A7" s="191" t="s">
        <v>17</v>
      </c>
      <c r="B7" s="191"/>
      <c r="C7" s="192" t="s">
        <v>1865</v>
      </c>
      <c r="D7" s="192"/>
      <c r="E7" s="192"/>
      <c r="F7" s="192" t="s">
        <v>1866</v>
      </c>
      <c r="G7" s="192" t="s">
        <v>1867</v>
      </c>
      <c r="H7" s="192"/>
      <c r="I7" s="192"/>
      <c r="J7" s="192"/>
      <c r="K7" s="192" t="s">
        <v>1868</v>
      </c>
      <c r="L7" s="192"/>
      <c r="M7" s="192"/>
      <c r="N7" s="192" t="s">
        <v>1869</v>
      </c>
      <c r="O7" s="192" t="s">
        <v>1870</v>
      </c>
      <c r="P7" s="192"/>
      <c r="Q7" s="192" t="s">
        <v>1871</v>
      </c>
      <c r="R7" s="192"/>
      <c r="S7" s="192" t="s">
        <v>1872</v>
      </c>
      <c r="T7" s="192"/>
      <c r="U7" s="192" t="s">
        <v>1873</v>
      </c>
      <c r="V7" s="192"/>
      <c r="W7" s="192"/>
      <c r="X7" s="192" t="s">
        <v>1874</v>
      </c>
      <c r="Y7" s="192"/>
      <c r="Z7" s="192"/>
      <c r="AA7" s="192" t="s">
        <v>1875</v>
      </c>
      <c r="AB7" s="192"/>
      <c r="AC7" s="192"/>
      <c r="AD7" s="192"/>
      <c r="AE7" s="192"/>
      <c r="AF7" s="192"/>
      <c r="AG7" s="192"/>
      <c r="AH7" s="192"/>
      <c r="AI7" s="192"/>
      <c r="AJ7" s="192" t="s">
        <v>1876</v>
      </c>
      <c r="AK7" s="192"/>
      <c r="AL7" s="192"/>
      <c r="AM7" s="192" t="s">
        <v>1877</v>
      </c>
      <c r="AN7" s="192"/>
      <c r="AO7" s="192" t="s">
        <v>1878</v>
      </c>
      <c r="AP7" s="192"/>
      <c r="AQ7" s="192" t="s">
        <v>1879</v>
      </c>
      <c r="AR7" s="192"/>
      <c r="AS7" s="192"/>
      <c r="AT7" s="192" t="s">
        <v>1880</v>
      </c>
      <c r="AU7" s="192"/>
      <c r="AV7" s="192" t="s">
        <v>1881</v>
      </c>
      <c r="AW7" s="192"/>
      <c r="AX7" s="192" t="s">
        <v>1880</v>
      </c>
      <c r="AY7" s="192"/>
      <c r="AZ7" s="192"/>
      <c r="BA7" s="192" t="s">
        <v>1882</v>
      </c>
      <c r="BB7" s="192" t="s">
        <v>1883</v>
      </c>
      <c r="BC7" s="192" t="s">
        <v>1884</v>
      </c>
      <c r="BD7" s="192"/>
      <c r="BE7" s="192"/>
      <c r="BF7" s="192" t="s">
        <v>1885</v>
      </c>
      <c r="BG7" s="192"/>
      <c r="BH7" s="192"/>
      <c r="BI7" s="192"/>
      <c r="BJ7" s="192"/>
      <c r="BK7" s="192" t="s">
        <v>1886</v>
      </c>
      <c r="BL7" s="192" t="s">
        <v>1887</v>
      </c>
      <c r="BM7" s="192"/>
      <c r="BN7" s="192" t="s">
        <v>1888</v>
      </c>
      <c r="BO7" s="192"/>
      <c r="BP7" s="192"/>
      <c r="BQ7" s="192" t="s">
        <v>1889</v>
      </c>
      <c r="BR7" s="192"/>
      <c r="BS7" s="192"/>
      <c r="BT7" s="192" t="s">
        <v>1890</v>
      </c>
      <c r="BU7" s="192" t="s">
        <v>1891</v>
      </c>
      <c r="BV7" s="192" t="s">
        <v>1892</v>
      </c>
      <c r="BW7" s="192"/>
      <c r="BX7" s="192"/>
      <c r="BY7" s="192"/>
      <c r="BZ7" s="192" t="s">
        <v>1893</v>
      </c>
      <c r="CA7" s="192"/>
      <c r="CB7" s="192"/>
      <c r="CC7" s="192"/>
      <c r="CD7" s="192"/>
      <c r="CE7" s="192" t="s">
        <v>1894</v>
      </c>
      <c r="CF7" s="192"/>
      <c r="CG7" s="192"/>
      <c r="CH7" s="192"/>
      <c r="CI7" s="192" t="s">
        <v>1895</v>
      </c>
      <c r="CJ7" s="192"/>
      <c r="CK7" s="192" t="s">
        <v>1896</v>
      </c>
      <c r="CL7" s="192"/>
      <c r="CM7" s="192" t="s">
        <v>1897</v>
      </c>
      <c r="CN7" s="192" t="s">
        <v>1898</v>
      </c>
      <c r="CO7" s="192"/>
      <c r="CP7" s="192"/>
      <c r="CQ7" s="192" t="s">
        <v>1899</v>
      </c>
      <c r="CR7" s="192"/>
      <c r="CS7" s="192"/>
      <c r="CT7" s="192"/>
      <c r="CU7" s="192"/>
      <c r="CV7" s="192" t="s">
        <v>1900</v>
      </c>
      <c r="CW7" s="192" t="s">
        <v>1901</v>
      </c>
      <c r="CX7" s="192"/>
      <c r="CY7" s="192"/>
      <c r="CZ7" s="192"/>
      <c r="DA7" s="192"/>
      <c r="DB7" s="192"/>
      <c r="DC7" s="192" t="s">
        <v>1902</v>
      </c>
      <c r="DD7" s="192"/>
      <c r="DE7" s="192"/>
      <c r="DF7" s="192" t="s">
        <v>1903</v>
      </c>
      <c r="DG7" s="192"/>
      <c r="DH7" s="192" t="s">
        <v>1904</v>
      </c>
      <c r="DI7" s="192"/>
      <c r="DJ7" s="192" t="s">
        <v>1905</v>
      </c>
      <c r="DK7" s="192" t="s">
        <v>1906</v>
      </c>
      <c r="DL7" s="192"/>
      <c r="DM7" s="192"/>
      <c r="DN7" s="192"/>
      <c r="DO7" s="192"/>
      <c r="DP7" s="192" t="s">
        <v>1907</v>
      </c>
      <c r="DQ7" s="192" t="s">
        <v>1908</v>
      </c>
      <c r="DR7" s="192" t="s">
        <v>1909</v>
      </c>
      <c r="DS7" s="192"/>
      <c r="DT7" s="192"/>
      <c r="DU7" s="192"/>
      <c r="DV7" s="192"/>
      <c r="DW7" s="192"/>
      <c r="DX7" s="192"/>
      <c r="DY7" s="192"/>
      <c r="DZ7" s="192" t="s">
        <v>1910</v>
      </c>
      <c r="EA7" s="192" t="s">
        <v>1911</v>
      </c>
      <c r="EB7" s="192"/>
      <c r="EC7" s="192"/>
      <c r="ED7" s="192" t="s">
        <v>1910</v>
      </c>
      <c r="EE7" s="192"/>
      <c r="EF7" s="192" t="s">
        <v>1912</v>
      </c>
      <c r="EG7" s="192" t="s">
        <v>1913</v>
      </c>
      <c r="EH7" s="192"/>
      <c r="EI7" s="192" t="s">
        <v>1914</v>
      </c>
      <c r="EJ7" s="192"/>
      <c r="EK7" s="192"/>
      <c r="EL7" s="192"/>
      <c r="EM7" s="192"/>
      <c r="EN7" s="192"/>
      <c r="EO7" s="192"/>
      <c r="EP7" s="192"/>
      <c r="EQ7" s="192"/>
      <c r="ER7" s="192"/>
      <c r="ES7" s="192" t="s">
        <v>1915</v>
      </c>
      <c r="ET7" s="192" t="s">
        <v>1916</v>
      </c>
      <c r="EU7" s="192" t="s">
        <v>1917</v>
      </c>
      <c r="EV7" s="192" t="s">
        <v>1918</v>
      </c>
      <c r="EW7" s="192" t="s">
        <v>1919</v>
      </c>
      <c r="EX7" s="192" t="s">
        <v>1920</v>
      </c>
      <c r="EY7" s="192" t="s">
        <v>1921</v>
      </c>
      <c r="EZ7" s="192"/>
      <c r="FA7" s="192" t="s">
        <v>1922</v>
      </c>
      <c r="FB7" s="192"/>
      <c r="FC7" s="192" t="s">
        <v>1923</v>
      </c>
      <c r="FD7" s="192"/>
      <c r="FE7" s="192"/>
      <c r="FF7" s="192" t="s">
        <v>1924</v>
      </c>
      <c r="FG7" s="192"/>
      <c r="FH7" s="192"/>
      <c r="FI7" s="192" t="s">
        <v>1925</v>
      </c>
      <c r="FJ7" s="192"/>
      <c r="FK7" s="192"/>
      <c r="FL7" s="192" t="s">
        <v>1926</v>
      </c>
      <c r="FM7" s="192"/>
      <c r="FN7" s="192"/>
      <c r="FO7" s="192" t="s">
        <v>1927</v>
      </c>
      <c r="FP7" s="192"/>
      <c r="FQ7" s="192"/>
      <c r="FR7" s="192" t="s">
        <v>1928</v>
      </c>
      <c r="FS7" s="192" t="s">
        <v>1927</v>
      </c>
      <c r="FT7" s="192"/>
      <c r="FU7" s="192"/>
      <c r="FV7" s="192"/>
      <c r="FW7" s="192" t="s">
        <v>1929</v>
      </c>
      <c r="FX7" s="192" t="s">
        <v>1930</v>
      </c>
      <c r="FY7" s="192" t="s">
        <v>1931</v>
      </c>
      <c r="FZ7" s="192" t="s">
        <v>1932</v>
      </c>
      <c r="GA7" s="192" t="s">
        <v>1933</v>
      </c>
      <c r="GB7" s="192" t="s">
        <v>1934</v>
      </c>
      <c r="GC7" s="192"/>
      <c r="GD7" s="192" t="s">
        <v>1935</v>
      </c>
      <c r="GE7" s="192" t="s">
        <v>1936</v>
      </c>
      <c r="GF7" s="192" t="s">
        <v>1937</v>
      </c>
      <c r="GG7" s="192" t="s">
        <v>1938</v>
      </c>
      <c r="GH7" s="192" t="s">
        <v>1939</v>
      </c>
      <c r="GI7" s="192"/>
      <c r="GJ7" s="192" t="s">
        <v>1938</v>
      </c>
      <c r="GK7" s="192" t="s">
        <v>1940</v>
      </c>
      <c r="GL7" s="192"/>
      <c r="GM7" s="192" t="s">
        <v>1941</v>
      </c>
      <c r="GN7" s="192" t="s">
        <v>1942</v>
      </c>
      <c r="GO7" s="192" t="s">
        <v>1937</v>
      </c>
      <c r="GP7" s="192"/>
      <c r="GQ7" s="192" t="s">
        <v>1943</v>
      </c>
      <c r="GR7" s="192"/>
      <c r="GS7" s="192"/>
      <c r="GT7" s="192" t="s">
        <v>1944</v>
      </c>
      <c r="GU7" s="192" t="s">
        <v>1939</v>
      </c>
      <c r="GV7" s="192"/>
      <c r="GW7" s="192" t="s">
        <v>1945</v>
      </c>
      <c r="GX7" s="192" t="s">
        <v>1946</v>
      </c>
      <c r="GY7" s="192"/>
      <c r="GZ7" s="192" t="s">
        <v>1945</v>
      </c>
      <c r="HA7" s="192" t="s">
        <v>1947</v>
      </c>
      <c r="HB7" s="192"/>
      <c r="HC7" s="192" t="s">
        <v>1948</v>
      </c>
      <c r="HD7" s="192" t="s">
        <v>1949</v>
      </c>
      <c r="HE7" s="192" t="s">
        <v>1950</v>
      </c>
      <c r="HF7" s="192" t="s">
        <v>1951</v>
      </c>
      <c r="HG7" s="192" t="s">
        <v>1949</v>
      </c>
      <c r="HH7" s="192" t="s">
        <v>1952</v>
      </c>
      <c r="HI7" s="192"/>
      <c r="HJ7" s="192"/>
      <c r="HK7" s="192"/>
      <c r="HL7" s="192"/>
      <c r="HM7" s="192"/>
      <c r="HN7" s="192" t="s">
        <v>1953</v>
      </c>
      <c r="HO7" s="192"/>
      <c r="HP7" s="192"/>
      <c r="HQ7" s="192"/>
      <c r="HR7" s="192"/>
      <c r="HS7" s="192"/>
      <c r="HT7" s="192"/>
      <c r="HU7" s="192"/>
      <c r="HV7" s="192"/>
      <c r="HW7" s="192"/>
      <c r="HX7" s="192" t="s">
        <v>1954</v>
      </c>
      <c r="HY7" s="192"/>
      <c r="HZ7" s="192" t="s">
        <v>1955</v>
      </c>
      <c r="IA7" s="192"/>
      <c r="IB7" s="192"/>
      <c r="IC7" s="192"/>
      <c r="ID7" s="192"/>
      <c r="IE7" s="192"/>
      <c r="IF7" s="192"/>
      <c r="IG7" s="192"/>
      <c r="IH7" s="192"/>
      <c r="II7" s="192" t="s">
        <v>1956</v>
      </c>
      <c r="IJ7" s="192"/>
      <c r="IK7" s="192"/>
      <c r="IL7" s="192"/>
      <c r="IM7" s="192"/>
      <c r="IN7" s="192" t="s">
        <v>1957</v>
      </c>
      <c r="IO7" s="192"/>
      <c r="IP7" s="192" t="s">
        <v>1958</v>
      </c>
      <c r="IQ7" s="192"/>
      <c r="IR7" s="192" t="s">
        <v>1959</v>
      </c>
      <c r="IS7" s="192"/>
      <c r="IT7" s="192"/>
      <c r="IU7" s="192"/>
      <c r="IV7" s="192" t="s">
        <v>1960</v>
      </c>
      <c r="IW7" s="192"/>
      <c r="IX7" s="192" t="s">
        <v>1961</v>
      </c>
      <c r="IY7" s="192" t="s">
        <v>1962</v>
      </c>
      <c r="IZ7" s="192" t="s">
        <v>1963</v>
      </c>
      <c r="JA7" s="192" t="s">
        <v>1964</v>
      </c>
      <c r="JB7" s="192"/>
      <c r="JC7" s="192" t="s">
        <v>1965</v>
      </c>
      <c r="JD7" s="192"/>
      <c r="JE7" s="192" t="s">
        <v>1966</v>
      </c>
      <c r="JF7" s="192"/>
      <c r="JG7" s="192"/>
      <c r="JH7" s="192" t="s">
        <v>1967</v>
      </c>
      <c r="JI7" s="192"/>
      <c r="JJ7" s="192"/>
      <c r="JK7" s="192"/>
      <c r="JL7" s="192"/>
      <c r="JM7" s="192"/>
      <c r="JN7" s="192" t="s">
        <v>1968</v>
      </c>
      <c r="JO7" s="192"/>
      <c r="JP7" s="192" t="s">
        <v>1969</v>
      </c>
      <c r="JQ7" s="192"/>
      <c r="JR7" s="192"/>
      <c r="JS7" s="192" t="s">
        <v>1970</v>
      </c>
      <c r="JT7" s="192" t="s">
        <v>1971</v>
      </c>
      <c r="JU7" s="192" t="s">
        <v>1972</v>
      </c>
      <c r="JV7" s="192" t="s">
        <v>1955</v>
      </c>
      <c r="JW7" s="192" t="s">
        <v>1973</v>
      </c>
      <c r="JX7" s="192" t="s">
        <v>1974</v>
      </c>
      <c r="JY7" s="192" t="s">
        <v>1975</v>
      </c>
      <c r="JZ7" s="192"/>
      <c r="KA7" s="192"/>
      <c r="KB7" s="192" t="s">
        <v>1976</v>
      </c>
      <c r="KC7" s="192"/>
      <c r="KD7" s="192"/>
    </row>
    <row r="8" spans="1:290" ht="27" customHeight="1" x14ac:dyDescent="0.35">
      <c r="A8" s="127" t="s">
        <v>49</v>
      </c>
      <c r="B8" s="127" t="s">
        <v>561</v>
      </c>
      <c r="C8" s="128" t="s">
        <v>1977</v>
      </c>
      <c r="D8" s="128" t="s">
        <v>1978</v>
      </c>
      <c r="E8" s="128" t="s">
        <v>1979</v>
      </c>
      <c r="F8" s="128" t="s">
        <v>1980</v>
      </c>
      <c r="G8" s="128" t="s">
        <v>1981</v>
      </c>
      <c r="H8" s="128" t="s">
        <v>1982</v>
      </c>
      <c r="I8" s="128" t="s">
        <v>1983</v>
      </c>
      <c r="J8" s="128" t="s">
        <v>1984</v>
      </c>
      <c r="K8" s="128" t="s">
        <v>1985</v>
      </c>
      <c r="L8" s="128" t="s">
        <v>1986</v>
      </c>
      <c r="M8" s="128" t="s">
        <v>428</v>
      </c>
      <c r="N8" s="128" t="s">
        <v>1987</v>
      </c>
      <c r="O8" s="129" t="s">
        <v>1988</v>
      </c>
      <c r="P8" s="128" t="s">
        <v>1989</v>
      </c>
      <c r="Q8" s="128" t="s">
        <v>1990</v>
      </c>
      <c r="R8" s="128" t="s">
        <v>1989</v>
      </c>
      <c r="S8" s="128" t="s">
        <v>1991</v>
      </c>
      <c r="T8" s="128" t="s">
        <v>1984</v>
      </c>
      <c r="U8" s="128" t="s">
        <v>1992</v>
      </c>
      <c r="V8" s="128" t="s">
        <v>1993</v>
      </c>
      <c r="W8" s="128" t="s">
        <v>1994</v>
      </c>
      <c r="X8" s="128" t="s">
        <v>1995</v>
      </c>
      <c r="Y8" s="128" t="s">
        <v>1996</v>
      </c>
      <c r="Z8" s="128" t="s">
        <v>1997</v>
      </c>
      <c r="AA8" s="128" t="s">
        <v>1998</v>
      </c>
      <c r="AB8" s="128" t="s">
        <v>1999</v>
      </c>
      <c r="AC8" s="128" t="s">
        <v>2000</v>
      </c>
      <c r="AD8" s="128" t="s">
        <v>2001</v>
      </c>
      <c r="AE8" s="128" t="s">
        <v>239</v>
      </c>
      <c r="AF8" s="128" t="s">
        <v>1987</v>
      </c>
      <c r="AG8" s="128" t="s">
        <v>1988</v>
      </c>
      <c r="AH8" s="128" t="s">
        <v>2002</v>
      </c>
      <c r="AI8" s="128" t="s">
        <v>348</v>
      </c>
      <c r="AJ8" s="129" t="s">
        <v>2003</v>
      </c>
      <c r="AK8" s="129" t="s">
        <v>2004</v>
      </c>
      <c r="AL8" s="128" t="s">
        <v>2005</v>
      </c>
      <c r="AM8" s="128" t="s">
        <v>2003</v>
      </c>
      <c r="AN8" s="128" t="s">
        <v>2004</v>
      </c>
      <c r="AO8" s="128" t="s">
        <v>2006</v>
      </c>
      <c r="AP8" s="128" t="s">
        <v>2007</v>
      </c>
      <c r="AQ8" s="128" t="s">
        <v>2008</v>
      </c>
      <c r="AR8" s="128" t="s">
        <v>2009</v>
      </c>
      <c r="AS8" s="128" t="s">
        <v>2010</v>
      </c>
      <c r="AT8" s="129" t="s">
        <v>2011</v>
      </c>
      <c r="AU8" s="129" t="s">
        <v>2012</v>
      </c>
      <c r="AV8" s="128" t="s">
        <v>2013</v>
      </c>
      <c r="AW8" s="128" t="s">
        <v>2014</v>
      </c>
      <c r="AX8" s="128" t="s">
        <v>2015</v>
      </c>
      <c r="AY8" s="128" t="s">
        <v>2016</v>
      </c>
      <c r="AZ8" s="128" t="s">
        <v>2017</v>
      </c>
      <c r="BA8" s="128" t="s">
        <v>2018</v>
      </c>
      <c r="BB8" s="129" t="s">
        <v>2019</v>
      </c>
      <c r="BC8" s="128" t="s">
        <v>2020</v>
      </c>
      <c r="BD8" s="128" t="s">
        <v>2021</v>
      </c>
      <c r="BE8" s="128" t="s">
        <v>2022</v>
      </c>
      <c r="BF8" s="128" t="s">
        <v>2011</v>
      </c>
      <c r="BG8" s="128" t="s">
        <v>2012</v>
      </c>
      <c r="BH8" s="128" t="s">
        <v>2023</v>
      </c>
      <c r="BI8" s="128" t="s">
        <v>2024</v>
      </c>
      <c r="BJ8" s="128" t="s">
        <v>2025</v>
      </c>
      <c r="BK8" s="128" t="s">
        <v>2026</v>
      </c>
      <c r="BL8" s="128" t="s">
        <v>2027</v>
      </c>
      <c r="BM8" s="128" t="s">
        <v>2028</v>
      </c>
      <c r="BN8" s="128" t="s">
        <v>2019</v>
      </c>
      <c r="BO8" s="128" t="s">
        <v>2029</v>
      </c>
      <c r="BP8" s="128" t="s">
        <v>2030</v>
      </c>
      <c r="BQ8" s="128" t="s">
        <v>2031</v>
      </c>
      <c r="BR8" s="128" t="s">
        <v>2032</v>
      </c>
      <c r="BS8" s="128" t="s">
        <v>2033</v>
      </c>
      <c r="BT8" s="128" t="s">
        <v>2033</v>
      </c>
      <c r="BU8" s="128" t="s">
        <v>2034</v>
      </c>
      <c r="BV8" s="128" t="s">
        <v>2035</v>
      </c>
      <c r="BW8" s="128" t="s">
        <v>2036</v>
      </c>
      <c r="BX8" s="128" t="s">
        <v>2037</v>
      </c>
      <c r="BY8" s="128" t="s">
        <v>2038</v>
      </c>
      <c r="BZ8" s="128" t="s">
        <v>2039</v>
      </c>
      <c r="CA8" s="128" t="s">
        <v>2040</v>
      </c>
      <c r="CB8" s="128" t="s">
        <v>2041</v>
      </c>
      <c r="CC8" s="128" t="s">
        <v>2042</v>
      </c>
      <c r="CD8" s="128" t="s">
        <v>2043</v>
      </c>
      <c r="CE8" s="128" t="s">
        <v>2044</v>
      </c>
      <c r="CF8" s="128" t="s">
        <v>2045</v>
      </c>
      <c r="CG8" s="128" t="s">
        <v>2046</v>
      </c>
      <c r="CH8" s="128" t="s">
        <v>2047</v>
      </c>
      <c r="CI8" s="128" t="s">
        <v>2048</v>
      </c>
      <c r="CJ8" s="128" t="s">
        <v>2049</v>
      </c>
      <c r="CK8" s="128" t="s">
        <v>2050</v>
      </c>
      <c r="CL8" s="128" t="s">
        <v>2051</v>
      </c>
      <c r="CM8" s="128" t="s">
        <v>2052</v>
      </c>
      <c r="CN8" s="128" t="s">
        <v>2053</v>
      </c>
      <c r="CO8" s="128" t="s">
        <v>2054</v>
      </c>
      <c r="CP8" s="128" t="s">
        <v>2055</v>
      </c>
      <c r="CQ8" s="128" t="s">
        <v>2056</v>
      </c>
      <c r="CR8" s="128" t="s">
        <v>2057</v>
      </c>
      <c r="CS8" s="128" t="s">
        <v>2058</v>
      </c>
      <c r="CT8" s="128" t="s">
        <v>2059</v>
      </c>
      <c r="CU8" s="128" t="s">
        <v>2060</v>
      </c>
      <c r="CV8" s="128" t="s">
        <v>2061</v>
      </c>
      <c r="CW8" s="128" t="s">
        <v>2062</v>
      </c>
      <c r="CX8" s="128" t="s">
        <v>2063</v>
      </c>
      <c r="CY8" s="128" t="s">
        <v>2064</v>
      </c>
      <c r="CZ8" s="128" t="s">
        <v>2065</v>
      </c>
      <c r="DA8" s="128" t="s">
        <v>2066</v>
      </c>
      <c r="DB8" s="128" t="s">
        <v>2067</v>
      </c>
      <c r="DC8" s="128" t="s">
        <v>2046</v>
      </c>
      <c r="DD8" s="128" t="s">
        <v>2047</v>
      </c>
      <c r="DE8" s="128" t="s">
        <v>2068</v>
      </c>
      <c r="DF8" s="128" t="s">
        <v>2069</v>
      </c>
      <c r="DG8" s="128" t="s">
        <v>2070</v>
      </c>
      <c r="DH8" s="128" t="s">
        <v>2071</v>
      </c>
      <c r="DI8" s="128" t="s">
        <v>2072</v>
      </c>
      <c r="DJ8" s="128" t="s">
        <v>2073</v>
      </c>
      <c r="DK8" s="128" t="s">
        <v>2063</v>
      </c>
      <c r="DL8" s="128" t="s">
        <v>2064</v>
      </c>
      <c r="DM8" s="128" t="s">
        <v>2065</v>
      </c>
      <c r="DN8" s="128" t="s">
        <v>2074</v>
      </c>
      <c r="DO8" s="128" t="s">
        <v>2075</v>
      </c>
      <c r="DP8" s="128" t="s">
        <v>2076</v>
      </c>
      <c r="DQ8" s="128" t="s">
        <v>2077</v>
      </c>
      <c r="DR8" s="128" t="s">
        <v>2078</v>
      </c>
      <c r="DS8" s="128" t="s">
        <v>2079</v>
      </c>
      <c r="DT8" s="128" t="s">
        <v>2062</v>
      </c>
      <c r="DU8" s="128" t="s">
        <v>2063</v>
      </c>
      <c r="DV8" s="128" t="s">
        <v>2068</v>
      </c>
      <c r="DW8" s="128" t="s">
        <v>2077</v>
      </c>
      <c r="DX8" s="128" t="s">
        <v>2080</v>
      </c>
      <c r="DY8" s="128" t="s">
        <v>2081</v>
      </c>
      <c r="DZ8" s="128" t="s">
        <v>2082</v>
      </c>
      <c r="EA8" s="128" t="s">
        <v>2083</v>
      </c>
      <c r="EB8" s="128" t="s">
        <v>2084</v>
      </c>
      <c r="EC8" s="128" t="s">
        <v>2085</v>
      </c>
      <c r="ED8" s="128" t="s">
        <v>2086</v>
      </c>
      <c r="EE8" s="128" t="s">
        <v>2087</v>
      </c>
      <c r="EF8" s="128" t="s">
        <v>2021</v>
      </c>
      <c r="EG8" s="128" t="s">
        <v>2031</v>
      </c>
      <c r="EH8" s="128" t="s">
        <v>2088</v>
      </c>
      <c r="EI8" s="128" t="s">
        <v>2089</v>
      </c>
      <c r="EJ8" s="128" t="s">
        <v>452</v>
      </c>
      <c r="EK8" s="128" t="s">
        <v>2090</v>
      </c>
      <c r="EL8" s="128" t="s">
        <v>2091</v>
      </c>
      <c r="EM8" s="128" t="s">
        <v>2092</v>
      </c>
      <c r="EN8" s="128" t="s">
        <v>2093</v>
      </c>
      <c r="EO8" s="128" t="s">
        <v>2094</v>
      </c>
      <c r="EP8" s="128" t="s">
        <v>2095</v>
      </c>
      <c r="EQ8" s="128" t="s">
        <v>2096</v>
      </c>
      <c r="ER8" s="128" t="s">
        <v>2097</v>
      </c>
      <c r="ES8" s="128" t="s">
        <v>2098</v>
      </c>
      <c r="ET8" s="128" t="s">
        <v>2099</v>
      </c>
      <c r="EU8" s="128" t="s">
        <v>2100</v>
      </c>
      <c r="EV8" s="128" t="s">
        <v>2101</v>
      </c>
      <c r="EW8" s="128" t="s">
        <v>2102</v>
      </c>
      <c r="EX8" s="128" t="s">
        <v>2103</v>
      </c>
      <c r="EY8" s="128" t="s">
        <v>2104</v>
      </c>
      <c r="EZ8" s="128" t="s">
        <v>2105</v>
      </c>
      <c r="FA8" s="128" t="s">
        <v>2087</v>
      </c>
      <c r="FB8" s="128" t="s">
        <v>2091</v>
      </c>
      <c r="FC8" s="128" t="s">
        <v>2106</v>
      </c>
      <c r="FD8" s="128" t="s">
        <v>2107</v>
      </c>
      <c r="FE8" s="128" t="s">
        <v>2108</v>
      </c>
      <c r="FF8" s="128" t="s">
        <v>2109</v>
      </c>
      <c r="FG8" s="128" t="s">
        <v>2110</v>
      </c>
      <c r="FH8" s="128" t="s">
        <v>2111</v>
      </c>
      <c r="FI8" s="128" t="s">
        <v>2039</v>
      </c>
      <c r="FJ8" s="128" t="s">
        <v>2040</v>
      </c>
      <c r="FK8" s="128" t="s">
        <v>2112</v>
      </c>
      <c r="FL8" s="128" t="s">
        <v>2080</v>
      </c>
      <c r="FM8" s="128" t="s">
        <v>2081</v>
      </c>
      <c r="FN8" s="128" t="s">
        <v>2113</v>
      </c>
      <c r="FO8" s="128" t="s">
        <v>2114</v>
      </c>
      <c r="FP8" s="129" t="s">
        <v>2115</v>
      </c>
      <c r="FQ8" s="128" t="s">
        <v>2116</v>
      </c>
      <c r="FR8" s="128" t="s">
        <v>2117</v>
      </c>
      <c r="FS8" s="128" t="s">
        <v>2118</v>
      </c>
      <c r="FT8" s="128" t="s">
        <v>2119</v>
      </c>
      <c r="FU8" s="128" t="s">
        <v>2120</v>
      </c>
      <c r="FV8" s="128" t="s">
        <v>2121</v>
      </c>
      <c r="FW8" s="128" t="s">
        <v>2122</v>
      </c>
      <c r="FX8" s="128" t="s">
        <v>2123</v>
      </c>
      <c r="FY8" s="128" t="s">
        <v>2124</v>
      </c>
      <c r="FZ8" s="128" t="s">
        <v>2089</v>
      </c>
      <c r="GA8" s="129" t="s">
        <v>2125</v>
      </c>
      <c r="GB8" s="128" t="s">
        <v>2114</v>
      </c>
      <c r="GC8" s="128" t="s">
        <v>2113</v>
      </c>
      <c r="GD8" s="128" t="s">
        <v>2126</v>
      </c>
      <c r="GE8" s="129" t="s">
        <v>2127</v>
      </c>
      <c r="GF8" s="128" t="s">
        <v>2128</v>
      </c>
      <c r="GG8" s="128" t="s">
        <v>2129</v>
      </c>
      <c r="GH8" s="128" t="s">
        <v>2062</v>
      </c>
      <c r="GI8" s="128" t="s">
        <v>2130</v>
      </c>
      <c r="GJ8" s="128" t="s">
        <v>2131</v>
      </c>
      <c r="GK8" s="128" t="s">
        <v>2132</v>
      </c>
      <c r="GL8" s="128" t="s">
        <v>2133</v>
      </c>
      <c r="GM8" s="128" t="s">
        <v>2134</v>
      </c>
      <c r="GN8" s="128" t="s">
        <v>2135</v>
      </c>
      <c r="GO8" s="128" t="s">
        <v>2136</v>
      </c>
      <c r="GP8" s="129" t="s">
        <v>2135</v>
      </c>
      <c r="GQ8" s="128" t="s">
        <v>2137</v>
      </c>
      <c r="GR8" s="128" t="s">
        <v>2138</v>
      </c>
      <c r="GS8" s="128" t="s">
        <v>2139</v>
      </c>
      <c r="GT8" s="128" t="s">
        <v>2140</v>
      </c>
      <c r="GU8" s="128" t="s">
        <v>2141</v>
      </c>
      <c r="GV8" s="128" t="s">
        <v>2142</v>
      </c>
      <c r="GW8" s="128" t="s">
        <v>2143</v>
      </c>
      <c r="GX8" s="128" t="s">
        <v>2144</v>
      </c>
      <c r="GY8" s="128" t="s">
        <v>2145</v>
      </c>
      <c r="GZ8" s="128" t="s">
        <v>2146</v>
      </c>
      <c r="HA8" s="129" t="s">
        <v>2147</v>
      </c>
      <c r="HB8" s="129" t="s">
        <v>2148</v>
      </c>
      <c r="HC8" s="128" t="s">
        <v>2149</v>
      </c>
      <c r="HD8" s="128" t="s">
        <v>2149</v>
      </c>
      <c r="HE8" s="128" t="s">
        <v>2150</v>
      </c>
      <c r="HF8" s="128" t="s">
        <v>2150</v>
      </c>
      <c r="HG8" s="128" t="s">
        <v>2151</v>
      </c>
      <c r="HH8" s="129" t="s">
        <v>2147</v>
      </c>
      <c r="HI8" s="129" t="s">
        <v>2148</v>
      </c>
      <c r="HJ8" s="128" t="s">
        <v>2152</v>
      </c>
      <c r="HK8" s="128" t="s">
        <v>2153</v>
      </c>
      <c r="HL8" s="128" t="s">
        <v>2154</v>
      </c>
      <c r="HM8" s="128" t="s">
        <v>2155</v>
      </c>
      <c r="HN8" s="128" t="s">
        <v>2156</v>
      </c>
      <c r="HO8" s="128" t="s">
        <v>2157</v>
      </c>
      <c r="HP8" s="128" t="s">
        <v>2158</v>
      </c>
      <c r="HQ8" s="128" t="s">
        <v>2159</v>
      </c>
      <c r="HR8" s="128" t="s">
        <v>2160</v>
      </c>
      <c r="HS8" s="128" t="s">
        <v>2161</v>
      </c>
      <c r="HT8" s="128" t="s">
        <v>2162</v>
      </c>
      <c r="HU8" s="128" t="s">
        <v>2163</v>
      </c>
      <c r="HV8" s="128" t="s">
        <v>2164</v>
      </c>
      <c r="HW8" s="128" t="s">
        <v>2165</v>
      </c>
      <c r="HX8" s="128" t="s">
        <v>2166</v>
      </c>
      <c r="HY8" s="128" t="s">
        <v>2167</v>
      </c>
      <c r="HZ8" s="128" t="s">
        <v>2168</v>
      </c>
      <c r="IA8" s="128" t="s">
        <v>2169</v>
      </c>
      <c r="IB8" s="128" t="s">
        <v>2170</v>
      </c>
      <c r="IC8" s="128" t="s">
        <v>2171</v>
      </c>
      <c r="ID8" s="128" t="s">
        <v>2172</v>
      </c>
      <c r="IE8" s="128" t="s">
        <v>2158</v>
      </c>
      <c r="IF8" s="128" t="s">
        <v>2159</v>
      </c>
      <c r="IG8" s="128" t="s">
        <v>2173</v>
      </c>
      <c r="IH8" s="128" t="s">
        <v>2174</v>
      </c>
      <c r="II8" s="128" t="s">
        <v>2151</v>
      </c>
      <c r="IJ8" s="128" t="s">
        <v>2088</v>
      </c>
      <c r="IK8" s="129" t="s">
        <v>2175</v>
      </c>
      <c r="IL8" s="129" t="s">
        <v>2176</v>
      </c>
      <c r="IM8" s="128" t="s">
        <v>2177</v>
      </c>
      <c r="IN8" s="128" t="s">
        <v>2176</v>
      </c>
      <c r="IO8" s="128" t="s">
        <v>2178</v>
      </c>
      <c r="IP8" s="128" t="s">
        <v>2179</v>
      </c>
      <c r="IQ8" s="128" t="s">
        <v>2180</v>
      </c>
      <c r="IR8" s="129" t="s">
        <v>2178</v>
      </c>
      <c r="IS8" s="128" t="s">
        <v>2181</v>
      </c>
      <c r="IT8" s="128" t="s">
        <v>2182</v>
      </c>
      <c r="IU8" s="128" t="s">
        <v>2179</v>
      </c>
      <c r="IV8" s="129" t="s">
        <v>2175</v>
      </c>
      <c r="IW8" s="128" t="s">
        <v>2180</v>
      </c>
      <c r="IX8" s="128" t="s">
        <v>555</v>
      </c>
      <c r="IY8" s="128" t="s">
        <v>555</v>
      </c>
      <c r="IZ8" s="128" t="s">
        <v>2183</v>
      </c>
      <c r="JA8" s="128" t="s">
        <v>2184</v>
      </c>
      <c r="JB8" s="128" t="s">
        <v>2185</v>
      </c>
      <c r="JC8" s="128" t="s">
        <v>259</v>
      </c>
      <c r="JD8" s="128" t="s">
        <v>263</v>
      </c>
      <c r="JE8" s="128" t="s">
        <v>2185</v>
      </c>
      <c r="JF8" s="128" t="s">
        <v>2186</v>
      </c>
      <c r="JG8" s="128" t="s">
        <v>2187</v>
      </c>
      <c r="JH8" s="128" t="s">
        <v>2186</v>
      </c>
      <c r="JI8" s="128" t="s">
        <v>2188</v>
      </c>
      <c r="JJ8" s="128" t="s">
        <v>2189</v>
      </c>
      <c r="JK8" s="128" t="s">
        <v>2190</v>
      </c>
      <c r="JL8" s="128" t="s">
        <v>2191</v>
      </c>
      <c r="JM8" s="128" t="s">
        <v>2192</v>
      </c>
      <c r="JN8" s="128" t="s">
        <v>2193</v>
      </c>
      <c r="JO8" s="128" t="s">
        <v>2194</v>
      </c>
      <c r="JP8" s="128" t="s">
        <v>2195</v>
      </c>
      <c r="JQ8" s="128" t="s">
        <v>2196</v>
      </c>
      <c r="JR8" s="128" t="s">
        <v>2197</v>
      </c>
      <c r="JS8" s="128" t="s">
        <v>498</v>
      </c>
      <c r="JT8" s="128" t="s">
        <v>2172</v>
      </c>
      <c r="JU8" s="128" t="s">
        <v>2198</v>
      </c>
      <c r="JV8" s="128" t="s">
        <v>2199</v>
      </c>
      <c r="JW8" s="128" t="s">
        <v>2200</v>
      </c>
      <c r="JX8" s="128" t="s">
        <v>2201</v>
      </c>
      <c r="JY8" s="128" t="s">
        <v>2202</v>
      </c>
      <c r="JZ8" s="128" t="s">
        <v>2152</v>
      </c>
      <c r="KA8" s="128" t="s">
        <v>2203</v>
      </c>
      <c r="KB8" s="128" t="s">
        <v>2202</v>
      </c>
      <c r="KC8" s="128" t="s">
        <v>2153</v>
      </c>
      <c r="KD8" s="128" t="s">
        <v>2204</v>
      </c>
    </row>
    <row r="9" spans="1:290" ht="18" customHeight="1" x14ac:dyDescent="0.35">
      <c r="A9" s="130" t="s">
        <v>53</v>
      </c>
      <c r="B9" s="130" t="s">
        <v>778</v>
      </c>
      <c r="C9" s="131">
        <v>0</v>
      </c>
      <c r="D9" s="131">
        <v>3.6448999999999998</v>
      </c>
      <c r="E9" s="131">
        <v>-7.5693000000000001</v>
      </c>
      <c r="F9" s="131">
        <v>3.6597</v>
      </c>
      <c r="G9" s="131">
        <v>8.6882000000000001</v>
      </c>
      <c r="H9" s="131">
        <v>4.3211000000000004</v>
      </c>
      <c r="I9" s="131">
        <v>15.914999999999999</v>
      </c>
      <c r="J9" s="132"/>
      <c r="K9" s="131">
        <v>14.726000000000001</v>
      </c>
      <c r="L9" s="131">
        <v>5.8608000000000002</v>
      </c>
      <c r="M9" s="131">
        <v>6.1277999999999997</v>
      </c>
      <c r="N9" s="131">
        <v>0</v>
      </c>
      <c r="O9" s="131">
        <v>-24.2</v>
      </c>
      <c r="P9" s="131">
        <v>0</v>
      </c>
      <c r="Q9" s="131">
        <v>3.3119999999999998</v>
      </c>
      <c r="R9" s="131">
        <v>-19.798999999999999</v>
      </c>
      <c r="S9" s="131">
        <v>2.0230999999999999</v>
      </c>
      <c r="T9" s="131">
        <v>-2.1328</v>
      </c>
      <c r="U9" s="131">
        <v>3.9312</v>
      </c>
      <c r="V9" s="131">
        <v>3.8803000000000001</v>
      </c>
      <c r="W9" s="131">
        <v>7.1059999999999999</v>
      </c>
      <c r="X9" s="131">
        <v>0</v>
      </c>
      <c r="Y9" s="131">
        <v>4.4565999999999999</v>
      </c>
      <c r="Z9" s="131">
        <v>2.4318</v>
      </c>
      <c r="AA9" s="132"/>
      <c r="AB9" s="131">
        <v>-0.92659999999999998</v>
      </c>
      <c r="AC9" s="131">
        <v>-0.111</v>
      </c>
      <c r="AD9" s="131">
        <v>-6.5000000000000002E-2</v>
      </c>
      <c r="AE9" s="131">
        <v>0.22</v>
      </c>
      <c r="AF9" s="131">
        <v>-19.978999999999999</v>
      </c>
      <c r="AG9" s="131">
        <v>-11</v>
      </c>
      <c r="AH9" s="131">
        <v>-8.5000000000000006E-2</v>
      </c>
      <c r="AI9" s="131">
        <v>0.35499999999999998</v>
      </c>
      <c r="AJ9" s="131">
        <v>-6.8299000000000003</v>
      </c>
      <c r="AK9" s="131">
        <v>-6.7199</v>
      </c>
      <c r="AL9" s="131">
        <v>-10</v>
      </c>
      <c r="AM9" s="131">
        <v>-14.939</v>
      </c>
      <c r="AN9" s="131">
        <v>-15.01</v>
      </c>
      <c r="AO9" s="131">
        <v>5.5557999999999996</v>
      </c>
      <c r="AP9" s="131">
        <v>3.9731999999999998</v>
      </c>
      <c r="AQ9" s="131">
        <v>0</v>
      </c>
      <c r="AR9" s="131">
        <v>24.382000000000001</v>
      </c>
      <c r="AS9" s="131">
        <v>-20.167999999999999</v>
      </c>
      <c r="AT9" s="131">
        <v>-10.045999999999999</v>
      </c>
      <c r="AU9" s="131">
        <v>-9.5472999999999999</v>
      </c>
      <c r="AV9" s="131">
        <v>14.257999999999999</v>
      </c>
      <c r="AW9" s="131">
        <v>11.523</v>
      </c>
      <c r="AX9" s="131">
        <v>-18.888000000000002</v>
      </c>
      <c r="AY9" s="131">
        <v>-15.673</v>
      </c>
      <c r="AZ9" s="131">
        <v>5.5358999999999998</v>
      </c>
      <c r="BA9" s="131">
        <v>26.709</v>
      </c>
      <c r="BB9" s="131">
        <v>-4.5936000000000003</v>
      </c>
      <c r="BC9" s="131">
        <v>1.9490000000000001</v>
      </c>
      <c r="BD9" s="131">
        <v>-5.4999000000000002</v>
      </c>
      <c r="BE9" s="131">
        <v>-5.5998999999999999</v>
      </c>
      <c r="BF9" s="131">
        <v>-21.001000000000001</v>
      </c>
      <c r="BG9" s="131">
        <v>-21.221</v>
      </c>
      <c r="BH9" s="131">
        <v>-2.7189000000000001</v>
      </c>
      <c r="BI9" s="131">
        <v>1.3141</v>
      </c>
      <c r="BJ9" s="131">
        <v>-4.9399999999999999E-2</v>
      </c>
      <c r="BK9" s="131">
        <v>2.19</v>
      </c>
      <c r="BL9" s="131">
        <v>2.1840999999999999</v>
      </c>
      <c r="BM9" s="131">
        <v>1.5762</v>
      </c>
      <c r="BN9" s="131">
        <v>-60.884</v>
      </c>
      <c r="BO9" s="131">
        <v>12.573</v>
      </c>
      <c r="BP9" s="131">
        <v>12.39</v>
      </c>
      <c r="BQ9" s="131">
        <v>65.981999999999999</v>
      </c>
      <c r="BR9" s="131">
        <v>-158.55000000000001</v>
      </c>
      <c r="BS9" s="132"/>
      <c r="BT9" s="132"/>
      <c r="BU9" s="131">
        <v>10.657999999999999</v>
      </c>
      <c r="BV9" s="131">
        <v>7.8898999999999999</v>
      </c>
      <c r="BW9" s="131">
        <v>4.9800000000000004</v>
      </c>
      <c r="BX9" s="131">
        <v>-12.96</v>
      </c>
      <c r="BY9" s="131">
        <v>5.82</v>
      </c>
      <c r="BZ9" s="131">
        <v>-25.312999999999999</v>
      </c>
      <c r="CA9" s="131">
        <v>-24.643000000000001</v>
      </c>
      <c r="CB9" s="131">
        <v>28.952000000000002</v>
      </c>
      <c r="CC9" s="131">
        <v>27.83</v>
      </c>
      <c r="CD9" s="131">
        <v>-1.5578000000000001</v>
      </c>
      <c r="CE9" s="131">
        <v>7.7003000000000004</v>
      </c>
      <c r="CF9" s="131">
        <v>7.5034000000000001</v>
      </c>
      <c r="CG9" s="131">
        <v>-0.75680000000000003</v>
      </c>
      <c r="CH9" s="131">
        <v>0</v>
      </c>
      <c r="CI9" s="131">
        <v>2.88</v>
      </c>
      <c r="CJ9" s="131">
        <v>6.4119999999999999</v>
      </c>
      <c r="CK9" s="131">
        <v>10.5</v>
      </c>
      <c r="CL9" s="131">
        <v>8.1</v>
      </c>
      <c r="CM9" s="131">
        <v>-1.6598999999999999</v>
      </c>
      <c r="CN9" s="131">
        <v>34.457000000000001</v>
      </c>
      <c r="CO9" s="131">
        <v>34.418999999999997</v>
      </c>
      <c r="CP9" s="131">
        <v>33.090000000000003</v>
      </c>
      <c r="CQ9" s="131">
        <v>61.462000000000003</v>
      </c>
      <c r="CR9" s="131">
        <v>62.226999999999997</v>
      </c>
      <c r="CS9" s="131">
        <v>-51.505000000000003</v>
      </c>
      <c r="CT9" s="131">
        <v>-42.790999999999997</v>
      </c>
      <c r="CU9" s="131">
        <v>-22.385999999999999</v>
      </c>
      <c r="CV9" s="131">
        <v>2.3504999999999998</v>
      </c>
      <c r="CW9" s="131">
        <v>20.76</v>
      </c>
      <c r="CX9" s="131">
        <v>10.398999999999999</v>
      </c>
      <c r="CY9" s="131">
        <v>8.1297999999999995</v>
      </c>
      <c r="CZ9" s="131">
        <v>8.2060999999999993</v>
      </c>
      <c r="DA9" s="131">
        <v>-10.51</v>
      </c>
      <c r="DB9" s="131">
        <v>0</v>
      </c>
      <c r="DC9" s="132"/>
      <c r="DD9" s="131">
        <v>0</v>
      </c>
      <c r="DE9" s="131">
        <v>37.031999999999996</v>
      </c>
      <c r="DF9" s="131">
        <v>1.47E-2</v>
      </c>
      <c r="DG9" s="131">
        <v>-5.36</v>
      </c>
      <c r="DH9" s="131">
        <v>11.1</v>
      </c>
      <c r="DI9" s="131">
        <v>13.5</v>
      </c>
      <c r="DJ9" s="131">
        <v>-6.1864999999999997</v>
      </c>
      <c r="DK9" s="131">
        <v>-1.3089999999999999</v>
      </c>
      <c r="DL9" s="131">
        <v>45.426000000000002</v>
      </c>
      <c r="DM9" s="131">
        <v>3.7166999999999999</v>
      </c>
      <c r="DN9" s="131">
        <v>-0.99</v>
      </c>
      <c r="DO9" s="131">
        <v>-3.79</v>
      </c>
      <c r="DP9" s="131">
        <v>4.6035000000000004</v>
      </c>
      <c r="DQ9" s="131">
        <v>-35.747</v>
      </c>
      <c r="DR9" s="131">
        <v>-1.47</v>
      </c>
      <c r="DS9" s="131">
        <v>-1.5099</v>
      </c>
      <c r="DT9" s="131">
        <v>8.43</v>
      </c>
      <c r="DU9" s="131">
        <v>17.309999999999999</v>
      </c>
      <c r="DV9" s="131">
        <v>-32.363</v>
      </c>
      <c r="DW9" s="131">
        <v>-16.372</v>
      </c>
      <c r="DX9" s="131">
        <v>-42.072000000000003</v>
      </c>
      <c r="DY9" s="131">
        <v>-41.271999999999998</v>
      </c>
      <c r="DZ9" s="131">
        <v>0</v>
      </c>
      <c r="EA9" s="131">
        <v>-16.07</v>
      </c>
      <c r="EB9" s="131">
        <v>-25.510999999999999</v>
      </c>
      <c r="EC9" s="131">
        <v>-26.678000000000001</v>
      </c>
      <c r="ED9" s="131">
        <v>-12.693</v>
      </c>
      <c r="EE9" s="131">
        <v>-24.195</v>
      </c>
      <c r="EF9" s="131">
        <v>-11.598000000000001</v>
      </c>
      <c r="EG9" s="131">
        <v>-156.27000000000001</v>
      </c>
      <c r="EH9" s="131">
        <v>64.159000000000006</v>
      </c>
      <c r="EI9" s="131">
        <v>0</v>
      </c>
      <c r="EJ9" s="131">
        <v>-1E-4</v>
      </c>
      <c r="EK9" s="131">
        <v>-15.285</v>
      </c>
      <c r="EL9" s="131">
        <v>24.539000000000001</v>
      </c>
      <c r="EM9" s="131">
        <v>-14.776999999999999</v>
      </c>
      <c r="EN9" s="131">
        <v>-3.4367000000000001</v>
      </c>
      <c r="EO9" s="131">
        <v>9.7439999999999998</v>
      </c>
      <c r="EP9" s="131">
        <v>-35.212000000000003</v>
      </c>
      <c r="EQ9" s="131">
        <v>-33.679000000000002</v>
      </c>
      <c r="ER9" s="131">
        <v>15.606</v>
      </c>
      <c r="ES9" s="131">
        <v>6.8399000000000001</v>
      </c>
      <c r="ET9" s="131">
        <v>-13.228999999999999</v>
      </c>
      <c r="EU9" s="131">
        <v>17.3</v>
      </c>
      <c r="EV9" s="131">
        <v>3.0154000000000001</v>
      </c>
      <c r="EW9" s="131">
        <v>-21.417999999999999</v>
      </c>
      <c r="EX9" s="131">
        <v>-10.178000000000001</v>
      </c>
      <c r="EY9" s="131">
        <v>-10.294</v>
      </c>
      <c r="EZ9" s="131">
        <v>7.0926</v>
      </c>
      <c r="FA9" s="131">
        <v>16.434999999999999</v>
      </c>
      <c r="FB9" s="132"/>
      <c r="FC9" s="131">
        <v>4.4501999999999997</v>
      </c>
      <c r="FD9" s="131">
        <v>0</v>
      </c>
      <c r="FE9" s="131">
        <v>0</v>
      </c>
      <c r="FF9" s="131">
        <v>3.7566999999999999</v>
      </c>
      <c r="FG9" s="131">
        <v>4.5805999999999996</v>
      </c>
      <c r="FH9" s="131">
        <v>3.4367000000000001</v>
      </c>
      <c r="FI9" s="131">
        <v>11.052</v>
      </c>
      <c r="FJ9" s="131">
        <v>11.387</v>
      </c>
      <c r="FK9" s="131">
        <v>18.922000000000001</v>
      </c>
      <c r="FL9" s="131">
        <v>25.055</v>
      </c>
      <c r="FM9" s="131">
        <v>24.853999999999999</v>
      </c>
      <c r="FN9" s="131">
        <v>14.458</v>
      </c>
      <c r="FO9" s="131">
        <v>24.437999999999999</v>
      </c>
      <c r="FP9" s="131">
        <v>3.0823</v>
      </c>
      <c r="FQ9" s="131">
        <v>-6.1299000000000001</v>
      </c>
      <c r="FR9" s="131">
        <v>-1.8213999999999999</v>
      </c>
      <c r="FS9" s="131">
        <v>0.28039999999999998</v>
      </c>
      <c r="FT9" s="131">
        <v>0.73</v>
      </c>
      <c r="FU9" s="131">
        <v>0.28000000000000003</v>
      </c>
      <c r="FV9" s="131">
        <v>0</v>
      </c>
      <c r="FW9" s="131">
        <v>1.3363</v>
      </c>
      <c r="FX9" s="131">
        <v>6.0358999999999998</v>
      </c>
      <c r="FY9" s="131">
        <v>1.044</v>
      </c>
      <c r="FZ9" s="131">
        <v>2.7389999999999999</v>
      </c>
      <c r="GA9" s="131">
        <v>9.9398999999999997</v>
      </c>
      <c r="GB9" s="131">
        <v>-31.31</v>
      </c>
      <c r="GC9" s="131">
        <v>-24.372</v>
      </c>
      <c r="GD9" s="131">
        <v>0.05</v>
      </c>
      <c r="GE9" s="131">
        <v>27.201000000000001</v>
      </c>
      <c r="GF9" s="131">
        <v>11</v>
      </c>
      <c r="GG9" s="131">
        <v>26.571999999999999</v>
      </c>
      <c r="GH9" s="131">
        <v>8.3012999999999995</v>
      </c>
      <c r="GI9" s="131">
        <v>-8.8582000000000001</v>
      </c>
      <c r="GJ9" s="131">
        <v>2.1297000000000001</v>
      </c>
      <c r="GK9" s="131">
        <v>7.8799999999999995E-2</v>
      </c>
      <c r="GL9" s="132"/>
      <c r="GM9" s="131">
        <v>-6.3769</v>
      </c>
      <c r="GN9" s="131">
        <v>-2.141</v>
      </c>
      <c r="GO9" s="131">
        <v>-1.0246</v>
      </c>
      <c r="GP9" s="131">
        <v>-37.478000000000002</v>
      </c>
      <c r="GQ9" s="131">
        <v>-13.324999999999999</v>
      </c>
      <c r="GR9" s="131">
        <v>-11.545999999999999</v>
      </c>
      <c r="GS9" s="131">
        <v>169.68</v>
      </c>
      <c r="GT9" s="131">
        <v>-7.2709000000000001</v>
      </c>
      <c r="GU9" s="131">
        <v>-8.7017000000000007</v>
      </c>
      <c r="GV9" s="131">
        <v>-7.3202999999999996</v>
      </c>
      <c r="GW9" s="131">
        <v>5.3368000000000002</v>
      </c>
      <c r="GX9" s="131">
        <v>8.8057999999999996</v>
      </c>
      <c r="GY9" s="131">
        <v>8.7586999999999993</v>
      </c>
      <c r="GZ9" s="131">
        <v>4.8792999999999997</v>
      </c>
      <c r="HA9" s="131">
        <v>14.340999999999999</v>
      </c>
      <c r="HB9" s="131">
        <v>15.007</v>
      </c>
      <c r="HC9" s="131">
        <v>0</v>
      </c>
      <c r="HD9" s="131">
        <v>0</v>
      </c>
      <c r="HE9" s="131">
        <v>-11.073</v>
      </c>
      <c r="HF9" s="131">
        <v>37.247999999999998</v>
      </c>
      <c r="HG9" s="131">
        <v>10.427</v>
      </c>
      <c r="HH9" s="131">
        <v>26.46</v>
      </c>
      <c r="HI9" s="131">
        <v>27.866</v>
      </c>
      <c r="HJ9" s="131">
        <v>-9.0068000000000001</v>
      </c>
      <c r="HK9" s="131">
        <v>-12.571</v>
      </c>
      <c r="HL9" s="131">
        <v>0</v>
      </c>
      <c r="HM9" s="131">
        <v>0</v>
      </c>
      <c r="HN9" s="131">
        <v>68.585999999999999</v>
      </c>
      <c r="HO9" s="131">
        <v>68.515000000000001</v>
      </c>
      <c r="HP9" s="131">
        <v>-26.167999999999999</v>
      </c>
      <c r="HQ9" s="131">
        <v>-25.597000000000001</v>
      </c>
      <c r="HR9" s="131">
        <v>-3.5718999999999999</v>
      </c>
      <c r="HS9" s="131">
        <v>-3.7917000000000001</v>
      </c>
      <c r="HT9" s="131">
        <v>9.89</v>
      </c>
      <c r="HU9" s="131">
        <v>9.6198999999999995</v>
      </c>
      <c r="HV9" s="131">
        <v>-27</v>
      </c>
      <c r="HW9" s="131">
        <v>-27.298999999999999</v>
      </c>
      <c r="HX9" s="131">
        <v>2.0224000000000002</v>
      </c>
      <c r="HY9" s="131">
        <v>-12.84</v>
      </c>
      <c r="HZ9" s="131">
        <v>20.186</v>
      </c>
      <c r="IA9" s="131">
        <v>16.794</v>
      </c>
      <c r="IB9" s="131">
        <v>17.135000000000002</v>
      </c>
      <c r="IC9" s="131">
        <v>-20.399000000000001</v>
      </c>
      <c r="ID9" s="131">
        <v>-28.6</v>
      </c>
      <c r="IE9" s="131">
        <v>12.8</v>
      </c>
      <c r="IF9" s="131">
        <v>12.3</v>
      </c>
      <c r="IG9" s="131">
        <v>-17.948</v>
      </c>
      <c r="IH9" s="131">
        <v>-18.024000000000001</v>
      </c>
      <c r="II9" s="131">
        <v>-84.671999999999997</v>
      </c>
      <c r="IJ9" s="131">
        <v>71.103999999999999</v>
      </c>
      <c r="IK9" s="131">
        <v>-299</v>
      </c>
      <c r="IL9" s="131">
        <v>-39.363</v>
      </c>
      <c r="IM9" s="131">
        <v>71.421000000000006</v>
      </c>
      <c r="IN9" s="131">
        <v>128.12</v>
      </c>
      <c r="IO9" s="131">
        <v>35.878999999999998</v>
      </c>
      <c r="IP9" s="131">
        <v>100.75</v>
      </c>
      <c r="IQ9" s="131">
        <v>134</v>
      </c>
      <c r="IR9" s="131">
        <v>60.737000000000002</v>
      </c>
      <c r="IS9" s="131">
        <v>35.628</v>
      </c>
      <c r="IT9" s="131">
        <v>33.661000000000001</v>
      </c>
      <c r="IU9" s="131">
        <v>5.1906999999999996</v>
      </c>
      <c r="IV9" s="131">
        <v>239.93</v>
      </c>
      <c r="IW9" s="131">
        <v>-184.11</v>
      </c>
      <c r="IX9" s="131">
        <v>62.953000000000003</v>
      </c>
      <c r="IY9" s="131">
        <v>-52.996000000000002</v>
      </c>
      <c r="IZ9" s="131">
        <v>0.2112</v>
      </c>
      <c r="JA9" s="131">
        <v>9.2896000000000001</v>
      </c>
      <c r="JB9" s="131">
        <v>-5.1999000000000004</v>
      </c>
      <c r="JC9" s="131">
        <v>-0.27600000000000002</v>
      </c>
      <c r="JD9" s="131">
        <v>-0.28199999999999997</v>
      </c>
      <c r="JE9" s="131">
        <v>0.88</v>
      </c>
      <c r="JF9" s="131">
        <v>1.44</v>
      </c>
      <c r="JG9" s="131">
        <v>-2.9826000000000001</v>
      </c>
      <c r="JH9" s="131">
        <v>-7.6462000000000003</v>
      </c>
      <c r="JI9" s="131">
        <v>16.847000000000001</v>
      </c>
      <c r="JJ9" s="131">
        <v>-6.7672999999999996</v>
      </c>
      <c r="JK9" s="131">
        <v>-3.7999000000000001</v>
      </c>
      <c r="JL9" s="131">
        <v>-0.52</v>
      </c>
      <c r="JM9" s="131">
        <v>3.4000000000000002E-2</v>
      </c>
      <c r="JN9" s="131">
        <v>0</v>
      </c>
      <c r="JO9" s="131">
        <v>0</v>
      </c>
      <c r="JP9" s="131">
        <v>4.5670999999999999</v>
      </c>
      <c r="JQ9" s="131">
        <v>2.5371000000000001</v>
      </c>
      <c r="JR9" s="131">
        <v>2.9045000000000001</v>
      </c>
      <c r="JS9" s="132"/>
      <c r="JT9" s="131">
        <v>-3</v>
      </c>
      <c r="JU9" s="131">
        <v>9.2228999999999992</v>
      </c>
      <c r="JV9" s="131">
        <v>-0.23</v>
      </c>
      <c r="JW9" s="131">
        <v>0.37</v>
      </c>
      <c r="JX9" s="131">
        <v>-5.8361000000000001</v>
      </c>
      <c r="JY9" s="131">
        <v>-16.847000000000001</v>
      </c>
      <c r="JZ9" s="131">
        <v>-16.152000000000001</v>
      </c>
      <c r="KA9" s="131">
        <v>-2.8525999999999998</v>
      </c>
      <c r="KB9" s="131">
        <v>13.199</v>
      </c>
      <c r="KC9" s="131">
        <v>-11.085000000000001</v>
      </c>
      <c r="KD9" s="131">
        <v>-3.3407</v>
      </c>
    </row>
    <row r="10" spans="1:290" ht="18" customHeight="1" x14ac:dyDescent="0.35">
      <c r="A10" s="130" t="s">
        <v>53</v>
      </c>
      <c r="B10" s="130" t="s">
        <v>779</v>
      </c>
      <c r="C10" s="133">
        <v>0</v>
      </c>
      <c r="D10" s="133">
        <v>3.4702000000000002</v>
      </c>
      <c r="E10" s="133">
        <v>-7.4078999999999997</v>
      </c>
      <c r="F10" s="133">
        <v>5.6473000000000004</v>
      </c>
      <c r="G10" s="133">
        <v>8.3728999999999996</v>
      </c>
      <c r="H10" s="133">
        <v>4.8916000000000004</v>
      </c>
      <c r="I10" s="133">
        <v>15.436999999999999</v>
      </c>
      <c r="J10" s="134"/>
      <c r="K10" s="133">
        <v>14.718</v>
      </c>
      <c r="L10" s="133">
        <v>6.6136999999999997</v>
      </c>
      <c r="M10" s="133">
        <v>6.1695000000000002</v>
      </c>
      <c r="N10" s="133">
        <v>2.2200000000000002</v>
      </c>
      <c r="O10" s="133">
        <v>-24.2</v>
      </c>
      <c r="P10" s="133">
        <v>0</v>
      </c>
      <c r="Q10" s="133">
        <v>3.3119999999999998</v>
      </c>
      <c r="R10" s="133">
        <v>-17.600000000000001</v>
      </c>
      <c r="S10" s="133">
        <v>1.8396999999999999</v>
      </c>
      <c r="T10" s="133">
        <v>-2.8214000000000001</v>
      </c>
      <c r="U10" s="133">
        <v>3.8378999999999999</v>
      </c>
      <c r="V10" s="133">
        <v>3.7997999999999998</v>
      </c>
      <c r="W10" s="133">
        <v>6.7537000000000003</v>
      </c>
      <c r="X10" s="133">
        <v>0</v>
      </c>
      <c r="Y10" s="133">
        <v>4.4565999999999999</v>
      </c>
      <c r="Z10" s="133">
        <v>2.4318</v>
      </c>
      <c r="AA10" s="134"/>
      <c r="AB10" s="133">
        <v>-1.0622</v>
      </c>
      <c r="AC10" s="133">
        <v>-0.24</v>
      </c>
      <c r="AD10" s="133">
        <v>-0.246</v>
      </c>
      <c r="AE10" s="133">
        <v>0.46100000000000002</v>
      </c>
      <c r="AF10" s="133">
        <v>-22.2</v>
      </c>
      <c r="AG10" s="133">
        <v>-11</v>
      </c>
      <c r="AH10" s="133">
        <v>0.121</v>
      </c>
      <c r="AI10" s="133">
        <v>0.36</v>
      </c>
      <c r="AJ10" s="133">
        <v>-7.61</v>
      </c>
      <c r="AK10" s="133">
        <v>-7.5399000000000003</v>
      </c>
      <c r="AL10" s="133">
        <v>-10</v>
      </c>
      <c r="AM10" s="133">
        <v>-15.17</v>
      </c>
      <c r="AN10" s="133">
        <v>-14.5</v>
      </c>
      <c r="AO10" s="133">
        <v>5.1357999999999997</v>
      </c>
      <c r="AP10" s="133">
        <v>4.0655000000000001</v>
      </c>
      <c r="AQ10" s="133">
        <v>0</v>
      </c>
      <c r="AR10" s="133">
        <v>26.052</v>
      </c>
      <c r="AS10" s="133">
        <v>-21.175000000000001</v>
      </c>
      <c r="AT10" s="133">
        <v>-10.448</v>
      </c>
      <c r="AU10" s="133">
        <v>-10.242000000000001</v>
      </c>
      <c r="AV10" s="133">
        <v>17.062000000000001</v>
      </c>
      <c r="AW10" s="133">
        <v>16.86</v>
      </c>
      <c r="AX10" s="133">
        <v>-19.690999999999999</v>
      </c>
      <c r="AY10" s="133">
        <v>-15.404999999999999</v>
      </c>
      <c r="AZ10" s="133">
        <v>6.7195999999999998</v>
      </c>
      <c r="BA10" s="133">
        <v>30.318000000000001</v>
      </c>
      <c r="BB10" s="133">
        <v>-2.0556999999999999</v>
      </c>
      <c r="BC10" s="133">
        <v>2.681</v>
      </c>
      <c r="BD10" s="133">
        <v>-5.7999000000000001</v>
      </c>
      <c r="BE10" s="133">
        <v>-5.7999000000000001</v>
      </c>
      <c r="BF10" s="133">
        <v>-22.960999999999999</v>
      </c>
      <c r="BG10" s="133">
        <v>-21.646999999999998</v>
      </c>
      <c r="BH10" s="133">
        <v>-2.4863</v>
      </c>
      <c r="BI10" s="133">
        <v>1.3141</v>
      </c>
      <c r="BJ10" s="133">
        <v>-0.85419999999999996</v>
      </c>
      <c r="BK10" s="133">
        <v>2.2599</v>
      </c>
      <c r="BL10" s="133">
        <v>0.72870000000000001</v>
      </c>
      <c r="BM10" s="133">
        <v>1.46</v>
      </c>
      <c r="BN10" s="133">
        <v>-72.236999999999995</v>
      </c>
      <c r="BO10" s="133">
        <v>18.097000000000001</v>
      </c>
      <c r="BP10" s="133">
        <v>18.341000000000001</v>
      </c>
      <c r="BQ10" s="133">
        <v>63.988</v>
      </c>
      <c r="BR10" s="133">
        <v>-162.94999999999999</v>
      </c>
      <c r="BS10" s="134"/>
      <c r="BT10" s="134"/>
      <c r="BU10" s="133">
        <v>10.478</v>
      </c>
      <c r="BV10" s="133">
        <v>7.4099000000000004</v>
      </c>
      <c r="BW10" s="133">
        <v>4.51</v>
      </c>
      <c r="BX10" s="133">
        <v>-14.119</v>
      </c>
      <c r="BY10" s="133">
        <v>4.8</v>
      </c>
      <c r="BZ10" s="133">
        <v>-26.117000000000001</v>
      </c>
      <c r="CA10" s="133">
        <v>-25.849</v>
      </c>
      <c r="CB10" s="133">
        <v>31.059000000000001</v>
      </c>
      <c r="CC10" s="133">
        <v>29.289000000000001</v>
      </c>
      <c r="CD10" s="133">
        <v>-1.2565999999999999</v>
      </c>
      <c r="CE10" s="133">
        <v>-1.2056</v>
      </c>
      <c r="CF10" s="133">
        <v>-1.3714</v>
      </c>
      <c r="CG10" s="133">
        <v>-0.80759999999999998</v>
      </c>
      <c r="CH10" s="133">
        <v>0</v>
      </c>
      <c r="CI10" s="133">
        <v>2.88</v>
      </c>
      <c r="CJ10" s="133">
        <v>6.4119999999999999</v>
      </c>
      <c r="CK10" s="133">
        <v>9.8999000000000006</v>
      </c>
      <c r="CL10" s="133">
        <v>7.5</v>
      </c>
      <c r="CM10" s="133">
        <v>-1.62</v>
      </c>
      <c r="CN10" s="133">
        <v>28.949000000000002</v>
      </c>
      <c r="CO10" s="133">
        <v>28.728999999999999</v>
      </c>
      <c r="CP10" s="133">
        <v>27.388999999999999</v>
      </c>
      <c r="CQ10" s="133">
        <v>70.953000000000003</v>
      </c>
      <c r="CR10" s="133">
        <v>71.611999999999995</v>
      </c>
      <c r="CS10" s="133">
        <v>-24.087</v>
      </c>
      <c r="CT10" s="133">
        <v>-50.634</v>
      </c>
      <c r="CU10" s="133">
        <v>-24.45</v>
      </c>
      <c r="CV10" s="133">
        <v>2.3504999999999998</v>
      </c>
      <c r="CW10" s="133">
        <v>20.010000000000002</v>
      </c>
      <c r="CX10" s="133">
        <v>10.63</v>
      </c>
      <c r="CY10" s="133">
        <v>8.1297999999999995</v>
      </c>
      <c r="CZ10" s="133">
        <v>8.2060999999999993</v>
      </c>
      <c r="DA10" s="133">
        <v>-10.289</v>
      </c>
      <c r="DB10" s="133">
        <v>0</v>
      </c>
      <c r="DC10" s="134"/>
      <c r="DD10" s="133">
        <v>0</v>
      </c>
      <c r="DE10" s="133">
        <v>32.591999999999999</v>
      </c>
      <c r="DF10" s="133">
        <v>1.47E-2</v>
      </c>
      <c r="DG10" s="133">
        <v>-5.3406000000000002</v>
      </c>
      <c r="DH10" s="133">
        <v>13.5</v>
      </c>
      <c r="DI10" s="133">
        <v>13.5</v>
      </c>
      <c r="DJ10" s="133">
        <v>-6.0559000000000003</v>
      </c>
      <c r="DK10" s="133">
        <v>-1.3089999999999999</v>
      </c>
      <c r="DL10" s="133">
        <v>45.741999999999997</v>
      </c>
      <c r="DM10" s="133">
        <v>3.5310999999999999</v>
      </c>
      <c r="DN10" s="133">
        <v>-1.17</v>
      </c>
      <c r="DO10" s="133">
        <v>-4.03</v>
      </c>
      <c r="DP10" s="133">
        <v>4.617</v>
      </c>
      <c r="DQ10" s="133">
        <v>-31.120999999999999</v>
      </c>
      <c r="DR10" s="133">
        <v>-1.62</v>
      </c>
      <c r="DS10" s="133">
        <v>-1.72</v>
      </c>
      <c r="DT10" s="133">
        <v>8.61</v>
      </c>
      <c r="DU10" s="133">
        <v>16.95</v>
      </c>
      <c r="DV10" s="133">
        <v>-29.417999999999999</v>
      </c>
      <c r="DW10" s="133">
        <v>-14.481</v>
      </c>
      <c r="DX10" s="133">
        <v>-41.398000000000003</v>
      </c>
      <c r="DY10" s="133">
        <v>-40.89</v>
      </c>
      <c r="DZ10" s="133">
        <v>0</v>
      </c>
      <c r="EA10" s="133">
        <v>-15.965</v>
      </c>
      <c r="EB10" s="133">
        <v>-24.699000000000002</v>
      </c>
      <c r="EC10" s="133">
        <v>-24.983000000000001</v>
      </c>
      <c r="ED10" s="133">
        <v>-11.95</v>
      </c>
      <c r="EE10" s="133">
        <v>-11.362</v>
      </c>
      <c r="EF10" s="133">
        <v>-11.189</v>
      </c>
      <c r="EG10" s="133">
        <v>-149.56</v>
      </c>
      <c r="EH10" s="133">
        <v>49.003</v>
      </c>
      <c r="EI10" s="133">
        <v>0</v>
      </c>
      <c r="EJ10" s="133">
        <v>-1E-4</v>
      </c>
      <c r="EK10" s="133">
        <v>-16.664999999999999</v>
      </c>
      <c r="EL10" s="133">
        <v>18.564</v>
      </c>
      <c r="EM10" s="133">
        <v>-14.23</v>
      </c>
      <c r="EN10" s="133">
        <v>-3.4367000000000001</v>
      </c>
      <c r="EO10" s="133">
        <v>18.96</v>
      </c>
      <c r="EP10" s="133">
        <v>-32.613999999999997</v>
      </c>
      <c r="EQ10" s="133">
        <v>-32.454999999999998</v>
      </c>
      <c r="ER10" s="133">
        <v>10.851000000000001</v>
      </c>
      <c r="ES10" s="133">
        <v>-16.02</v>
      </c>
      <c r="ET10" s="133">
        <v>-15.109</v>
      </c>
      <c r="EU10" s="133">
        <v>-3.2</v>
      </c>
      <c r="EV10" s="133">
        <v>3.2742</v>
      </c>
      <c r="EW10" s="133">
        <v>-18.271999999999998</v>
      </c>
      <c r="EX10" s="133">
        <v>-10.996</v>
      </c>
      <c r="EY10" s="133">
        <v>-10.989000000000001</v>
      </c>
      <c r="EZ10" s="133">
        <v>7.8760000000000003</v>
      </c>
      <c r="FA10" s="133">
        <v>11.43</v>
      </c>
      <c r="FB10" s="134"/>
      <c r="FC10" s="133">
        <v>5.1459999999999999</v>
      </c>
      <c r="FD10" s="133">
        <v>0</v>
      </c>
      <c r="FE10" s="133">
        <v>0</v>
      </c>
      <c r="FF10" s="133">
        <v>3.4958</v>
      </c>
      <c r="FG10" s="133">
        <v>4.2511000000000001</v>
      </c>
      <c r="FH10" s="133">
        <v>3.0222000000000002</v>
      </c>
      <c r="FI10" s="133">
        <v>12.726000000000001</v>
      </c>
      <c r="FJ10" s="133">
        <v>12.726000000000001</v>
      </c>
      <c r="FK10" s="133">
        <v>14.736000000000001</v>
      </c>
      <c r="FL10" s="133">
        <v>23.821999999999999</v>
      </c>
      <c r="FM10" s="133">
        <v>24.513999999999999</v>
      </c>
      <c r="FN10" s="133">
        <v>11.816000000000001</v>
      </c>
      <c r="FO10" s="133">
        <v>23.567</v>
      </c>
      <c r="FP10" s="133">
        <v>4.5227000000000004</v>
      </c>
      <c r="FQ10" s="133">
        <v>-7.0099</v>
      </c>
      <c r="FR10" s="133">
        <v>-1.9093</v>
      </c>
      <c r="FS10" s="133">
        <v>0.29780000000000001</v>
      </c>
      <c r="FT10" s="133">
        <v>0.83</v>
      </c>
      <c r="FU10" s="133">
        <v>0.12</v>
      </c>
      <c r="FV10" s="133">
        <v>0</v>
      </c>
      <c r="FW10" s="133">
        <v>1.4236</v>
      </c>
      <c r="FX10" s="133">
        <v>5.8719000000000001</v>
      </c>
      <c r="FY10" s="133">
        <v>1.2079</v>
      </c>
      <c r="FZ10" s="133">
        <v>2.7685</v>
      </c>
      <c r="GA10" s="133">
        <v>9.0699000000000005</v>
      </c>
      <c r="GB10" s="133">
        <v>-31.190999999999999</v>
      </c>
      <c r="GC10" s="133">
        <v>-22.742999999999999</v>
      </c>
      <c r="GD10" s="133">
        <v>0.27</v>
      </c>
      <c r="GE10" s="133">
        <v>26.042999999999999</v>
      </c>
      <c r="GF10" s="133">
        <v>13.1</v>
      </c>
      <c r="GG10" s="133">
        <v>25.835999999999999</v>
      </c>
      <c r="GH10" s="133">
        <v>7.7655000000000003</v>
      </c>
      <c r="GI10" s="133">
        <v>-8.3286999999999995</v>
      </c>
      <c r="GJ10" s="133">
        <v>1.9765999999999999</v>
      </c>
      <c r="GK10" s="133">
        <v>7.8799999999999995E-2</v>
      </c>
      <c r="GL10" s="134"/>
      <c r="GM10" s="133">
        <v>-5.8875999999999999</v>
      </c>
      <c r="GN10" s="133">
        <v>-2.452</v>
      </c>
      <c r="GO10" s="133">
        <v>-2.2254999999999998</v>
      </c>
      <c r="GP10" s="133">
        <v>-37.729999999999997</v>
      </c>
      <c r="GQ10" s="133">
        <v>-9.5050000000000008</v>
      </c>
      <c r="GR10" s="133">
        <v>-12.301</v>
      </c>
      <c r="GS10" s="133">
        <v>166.01</v>
      </c>
      <c r="GT10" s="133">
        <v>-7.9401999999999999</v>
      </c>
      <c r="GU10" s="133">
        <v>-9.0056999999999992</v>
      </c>
      <c r="GV10" s="133">
        <v>-6.6965000000000003</v>
      </c>
      <c r="GW10" s="133">
        <v>5.3368000000000002</v>
      </c>
      <c r="GX10" s="133">
        <v>8.6812000000000005</v>
      </c>
      <c r="GY10" s="133">
        <v>8.6559000000000008</v>
      </c>
      <c r="GZ10" s="133">
        <v>5</v>
      </c>
      <c r="HA10" s="133">
        <v>13.43</v>
      </c>
      <c r="HB10" s="133">
        <v>16.151</v>
      </c>
      <c r="HC10" s="133">
        <v>0</v>
      </c>
      <c r="HD10" s="133">
        <v>0</v>
      </c>
      <c r="HE10" s="133">
        <v>-10.898999999999999</v>
      </c>
      <c r="HF10" s="133">
        <v>35.814999999999998</v>
      </c>
      <c r="HG10" s="133">
        <v>11.311</v>
      </c>
      <c r="HH10" s="133">
        <v>26.998999999999999</v>
      </c>
      <c r="HI10" s="133">
        <v>27.225000000000001</v>
      </c>
      <c r="HJ10" s="133">
        <v>-9.1104000000000003</v>
      </c>
      <c r="HK10" s="133">
        <v>-12.581</v>
      </c>
      <c r="HL10" s="133">
        <v>0</v>
      </c>
      <c r="HM10" s="133">
        <v>0</v>
      </c>
      <c r="HN10" s="133">
        <v>61.351999999999997</v>
      </c>
      <c r="HO10" s="133">
        <v>61.106000000000002</v>
      </c>
      <c r="HP10" s="133">
        <v>-25.295000000000002</v>
      </c>
      <c r="HQ10" s="133">
        <v>-24.623999999999999</v>
      </c>
      <c r="HR10" s="133">
        <v>-3.2576999999999998</v>
      </c>
      <c r="HS10" s="133">
        <v>-3.1555</v>
      </c>
      <c r="HT10" s="133">
        <v>10</v>
      </c>
      <c r="HU10" s="133">
        <v>9.89</v>
      </c>
      <c r="HV10" s="133">
        <v>-27.7</v>
      </c>
      <c r="HW10" s="133">
        <v>-27.399000000000001</v>
      </c>
      <c r="HX10" s="133">
        <v>2.0571999999999999</v>
      </c>
      <c r="HY10" s="133">
        <v>-13.52</v>
      </c>
      <c r="HZ10" s="133">
        <v>15.949</v>
      </c>
      <c r="IA10" s="133">
        <v>18.343</v>
      </c>
      <c r="IB10" s="133">
        <v>18.228999999999999</v>
      </c>
      <c r="IC10" s="133">
        <v>-20.399000000000001</v>
      </c>
      <c r="ID10" s="133">
        <v>-29</v>
      </c>
      <c r="IE10" s="133">
        <v>13.199</v>
      </c>
      <c r="IF10" s="133">
        <v>12.3</v>
      </c>
      <c r="IG10" s="133">
        <v>-18.126999999999999</v>
      </c>
      <c r="IH10" s="133">
        <v>-18.024000000000001</v>
      </c>
      <c r="II10" s="133">
        <v>-84.257000000000005</v>
      </c>
      <c r="IJ10" s="133">
        <v>58.462000000000003</v>
      </c>
      <c r="IK10" s="133">
        <v>-295.7</v>
      </c>
      <c r="IL10" s="133">
        <v>-37.415999999999997</v>
      </c>
      <c r="IM10" s="133">
        <v>63.710999999999999</v>
      </c>
      <c r="IN10" s="133">
        <v>121.98</v>
      </c>
      <c r="IO10" s="133">
        <v>40.783999999999999</v>
      </c>
      <c r="IP10" s="133">
        <v>98.826999999999998</v>
      </c>
      <c r="IQ10" s="133">
        <v>130.16</v>
      </c>
      <c r="IR10" s="133">
        <v>56.581000000000003</v>
      </c>
      <c r="IS10" s="133">
        <v>32.968000000000004</v>
      </c>
      <c r="IT10" s="133">
        <v>34.265999999999998</v>
      </c>
      <c r="IU10" s="133">
        <v>9.0489999999999995</v>
      </c>
      <c r="IV10" s="133">
        <v>231.03</v>
      </c>
      <c r="IW10" s="133">
        <v>-181.34</v>
      </c>
      <c r="IX10" s="133">
        <v>60.164000000000001</v>
      </c>
      <c r="IY10" s="133">
        <v>-49.59</v>
      </c>
      <c r="IZ10" s="133">
        <v>1.1999999999999999E-3</v>
      </c>
      <c r="JA10" s="133">
        <v>9.2896000000000001</v>
      </c>
      <c r="JB10" s="133">
        <v>-5.28</v>
      </c>
      <c r="JC10" s="133">
        <v>-0.36599999999999999</v>
      </c>
      <c r="JD10" s="133">
        <v>-0.379</v>
      </c>
      <c r="JE10" s="133">
        <v>0.96</v>
      </c>
      <c r="JF10" s="133">
        <v>0.88</v>
      </c>
      <c r="JG10" s="133">
        <v>-2.7757999999999998</v>
      </c>
      <c r="JH10" s="133">
        <v>-7.3228</v>
      </c>
      <c r="JI10" s="133">
        <v>16.437999999999999</v>
      </c>
      <c r="JJ10" s="133">
        <v>-6.6208</v>
      </c>
      <c r="JK10" s="133">
        <v>-4.5</v>
      </c>
      <c r="JL10" s="133">
        <v>-1.6059000000000001</v>
      </c>
      <c r="JM10" s="133">
        <v>-1.393</v>
      </c>
      <c r="JN10" s="133">
        <v>0</v>
      </c>
      <c r="JO10" s="133">
        <v>0</v>
      </c>
      <c r="JP10" s="133">
        <v>4.6734999999999998</v>
      </c>
      <c r="JQ10" s="133">
        <v>3.0926</v>
      </c>
      <c r="JR10" s="133">
        <v>3.0381999999999998</v>
      </c>
      <c r="JS10" s="134"/>
      <c r="JT10" s="133">
        <v>-2.5</v>
      </c>
      <c r="JU10" s="133">
        <v>9.2415000000000003</v>
      </c>
      <c r="JV10" s="133">
        <v>-0.3</v>
      </c>
      <c r="JW10" s="133">
        <v>0.37</v>
      </c>
      <c r="JX10" s="133">
        <v>-4.9656000000000002</v>
      </c>
      <c r="JY10" s="133">
        <v>-17.427</v>
      </c>
      <c r="JZ10" s="133">
        <v>-16.614999999999998</v>
      </c>
      <c r="KA10" s="133">
        <v>-1.6753</v>
      </c>
      <c r="KB10" s="133">
        <v>13.128</v>
      </c>
      <c r="KC10" s="133">
        <v>-9.3381000000000007</v>
      </c>
      <c r="KD10" s="133">
        <v>-3.6124000000000001</v>
      </c>
    </row>
    <row r="11" spans="1:290" ht="18" customHeight="1" x14ac:dyDescent="0.35">
      <c r="A11" s="130" t="s">
        <v>53</v>
      </c>
      <c r="B11" s="130" t="s">
        <v>780</v>
      </c>
      <c r="C11" s="133">
        <v>0</v>
      </c>
      <c r="D11" s="133">
        <v>3.5375999999999999</v>
      </c>
      <c r="E11" s="133">
        <v>-7.2906000000000004</v>
      </c>
      <c r="F11" s="133">
        <v>8.9832999999999998</v>
      </c>
      <c r="G11" s="133">
        <v>8.3431999999999995</v>
      </c>
      <c r="H11" s="133">
        <v>5.9519000000000002</v>
      </c>
      <c r="I11" s="133">
        <v>15.506</v>
      </c>
      <c r="J11" s="134"/>
      <c r="K11" s="133">
        <v>17.928000000000001</v>
      </c>
      <c r="L11" s="133">
        <v>8.1417000000000002</v>
      </c>
      <c r="M11" s="133">
        <v>7.2854000000000001</v>
      </c>
      <c r="N11" s="133">
        <v>4.4400000000000004</v>
      </c>
      <c r="O11" s="133">
        <v>-26.399000000000001</v>
      </c>
      <c r="P11" s="133">
        <v>2.2000000000000002</v>
      </c>
      <c r="Q11" s="133">
        <v>3.3119999999999998</v>
      </c>
      <c r="R11" s="133">
        <v>-19.798999999999999</v>
      </c>
      <c r="S11" s="133">
        <v>2.0367000000000002</v>
      </c>
      <c r="T11" s="133">
        <v>0.50290000000000001</v>
      </c>
      <c r="U11" s="133">
        <v>3.6537000000000002</v>
      </c>
      <c r="V11" s="133">
        <v>3.4687999999999999</v>
      </c>
      <c r="W11" s="133">
        <v>6.6497000000000002</v>
      </c>
      <c r="X11" s="133">
        <v>0</v>
      </c>
      <c r="Y11" s="133">
        <v>4.4565999999999999</v>
      </c>
      <c r="Z11" s="133">
        <v>2.4318</v>
      </c>
      <c r="AA11" s="134"/>
      <c r="AB11" s="133">
        <v>-1.0804</v>
      </c>
      <c r="AC11" s="133">
        <v>-0.29299999999999998</v>
      </c>
      <c r="AD11" s="133">
        <v>-0.35</v>
      </c>
      <c r="AE11" s="133">
        <v>0.38200000000000001</v>
      </c>
      <c r="AF11" s="133">
        <v>-24.42</v>
      </c>
      <c r="AG11" s="133">
        <v>-8.8000000000000007</v>
      </c>
      <c r="AH11" s="133">
        <v>0.35199999999999998</v>
      </c>
      <c r="AI11" s="133">
        <v>0.35799999999999998</v>
      </c>
      <c r="AJ11" s="133">
        <v>-9.3000000000000007</v>
      </c>
      <c r="AK11" s="133">
        <v>-8.6300000000000008</v>
      </c>
      <c r="AL11" s="133">
        <v>-10</v>
      </c>
      <c r="AM11" s="133">
        <v>-15.14</v>
      </c>
      <c r="AN11" s="133">
        <v>-15.14</v>
      </c>
      <c r="AO11" s="133">
        <v>6.0709999999999997</v>
      </c>
      <c r="AP11" s="133">
        <v>4.2229999999999999</v>
      </c>
      <c r="AQ11" s="133">
        <v>0</v>
      </c>
      <c r="AR11" s="133">
        <v>27.515999999999998</v>
      </c>
      <c r="AS11" s="133">
        <v>-19.966999999999999</v>
      </c>
      <c r="AT11" s="133">
        <v>-10.045999999999999</v>
      </c>
      <c r="AU11" s="133">
        <v>-9.8642000000000003</v>
      </c>
      <c r="AV11" s="133">
        <v>-0.4128</v>
      </c>
      <c r="AW11" s="133">
        <v>-0.62180000000000002</v>
      </c>
      <c r="AX11" s="133">
        <v>-16.074999999999999</v>
      </c>
      <c r="AY11" s="133">
        <v>-13.395</v>
      </c>
      <c r="AZ11" s="133">
        <v>3.9578000000000002</v>
      </c>
      <c r="BA11" s="133">
        <v>20.548999999999999</v>
      </c>
      <c r="BB11" s="133">
        <v>-2.6057000000000001</v>
      </c>
      <c r="BC11" s="133">
        <v>5.3101000000000003</v>
      </c>
      <c r="BD11" s="133">
        <v>-5.5998999999999999</v>
      </c>
      <c r="BE11" s="133">
        <v>-5.5998999999999999</v>
      </c>
      <c r="BF11" s="133">
        <v>-24.084</v>
      </c>
      <c r="BG11" s="133">
        <v>-24.402000000000001</v>
      </c>
      <c r="BH11" s="133">
        <v>-2.7284000000000002</v>
      </c>
      <c r="BI11" s="133">
        <v>1.3141</v>
      </c>
      <c r="BJ11" s="133">
        <v>0.32990000000000003</v>
      </c>
      <c r="BK11" s="133">
        <v>2.44</v>
      </c>
      <c r="BL11" s="133">
        <v>0</v>
      </c>
      <c r="BM11" s="133">
        <v>0.95689999999999997</v>
      </c>
      <c r="BN11" s="133">
        <v>-91.372</v>
      </c>
      <c r="BO11" s="133">
        <v>21.515000000000001</v>
      </c>
      <c r="BP11" s="133">
        <v>21.606999999999999</v>
      </c>
      <c r="BQ11" s="133">
        <v>68.698999999999998</v>
      </c>
      <c r="BR11" s="133">
        <v>-177.1</v>
      </c>
      <c r="BS11" s="134"/>
      <c r="BT11" s="134"/>
      <c r="BU11" s="133">
        <v>9.3907000000000007</v>
      </c>
      <c r="BV11" s="133">
        <v>7.26</v>
      </c>
      <c r="BW11" s="133">
        <v>4.2300000000000004</v>
      </c>
      <c r="BX11" s="133">
        <v>-14.85</v>
      </c>
      <c r="BY11" s="133">
        <v>4.1398999999999999</v>
      </c>
      <c r="BZ11" s="133">
        <v>-26.117000000000001</v>
      </c>
      <c r="CA11" s="133">
        <v>-26.251000000000001</v>
      </c>
      <c r="CB11" s="133">
        <v>27.939</v>
      </c>
      <c r="CC11" s="133">
        <v>26.649000000000001</v>
      </c>
      <c r="CD11" s="133">
        <v>-0.23100000000000001</v>
      </c>
      <c r="CE11" s="133">
        <v>-4.2622999999999998</v>
      </c>
      <c r="CF11" s="133">
        <v>-3.8449</v>
      </c>
      <c r="CG11" s="133">
        <v>1.153</v>
      </c>
      <c r="CH11" s="133">
        <v>0</v>
      </c>
      <c r="CI11" s="133">
        <v>2.88</v>
      </c>
      <c r="CJ11" s="133">
        <v>6.4119999999999999</v>
      </c>
      <c r="CK11" s="133">
        <v>9.3000000000000007</v>
      </c>
      <c r="CL11" s="133">
        <v>6.9</v>
      </c>
      <c r="CM11" s="133">
        <v>-1.5399</v>
      </c>
      <c r="CN11" s="133">
        <v>27.414999999999999</v>
      </c>
      <c r="CO11" s="133">
        <v>27.009</v>
      </c>
      <c r="CP11" s="133">
        <v>25.931000000000001</v>
      </c>
      <c r="CQ11" s="133">
        <v>76.16</v>
      </c>
      <c r="CR11" s="133">
        <v>76.84</v>
      </c>
      <c r="CS11" s="133">
        <v>-24.417999999999999</v>
      </c>
      <c r="CT11" s="133">
        <v>-54.134</v>
      </c>
      <c r="CU11" s="133">
        <v>-23.954999999999998</v>
      </c>
      <c r="CV11" s="133">
        <v>2.3504999999999998</v>
      </c>
      <c r="CW11" s="133">
        <v>20.190000000000001</v>
      </c>
      <c r="CX11" s="133">
        <v>11.199</v>
      </c>
      <c r="CY11" s="133">
        <v>7.8173000000000004</v>
      </c>
      <c r="CZ11" s="133">
        <v>8.0107999999999997</v>
      </c>
      <c r="DA11" s="133">
        <v>-10.210000000000001</v>
      </c>
      <c r="DB11" s="133">
        <v>0</v>
      </c>
      <c r="DC11" s="134"/>
      <c r="DD11" s="133">
        <v>0</v>
      </c>
      <c r="DE11" s="133">
        <v>27.571000000000002</v>
      </c>
      <c r="DF11" s="133">
        <v>1.47E-2</v>
      </c>
      <c r="DG11" s="133">
        <v>-5.3128000000000002</v>
      </c>
      <c r="DH11" s="133">
        <v>15.8</v>
      </c>
      <c r="DI11" s="133">
        <v>16</v>
      </c>
      <c r="DJ11" s="133">
        <v>-6.0021000000000004</v>
      </c>
      <c r="DK11" s="133">
        <v>-1.6830000000000001</v>
      </c>
      <c r="DL11" s="133">
        <v>45.741999999999997</v>
      </c>
      <c r="DM11" s="133">
        <v>3.16</v>
      </c>
      <c r="DN11" s="133">
        <v>-1.42</v>
      </c>
      <c r="DO11" s="133">
        <v>-4.1100000000000003</v>
      </c>
      <c r="DP11" s="133">
        <v>4.4550000000000001</v>
      </c>
      <c r="DQ11" s="133">
        <v>-25.998000000000001</v>
      </c>
      <c r="DR11" s="133">
        <v>-1.31</v>
      </c>
      <c r="DS11" s="133">
        <v>-1.3898999999999999</v>
      </c>
      <c r="DT11" s="133">
        <v>7.29</v>
      </c>
      <c r="DU11" s="133">
        <v>15.89</v>
      </c>
      <c r="DV11" s="133">
        <v>-25.399000000000001</v>
      </c>
      <c r="DW11" s="133">
        <v>-13.026999999999999</v>
      </c>
      <c r="DX11" s="133">
        <v>-40.598999999999997</v>
      </c>
      <c r="DY11" s="133">
        <v>-39.735999999999997</v>
      </c>
      <c r="DZ11" s="133">
        <v>0</v>
      </c>
      <c r="EA11" s="133">
        <v>-18.120999999999999</v>
      </c>
      <c r="EB11" s="133">
        <v>-26.065000000000001</v>
      </c>
      <c r="EC11" s="133">
        <v>-25.658000000000001</v>
      </c>
      <c r="ED11" s="133">
        <v>-18.866</v>
      </c>
      <c r="EE11" s="133">
        <v>-21.16</v>
      </c>
      <c r="EF11" s="133">
        <v>-11.913</v>
      </c>
      <c r="EG11" s="133">
        <v>-159.72</v>
      </c>
      <c r="EH11" s="133">
        <v>54.274000000000001</v>
      </c>
      <c r="EI11" s="133">
        <v>0</v>
      </c>
      <c r="EJ11" s="133">
        <v>-1E-4</v>
      </c>
      <c r="EK11" s="133">
        <v>-13.111000000000001</v>
      </c>
      <c r="EL11" s="133">
        <v>23.864000000000001</v>
      </c>
      <c r="EM11" s="133">
        <v>-12.081</v>
      </c>
      <c r="EN11" s="133">
        <v>-3.4367000000000001</v>
      </c>
      <c r="EO11" s="133">
        <v>25.616</v>
      </c>
      <c r="EP11" s="133">
        <v>-28.321000000000002</v>
      </c>
      <c r="EQ11" s="133">
        <v>-28.228999999999999</v>
      </c>
      <c r="ER11" s="133">
        <v>16.57</v>
      </c>
      <c r="ES11" s="133">
        <v>-10.119</v>
      </c>
      <c r="ET11" s="133">
        <v>-14.909000000000001</v>
      </c>
      <c r="EU11" s="133">
        <v>-12.699</v>
      </c>
      <c r="EV11" s="133">
        <v>3.9237000000000002</v>
      </c>
      <c r="EW11" s="133">
        <v>-17.047999999999998</v>
      </c>
      <c r="EX11" s="133">
        <v>-11</v>
      </c>
      <c r="EY11" s="133">
        <v>-11.03</v>
      </c>
      <c r="EZ11" s="133">
        <v>7.5909000000000004</v>
      </c>
      <c r="FA11" s="133">
        <v>15.855</v>
      </c>
      <c r="FB11" s="134"/>
      <c r="FC11" s="133">
        <v>5.2252999999999998</v>
      </c>
      <c r="FD11" s="133">
        <v>0</v>
      </c>
      <c r="FE11" s="133">
        <v>0</v>
      </c>
      <c r="FF11" s="133">
        <v>4.0277000000000003</v>
      </c>
      <c r="FG11" s="133">
        <v>4.7952000000000004</v>
      </c>
      <c r="FH11" s="133">
        <v>2.8529</v>
      </c>
      <c r="FI11" s="133">
        <v>13.061</v>
      </c>
      <c r="FJ11" s="133">
        <v>12.726000000000001</v>
      </c>
      <c r="FK11" s="133">
        <v>15.74</v>
      </c>
      <c r="FL11" s="133">
        <v>21.225000000000001</v>
      </c>
      <c r="FM11" s="133">
        <v>22.026</v>
      </c>
      <c r="FN11" s="133">
        <v>13.375999999999999</v>
      </c>
      <c r="FO11" s="133">
        <v>24.082999999999998</v>
      </c>
      <c r="FP11" s="133">
        <v>6.9348999999999998</v>
      </c>
      <c r="FQ11" s="133">
        <v>-5.4499000000000004</v>
      </c>
      <c r="FR11" s="133">
        <v>-1.7170000000000001</v>
      </c>
      <c r="FS11" s="133">
        <v>0.31519999999999998</v>
      </c>
      <c r="FT11" s="133">
        <v>0.49</v>
      </c>
      <c r="FU11" s="133">
        <v>0.64</v>
      </c>
      <c r="FV11" s="133">
        <v>0</v>
      </c>
      <c r="FW11" s="133">
        <v>1.4306000000000001</v>
      </c>
      <c r="FX11" s="133">
        <v>5.8369</v>
      </c>
      <c r="FY11" s="133">
        <v>0.60099999999999998</v>
      </c>
      <c r="FZ11" s="133">
        <v>2.5701999999999998</v>
      </c>
      <c r="GA11" s="133">
        <v>8.8199000000000005</v>
      </c>
      <c r="GB11" s="133">
        <v>-31.736999999999998</v>
      </c>
      <c r="GC11" s="133">
        <v>-24.786000000000001</v>
      </c>
      <c r="GD11" s="133">
        <v>0.27</v>
      </c>
      <c r="GE11" s="133">
        <v>26.568999999999999</v>
      </c>
      <c r="GF11" s="133">
        <v>8.6</v>
      </c>
      <c r="GG11" s="133">
        <v>24.791</v>
      </c>
      <c r="GH11" s="133">
        <v>7.6961000000000004</v>
      </c>
      <c r="GI11" s="133">
        <v>-8.2399000000000004</v>
      </c>
      <c r="GJ11" s="133">
        <v>1.9246000000000001</v>
      </c>
      <c r="GK11" s="133">
        <v>7.8799999999999995E-2</v>
      </c>
      <c r="GL11" s="134"/>
      <c r="GM11" s="133">
        <v>-6.4943999999999997</v>
      </c>
      <c r="GN11" s="133">
        <v>-2.0579999999999998</v>
      </c>
      <c r="GO11" s="133">
        <v>-1.3755999999999999</v>
      </c>
      <c r="GP11" s="133">
        <v>-37.31</v>
      </c>
      <c r="GQ11" s="133">
        <v>-8.4259000000000004</v>
      </c>
      <c r="GR11" s="133">
        <v>-12.991</v>
      </c>
      <c r="GS11" s="133">
        <v>155.97</v>
      </c>
      <c r="GT11" s="133">
        <v>-8.2215000000000007</v>
      </c>
      <c r="GU11" s="133">
        <v>-7.8940000000000001</v>
      </c>
      <c r="GV11" s="133">
        <v>-6.8169000000000004</v>
      </c>
      <c r="GW11" s="133">
        <v>6.0484</v>
      </c>
      <c r="GX11" s="133">
        <v>8.7765000000000004</v>
      </c>
      <c r="GY11" s="133">
        <v>8.8140999999999998</v>
      </c>
      <c r="GZ11" s="133">
        <v>5.5801999999999996</v>
      </c>
      <c r="HA11" s="133">
        <v>13.449</v>
      </c>
      <c r="HB11" s="133">
        <v>16.532</v>
      </c>
      <c r="HC11" s="133">
        <v>0</v>
      </c>
      <c r="HD11" s="133">
        <v>0</v>
      </c>
      <c r="HE11" s="133">
        <v>-11.686</v>
      </c>
      <c r="HF11" s="133">
        <v>34.914999999999999</v>
      </c>
      <c r="HG11" s="133">
        <v>8.9171999999999993</v>
      </c>
      <c r="HH11" s="133">
        <v>24.231000000000002</v>
      </c>
      <c r="HI11" s="133">
        <v>24.937000000000001</v>
      </c>
      <c r="HJ11" s="133">
        <v>-8.7186000000000003</v>
      </c>
      <c r="HK11" s="133">
        <v>-11.285</v>
      </c>
      <c r="HL11" s="133">
        <v>0</v>
      </c>
      <c r="HM11" s="133">
        <v>0</v>
      </c>
      <c r="HN11" s="133">
        <v>61.351999999999997</v>
      </c>
      <c r="HO11" s="133">
        <v>61.106000000000002</v>
      </c>
      <c r="HP11" s="133">
        <v>-27.376000000000001</v>
      </c>
      <c r="HQ11" s="133">
        <v>-26.459</v>
      </c>
      <c r="HR11" s="133">
        <v>-2.9131999999999998</v>
      </c>
      <c r="HS11" s="133">
        <v>-3.1049000000000002</v>
      </c>
      <c r="HT11" s="133">
        <v>11.119</v>
      </c>
      <c r="HU11" s="133">
        <v>11.109</v>
      </c>
      <c r="HV11" s="133">
        <v>-28.399000000000001</v>
      </c>
      <c r="HW11" s="133">
        <v>-28</v>
      </c>
      <c r="HX11" s="133">
        <v>2.1634000000000002</v>
      </c>
      <c r="HY11" s="133">
        <v>-13.119</v>
      </c>
      <c r="HZ11" s="133">
        <v>20.49</v>
      </c>
      <c r="IA11" s="133">
        <v>19.364000000000001</v>
      </c>
      <c r="IB11" s="133">
        <v>19.247</v>
      </c>
      <c r="IC11" s="133">
        <v>-20.399000000000001</v>
      </c>
      <c r="ID11" s="133">
        <v>-28.2</v>
      </c>
      <c r="IE11" s="133">
        <v>14</v>
      </c>
      <c r="IF11" s="133">
        <v>13.199</v>
      </c>
      <c r="IG11" s="133">
        <v>-18.184999999999999</v>
      </c>
      <c r="IH11" s="133">
        <v>-18.033999999999999</v>
      </c>
      <c r="II11" s="133">
        <v>-88.119</v>
      </c>
      <c r="IJ11" s="133">
        <v>46.658999999999999</v>
      </c>
      <c r="IK11" s="133">
        <v>-294.43</v>
      </c>
      <c r="IL11" s="133">
        <v>-32.08</v>
      </c>
      <c r="IM11" s="133">
        <v>55.834000000000003</v>
      </c>
      <c r="IN11" s="133">
        <v>115.24</v>
      </c>
      <c r="IO11" s="133">
        <v>42.994999999999997</v>
      </c>
      <c r="IP11" s="133">
        <v>103.59</v>
      </c>
      <c r="IQ11" s="133">
        <v>128.66</v>
      </c>
      <c r="IR11" s="133">
        <v>53.595999999999997</v>
      </c>
      <c r="IS11" s="133">
        <v>36.439</v>
      </c>
      <c r="IT11" s="133">
        <v>35.533000000000001</v>
      </c>
      <c r="IU11" s="133">
        <v>3.1575000000000002</v>
      </c>
      <c r="IV11" s="133">
        <v>232.46</v>
      </c>
      <c r="IW11" s="133">
        <v>-182.6</v>
      </c>
      <c r="IX11" s="133">
        <v>56.023000000000003</v>
      </c>
      <c r="IY11" s="133">
        <v>-47.527999999999999</v>
      </c>
      <c r="IZ11" s="133">
        <v>0.2112</v>
      </c>
      <c r="JA11" s="133">
        <v>9.3995999999999995</v>
      </c>
      <c r="JB11" s="133">
        <v>-5.5198999999999998</v>
      </c>
      <c r="JC11" s="133">
        <v>-0.52700000000000002</v>
      </c>
      <c r="JD11" s="133">
        <v>-0.53200000000000003</v>
      </c>
      <c r="JE11" s="133">
        <v>0.72</v>
      </c>
      <c r="JF11" s="133">
        <v>1.2</v>
      </c>
      <c r="JG11" s="133">
        <v>-3.0558999999999998</v>
      </c>
      <c r="JH11" s="133">
        <v>-7.4997999999999996</v>
      </c>
      <c r="JI11" s="133">
        <v>16.466000000000001</v>
      </c>
      <c r="JJ11" s="133">
        <v>-6.4744000000000002</v>
      </c>
      <c r="JK11" s="133">
        <v>-4.4000000000000004</v>
      </c>
      <c r="JL11" s="133">
        <v>-0.64600000000000002</v>
      </c>
      <c r="JM11" s="133">
        <v>1.7000000000000001E-2</v>
      </c>
      <c r="JN11" s="133">
        <v>0</v>
      </c>
      <c r="JO11" s="133">
        <v>0</v>
      </c>
      <c r="JP11" s="133">
        <v>3.7250000000000001</v>
      </c>
      <c r="JQ11" s="133">
        <v>3.2480000000000002</v>
      </c>
      <c r="JR11" s="133">
        <v>3.1610999999999998</v>
      </c>
      <c r="JS11" s="134"/>
      <c r="JT11" s="133">
        <v>-3.2</v>
      </c>
      <c r="JU11" s="133">
        <v>8.3800000000000008</v>
      </c>
      <c r="JV11" s="133">
        <v>-0.25</v>
      </c>
      <c r="JW11" s="133">
        <v>0.37</v>
      </c>
      <c r="JX11" s="133">
        <v>-3.7688000000000001</v>
      </c>
      <c r="JY11" s="133">
        <v>-18.234000000000002</v>
      </c>
      <c r="JZ11" s="133">
        <v>-17.181000000000001</v>
      </c>
      <c r="KA11" s="133">
        <v>-1.3791</v>
      </c>
      <c r="KB11" s="133">
        <v>13.537000000000001</v>
      </c>
      <c r="KC11" s="133">
        <v>-10.722</v>
      </c>
      <c r="KD11" s="133">
        <v>-3.6173000000000002</v>
      </c>
    </row>
    <row r="12" spans="1:290" ht="18" customHeight="1" x14ac:dyDescent="0.35">
      <c r="A12" s="130" t="s">
        <v>53</v>
      </c>
      <c r="B12" s="130" t="s">
        <v>781</v>
      </c>
      <c r="C12" s="133">
        <v>0</v>
      </c>
      <c r="D12" s="133">
        <v>3.4407999999999999</v>
      </c>
      <c r="E12" s="133">
        <v>-7.1341999999999999</v>
      </c>
      <c r="F12" s="133">
        <v>1.2522</v>
      </c>
      <c r="G12" s="133">
        <v>8.0972000000000008</v>
      </c>
      <c r="H12" s="133">
        <v>4.0967000000000002</v>
      </c>
      <c r="I12" s="133">
        <v>14.824999999999999</v>
      </c>
      <c r="J12" s="134"/>
      <c r="K12" s="133">
        <v>15.112</v>
      </c>
      <c r="L12" s="133">
        <v>6.4698000000000002</v>
      </c>
      <c r="M12" s="133">
        <v>6.4635999999999996</v>
      </c>
      <c r="N12" s="133">
        <v>2.2200000000000002</v>
      </c>
      <c r="O12" s="133">
        <v>-26.399000000000001</v>
      </c>
      <c r="P12" s="133">
        <v>2.2000000000000002</v>
      </c>
      <c r="Q12" s="133">
        <v>2.4839000000000002</v>
      </c>
      <c r="R12" s="133">
        <v>-19.798999999999999</v>
      </c>
      <c r="S12" s="133">
        <v>1.9655</v>
      </c>
      <c r="T12" s="133">
        <v>4.6699000000000002</v>
      </c>
      <c r="U12" s="133">
        <v>3.6360000000000001</v>
      </c>
      <c r="V12" s="133">
        <v>3.5057</v>
      </c>
      <c r="W12" s="133">
        <v>6.6478999999999999</v>
      </c>
      <c r="X12" s="133">
        <v>0</v>
      </c>
      <c r="Y12" s="133">
        <v>5.4496000000000002</v>
      </c>
      <c r="Z12" s="133">
        <v>2.3111000000000002</v>
      </c>
      <c r="AA12" s="134"/>
      <c r="AB12" s="133">
        <v>-1.2468999999999999</v>
      </c>
      <c r="AC12" s="133">
        <v>-0.32900000000000001</v>
      </c>
      <c r="AD12" s="133">
        <v>-0.314</v>
      </c>
      <c r="AE12" s="133">
        <v>0.54400000000000004</v>
      </c>
      <c r="AF12" s="133">
        <v>-22.2</v>
      </c>
      <c r="AG12" s="133">
        <v>-8.8000000000000007</v>
      </c>
      <c r="AH12" s="133">
        <v>0.22500000000000001</v>
      </c>
      <c r="AI12" s="133">
        <v>0.35299999999999998</v>
      </c>
      <c r="AJ12" s="133">
        <v>-9.3199000000000005</v>
      </c>
      <c r="AK12" s="133">
        <v>-9.17</v>
      </c>
      <c r="AL12" s="133">
        <v>-10</v>
      </c>
      <c r="AM12" s="133">
        <v>-14.52</v>
      </c>
      <c r="AN12" s="133">
        <v>-14.43</v>
      </c>
      <c r="AO12" s="133">
        <v>6.0030000000000001</v>
      </c>
      <c r="AP12" s="133">
        <v>4.0042999999999997</v>
      </c>
      <c r="AQ12" s="133">
        <v>0</v>
      </c>
      <c r="AR12" s="133">
        <v>26.29</v>
      </c>
      <c r="AS12" s="133">
        <v>-20.14</v>
      </c>
      <c r="AT12" s="133">
        <v>-10.582000000000001</v>
      </c>
      <c r="AU12" s="133">
        <v>-9.5128000000000004</v>
      </c>
      <c r="AV12" s="133">
        <v>12.316000000000001</v>
      </c>
      <c r="AW12" s="133">
        <v>10.333</v>
      </c>
      <c r="AX12" s="133">
        <v>-17.815999999999999</v>
      </c>
      <c r="AY12" s="133">
        <v>-14.734999999999999</v>
      </c>
      <c r="AZ12" s="133">
        <v>5.1414</v>
      </c>
      <c r="BA12" s="133">
        <v>29.632999999999999</v>
      </c>
      <c r="BB12" s="133">
        <v>-10.278</v>
      </c>
      <c r="BC12" s="133">
        <v>3.3847</v>
      </c>
      <c r="BD12" s="133">
        <v>-6.2999000000000001</v>
      </c>
      <c r="BE12" s="133">
        <v>-6.3998999999999997</v>
      </c>
      <c r="BF12" s="133">
        <v>-21.05</v>
      </c>
      <c r="BG12" s="133">
        <v>-22.03</v>
      </c>
      <c r="BH12" s="133">
        <v>-2.5958999999999999</v>
      </c>
      <c r="BI12" s="133">
        <v>1.3141</v>
      </c>
      <c r="BJ12" s="133">
        <v>0.43809999999999999</v>
      </c>
      <c r="BK12" s="133">
        <v>1.9399</v>
      </c>
      <c r="BL12" s="133">
        <v>0</v>
      </c>
      <c r="BM12" s="133">
        <v>0.79430000000000001</v>
      </c>
      <c r="BN12" s="133">
        <v>-74.983000000000004</v>
      </c>
      <c r="BO12" s="133">
        <v>23.407</v>
      </c>
      <c r="BP12" s="133">
        <v>23.285</v>
      </c>
      <c r="BQ12" s="133">
        <v>61.533000000000001</v>
      </c>
      <c r="BR12" s="133">
        <v>-167.31</v>
      </c>
      <c r="BS12" s="134"/>
      <c r="BT12" s="134"/>
      <c r="BU12" s="133">
        <v>9.3209</v>
      </c>
      <c r="BV12" s="133">
        <v>7.01</v>
      </c>
      <c r="BW12" s="133">
        <v>4.0799000000000003</v>
      </c>
      <c r="BX12" s="133">
        <v>-15.439</v>
      </c>
      <c r="BY12" s="133">
        <v>3.65</v>
      </c>
      <c r="BZ12" s="133">
        <v>-27.457000000000001</v>
      </c>
      <c r="CA12" s="133">
        <v>-27.59</v>
      </c>
      <c r="CB12" s="133">
        <v>30.805</v>
      </c>
      <c r="CC12" s="133">
        <v>29.661000000000001</v>
      </c>
      <c r="CD12" s="133">
        <v>-0.36199999999999999</v>
      </c>
      <c r="CE12" s="133">
        <v>-7.4347000000000003</v>
      </c>
      <c r="CF12" s="133">
        <v>-7.4638</v>
      </c>
      <c r="CG12" s="133">
        <v>0.65049999999999997</v>
      </c>
      <c r="CH12" s="133">
        <v>0</v>
      </c>
      <c r="CI12" s="133">
        <v>2.88</v>
      </c>
      <c r="CJ12" s="133">
        <v>6.4119999999999999</v>
      </c>
      <c r="CK12" s="133">
        <v>9.3000000000000007</v>
      </c>
      <c r="CL12" s="133">
        <v>7</v>
      </c>
      <c r="CM12" s="133">
        <v>-1.3998999999999999</v>
      </c>
      <c r="CN12" s="133">
        <v>24.15</v>
      </c>
      <c r="CO12" s="133">
        <v>24.385999999999999</v>
      </c>
      <c r="CP12" s="133">
        <v>23.64</v>
      </c>
      <c r="CQ12" s="133">
        <v>79.278999999999996</v>
      </c>
      <c r="CR12" s="133">
        <v>79.075999999999993</v>
      </c>
      <c r="CS12" s="133">
        <v>-24.956</v>
      </c>
      <c r="CT12" s="133">
        <v>-57.811999999999998</v>
      </c>
      <c r="CU12" s="133">
        <v>-24.797999999999998</v>
      </c>
      <c r="CV12" s="133">
        <v>2.3504999999999998</v>
      </c>
      <c r="CW12" s="133">
        <v>20.100000000000001</v>
      </c>
      <c r="CX12" s="133">
        <v>11.51</v>
      </c>
      <c r="CY12" s="133">
        <v>7.8173000000000004</v>
      </c>
      <c r="CZ12" s="133">
        <v>7.8155000000000001</v>
      </c>
      <c r="DA12" s="133">
        <v>-10.099</v>
      </c>
      <c r="DB12" s="133">
        <v>0</v>
      </c>
      <c r="DC12" s="134"/>
      <c r="DD12" s="133">
        <v>0</v>
      </c>
      <c r="DE12" s="133">
        <v>21.097000000000001</v>
      </c>
      <c r="DF12" s="133">
        <v>1.4800000000000001E-2</v>
      </c>
      <c r="DG12" s="133">
        <v>-5.2941000000000003</v>
      </c>
      <c r="DH12" s="133">
        <v>15.8</v>
      </c>
      <c r="DI12" s="133">
        <v>16</v>
      </c>
      <c r="DJ12" s="133">
        <v>-5.3148999999999997</v>
      </c>
      <c r="DK12" s="133">
        <v>-1.87</v>
      </c>
      <c r="DL12" s="133">
        <v>46.057000000000002</v>
      </c>
      <c r="DM12" s="133">
        <v>2.9744999999999999</v>
      </c>
      <c r="DN12" s="133">
        <v>-1.54</v>
      </c>
      <c r="DO12" s="133">
        <v>-4.2300000000000004</v>
      </c>
      <c r="DP12" s="133">
        <v>4.7655000000000003</v>
      </c>
      <c r="DQ12" s="133">
        <v>-21.866</v>
      </c>
      <c r="DR12" s="133">
        <v>-1.04</v>
      </c>
      <c r="DS12" s="133">
        <v>-1.07</v>
      </c>
      <c r="DT12" s="133">
        <v>6.11</v>
      </c>
      <c r="DU12" s="133">
        <v>15.05</v>
      </c>
      <c r="DV12" s="133">
        <v>-21.109000000000002</v>
      </c>
      <c r="DW12" s="133">
        <v>-10.808999999999999</v>
      </c>
      <c r="DX12" s="133">
        <v>-39.142000000000003</v>
      </c>
      <c r="DY12" s="133">
        <v>-39.545000000000002</v>
      </c>
      <c r="DZ12" s="133">
        <v>0</v>
      </c>
      <c r="EA12" s="133">
        <v>-17.311</v>
      </c>
      <c r="EB12" s="133">
        <v>-24.667000000000002</v>
      </c>
      <c r="EC12" s="133">
        <v>-24.625</v>
      </c>
      <c r="ED12" s="133">
        <v>-22.148</v>
      </c>
      <c r="EE12" s="133">
        <v>-25.873999999999999</v>
      </c>
      <c r="EF12" s="133">
        <v>-11.859</v>
      </c>
      <c r="EG12" s="133">
        <v>-149.72</v>
      </c>
      <c r="EH12" s="133">
        <v>44.948</v>
      </c>
      <c r="EI12" s="133">
        <v>0</v>
      </c>
      <c r="EJ12" s="133">
        <v>-1E-4</v>
      </c>
      <c r="EK12" s="133">
        <v>-14.276</v>
      </c>
      <c r="EL12" s="133">
        <v>22.116</v>
      </c>
      <c r="EM12" s="133">
        <v>-6.4366000000000003</v>
      </c>
      <c r="EN12" s="133">
        <v>-3.4367000000000001</v>
      </c>
      <c r="EO12" s="133">
        <v>0</v>
      </c>
      <c r="EP12" s="133">
        <v>-29.398</v>
      </c>
      <c r="EQ12" s="133">
        <v>-29.335999999999999</v>
      </c>
      <c r="ER12" s="133">
        <v>11.073</v>
      </c>
      <c r="ES12" s="133">
        <v>0</v>
      </c>
      <c r="ET12" s="133">
        <v>-13.38</v>
      </c>
      <c r="EU12" s="133">
        <v>0</v>
      </c>
      <c r="EV12" s="133">
        <v>3.8077999999999999</v>
      </c>
      <c r="EW12" s="133">
        <v>-5.3719000000000001</v>
      </c>
      <c r="EX12" s="133">
        <v>-10.865</v>
      </c>
      <c r="EY12" s="133">
        <v>-10.996</v>
      </c>
      <c r="EZ12" s="133">
        <v>7.8033999999999999</v>
      </c>
      <c r="FA12" s="133">
        <v>13.112</v>
      </c>
      <c r="FB12" s="134"/>
      <c r="FC12" s="133">
        <v>5.1154999999999999</v>
      </c>
      <c r="FD12" s="133">
        <v>0</v>
      </c>
      <c r="FE12" s="133">
        <v>0</v>
      </c>
      <c r="FF12" s="133">
        <v>4.2773000000000003</v>
      </c>
      <c r="FG12" s="133">
        <v>5.6074000000000002</v>
      </c>
      <c r="FH12" s="133">
        <v>3.0869</v>
      </c>
      <c r="FI12" s="133">
        <v>14.066000000000001</v>
      </c>
      <c r="FJ12" s="133">
        <v>14.066000000000001</v>
      </c>
      <c r="FK12" s="133">
        <v>14.401</v>
      </c>
      <c r="FL12" s="133">
        <v>21.815000000000001</v>
      </c>
      <c r="FM12" s="133">
        <v>21.768999999999998</v>
      </c>
      <c r="FN12" s="133">
        <v>12.663</v>
      </c>
      <c r="FO12" s="133">
        <v>22.858000000000001</v>
      </c>
      <c r="FP12" s="133">
        <v>5.7190000000000003</v>
      </c>
      <c r="FQ12" s="133">
        <v>-6.5698999999999996</v>
      </c>
      <c r="FR12" s="133">
        <v>-1.2061999999999999</v>
      </c>
      <c r="FS12" s="133">
        <v>0.29780000000000001</v>
      </c>
      <c r="FT12" s="133">
        <v>0.33</v>
      </c>
      <c r="FU12" s="133">
        <v>1.05</v>
      </c>
      <c r="FV12" s="133">
        <v>0</v>
      </c>
      <c r="FW12" s="133">
        <v>1.5071000000000001</v>
      </c>
      <c r="FX12" s="133">
        <v>5.4759000000000002</v>
      </c>
      <c r="FY12" s="133">
        <v>0.56200000000000006</v>
      </c>
      <c r="FZ12" s="133">
        <v>2.7772000000000001</v>
      </c>
      <c r="GA12" s="133">
        <v>8.2898999999999994</v>
      </c>
      <c r="GB12" s="133">
        <v>-31.861999999999998</v>
      </c>
      <c r="GC12" s="133">
        <v>-24.350999999999999</v>
      </c>
      <c r="GD12" s="133">
        <v>0.33</v>
      </c>
      <c r="GE12" s="133">
        <v>26.748000000000001</v>
      </c>
      <c r="GF12" s="133">
        <v>12.699</v>
      </c>
      <c r="GG12" s="133">
        <v>24.997</v>
      </c>
      <c r="GH12" s="133">
        <v>7.7629999999999999</v>
      </c>
      <c r="GI12" s="133">
        <v>-8.2223000000000006</v>
      </c>
      <c r="GJ12" s="133">
        <v>1.8958999999999999</v>
      </c>
      <c r="GK12" s="133">
        <v>7.8799999999999995E-2</v>
      </c>
      <c r="GL12" s="134"/>
      <c r="GM12" s="133">
        <v>-6.3193000000000001</v>
      </c>
      <c r="GN12" s="133">
        <v>-0.93799999999999994</v>
      </c>
      <c r="GO12" s="133">
        <v>-0.89339999999999997</v>
      </c>
      <c r="GP12" s="133">
        <v>-37.814</v>
      </c>
      <c r="GQ12" s="133">
        <v>-7.7333999999999996</v>
      </c>
      <c r="GR12" s="133">
        <v>-12.478</v>
      </c>
      <c r="GS12" s="133">
        <v>157.75</v>
      </c>
      <c r="GT12" s="133">
        <v>-8.27</v>
      </c>
      <c r="GU12" s="133">
        <v>-7.9577</v>
      </c>
      <c r="GV12" s="133">
        <v>-6.6612999999999998</v>
      </c>
      <c r="GW12" s="133">
        <v>5.8209</v>
      </c>
      <c r="GX12" s="133">
        <v>8.7690999999999999</v>
      </c>
      <c r="GY12" s="133">
        <v>8.6559000000000008</v>
      </c>
      <c r="GZ12" s="133">
        <v>5.4438000000000004</v>
      </c>
      <c r="HA12" s="133">
        <v>13.016999999999999</v>
      </c>
      <c r="HB12" s="133">
        <v>15.272</v>
      </c>
      <c r="HC12" s="133">
        <v>0</v>
      </c>
      <c r="HD12" s="133">
        <v>0</v>
      </c>
      <c r="HE12" s="133">
        <v>-8.8908000000000005</v>
      </c>
      <c r="HF12" s="133">
        <v>32.972000000000001</v>
      </c>
      <c r="HG12" s="133">
        <v>7.2789000000000001</v>
      </c>
      <c r="HH12" s="133">
        <v>25.428999999999998</v>
      </c>
      <c r="HI12" s="133">
        <v>24.844000000000001</v>
      </c>
      <c r="HJ12" s="133">
        <v>-8.1308000000000007</v>
      </c>
      <c r="HK12" s="133">
        <v>-11.285</v>
      </c>
      <c r="HL12" s="133">
        <v>0</v>
      </c>
      <c r="HM12" s="133">
        <v>-10.913</v>
      </c>
      <c r="HN12" s="133">
        <v>61.351999999999997</v>
      </c>
      <c r="HO12" s="133">
        <v>61.106000000000002</v>
      </c>
      <c r="HP12" s="133">
        <v>-27.414999999999999</v>
      </c>
      <c r="HQ12" s="133">
        <v>-26.388000000000002</v>
      </c>
      <c r="HR12" s="133">
        <v>-3.0543</v>
      </c>
      <c r="HS12" s="133">
        <v>-2.9396</v>
      </c>
      <c r="HT12" s="133">
        <v>12.489000000000001</v>
      </c>
      <c r="HU12" s="133">
        <v>12.239000000000001</v>
      </c>
      <c r="HV12" s="133">
        <v>-28</v>
      </c>
      <c r="HW12" s="133">
        <v>-28.1</v>
      </c>
      <c r="HX12" s="133">
        <v>1.8649</v>
      </c>
      <c r="HY12" s="133">
        <v>-13.239000000000001</v>
      </c>
      <c r="HZ12" s="133">
        <v>22.161999999999999</v>
      </c>
      <c r="IA12" s="133">
        <v>17.606999999999999</v>
      </c>
      <c r="IB12" s="133">
        <v>17.492000000000001</v>
      </c>
      <c r="IC12" s="133">
        <v>-20.399000000000001</v>
      </c>
      <c r="ID12" s="133">
        <v>-28.2</v>
      </c>
      <c r="IE12" s="133">
        <v>15.398999999999999</v>
      </c>
      <c r="IF12" s="133">
        <v>14.5</v>
      </c>
      <c r="IG12" s="133">
        <v>-17.994</v>
      </c>
      <c r="IH12" s="133">
        <v>-18.033999999999999</v>
      </c>
      <c r="II12" s="133">
        <v>-85.311999999999998</v>
      </c>
      <c r="IJ12" s="133">
        <v>50.173000000000002</v>
      </c>
      <c r="IK12" s="133">
        <v>-295</v>
      </c>
      <c r="IL12" s="133">
        <v>-31.538</v>
      </c>
      <c r="IM12" s="133">
        <v>60.279000000000003</v>
      </c>
      <c r="IN12" s="133">
        <v>118.8</v>
      </c>
      <c r="IO12" s="133">
        <v>46.009</v>
      </c>
      <c r="IP12" s="133">
        <v>106.55</v>
      </c>
      <c r="IQ12" s="133">
        <v>129.49</v>
      </c>
      <c r="IR12" s="133">
        <v>53.093000000000004</v>
      </c>
      <c r="IS12" s="133">
        <v>35.987000000000002</v>
      </c>
      <c r="IT12" s="133">
        <v>34.341000000000001</v>
      </c>
      <c r="IU12" s="133">
        <v>-4.4499999999999998E-2</v>
      </c>
      <c r="IV12" s="133">
        <v>227.97</v>
      </c>
      <c r="IW12" s="133">
        <v>-175.98</v>
      </c>
      <c r="IX12" s="133">
        <v>53.953000000000003</v>
      </c>
      <c r="IY12" s="133">
        <v>-44.673999999999999</v>
      </c>
      <c r="IZ12" s="133">
        <v>1.4074</v>
      </c>
      <c r="JA12" s="133">
        <v>8.1613000000000007</v>
      </c>
      <c r="JB12" s="133">
        <v>-5.1199000000000003</v>
      </c>
      <c r="JC12" s="133">
        <v>-0.57499999999999996</v>
      </c>
      <c r="JD12" s="133">
        <v>-0.58099999999999996</v>
      </c>
      <c r="JE12" s="133">
        <v>0.96</v>
      </c>
      <c r="JF12" s="133">
        <v>1.2799</v>
      </c>
      <c r="JG12" s="133">
        <v>-2.8235999999999999</v>
      </c>
      <c r="JH12" s="133">
        <v>-7.6462000000000003</v>
      </c>
      <c r="JI12" s="133">
        <v>16.408000000000001</v>
      </c>
      <c r="JJ12" s="133">
        <v>-6.4744000000000002</v>
      </c>
      <c r="JK12" s="133">
        <v>-4.5998999999999999</v>
      </c>
      <c r="JL12" s="133">
        <v>-1.0009999999999999</v>
      </c>
      <c r="JM12" s="133">
        <v>-1.9689000000000001</v>
      </c>
      <c r="JN12" s="133">
        <v>0</v>
      </c>
      <c r="JO12" s="133">
        <v>0</v>
      </c>
      <c r="JP12" s="133">
        <v>4.0648999999999997</v>
      </c>
      <c r="JQ12" s="133">
        <v>3.3997999999999999</v>
      </c>
      <c r="JR12" s="133">
        <v>3.3772000000000002</v>
      </c>
      <c r="JS12" s="134"/>
      <c r="JT12" s="133">
        <v>-4</v>
      </c>
      <c r="JU12" s="133">
        <v>8.9454999999999991</v>
      </c>
      <c r="JV12" s="133">
        <v>-0.22</v>
      </c>
      <c r="JW12" s="133">
        <v>0.37</v>
      </c>
      <c r="JX12" s="133">
        <v>-3.3959999999999999</v>
      </c>
      <c r="JY12" s="133">
        <v>-18.248999999999999</v>
      </c>
      <c r="JZ12" s="133">
        <v>-16.648</v>
      </c>
      <c r="KA12" s="133">
        <v>-0.85489999999999999</v>
      </c>
      <c r="KB12" s="133">
        <v>13.79</v>
      </c>
      <c r="KC12" s="133">
        <v>-11.676</v>
      </c>
      <c r="KD12" s="133">
        <v>-3.4026000000000001</v>
      </c>
    </row>
    <row r="13" spans="1:290" ht="18" customHeight="1" x14ac:dyDescent="0.35">
      <c r="A13" s="130" t="s">
        <v>53</v>
      </c>
      <c r="B13" s="130" t="s">
        <v>782</v>
      </c>
      <c r="C13" s="133">
        <v>0</v>
      </c>
      <c r="D13" s="133">
        <v>3.7016</v>
      </c>
      <c r="E13" s="133">
        <v>-7.7102000000000004</v>
      </c>
      <c r="F13" s="133">
        <v>1.9447000000000001</v>
      </c>
      <c r="G13" s="133">
        <v>7.8640999999999996</v>
      </c>
      <c r="H13" s="133">
        <v>4.4614000000000003</v>
      </c>
      <c r="I13" s="133">
        <v>14.414999999999999</v>
      </c>
      <c r="J13" s="134"/>
      <c r="K13" s="133">
        <v>16.228999999999999</v>
      </c>
      <c r="L13" s="133">
        <v>6.8327</v>
      </c>
      <c r="M13" s="133">
        <v>6.5799000000000003</v>
      </c>
      <c r="N13" s="133">
        <v>2.2200000000000002</v>
      </c>
      <c r="O13" s="133">
        <v>-26.399000000000001</v>
      </c>
      <c r="P13" s="133">
        <v>2.2000000000000002</v>
      </c>
      <c r="Q13" s="133">
        <v>2.4839000000000002</v>
      </c>
      <c r="R13" s="133">
        <v>-22</v>
      </c>
      <c r="S13" s="133">
        <v>2.1042000000000001</v>
      </c>
      <c r="T13" s="133">
        <v>4.9829999999999997</v>
      </c>
      <c r="U13" s="133">
        <v>3.7566000000000002</v>
      </c>
      <c r="V13" s="133">
        <v>3.6189</v>
      </c>
      <c r="W13" s="133">
        <v>6.5894000000000004</v>
      </c>
      <c r="X13" s="133">
        <v>0</v>
      </c>
      <c r="Y13" s="133">
        <v>5.5612000000000004</v>
      </c>
      <c r="Z13" s="133">
        <v>2.4698000000000002</v>
      </c>
      <c r="AA13" s="134"/>
      <c r="AB13" s="133">
        <v>-1.0766</v>
      </c>
      <c r="AC13" s="133">
        <v>-0.29799999999999999</v>
      </c>
      <c r="AD13" s="133">
        <v>-0.34599999999999997</v>
      </c>
      <c r="AE13" s="133">
        <v>0.48799999999999999</v>
      </c>
      <c r="AF13" s="133">
        <v>-22.2</v>
      </c>
      <c r="AG13" s="133">
        <v>-8.8000000000000007</v>
      </c>
      <c r="AH13" s="133">
        <v>0.309</v>
      </c>
      <c r="AI13" s="133">
        <v>0.35299999999999998</v>
      </c>
      <c r="AJ13" s="133">
        <v>-7.5</v>
      </c>
      <c r="AK13" s="133">
        <v>-7.44</v>
      </c>
      <c r="AL13" s="133">
        <v>-10</v>
      </c>
      <c r="AM13" s="133">
        <v>-15.159000000000001</v>
      </c>
      <c r="AN13" s="133">
        <v>-15.1</v>
      </c>
      <c r="AO13" s="133">
        <v>5.6181000000000001</v>
      </c>
      <c r="AP13" s="133">
        <v>3.8517999999999999</v>
      </c>
      <c r="AQ13" s="133">
        <v>0</v>
      </c>
      <c r="AR13" s="133">
        <v>25.231999999999999</v>
      </c>
      <c r="AS13" s="133">
        <v>-19.765999999999998</v>
      </c>
      <c r="AT13" s="133">
        <v>-10.314</v>
      </c>
      <c r="AU13" s="133">
        <v>-10.130000000000001</v>
      </c>
      <c r="AV13" s="133">
        <v>20.725000000000001</v>
      </c>
      <c r="AW13" s="133">
        <v>12.169</v>
      </c>
      <c r="AX13" s="133">
        <v>-18.754000000000001</v>
      </c>
      <c r="AY13" s="133">
        <v>-15.807</v>
      </c>
      <c r="AZ13" s="133">
        <v>5.1414</v>
      </c>
      <c r="BA13" s="133">
        <v>27.835000000000001</v>
      </c>
      <c r="BB13" s="133">
        <v>-8.8259000000000007</v>
      </c>
      <c r="BC13" s="133">
        <v>3.8532999999999999</v>
      </c>
      <c r="BD13" s="133">
        <v>-5.9999000000000002</v>
      </c>
      <c r="BE13" s="133">
        <v>-6.1999000000000004</v>
      </c>
      <c r="BF13" s="133">
        <v>-22.209</v>
      </c>
      <c r="BG13" s="133">
        <v>-23.498999999999999</v>
      </c>
      <c r="BH13" s="133">
        <v>-2.5787</v>
      </c>
      <c r="BI13" s="133">
        <v>1.3141</v>
      </c>
      <c r="BJ13" s="133">
        <v>1.3349</v>
      </c>
      <c r="BK13" s="133">
        <v>1.8399000000000001</v>
      </c>
      <c r="BL13" s="133">
        <v>0</v>
      </c>
      <c r="BM13" s="133">
        <v>0.7016</v>
      </c>
      <c r="BN13" s="133">
        <v>-80.629000000000005</v>
      </c>
      <c r="BO13" s="133">
        <v>22.216999999999999</v>
      </c>
      <c r="BP13" s="133">
        <v>22.643999999999998</v>
      </c>
      <c r="BQ13" s="133">
        <v>63.122999999999998</v>
      </c>
      <c r="BR13" s="133">
        <v>-167.52</v>
      </c>
      <c r="BS13" s="134"/>
      <c r="BT13" s="134"/>
      <c r="BU13" s="133">
        <v>8.3229000000000006</v>
      </c>
      <c r="BV13" s="133">
        <v>7.0198999999999998</v>
      </c>
      <c r="BW13" s="133">
        <v>4</v>
      </c>
      <c r="BX13" s="133">
        <v>-15.609</v>
      </c>
      <c r="BY13" s="133">
        <v>3.74</v>
      </c>
      <c r="BZ13" s="133">
        <v>-27.055</v>
      </c>
      <c r="CA13" s="133">
        <v>-27.055</v>
      </c>
      <c r="CB13" s="133">
        <v>29.273</v>
      </c>
      <c r="CC13" s="133">
        <v>28.861000000000001</v>
      </c>
      <c r="CD13" s="133">
        <v>0.25359999999999999</v>
      </c>
      <c r="CE13" s="133">
        <v>-6.7084000000000001</v>
      </c>
      <c r="CF13" s="133">
        <v>-6.6673</v>
      </c>
      <c r="CG13" s="133">
        <v>0.18770000000000001</v>
      </c>
      <c r="CH13" s="133">
        <v>0</v>
      </c>
      <c r="CI13" s="133">
        <v>2.88</v>
      </c>
      <c r="CJ13" s="133">
        <v>6.4119999999999999</v>
      </c>
      <c r="CK13" s="133">
        <v>8.6998999999999995</v>
      </c>
      <c r="CL13" s="133">
        <v>6.4</v>
      </c>
      <c r="CM13" s="133">
        <v>-1.46</v>
      </c>
      <c r="CN13" s="133">
        <v>24.265999999999998</v>
      </c>
      <c r="CO13" s="133">
        <v>25.042000000000002</v>
      </c>
      <c r="CP13" s="133">
        <v>23.111000000000001</v>
      </c>
      <c r="CQ13" s="133">
        <v>79.260000000000005</v>
      </c>
      <c r="CR13" s="133">
        <v>79.798000000000002</v>
      </c>
      <c r="CS13" s="133">
        <v>-24.443999999999999</v>
      </c>
      <c r="CT13" s="133">
        <v>-58.427999999999997</v>
      </c>
      <c r="CU13" s="133">
        <v>-24.838999999999999</v>
      </c>
      <c r="CV13" s="133">
        <v>2.3504999999999998</v>
      </c>
      <c r="CW13" s="133">
        <v>19.809000000000001</v>
      </c>
      <c r="CX13" s="133">
        <v>11.439</v>
      </c>
      <c r="CY13" s="133">
        <v>7.3486000000000002</v>
      </c>
      <c r="CZ13" s="133">
        <v>7.4249000000000001</v>
      </c>
      <c r="DA13" s="133">
        <v>-9.8698999999999995</v>
      </c>
      <c r="DB13" s="133">
        <v>0</v>
      </c>
      <c r="DC13" s="134"/>
      <c r="DD13" s="133">
        <v>0</v>
      </c>
      <c r="DE13" s="133">
        <v>20.959</v>
      </c>
      <c r="DF13" s="133">
        <v>1.47E-2</v>
      </c>
      <c r="DG13" s="133">
        <v>-5.1940999999999997</v>
      </c>
      <c r="DH13" s="133">
        <v>15.8</v>
      </c>
      <c r="DI13" s="133">
        <v>16</v>
      </c>
      <c r="DJ13" s="133">
        <v>-5.2489999999999997</v>
      </c>
      <c r="DK13" s="133">
        <v>-2.0569999999999999</v>
      </c>
      <c r="DL13" s="133">
        <v>45.899000000000001</v>
      </c>
      <c r="DM13" s="133">
        <v>2.7890000000000001</v>
      </c>
      <c r="DN13" s="133">
        <v>-1.69</v>
      </c>
      <c r="DO13" s="133">
        <v>-4.37</v>
      </c>
      <c r="DP13" s="133">
        <v>4.617</v>
      </c>
      <c r="DQ13" s="133">
        <v>-21.440999999999999</v>
      </c>
      <c r="DR13" s="133">
        <v>-0.83</v>
      </c>
      <c r="DS13" s="133">
        <v>-0.89</v>
      </c>
      <c r="DT13" s="133">
        <v>5.52</v>
      </c>
      <c r="DU13" s="133">
        <v>14.52</v>
      </c>
      <c r="DV13" s="133">
        <v>-22.036000000000001</v>
      </c>
      <c r="DW13" s="133">
        <v>-10.571999999999999</v>
      </c>
      <c r="DX13" s="133">
        <v>-39.942</v>
      </c>
      <c r="DY13" s="133">
        <v>-38.436</v>
      </c>
      <c r="DZ13" s="133">
        <v>0</v>
      </c>
      <c r="EA13" s="133">
        <v>-18.172000000000001</v>
      </c>
      <c r="EB13" s="133">
        <v>-25.155000000000001</v>
      </c>
      <c r="EC13" s="133">
        <v>-25.824000000000002</v>
      </c>
      <c r="ED13" s="133">
        <v>-18.404</v>
      </c>
      <c r="EE13" s="133">
        <v>-20.085000000000001</v>
      </c>
      <c r="EF13" s="133">
        <v>-11.702999999999999</v>
      </c>
      <c r="EG13" s="133">
        <v>-151.63999999999999</v>
      </c>
      <c r="EH13" s="133">
        <v>55.119</v>
      </c>
      <c r="EI13" s="133">
        <v>0</v>
      </c>
      <c r="EJ13" s="133">
        <v>-1E-4</v>
      </c>
      <c r="EK13" s="133">
        <v>-14.282999999999999</v>
      </c>
      <c r="EL13" s="133">
        <v>25.771999999999998</v>
      </c>
      <c r="EM13" s="133">
        <v>-9.0789000000000009</v>
      </c>
      <c r="EN13" s="133">
        <v>-3.4367000000000001</v>
      </c>
      <c r="EO13" s="133">
        <v>4.6239999999999997</v>
      </c>
      <c r="EP13" s="133">
        <v>-30.065000000000001</v>
      </c>
      <c r="EQ13" s="133">
        <v>-29.997</v>
      </c>
      <c r="ER13" s="133">
        <v>13.888</v>
      </c>
      <c r="ES13" s="133">
        <v>6.5998999999999999</v>
      </c>
      <c r="ET13" s="133">
        <v>-15.019</v>
      </c>
      <c r="EU13" s="133">
        <v>0.2</v>
      </c>
      <c r="EV13" s="133">
        <v>3.6372</v>
      </c>
      <c r="EW13" s="133">
        <v>-10.778</v>
      </c>
      <c r="EX13" s="133">
        <v>-11.166</v>
      </c>
      <c r="EY13" s="133">
        <v>-11.129</v>
      </c>
      <c r="EZ13" s="133">
        <v>9.6390999999999991</v>
      </c>
      <c r="FA13" s="133">
        <v>11.875</v>
      </c>
      <c r="FB13" s="134"/>
      <c r="FC13" s="133">
        <v>5.3901000000000003</v>
      </c>
      <c r="FD13" s="133">
        <v>0</v>
      </c>
      <c r="FE13" s="133">
        <v>0</v>
      </c>
      <c r="FF13" s="133">
        <v>3.2229999999999999</v>
      </c>
      <c r="FG13" s="133">
        <v>4.0989000000000004</v>
      </c>
      <c r="FH13" s="133">
        <v>2.8346</v>
      </c>
      <c r="FI13" s="133">
        <v>13.731</v>
      </c>
      <c r="FJ13" s="133">
        <v>13.898</v>
      </c>
      <c r="FK13" s="133">
        <v>16.242999999999999</v>
      </c>
      <c r="FL13" s="133">
        <v>20.803000000000001</v>
      </c>
      <c r="FM13" s="133">
        <v>20.827000000000002</v>
      </c>
      <c r="FN13" s="133">
        <v>14.164999999999999</v>
      </c>
      <c r="FO13" s="133">
        <v>23.937999999999999</v>
      </c>
      <c r="FP13" s="133">
        <v>5.2648999999999999</v>
      </c>
      <c r="FQ13" s="133">
        <v>-6.4699</v>
      </c>
      <c r="FR13" s="133">
        <v>-1.6108</v>
      </c>
      <c r="FS13" s="133">
        <v>0.28860000000000002</v>
      </c>
      <c r="FT13" s="133">
        <v>0.16</v>
      </c>
      <c r="FU13" s="133">
        <v>1.23</v>
      </c>
      <c r="FV13" s="133">
        <v>0</v>
      </c>
      <c r="FW13" s="133">
        <v>1.4990000000000001</v>
      </c>
      <c r="FX13" s="133">
        <v>5.5228999999999999</v>
      </c>
      <c r="FY13" s="133">
        <v>0.55600000000000005</v>
      </c>
      <c r="FZ13" s="133">
        <v>2.8163999999999998</v>
      </c>
      <c r="GA13" s="133">
        <v>9.5298999999999996</v>
      </c>
      <c r="GB13" s="133">
        <v>-32.363999999999997</v>
      </c>
      <c r="GC13" s="133">
        <v>-24.527000000000001</v>
      </c>
      <c r="GD13" s="133">
        <v>0.73</v>
      </c>
      <c r="GE13" s="133">
        <v>28.109000000000002</v>
      </c>
      <c r="GF13" s="133">
        <v>11.5</v>
      </c>
      <c r="GG13" s="133">
        <v>19.338999999999999</v>
      </c>
      <c r="GH13" s="133">
        <v>4.3628999999999998</v>
      </c>
      <c r="GI13" s="133">
        <v>-4.6210000000000004</v>
      </c>
      <c r="GJ13" s="133">
        <v>1.7961</v>
      </c>
      <c r="GK13" s="133">
        <v>7.8799999999999995E-2</v>
      </c>
      <c r="GL13" s="134"/>
      <c r="GM13" s="133">
        <v>-6.4179000000000004</v>
      </c>
      <c r="GN13" s="133">
        <v>-5.4980000000000002</v>
      </c>
      <c r="GO13" s="133">
        <v>7.3999999999999996E-2</v>
      </c>
      <c r="GP13" s="133">
        <v>-31.847999999999999</v>
      </c>
      <c r="GQ13" s="133">
        <v>-8.8759999999999994</v>
      </c>
      <c r="GR13" s="133">
        <v>-9.9869000000000003</v>
      </c>
      <c r="GS13" s="133">
        <v>158.63</v>
      </c>
      <c r="GT13" s="133">
        <v>-4.3860999999999999</v>
      </c>
      <c r="GU13" s="133">
        <v>-9.4962</v>
      </c>
      <c r="GV13" s="133">
        <v>7.0892999999999997</v>
      </c>
      <c r="GW13" s="133">
        <v>5.6651999999999996</v>
      </c>
      <c r="GX13" s="133">
        <v>8.8351000000000006</v>
      </c>
      <c r="GY13" s="133">
        <v>8.7034000000000002</v>
      </c>
      <c r="GZ13" s="133">
        <v>5</v>
      </c>
      <c r="HA13" s="133">
        <v>11.856999999999999</v>
      </c>
      <c r="HB13" s="133">
        <v>15.026</v>
      </c>
      <c r="HC13" s="133">
        <v>0</v>
      </c>
      <c r="HD13" s="133">
        <v>0</v>
      </c>
      <c r="HE13" s="133">
        <v>-10.239000000000001</v>
      </c>
      <c r="HF13" s="133">
        <v>35.729999999999997</v>
      </c>
      <c r="HG13" s="133">
        <v>13.345000000000001</v>
      </c>
      <c r="HH13" s="133">
        <v>25.254999999999999</v>
      </c>
      <c r="HI13" s="133">
        <v>25.68</v>
      </c>
      <c r="HJ13" s="133">
        <v>-8.6865000000000006</v>
      </c>
      <c r="HK13" s="133">
        <v>-11.689</v>
      </c>
      <c r="HL13" s="133">
        <v>0</v>
      </c>
      <c r="HM13" s="133">
        <v>-10.839</v>
      </c>
      <c r="HN13" s="133">
        <v>61.351999999999997</v>
      </c>
      <c r="HO13" s="133">
        <v>61.106000000000002</v>
      </c>
      <c r="HP13" s="133">
        <v>-27.42</v>
      </c>
      <c r="HQ13" s="133">
        <v>-26.794</v>
      </c>
      <c r="HR13" s="133">
        <v>-2.0920999999999998</v>
      </c>
      <c r="HS13" s="133">
        <v>-2.1937000000000002</v>
      </c>
      <c r="HT13" s="133">
        <v>12.148999999999999</v>
      </c>
      <c r="HU13" s="133">
        <v>12.319000000000001</v>
      </c>
      <c r="HV13" s="133">
        <v>-28.1</v>
      </c>
      <c r="HW13" s="133">
        <v>-28</v>
      </c>
      <c r="HX13" s="133">
        <v>2.0571999999999999</v>
      </c>
      <c r="HY13" s="133">
        <v>-13.239000000000001</v>
      </c>
      <c r="HZ13" s="133">
        <v>22.292999999999999</v>
      </c>
      <c r="IA13" s="133">
        <v>17.396000000000001</v>
      </c>
      <c r="IB13" s="133">
        <v>17.030999999999999</v>
      </c>
      <c r="IC13" s="133">
        <v>-20.798999999999999</v>
      </c>
      <c r="ID13" s="133">
        <v>-28.2</v>
      </c>
      <c r="IE13" s="133">
        <v>15</v>
      </c>
      <c r="IF13" s="133">
        <v>14.398999999999999</v>
      </c>
      <c r="IG13" s="133">
        <v>-18.263000000000002</v>
      </c>
      <c r="IH13" s="133">
        <v>-18.224</v>
      </c>
      <c r="II13" s="133">
        <v>-85.775000000000006</v>
      </c>
      <c r="IJ13" s="133">
        <v>58.594000000000001</v>
      </c>
      <c r="IK13" s="133">
        <v>-295.64</v>
      </c>
      <c r="IL13" s="133">
        <v>-36.130000000000003</v>
      </c>
      <c r="IM13" s="133">
        <v>67.515000000000001</v>
      </c>
      <c r="IN13" s="133">
        <v>122.53</v>
      </c>
      <c r="IO13" s="133">
        <v>40.564999999999998</v>
      </c>
      <c r="IP13" s="133">
        <v>106.34</v>
      </c>
      <c r="IQ13" s="133">
        <v>126.84</v>
      </c>
      <c r="IR13" s="133">
        <v>59.374000000000002</v>
      </c>
      <c r="IS13" s="133">
        <v>38.759</v>
      </c>
      <c r="IT13" s="133">
        <v>37.499000000000002</v>
      </c>
      <c r="IU13" s="133">
        <v>-1.1318999999999999</v>
      </c>
      <c r="IV13" s="133">
        <v>232.5</v>
      </c>
      <c r="IW13" s="133">
        <v>-182.7</v>
      </c>
      <c r="IX13" s="133">
        <v>56.826000000000001</v>
      </c>
      <c r="IY13" s="133">
        <v>-47.323999999999998</v>
      </c>
      <c r="IZ13" s="133">
        <v>1.1975</v>
      </c>
      <c r="JA13" s="133">
        <v>5.7733999999999996</v>
      </c>
      <c r="JB13" s="133">
        <v>-5.1999000000000004</v>
      </c>
      <c r="JC13" s="133">
        <v>-0.39900000000000002</v>
      </c>
      <c r="JD13" s="133">
        <v>-0.40899999999999997</v>
      </c>
      <c r="JE13" s="133">
        <v>0.56000000000000005</v>
      </c>
      <c r="JF13" s="133">
        <v>1.36</v>
      </c>
      <c r="JG13" s="133">
        <v>-2.8246000000000002</v>
      </c>
      <c r="JH13" s="133">
        <v>-7.7927</v>
      </c>
      <c r="JI13" s="133">
        <v>16.292000000000002</v>
      </c>
      <c r="JJ13" s="133">
        <v>-6.2088000000000001</v>
      </c>
      <c r="JK13" s="133">
        <v>-4.4000000000000004</v>
      </c>
      <c r="JL13" s="133">
        <v>-1.5589999999999999</v>
      </c>
      <c r="JM13" s="133">
        <v>-2.1800000000000002</v>
      </c>
      <c r="JN13" s="133">
        <v>0</v>
      </c>
      <c r="JO13" s="133">
        <v>0</v>
      </c>
      <c r="JP13" s="133">
        <v>3.8818000000000001</v>
      </c>
      <c r="JQ13" s="133">
        <v>3.6667000000000001</v>
      </c>
      <c r="JR13" s="133">
        <v>4.0083000000000002</v>
      </c>
      <c r="JS13" s="134"/>
      <c r="JT13" s="133">
        <v>-3.7</v>
      </c>
      <c r="JU13" s="133">
        <v>9.4517000000000007</v>
      </c>
      <c r="JV13" s="133">
        <v>-0.27</v>
      </c>
      <c r="JW13" s="133">
        <v>0.37</v>
      </c>
      <c r="JX13" s="133">
        <v>-3.1604999999999999</v>
      </c>
      <c r="JY13" s="133">
        <v>-18.053999999999998</v>
      </c>
      <c r="JZ13" s="133">
        <v>-16.777000000000001</v>
      </c>
      <c r="KA13" s="133">
        <v>0</v>
      </c>
      <c r="KB13" s="133">
        <v>13.661</v>
      </c>
      <c r="KC13" s="133">
        <v>-10.973000000000001</v>
      </c>
      <c r="KD13" s="133">
        <v>-3.3973</v>
      </c>
    </row>
    <row r="14" spans="1:290" ht="18" customHeight="1" x14ac:dyDescent="0.35">
      <c r="A14" s="130" t="s">
        <v>53</v>
      </c>
      <c r="B14" s="130" t="s">
        <v>783</v>
      </c>
      <c r="C14" s="133">
        <v>0</v>
      </c>
      <c r="D14" s="133">
        <v>3.7643</v>
      </c>
      <c r="E14" s="133">
        <v>-7.6852</v>
      </c>
      <c r="F14" s="133">
        <v>2.2290000000000001</v>
      </c>
      <c r="G14" s="133">
        <v>7.9105999999999996</v>
      </c>
      <c r="H14" s="133">
        <v>4.8856000000000002</v>
      </c>
      <c r="I14" s="133">
        <v>14.54</v>
      </c>
      <c r="J14" s="134"/>
      <c r="K14" s="133">
        <v>16.103999999999999</v>
      </c>
      <c r="L14" s="133">
        <v>7.2807000000000004</v>
      </c>
      <c r="M14" s="133">
        <v>6.8029000000000002</v>
      </c>
      <c r="N14" s="133">
        <v>2.2200000000000002</v>
      </c>
      <c r="O14" s="133">
        <v>-26.399000000000001</v>
      </c>
      <c r="P14" s="133">
        <v>2.2000000000000002</v>
      </c>
      <c r="Q14" s="133">
        <v>2.4839000000000002</v>
      </c>
      <c r="R14" s="133">
        <v>-22</v>
      </c>
      <c r="S14" s="133">
        <v>1.6584000000000001</v>
      </c>
      <c r="T14" s="133">
        <v>5.8956</v>
      </c>
      <c r="U14" s="133">
        <v>3.5306999999999999</v>
      </c>
      <c r="V14" s="133">
        <v>3.4771999999999998</v>
      </c>
      <c r="W14" s="133">
        <v>6.2230999999999996</v>
      </c>
      <c r="X14" s="133">
        <v>0</v>
      </c>
      <c r="Y14" s="133">
        <v>5.4447000000000001</v>
      </c>
      <c r="Z14" s="133">
        <v>2.4832000000000001</v>
      </c>
      <c r="AA14" s="134"/>
      <c r="AB14" s="133">
        <v>-1.2664</v>
      </c>
      <c r="AC14" s="133">
        <v>-0.41</v>
      </c>
      <c r="AD14" s="133">
        <v>-0.42899999999999999</v>
      </c>
      <c r="AE14" s="133">
        <v>0.43099999999999999</v>
      </c>
      <c r="AF14" s="133">
        <v>-24.42</v>
      </c>
      <c r="AG14" s="133">
        <v>-8.8000000000000007</v>
      </c>
      <c r="AH14" s="133">
        <v>-0.11799999999999999</v>
      </c>
      <c r="AI14" s="133">
        <v>0.35399999999999998</v>
      </c>
      <c r="AJ14" s="133">
        <v>-7.01</v>
      </c>
      <c r="AK14" s="133">
        <v>-7.13</v>
      </c>
      <c r="AL14" s="133">
        <v>-10</v>
      </c>
      <c r="AM14" s="133">
        <v>-15.76</v>
      </c>
      <c r="AN14" s="133">
        <v>-16.079000000000001</v>
      </c>
      <c r="AO14" s="133">
        <v>5.5801999999999996</v>
      </c>
      <c r="AP14" s="133">
        <v>4.1921999999999997</v>
      </c>
      <c r="AQ14" s="133">
        <v>0</v>
      </c>
      <c r="AR14" s="133">
        <v>25.706</v>
      </c>
      <c r="AS14" s="133">
        <v>-20.408000000000001</v>
      </c>
      <c r="AT14" s="133">
        <v>-11.385999999999999</v>
      </c>
      <c r="AU14" s="133">
        <v>-11.555</v>
      </c>
      <c r="AV14" s="133">
        <v>13.734</v>
      </c>
      <c r="AW14" s="133">
        <v>13.784000000000001</v>
      </c>
      <c r="AX14" s="133">
        <v>-19.021999999999998</v>
      </c>
      <c r="AY14" s="133">
        <v>-16.744</v>
      </c>
      <c r="AZ14" s="133">
        <v>5.9305000000000003</v>
      </c>
      <c r="BA14" s="133">
        <v>30.344999999999999</v>
      </c>
      <c r="BB14" s="133">
        <v>-7.6006999999999998</v>
      </c>
      <c r="BC14" s="133">
        <v>3.4411</v>
      </c>
      <c r="BD14" s="133">
        <v>-6.5998999999999999</v>
      </c>
      <c r="BE14" s="133">
        <v>-6.4999000000000002</v>
      </c>
      <c r="BF14" s="133">
        <v>-22.36</v>
      </c>
      <c r="BG14" s="133">
        <v>-23.512</v>
      </c>
      <c r="BH14" s="133">
        <v>-2.5240999999999998</v>
      </c>
      <c r="BI14" s="133">
        <v>1.3141</v>
      </c>
      <c r="BJ14" s="133">
        <v>-0.71879999999999999</v>
      </c>
      <c r="BK14" s="133">
        <v>1.9499</v>
      </c>
      <c r="BL14" s="133">
        <v>0</v>
      </c>
      <c r="BM14" s="133">
        <v>0.73780000000000001</v>
      </c>
      <c r="BN14" s="133">
        <v>-80.721000000000004</v>
      </c>
      <c r="BO14" s="133">
        <v>22.033999999999999</v>
      </c>
      <c r="BP14" s="133">
        <v>21.911999999999999</v>
      </c>
      <c r="BQ14" s="133">
        <v>65.233000000000004</v>
      </c>
      <c r="BR14" s="133">
        <v>-170.14</v>
      </c>
      <c r="BS14" s="134"/>
      <c r="BT14" s="134"/>
      <c r="BU14" s="133">
        <v>8.2530000000000001</v>
      </c>
      <c r="BV14" s="133">
        <v>6.7398999999999996</v>
      </c>
      <c r="BW14" s="133">
        <v>3.89</v>
      </c>
      <c r="BX14" s="133">
        <v>-15.869</v>
      </c>
      <c r="BY14" s="133">
        <v>2.97</v>
      </c>
      <c r="BZ14" s="133">
        <v>-26.920999999999999</v>
      </c>
      <c r="CA14" s="133">
        <v>-27.189</v>
      </c>
      <c r="CB14" s="133">
        <v>29.190999999999999</v>
      </c>
      <c r="CC14" s="133">
        <v>28.518999999999998</v>
      </c>
      <c r="CD14" s="133">
        <v>-9.1300000000000006E-2</v>
      </c>
      <c r="CE14" s="133">
        <v>-6.5957999999999997</v>
      </c>
      <c r="CF14" s="133">
        <v>-5.5454999999999997</v>
      </c>
      <c r="CG14" s="133">
        <v>-0.25340000000000001</v>
      </c>
      <c r="CH14" s="133">
        <v>0</v>
      </c>
      <c r="CI14" s="133">
        <v>2.88</v>
      </c>
      <c r="CJ14" s="133">
        <v>6.4119999999999999</v>
      </c>
      <c r="CK14" s="133">
        <v>8.6998999999999995</v>
      </c>
      <c r="CL14" s="133">
        <v>6.4</v>
      </c>
      <c r="CM14" s="133">
        <v>-1.3099000000000001</v>
      </c>
      <c r="CN14" s="133">
        <v>23.923999999999999</v>
      </c>
      <c r="CO14" s="133">
        <v>23.82</v>
      </c>
      <c r="CP14" s="133">
        <v>22.306999999999999</v>
      </c>
      <c r="CQ14" s="133">
        <v>81.433000000000007</v>
      </c>
      <c r="CR14" s="133">
        <v>81.355000000000004</v>
      </c>
      <c r="CS14" s="133">
        <v>-24.873000000000001</v>
      </c>
      <c r="CT14" s="133">
        <v>-58.311999999999998</v>
      </c>
      <c r="CU14" s="133">
        <v>-24.943999999999999</v>
      </c>
      <c r="CV14" s="133">
        <v>2.3504999999999998</v>
      </c>
      <c r="CW14" s="133">
        <v>19.52</v>
      </c>
      <c r="CX14" s="133">
        <v>11.239000000000001</v>
      </c>
      <c r="CY14" s="133">
        <v>7.3486000000000002</v>
      </c>
      <c r="CZ14" s="133">
        <v>7.5225</v>
      </c>
      <c r="DA14" s="133">
        <v>-9.9099000000000004</v>
      </c>
      <c r="DB14" s="133">
        <v>0</v>
      </c>
      <c r="DC14" s="133">
        <v>0</v>
      </c>
      <c r="DD14" s="133">
        <v>0</v>
      </c>
      <c r="DE14" s="133">
        <v>17.013000000000002</v>
      </c>
      <c r="DF14" s="133">
        <v>1.49E-2</v>
      </c>
      <c r="DG14" s="133">
        <v>-5.0868000000000002</v>
      </c>
      <c r="DH14" s="133">
        <v>18.2</v>
      </c>
      <c r="DI14" s="133">
        <v>18.399000000000001</v>
      </c>
      <c r="DJ14" s="133">
        <v>-5.2221000000000002</v>
      </c>
      <c r="DK14" s="133">
        <v>-2.0569999999999999</v>
      </c>
      <c r="DL14" s="133">
        <v>45.899000000000001</v>
      </c>
      <c r="DM14" s="133">
        <v>2.7890000000000001</v>
      </c>
      <c r="DN14" s="133">
        <v>-1.76</v>
      </c>
      <c r="DO14" s="133">
        <v>-4.3098999999999998</v>
      </c>
      <c r="DP14" s="133">
        <v>4.2525000000000004</v>
      </c>
      <c r="DQ14" s="133">
        <v>-20.706</v>
      </c>
      <c r="DR14" s="133">
        <v>-1</v>
      </c>
      <c r="DS14" s="133">
        <v>-1.0599000000000001</v>
      </c>
      <c r="DT14" s="133">
        <v>5.56</v>
      </c>
      <c r="DU14" s="133">
        <v>14.5</v>
      </c>
      <c r="DV14" s="133">
        <v>-20.581</v>
      </c>
      <c r="DW14" s="133">
        <v>-10.318</v>
      </c>
      <c r="DX14" s="133">
        <v>-38.978999999999999</v>
      </c>
      <c r="DY14" s="133">
        <v>-37.99</v>
      </c>
      <c r="DZ14" s="133">
        <v>0</v>
      </c>
      <c r="EA14" s="133">
        <v>-20.684000000000001</v>
      </c>
      <c r="EB14" s="133">
        <v>-26.251999999999999</v>
      </c>
      <c r="EC14" s="133">
        <v>-26.65</v>
      </c>
      <c r="ED14" s="133">
        <v>-20.652000000000001</v>
      </c>
      <c r="EE14" s="133">
        <v>-7.6477000000000004</v>
      </c>
      <c r="EF14" s="133">
        <v>-11.459</v>
      </c>
      <c r="EG14" s="133">
        <v>-155.63</v>
      </c>
      <c r="EH14" s="133">
        <v>53.731999999999999</v>
      </c>
      <c r="EI14" s="133">
        <v>0</v>
      </c>
      <c r="EJ14" s="133">
        <v>1E-4</v>
      </c>
      <c r="EK14" s="133">
        <v>-13.865</v>
      </c>
      <c r="EL14" s="133">
        <v>30.861999999999998</v>
      </c>
      <c r="EM14" s="133">
        <v>-9.5213999999999999</v>
      </c>
      <c r="EN14" s="133">
        <v>-3.4367000000000001</v>
      </c>
      <c r="EO14" s="133">
        <v>6.6719999999999997</v>
      </c>
      <c r="EP14" s="133">
        <v>-30.105</v>
      </c>
      <c r="EQ14" s="133">
        <v>-30.763999999999999</v>
      </c>
      <c r="ER14" s="133">
        <v>11.731</v>
      </c>
      <c r="ES14" s="133">
        <v>6.48</v>
      </c>
      <c r="ET14" s="133">
        <v>-14.509</v>
      </c>
      <c r="EU14" s="133">
        <v>18</v>
      </c>
      <c r="EV14" s="133">
        <v>3.3601999999999999</v>
      </c>
      <c r="EW14" s="133">
        <v>-9.9671000000000003</v>
      </c>
      <c r="EX14" s="133">
        <v>-11.601000000000001</v>
      </c>
      <c r="EY14" s="133">
        <v>-11.589</v>
      </c>
      <c r="EZ14" s="133">
        <v>7.5114000000000001</v>
      </c>
      <c r="FA14" s="133">
        <v>16.186</v>
      </c>
      <c r="FB14" s="134"/>
      <c r="FC14" s="133">
        <v>5.2986000000000004</v>
      </c>
      <c r="FD14" s="133">
        <v>0</v>
      </c>
      <c r="FE14" s="133">
        <v>0</v>
      </c>
      <c r="FF14" s="133">
        <v>3.5387</v>
      </c>
      <c r="FG14" s="133">
        <v>4.5313999999999997</v>
      </c>
      <c r="FH14" s="133">
        <v>3.0257000000000001</v>
      </c>
      <c r="FI14" s="133">
        <v>14.233000000000001</v>
      </c>
      <c r="FJ14" s="133">
        <v>13.731</v>
      </c>
      <c r="FK14" s="133">
        <v>17.414999999999999</v>
      </c>
      <c r="FL14" s="133">
        <v>20.167999999999999</v>
      </c>
      <c r="FM14" s="133">
        <v>19.997</v>
      </c>
      <c r="FN14" s="133">
        <v>13.164</v>
      </c>
      <c r="FO14" s="133">
        <v>24.364999999999998</v>
      </c>
      <c r="FP14" s="133">
        <v>4.5227000000000004</v>
      </c>
      <c r="FQ14" s="133">
        <v>-6.4699</v>
      </c>
      <c r="FR14" s="133">
        <v>-1.6108</v>
      </c>
      <c r="FS14" s="133">
        <v>0.28860000000000002</v>
      </c>
      <c r="FT14" s="133">
        <v>0.8</v>
      </c>
      <c r="FU14" s="133">
        <v>1</v>
      </c>
      <c r="FV14" s="133">
        <v>0</v>
      </c>
      <c r="FW14" s="133">
        <v>1.4009</v>
      </c>
      <c r="FX14" s="133">
        <v>5.4828999999999999</v>
      </c>
      <c r="FY14" s="133">
        <v>0.57599999999999996</v>
      </c>
      <c r="FZ14" s="133">
        <v>2.7827999999999999</v>
      </c>
      <c r="GA14" s="133">
        <v>9.2299000000000007</v>
      </c>
      <c r="GB14" s="133">
        <v>-32.265000000000001</v>
      </c>
      <c r="GC14" s="133">
        <v>-24.800999999999998</v>
      </c>
      <c r="GD14" s="133">
        <v>0.53</v>
      </c>
      <c r="GE14" s="133">
        <v>26.773</v>
      </c>
      <c r="GF14" s="133">
        <v>10.898999999999999</v>
      </c>
      <c r="GG14" s="133">
        <v>19.536999999999999</v>
      </c>
      <c r="GH14" s="133">
        <v>4.2343000000000002</v>
      </c>
      <c r="GI14" s="133">
        <v>-4.4565999999999999</v>
      </c>
      <c r="GJ14" s="133">
        <v>1.7503</v>
      </c>
      <c r="GK14" s="133">
        <v>7.8799999999999995E-2</v>
      </c>
      <c r="GL14" s="134"/>
      <c r="GM14" s="133">
        <v>-6.3486000000000002</v>
      </c>
      <c r="GN14" s="133">
        <v>-5.0819999999999999</v>
      </c>
      <c r="GO14" s="133">
        <v>-0.45400000000000001</v>
      </c>
      <c r="GP14" s="133">
        <v>-31.763999999999999</v>
      </c>
      <c r="GQ14" s="133">
        <v>-8.1046999999999993</v>
      </c>
      <c r="GR14" s="133">
        <v>-10.696999999999999</v>
      </c>
      <c r="GS14" s="133">
        <v>157.65</v>
      </c>
      <c r="GT14" s="133">
        <v>-4.6364000000000001</v>
      </c>
      <c r="GU14" s="133">
        <v>-9.5311000000000003</v>
      </c>
      <c r="GV14" s="133">
        <v>7.6012000000000004</v>
      </c>
      <c r="GW14" s="133">
        <v>6.2633999999999999</v>
      </c>
      <c r="GX14" s="133">
        <v>8.8423999999999996</v>
      </c>
      <c r="GY14" s="133">
        <v>8.7034000000000002</v>
      </c>
      <c r="GZ14" s="133">
        <v>6</v>
      </c>
      <c r="HA14" s="133">
        <v>11.728999999999999</v>
      </c>
      <c r="HB14" s="133">
        <v>14.581</v>
      </c>
      <c r="HC14" s="133">
        <v>0</v>
      </c>
      <c r="HD14" s="133">
        <v>0</v>
      </c>
      <c r="HE14" s="133">
        <v>-9.4819999999999993</v>
      </c>
      <c r="HF14" s="133">
        <v>33.366</v>
      </c>
      <c r="HG14" s="133">
        <v>10.718</v>
      </c>
      <c r="HH14" s="133">
        <v>24.120999999999999</v>
      </c>
      <c r="HI14" s="133">
        <v>23.222000000000001</v>
      </c>
      <c r="HJ14" s="133">
        <v>-8.4305000000000003</v>
      </c>
      <c r="HK14" s="133">
        <v>-10.888</v>
      </c>
      <c r="HL14" s="133">
        <v>0</v>
      </c>
      <c r="HM14" s="133">
        <v>-12.035</v>
      </c>
      <c r="HN14" s="133">
        <v>61.351999999999997</v>
      </c>
      <c r="HO14" s="133">
        <v>61.106000000000002</v>
      </c>
      <c r="HP14" s="133">
        <v>-28.437000000000001</v>
      </c>
      <c r="HQ14" s="133">
        <v>-27.657</v>
      </c>
      <c r="HR14" s="133">
        <v>-2.3462999999999998</v>
      </c>
      <c r="HS14" s="133">
        <v>-2.3391000000000002</v>
      </c>
      <c r="HT14" s="133">
        <v>12.93</v>
      </c>
      <c r="HU14" s="133">
        <v>13.069000000000001</v>
      </c>
      <c r="HV14" s="133">
        <v>-28.298999999999999</v>
      </c>
      <c r="HW14" s="133">
        <v>-28.7</v>
      </c>
      <c r="HX14" s="133">
        <v>1.8996999999999999</v>
      </c>
      <c r="HY14" s="133">
        <v>-13.239000000000001</v>
      </c>
      <c r="HZ14" s="133">
        <v>23.870999999999999</v>
      </c>
      <c r="IA14" s="133">
        <v>19.048999999999999</v>
      </c>
      <c r="IB14" s="133">
        <v>18.814</v>
      </c>
      <c r="IC14" s="133">
        <v>-20.798999999999999</v>
      </c>
      <c r="ID14" s="133">
        <v>-27.7</v>
      </c>
      <c r="IE14" s="133">
        <v>15.8</v>
      </c>
      <c r="IF14" s="133">
        <v>15.3</v>
      </c>
      <c r="IG14" s="133">
        <v>-18.283000000000001</v>
      </c>
      <c r="IH14" s="133">
        <v>-18.254000000000001</v>
      </c>
      <c r="II14" s="133">
        <v>-85.843000000000004</v>
      </c>
      <c r="IJ14" s="133">
        <v>56.712000000000003</v>
      </c>
      <c r="IK14" s="133">
        <v>-298.89</v>
      </c>
      <c r="IL14" s="133">
        <v>-33.484000000000002</v>
      </c>
      <c r="IM14" s="133">
        <v>71.347999999999999</v>
      </c>
      <c r="IN14" s="133">
        <v>118.31</v>
      </c>
      <c r="IO14" s="133">
        <v>40.558</v>
      </c>
      <c r="IP14" s="133">
        <v>108.79</v>
      </c>
      <c r="IQ14" s="133">
        <v>128.51</v>
      </c>
      <c r="IR14" s="133">
        <v>53.113999999999997</v>
      </c>
      <c r="IS14" s="133">
        <v>36.865000000000002</v>
      </c>
      <c r="IT14" s="133">
        <v>32.125999999999998</v>
      </c>
      <c r="IU14" s="133">
        <v>-2.6547000000000001</v>
      </c>
      <c r="IV14" s="133">
        <v>232.25</v>
      </c>
      <c r="IW14" s="133">
        <v>-184.4</v>
      </c>
      <c r="IX14" s="133">
        <v>53.768999999999998</v>
      </c>
      <c r="IY14" s="133">
        <v>-46.183</v>
      </c>
      <c r="IZ14" s="133">
        <v>1.2195</v>
      </c>
      <c r="JA14" s="133">
        <v>5.8563999999999998</v>
      </c>
      <c r="JB14" s="133">
        <v>-5.0399000000000003</v>
      </c>
      <c r="JC14" s="133">
        <v>-0.438</v>
      </c>
      <c r="JD14" s="133">
        <v>-0.45</v>
      </c>
      <c r="JE14" s="133">
        <v>0.32</v>
      </c>
      <c r="JF14" s="133">
        <v>1.44</v>
      </c>
      <c r="JG14" s="133">
        <v>-2.7000999999999999</v>
      </c>
      <c r="JH14" s="133">
        <v>-8.0856999999999992</v>
      </c>
      <c r="JI14" s="133">
        <v>16.495999999999999</v>
      </c>
      <c r="JJ14" s="133">
        <v>-6.1203000000000003</v>
      </c>
      <c r="JK14" s="133">
        <v>-4.5998999999999999</v>
      </c>
      <c r="JL14" s="133">
        <v>3.9E-2</v>
      </c>
      <c r="JM14" s="133">
        <v>-1.151</v>
      </c>
      <c r="JN14" s="133">
        <v>0</v>
      </c>
      <c r="JO14" s="133">
        <v>0</v>
      </c>
      <c r="JP14" s="133">
        <v>3.5964</v>
      </c>
      <c r="JQ14" s="133">
        <v>4.0404999999999998</v>
      </c>
      <c r="JR14" s="133">
        <v>3.5926</v>
      </c>
      <c r="JS14" s="134"/>
      <c r="JT14" s="133">
        <v>-4.4000000000000004</v>
      </c>
      <c r="JU14" s="133">
        <v>9.8628999999999998</v>
      </c>
      <c r="JV14" s="133">
        <v>-0.26</v>
      </c>
      <c r="JW14" s="133">
        <v>0.37</v>
      </c>
      <c r="JX14" s="133">
        <v>0</v>
      </c>
      <c r="JY14" s="133">
        <v>-18.303999999999998</v>
      </c>
      <c r="JZ14" s="133">
        <v>-17.396000000000001</v>
      </c>
      <c r="KA14" s="133">
        <v>0</v>
      </c>
      <c r="KB14" s="133">
        <v>14.718999999999999</v>
      </c>
      <c r="KC14" s="133">
        <v>-10.954000000000001</v>
      </c>
      <c r="KD14" s="133">
        <v>-3.6265000000000001</v>
      </c>
    </row>
    <row r="15" spans="1:290" ht="18" customHeight="1" x14ac:dyDescent="0.35">
      <c r="A15" s="130" t="s">
        <v>53</v>
      </c>
      <c r="B15" s="130" t="s">
        <v>784</v>
      </c>
      <c r="C15" s="133">
        <v>0</v>
      </c>
      <c r="D15" s="133">
        <v>3.7726000000000002</v>
      </c>
      <c r="E15" s="133">
        <v>-8.1401000000000003</v>
      </c>
      <c r="F15" s="133">
        <v>0.96699999999999997</v>
      </c>
      <c r="G15" s="133">
        <v>7.6496000000000004</v>
      </c>
      <c r="H15" s="133">
        <v>3.1570999999999998</v>
      </c>
      <c r="I15" s="133">
        <v>14.106</v>
      </c>
      <c r="J15" s="134"/>
      <c r="K15" s="133">
        <v>15.416</v>
      </c>
      <c r="L15" s="133">
        <v>6.4268000000000001</v>
      </c>
      <c r="M15" s="133">
        <v>6.1090999999999998</v>
      </c>
      <c r="N15" s="133">
        <v>2.2200000000000002</v>
      </c>
      <c r="O15" s="133">
        <v>-26.399000000000001</v>
      </c>
      <c r="P15" s="133">
        <v>2.2000000000000002</v>
      </c>
      <c r="Q15" s="133">
        <v>2.4839000000000002</v>
      </c>
      <c r="R15" s="133">
        <v>-19.798999999999999</v>
      </c>
      <c r="S15" s="133">
        <v>2.0661999999999998</v>
      </c>
      <c r="T15" s="133">
        <v>19.093</v>
      </c>
      <c r="U15" s="133">
        <v>3.8115999999999999</v>
      </c>
      <c r="V15" s="133">
        <v>3.7385000000000002</v>
      </c>
      <c r="W15" s="133">
        <v>6.7760999999999996</v>
      </c>
      <c r="X15" s="133">
        <v>0</v>
      </c>
      <c r="Y15" s="133">
        <v>5.3350999999999997</v>
      </c>
      <c r="Z15" s="133">
        <v>2.4157000000000002</v>
      </c>
      <c r="AA15" s="134"/>
      <c r="AB15" s="133">
        <v>-1.1168</v>
      </c>
      <c r="AC15" s="133">
        <v>-0.23</v>
      </c>
      <c r="AD15" s="133">
        <v>-0.14000000000000001</v>
      </c>
      <c r="AE15" s="133">
        <v>0.224</v>
      </c>
      <c r="AF15" s="133">
        <v>-22.2</v>
      </c>
      <c r="AG15" s="133">
        <v>-8.8000000000000007</v>
      </c>
      <c r="AH15" s="133">
        <v>-0.08</v>
      </c>
      <c r="AI15" s="133">
        <v>0.35</v>
      </c>
      <c r="AJ15" s="133">
        <v>-7.4298999999999999</v>
      </c>
      <c r="AK15" s="133">
        <v>-7.82</v>
      </c>
      <c r="AL15" s="133">
        <v>-10</v>
      </c>
      <c r="AM15" s="133">
        <v>-15.989000000000001</v>
      </c>
      <c r="AN15" s="133">
        <v>-14.76</v>
      </c>
      <c r="AO15" s="133">
        <v>3.9664000000000001</v>
      </c>
      <c r="AP15" s="133">
        <v>4.2478999999999996</v>
      </c>
      <c r="AQ15" s="133">
        <v>0</v>
      </c>
      <c r="AR15" s="133">
        <v>25.172999999999998</v>
      </c>
      <c r="AS15" s="133">
        <v>-20.364999999999998</v>
      </c>
      <c r="AT15" s="133">
        <v>-10.314</v>
      </c>
      <c r="AU15" s="133">
        <v>-9.8417999999999992</v>
      </c>
      <c r="AV15" s="133">
        <v>15.657999999999999</v>
      </c>
      <c r="AW15" s="133">
        <v>14.757</v>
      </c>
      <c r="AX15" s="133">
        <v>-17.95</v>
      </c>
      <c r="AY15" s="133">
        <v>-15.003</v>
      </c>
      <c r="AZ15" s="133">
        <v>5.1414</v>
      </c>
      <c r="BA15" s="133">
        <v>28.992999999999999</v>
      </c>
      <c r="BB15" s="133">
        <v>-14.206</v>
      </c>
      <c r="BC15" s="133">
        <v>6.0015000000000001</v>
      </c>
      <c r="BD15" s="133">
        <v>-4.5998999999999999</v>
      </c>
      <c r="BE15" s="133">
        <v>-4.5998999999999999</v>
      </c>
      <c r="BF15" s="133">
        <v>-22.216999999999999</v>
      </c>
      <c r="BG15" s="133">
        <v>-23.079000000000001</v>
      </c>
      <c r="BH15" s="133">
        <v>-2.3595999999999999</v>
      </c>
      <c r="BI15" s="133">
        <v>1.3141</v>
      </c>
      <c r="BJ15" s="133">
        <v>-1.8845000000000001</v>
      </c>
      <c r="BK15" s="133">
        <v>1.9799</v>
      </c>
      <c r="BL15" s="133">
        <v>0</v>
      </c>
      <c r="BM15" s="133">
        <v>0.74780000000000002</v>
      </c>
      <c r="BN15" s="133">
        <v>-73.731999999999999</v>
      </c>
      <c r="BO15" s="133">
        <v>21.117999999999999</v>
      </c>
      <c r="BP15" s="133">
        <v>21.117999999999999</v>
      </c>
      <c r="BQ15" s="133">
        <v>60.466000000000001</v>
      </c>
      <c r="BR15" s="133">
        <v>-167.32</v>
      </c>
      <c r="BS15" s="134"/>
      <c r="BT15" s="134"/>
      <c r="BU15" s="133">
        <v>7.1653000000000002</v>
      </c>
      <c r="BV15" s="133">
        <v>6.4499000000000004</v>
      </c>
      <c r="BW15" s="133">
        <v>3.67</v>
      </c>
      <c r="BX15" s="133">
        <v>-16.25</v>
      </c>
      <c r="BY15" s="133">
        <v>2.75</v>
      </c>
      <c r="BZ15" s="133">
        <v>-26.117000000000001</v>
      </c>
      <c r="CA15" s="133">
        <v>-26.251000000000001</v>
      </c>
      <c r="CB15" s="133">
        <v>27.05</v>
      </c>
      <c r="CC15" s="133">
        <v>25.998000000000001</v>
      </c>
      <c r="CD15" s="133">
        <v>0.443</v>
      </c>
      <c r="CE15" s="133">
        <v>-5.2784000000000004</v>
      </c>
      <c r="CF15" s="133">
        <v>-4.8209</v>
      </c>
      <c r="CG15" s="133">
        <v>-1.6465000000000001</v>
      </c>
      <c r="CH15" s="133">
        <v>0</v>
      </c>
      <c r="CI15" s="133">
        <v>2.88</v>
      </c>
      <c r="CJ15" s="133">
        <v>6.4119999999999999</v>
      </c>
      <c r="CK15" s="133">
        <v>8</v>
      </c>
      <c r="CL15" s="133">
        <v>5.6999000000000004</v>
      </c>
      <c r="CM15" s="133">
        <v>-1.1498999999999999</v>
      </c>
      <c r="CN15" s="133">
        <v>23.535</v>
      </c>
      <c r="CO15" s="133">
        <v>22.783999999999999</v>
      </c>
      <c r="CP15" s="133">
        <v>23.052</v>
      </c>
      <c r="CQ15" s="133">
        <v>80.082999999999998</v>
      </c>
      <c r="CR15" s="133">
        <v>80.198999999999998</v>
      </c>
      <c r="CS15" s="133">
        <v>-26.175000000000001</v>
      </c>
      <c r="CT15" s="133">
        <v>-58.366999999999997</v>
      </c>
      <c r="CU15" s="133">
        <v>-24.291</v>
      </c>
      <c r="CV15" s="133">
        <v>2.3504999999999998</v>
      </c>
      <c r="CW15" s="133">
        <v>19.18</v>
      </c>
      <c r="CX15" s="133">
        <v>11</v>
      </c>
      <c r="CY15" s="133">
        <v>7.1923000000000004</v>
      </c>
      <c r="CZ15" s="133">
        <v>7.4249000000000001</v>
      </c>
      <c r="DA15" s="133">
        <v>-9.8299000000000003</v>
      </c>
      <c r="DB15" s="133">
        <v>0</v>
      </c>
      <c r="DC15" s="133">
        <v>0</v>
      </c>
      <c r="DD15" s="133">
        <v>0</v>
      </c>
      <c r="DE15" s="133">
        <v>18.59</v>
      </c>
      <c r="DF15" s="133">
        <v>1.49E-2</v>
      </c>
      <c r="DG15" s="133">
        <v>-5.0567000000000002</v>
      </c>
      <c r="DH15" s="133">
        <v>18.2</v>
      </c>
      <c r="DI15" s="133">
        <v>18.399000000000001</v>
      </c>
      <c r="DJ15" s="133">
        <v>-5.2624000000000004</v>
      </c>
      <c r="DK15" s="133">
        <v>-2.0569999999999999</v>
      </c>
      <c r="DL15" s="133">
        <v>46.372999999999998</v>
      </c>
      <c r="DM15" s="133">
        <v>2.4178999999999999</v>
      </c>
      <c r="DN15" s="133">
        <v>-1.84</v>
      </c>
      <c r="DO15" s="133">
        <v>-4.37</v>
      </c>
      <c r="DP15" s="133">
        <v>4.3064</v>
      </c>
      <c r="DQ15" s="133">
        <v>-19.513000000000002</v>
      </c>
      <c r="DR15" s="133">
        <v>-1.75</v>
      </c>
      <c r="DS15" s="133">
        <v>-1.87</v>
      </c>
      <c r="DT15" s="133">
        <v>6.98</v>
      </c>
      <c r="DU15" s="133">
        <v>13.85</v>
      </c>
      <c r="DV15" s="133">
        <v>-18.545000000000002</v>
      </c>
      <c r="DW15" s="133">
        <v>-11.254</v>
      </c>
      <c r="DX15" s="133">
        <v>-38.783999999999999</v>
      </c>
      <c r="DY15" s="133">
        <v>-36.99</v>
      </c>
      <c r="DZ15" s="133">
        <v>0</v>
      </c>
      <c r="EA15" s="133">
        <v>-18.949000000000002</v>
      </c>
      <c r="EB15" s="133">
        <v>-25.629000000000001</v>
      </c>
      <c r="EC15" s="133">
        <v>-26.523</v>
      </c>
      <c r="ED15" s="133">
        <v>-18.082999999999998</v>
      </c>
      <c r="EE15" s="133">
        <v>-18.994</v>
      </c>
      <c r="EF15" s="133">
        <v>-11.72</v>
      </c>
      <c r="EG15" s="133">
        <v>-151.35</v>
      </c>
      <c r="EH15" s="133">
        <v>59.658999999999999</v>
      </c>
      <c r="EI15" s="133">
        <v>0</v>
      </c>
      <c r="EJ15" s="133">
        <v>1E-4</v>
      </c>
      <c r="EK15" s="133">
        <v>-14.384</v>
      </c>
      <c r="EL15" s="133">
        <v>19.297999999999998</v>
      </c>
      <c r="EM15" s="133">
        <v>-8.5175000000000001</v>
      </c>
      <c r="EN15" s="133">
        <v>-3.4367000000000001</v>
      </c>
      <c r="EO15" s="133">
        <v>15.375999999999999</v>
      </c>
      <c r="EP15" s="133">
        <v>-30.27</v>
      </c>
      <c r="EQ15" s="133">
        <v>-29.887</v>
      </c>
      <c r="ER15" s="133">
        <v>6.9762000000000004</v>
      </c>
      <c r="ES15" s="133">
        <v>-5.0198999999999998</v>
      </c>
      <c r="ET15" s="133">
        <v>-15.5</v>
      </c>
      <c r="EU15" s="133">
        <v>0.7</v>
      </c>
      <c r="EV15" s="133">
        <v>3.5413999999999999</v>
      </c>
      <c r="EW15" s="133">
        <v>-8.9451999999999998</v>
      </c>
      <c r="EX15" s="133">
        <v>-12.054</v>
      </c>
      <c r="EY15" s="134"/>
      <c r="EZ15" s="133">
        <v>8.6692999999999998</v>
      </c>
      <c r="FA15" s="133">
        <v>7.6567999999999996</v>
      </c>
      <c r="FB15" s="134"/>
      <c r="FC15" s="133">
        <v>5.2986000000000004</v>
      </c>
      <c r="FD15" s="133">
        <v>0</v>
      </c>
      <c r="FE15" s="133">
        <v>0</v>
      </c>
      <c r="FF15" s="133">
        <v>3.4769000000000001</v>
      </c>
      <c r="FG15" s="133">
        <v>3.4304000000000001</v>
      </c>
      <c r="FH15" s="133">
        <v>2.8317000000000001</v>
      </c>
      <c r="FI15" s="133">
        <v>13.061</v>
      </c>
      <c r="FJ15" s="133">
        <v>13.396000000000001</v>
      </c>
      <c r="FK15" s="133">
        <v>19.09</v>
      </c>
      <c r="FL15" s="133">
        <v>19.306000000000001</v>
      </c>
      <c r="FM15" s="133">
        <v>19.358000000000001</v>
      </c>
      <c r="FN15" s="133">
        <v>15.621</v>
      </c>
      <c r="FO15" s="133">
        <v>25.271999999999998</v>
      </c>
      <c r="FP15" s="133">
        <v>6.9398</v>
      </c>
      <c r="FQ15" s="133">
        <v>-4.2398999999999996</v>
      </c>
      <c r="FR15" s="133">
        <v>-1.7097</v>
      </c>
      <c r="FS15" s="133">
        <v>0.27950000000000003</v>
      </c>
      <c r="FT15" s="133">
        <v>0.08</v>
      </c>
      <c r="FU15" s="133">
        <v>1.4</v>
      </c>
      <c r="FV15" s="133">
        <v>0</v>
      </c>
      <c r="FW15" s="133">
        <v>1.5119</v>
      </c>
      <c r="FX15" s="133">
        <v>5.2558999999999996</v>
      </c>
      <c r="FY15" s="133">
        <v>0.55600000000000005</v>
      </c>
      <c r="FZ15" s="133">
        <v>2.6924999999999999</v>
      </c>
      <c r="GA15" s="133">
        <v>9.52</v>
      </c>
      <c r="GB15" s="133">
        <v>-33.384999999999998</v>
      </c>
      <c r="GC15" s="133">
        <v>-26.763999999999999</v>
      </c>
      <c r="GD15" s="133">
        <v>0.63</v>
      </c>
      <c r="GE15" s="133">
        <v>26.939</v>
      </c>
      <c r="GF15" s="133">
        <v>11.898999999999999</v>
      </c>
      <c r="GG15" s="133">
        <v>19.693999999999999</v>
      </c>
      <c r="GH15" s="133">
        <v>4.1837999999999997</v>
      </c>
      <c r="GI15" s="133">
        <v>-4.4455999999999998</v>
      </c>
      <c r="GJ15" s="133">
        <v>1.7358</v>
      </c>
      <c r="GK15" s="133">
        <v>7.8799999999999995E-2</v>
      </c>
      <c r="GL15" s="134"/>
      <c r="GM15" s="133">
        <v>-6.6231999999999998</v>
      </c>
      <c r="GN15" s="133">
        <v>-4.5510000000000002</v>
      </c>
      <c r="GO15" s="133">
        <v>-1.8454999999999999</v>
      </c>
      <c r="GP15" s="133">
        <v>-32.1</v>
      </c>
      <c r="GQ15" s="133">
        <v>-11.582000000000001</v>
      </c>
      <c r="GR15" s="133">
        <v>-10.961</v>
      </c>
      <c r="GS15" s="133">
        <v>162.35</v>
      </c>
      <c r="GT15" s="133">
        <v>-4.5606999999999998</v>
      </c>
      <c r="GU15" s="133">
        <v>-9.6270000000000007</v>
      </c>
      <c r="GV15" s="133">
        <v>7.3455000000000004</v>
      </c>
      <c r="GW15" s="133">
        <v>6.3411999999999997</v>
      </c>
      <c r="GX15" s="133">
        <v>8.5786999999999995</v>
      </c>
      <c r="GY15" s="133">
        <v>8.4818999999999996</v>
      </c>
      <c r="GZ15" s="133">
        <v>6</v>
      </c>
      <c r="HA15" s="133">
        <v>10.971</v>
      </c>
      <c r="HB15" s="133">
        <v>12.584</v>
      </c>
      <c r="HC15" s="133">
        <v>0</v>
      </c>
      <c r="HD15" s="133">
        <v>0</v>
      </c>
      <c r="HE15" s="133">
        <v>-6.4911000000000003</v>
      </c>
      <c r="HF15" s="133">
        <v>31.495000000000001</v>
      </c>
      <c r="HG15" s="133">
        <v>3.8891</v>
      </c>
      <c r="HH15" s="133">
        <v>25.074000000000002</v>
      </c>
      <c r="HI15" s="133">
        <v>29.562000000000001</v>
      </c>
      <c r="HJ15" s="133">
        <v>-11.605</v>
      </c>
      <c r="HK15" s="133">
        <v>-13.298999999999999</v>
      </c>
      <c r="HL15" s="133">
        <v>0</v>
      </c>
      <c r="HM15" s="133">
        <v>-12.388</v>
      </c>
      <c r="HN15" s="133">
        <v>58.411000000000001</v>
      </c>
      <c r="HO15" s="133">
        <v>56.953000000000003</v>
      </c>
      <c r="HP15" s="133">
        <v>-28.052</v>
      </c>
      <c r="HQ15" s="133">
        <v>-26.899000000000001</v>
      </c>
      <c r="HR15" s="133">
        <v>-1.3095000000000001</v>
      </c>
      <c r="HS15" s="133">
        <v>-2.0636999999999999</v>
      </c>
      <c r="HT15" s="133">
        <v>12.18</v>
      </c>
      <c r="HU15" s="133">
        <v>12.5</v>
      </c>
      <c r="HV15" s="133">
        <v>-28.899000000000001</v>
      </c>
      <c r="HW15" s="133">
        <v>-28.6</v>
      </c>
      <c r="HX15" s="133">
        <v>1.9876</v>
      </c>
      <c r="HY15" s="133">
        <v>-13.079000000000001</v>
      </c>
      <c r="HZ15" s="133">
        <v>22.135000000000002</v>
      </c>
      <c r="IA15" s="133">
        <v>15.885999999999999</v>
      </c>
      <c r="IB15" s="133">
        <v>15.637</v>
      </c>
      <c r="IC15" s="133">
        <v>-20.399000000000001</v>
      </c>
      <c r="ID15" s="133">
        <v>-29</v>
      </c>
      <c r="IE15" s="133">
        <v>16.600000000000001</v>
      </c>
      <c r="IF15" s="133">
        <v>15.699</v>
      </c>
      <c r="IG15" s="133">
        <v>-18.283000000000001</v>
      </c>
      <c r="IH15" s="133">
        <v>-18.254000000000001</v>
      </c>
      <c r="II15" s="133">
        <v>-77.84</v>
      </c>
      <c r="IJ15" s="133">
        <v>54.238999999999997</v>
      </c>
      <c r="IK15" s="133">
        <v>-297.39</v>
      </c>
      <c r="IL15" s="133">
        <v>-39.122999999999998</v>
      </c>
      <c r="IM15" s="133">
        <v>71.992999999999995</v>
      </c>
      <c r="IN15" s="133">
        <v>125.67</v>
      </c>
      <c r="IO15" s="133">
        <v>41.994</v>
      </c>
      <c r="IP15" s="133">
        <v>107.96</v>
      </c>
      <c r="IQ15" s="133">
        <v>124.49</v>
      </c>
      <c r="IR15" s="133">
        <v>59.72</v>
      </c>
      <c r="IS15" s="133">
        <v>32.82</v>
      </c>
      <c r="IT15" s="133">
        <v>36.573999999999998</v>
      </c>
      <c r="IU15" s="133">
        <v>-4.9779</v>
      </c>
      <c r="IV15" s="133">
        <v>236.55</v>
      </c>
      <c r="IW15" s="133">
        <v>-184.06</v>
      </c>
      <c r="IX15" s="133">
        <v>56.223999999999997</v>
      </c>
      <c r="IY15" s="133">
        <v>-45.933</v>
      </c>
      <c r="IZ15" s="133">
        <v>1.4319</v>
      </c>
      <c r="JA15" s="133">
        <v>4.6155999999999997</v>
      </c>
      <c r="JB15" s="133">
        <v>-5.0399000000000003</v>
      </c>
      <c r="JC15" s="133">
        <v>-0.52800000000000002</v>
      </c>
      <c r="JD15" s="133">
        <v>-0.53700000000000003</v>
      </c>
      <c r="JE15" s="133">
        <v>0.4</v>
      </c>
      <c r="JF15" s="133">
        <v>1.1200000000000001</v>
      </c>
      <c r="JG15" s="133">
        <v>-2.6673</v>
      </c>
      <c r="JH15" s="133">
        <v>-7.4997999999999996</v>
      </c>
      <c r="JI15" s="133">
        <v>15.821999999999999</v>
      </c>
      <c r="JJ15" s="133">
        <v>-6.5903</v>
      </c>
      <c r="JK15" s="133">
        <v>-3.9</v>
      </c>
      <c r="JL15" s="133">
        <v>-1.5019</v>
      </c>
      <c r="JM15" s="133">
        <v>-1.8779999999999999</v>
      </c>
      <c r="JN15" s="133">
        <v>0</v>
      </c>
      <c r="JO15" s="133">
        <v>0</v>
      </c>
      <c r="JP15" s="133">
        <v>4.5991</v>
      </c>
      <c r="JQ15" s="133">
        <v>3.2776000000000001</v>
      </c>
      <c r="JR15" s="133">
        <v>3.1564000000000001</v>
      </c>
      <c r="JS15" s="134"/>
      <c r="JT15" s="133">
        <v>-3.7</v>
      </c>
      <c r="JU15" s="133">
        <v>4.9762000000000004</v>
      </c>
      <c r="JV15" s="133">
        <v>-0.23</v>
      </c>
      <c r="JW15" s="133">
        <v>0.37</v>
      </c>
      <c r="JX15" s="133">
        <v>-2.9443000000000001</v>
      </c>
      <c r="JY15" s="133">
        <v>-18.260999999999999</v>
      </c>
      <c r="JZ15" s="133">
        <v>-15.957000000000001</v>
      </c>
      <c r="KA15" s="133">
        <v>0</v>
      </c>
      <c r="KB15" s="133">
        <v>13.076000000000001</v>
      </c>
      <c r="KC15" s="133">
        <v>-9.7514000000000003</v>
      </c>
      <c r="KD15" s="133">
        <v>-4.1256000000000004</v>
      </c>
    </row>
    <row r="16" spans="1:290" ht="18" customHeight="1" x14ac:dyDescent="0.35">
      <c r="A16" s="130" t="s">
        <v>53</v>
      </c>
      <c r="B16" s="130" t="s">
        <v>785</v>
      </c>
      <c r="C16" s="135">
        <v>0</v>
      </c>
      <c r="D16" s="135">
        <v>3.8956</v>
      </c>
      <c r="E16" s="135">
        <v>-8.0943000000000005</v>
      </c>
      <c r="F16" s="135">
        <v>0.10639999999999999</v>
      </c>
      <c r="G16" s="135">
        <v>7.7222</v>
      </c>
      <c r="H16" s="135">
        <v>2.5438000000000001</v>
      </c>
      <c r="I16" s="135">
        <v>14.097</v>
      </c>
      <c r="J16" s="136"/>
      <c r="K16" s="135">
        <v>14.858000000000001</v>
      </c>
      <c r="L16" s="135">
        <v>6.1818</v>
      </c>
      <c r="M16" s="135">
        <v>6.3497000000000003</v>
      </c>
      <c r="N16" s="135">
        <v>6.6599000000000004</v>
      </c>
      <c r="O16" s="135">
        <v>-26.399000000000001</v>
      </c>
      <c r="P16" s="135">
        <v>2.2000000000000002</v>
      </c>
      <c r="Q16" s="135">
        <v>2.4839000000000002</v>
      </c>
      <c r="R16" s="135">
        <v>-19.798999999999999</v>
      </c>
      <c r="S16" s="135">
        <v>2.0125000000000002</v>
      </c>
      <c r="T16" s="135">
        <v>21.878</v>
      </c>
      <c r="U16" s="135">
        <v>3.6560999999999999</v>
      </c>
      <c r="V16" s="135">
        <v>3.6646999999999998</v>
      </c>
      <c r="W16" s="135">
        <v>6.8559999999999999</v>
      </c>
      <c r="X16" s="135">
        <v>0</v>
      </c>
      <c r="Y16" s="135">
        <v>5.3132999999999999</v>
      </c>
      <c r="Z16" s="135">
        <v>2.4679000000000002</v>
      </c>
      <c r="AA16" s="136"/>
      <c r="AB16" s="135">
        <v>-1.0730999999999999</v>
      </c>
      <c r="AC16" s="135">
        <v>-0.78</v>
      </c>
      <c r="AD16" s="135">
        <v>-0.76700000000000002</v>
      </c>
      <c r="AE16" s="135">
        <v>-0.309</v>
      </c>
      <c r="AF16" s="135">
        <v>-26.638999999999999</v>
      </c>
      <c r="AG16" s="135">
        <v>-11</v>
      </c>
      <c r="AH16" s="135">
        <v>-0.20399999999999999</v>
      </c>
      <c r="AI16" s="135">
        <v>0.35</v>
      </c>
      <c r="AJ16" s="135">
        <v>-9.1499000000000006</v>
      </c>
      <c r="AK16" s="135">
        <v>-9.1599000000000004</v>
      </c>
      <c r="AL16" s="135">
        <v>-10</v>
      </c>
      <c r="AM16" s="135">
        <v>-14.35</v>
      </c>
      <c r="AN16" s="135">
        <v>-14.42</v>
      </c>
      <c r="AO16" s="135">
        <v>4.4588999999999999</v>
      </c>
      <c r="AP16" s="135">
        <v>3.8694000000000002</v>
      </c>
      <c r="AQ16" s="135">
        <v>0</v>
      </c>
      <c r="AR16" s="135">
        <v>25.494</v>
      </c>
      <c r="AS16" s="135">
        <v>-18.655999999999999</v>
      </c>
      <c r="AT16" s="135">
        <v>-10.18</v>
      </c>
      <c r="AU16" s="135">
        <v>-9.9114000000000004</v>
      </c>
      <c r="AV16" s="135">
        <v>-1.0685</v>
      </c>
      <c r="AW16" s="135">
        <v>-1.1099000000000001</v>
      </c>
      <c r="AX16" s="135">
        <v>-14.869</v>
      </c>
      <c r="AY16" s="135">
        <v>-12.592000000000001</v>
      </c>
      <c r="AZ16" s="135">
        <v>3.5632000000000001</v>
      </c>
      <c r="BA16" s="135">
        <v>17.396999999999998</v>
      </c>
      <c r="BB16" s="135">
        <v>-9.2562999999999995</v>
      </c>
      <c r="BC16" s="135">
        <v>4.7286999999999999</v>
      </c>
      <c r="BD16" s="135">
        <v>-6.5998999999999999</v>
      </c>
      <c r="BE16" s="135">
        <v>-6.3998999999999997</v>
      </c>
      <c r="BF16" s="135">
        <v>-23.745000000000001</v>
      </c>
      <c r="BG16" s="135">
        <v>-24.173999999999999</v>
      </c>
      <c r="BH16" s="135">
        <v>-2.6901999999999999</v>
      </c>
      <c r="BI16" s="135">
        <v>1.3141</v>
      </c>
      <c r="BJ16" s="135">
        <v>0.38109999999999999</v>
      </c>
      <c r="BK16" s="135">
        <v>1.5399</v>
      </c>
      <c r="BL16" s="135">
        <v>0</v>
      </c>
      <c r="BM16" s="135">
        <v>0.84450000000000003</v>
      </c>
      <c r="BN16" s="135">
        <v>-91.86</v>
      </c>
      <c r="BO16" s="135">
        <v>19.959</v>
      </c>
      <c r="BP16" s="135">
        <v>20.081</v>
      </c>
      <c r="BQ16" s="135">
        <v>78.897000000000006</v>
      </c>
      <c r="BR16" s="135">
        <v>-175.68</v>
      </c>
      <c r="BS16" s="136"/>
      <c r="BT16" s="136"/>
      <c r="BU16" s="135">
        <v>5.9776999999999996</v>
      </c>
      <c r="BV16" s="135">
        <v>6.51</v>
      </c>
      <c r="BW16" s="135">
        <v>3.74</v>
      </c>
      <c r="BX16" s="135">
        <v>-16.010000000000002</v>
      </c>
      <c r="BY16" s="135">
        <v>2.4300000000000002</v>
      </c>
      <c r="BZ16" s="135">
        <v>-27.323</v>
      </c>
      <c r="CA16" s="135">
        <v>-27.055</v>
      </c>
      <c r="CB16" s="135">
        <v>30.616</v>
      </c>
      <c r="CC16" s="135">
        <v>29.908000000000001</v>
      </c>
      <c r="CD16" s="135">
        <v>1.0529999999999999</v>
      </c>
      <c r="CE16" s="135">
        <v>-7.5038999999999998</v>
      </c>
      <c r="CF16" s="135">
        <v>-7.7428999999999997</v>
      </c>
      <c r="CG16" s="135">
        <v>0.28439999999999999</v>
      </c>
      <c r="CH16" s="135">
        <v>0</v>
      </c>
      <c r="CI16" s="135">
        <v>2.88</v>
      </c>
      <c r="CJ16" s="135">
        <v>6.4119999999999999</v>
      </c>
      <c r="CK16" s="135">
        <v>8.6</v>
      </c>
      <c r="CL16" s="135">
        <v>6.3</v>
      </c>
      <c r="CM16" s="135">
        <v>-1.23</v>
      </c>
      <c r="CN16" s="135">
        <v>23.100999999999999</v>
      </c>
      <c r="CO16" s="135">
        <v>23.693000000000001</v>
      </c>
      <c r="CP16" s="135">
        <v>21.588999999999999</v>
      </c>
      <c r="CQ16" s="135">
        <v>77.459999999999994</v>
      </c>
      <c r="CR16" s="135">
        <v>78.376999999999995</v>
      </c>
      <c r="CS16" s="135">
        <v>-24.111999999999998</v>
      </c>
      <c r="CT16" s="135">
        <v>-52.731000000000002</v>
      </c>
      <c r="CU16" s="135">
        <v>-26.294</v>
      </c>
      <c r="CV16" s="135">
        <v>2.3504999999999998</v>
      </c>
      <c r="CW16" s="135">
        <v>18.77</v>
      </c>
      <c r="CX16" s="135">
        <v>11.38</v>
      </c>
      <c r="CY16" s="135">
        <v>7.0361000000000002</v>
      </c>
      <c r="CZ16" s="135">
        <v>7.1318999999999999</v>
      </c>
      <c r="DA16" s="135">
        <v>-9.6198999999999995</v>
      </c>
      <c r="DB16" s="135">
        <v>0</v>
      </c>
      <c r="DC16" s="135">
        <v>0</v>
      </c>
      <c r="DD16" s="135">
        <v>0</v>
      </c>
      <c r="DE16" s="135">
        <v>18.530999999999999</v>
      </c>
      <c r="DF16" s="135">
        <v>1.49E-2</v>
      </c>
      <c r="DG16" s="135">
        <v>-5.0197000000000003</v>
      </c>
      <c r="DH16" s="135">
        <v>18.2</v>
      </c>
      <c r="DI16" s="135">
        <v>18.399000000000001</v>
      </c>
      <c r="DJ16" s="135">
        <v>-4.7203999999999997</v>
      </c>
      <c r="DK16" s="135">
        <v>-2.0569999999999999</v>
      </c>
      <c r="DL16" s="135">
        <v>45.110999999999997</v>
      </c>
      <c r="DM16" s="135">
        <v>2.4178999999999999</v>
      </c>
      <c r="DN16" s="135">
        <v>-1.99</v>
      </c>
      <c r="DO16" s="135">
        <v>-4.37</v>
      </c>
      <c r="DP16" s="135">
        <v>3.996</v>
      </c>
      <c r="DQ16" s="135">
        <v>-19.867999999999999</v>
      </c>
      <c r="DR16" s="135">
        <v>-1.28</v>
      </c>
      <c r="DS16" s="135">
        <v>-1.38</v>
      </c>
      <c r="DT16" s="135">
        <v>6.01</v>
      </c>
      <c r="DU16" s="135">
        <v>14.06</v>
      </c>
      <c r="DV16" s="135">
        <v>-21.181000000000001</v>
      </c>
      <c r="DW16" s="135">
        <v>-10.845000000000001</v>
      </c>
      <c r="DX16" s="135">
        <v>-39.381</v>
      </c>
      <c r="DY16" s="135">
        <v>-38.853999999999999</v>
      </c>
      <c r="DZ16" s="135">
        <v>0</v>
      </c>
      <c r="EA16" s="135">
        <v>-22.047000000000001</v>
      </c>
      <c r="EB16" s="135">
        <v>-26.632999999999999</v>
      </c>
      <c r="EC16" s="135">
        <v>-27.318000000000001</v>
      </c>
      <c r="ED16" s="135">
        <v>-15.369</v>
      </c>
      <c r="EE16" s="135">
        <v>-16.872</v>
      </c>
      <c r="EF16" s="135">
        <v>-11.356</v>
      </c>
      <c r="EG16" s="135">
        <v>-167.72</v>
      </c>
      <c r="EH16" s="135">
        <v>64.721999999999994</v>
      </c>
      <c r="EI16" s="135">
        <v>0</v>
      </c>
      <c r="EJ16" s="135">
        <v>1E-4</v>
      </c>
      <c r="EK16" s="135">
        <v>-14.048</v>
      </c>
      <c r="EL16" s="135">
        <v>16.202000000000002</v>
      </c>
      <c r="EM16" s="135">
        <v>-10.151</v>
      </c>
      <c r="EN16" s="135">
        <v>-3.4367000000000001</v>
      </c>
      <c r="EO16" s="135">
        <v>7.6959999999999997</v>
      </c>
      <c r="EP16" s="135">
        <v>-32.709000000000003</v>
      </c>
      <c r="EQ16" s="135">
        <v>-30.87</v>
      </c>
      <c r="ER16" s="135">
        <v>12.28</v>
      </c>
      <c r="ES16" s="135">
        <v>0</v>
      </c>
      <c r="ET16" s="135">
        <v>-15.898999999999999</v>
      </c>
      <c r="EU16" s="135">
        <v>-1.1000000000000001</v>
      </c>
      <c r="EV16" s="135">
        <v>3.3365999999999998</v>
      </c>
      <c r="EW16" s="135">
        <v>-11.481</v>
      </c>
      <c r="EX16" s="135">
        <v>-12.340999999999999</v>
      </c>
      <c r="EY16" s="136"/>
      <c r="EZ16" s="135">
        <v>8.2965999999999998</v>
      </c>
      <c r="FA16" s="135">
        <v>12.865</v>
      </c>
      <c r="FB16" s="136"/>
      <c r="FC16" s="135">
        <v>5.4389000000000003</v>
      </c>
      <c r="FD16" s="135">
        <v>0</v>
      </c>
      <c r="FE16" s="135">
        <v>0</v>
      </c>
      <c r="FF16" s="135">
        <v>4.4246999999999996</v>
      </c>
      <c r="FG16" s="135">
        <v>3.7098</v>
      </c>
      <c r="FH16" s="135">
        <v>2.4161000000000001</v>
      </c>
      <c r="FI16" s="135">
        <v>13.563000000000001</v>
      </c>
      <c r="FJ16" s="135">
        <v>13.731</v>
      </c>
      <c r="FK16" s="135">
        <v>16.577999999999999</v>
      </c>
      <c r="FL16" s="135">
        <v>20.988</v>
      </c>
      <c r="FM16" s="135">
        <v>21.052</v>
      </c>
      <c r="FN16" s="135">
        <v>14.571</v>
      </c>
      <c r="FO16" s="135">
        <v>24.306999999999999</v>
      </c>
      <c r="FP16" s="135">
        <v>5.5480999999999998</v>
      </c>
      <c r="FQ16" s="135">
        <v>-5.7798999999999996</v>
      </c>
      <c r="FR16" s="135">
        <v>-0.71179999999999999</v>
      </c>
      <c r="FS16" s="135">
        <v>0.26300000000000001</v>
      </c>
      <c r="FT16" s="135">
        <v>-0.15</v>
      </c>
      <c r="FU16" s="135">
        <v>1.75</v>
      </c>
      <c r="FV16" s="135">
        <v>0</v>
      </c>
      <c r="FW16" s="135">
        <v>1.57</v>
      </c>
      <c r="FX16" s="135">
        <v>5.3799000000000001</v>
      </c>
      <c r="FY16" s="135">
        <v>0.79200000000000004</v>
      </c>
      <c r="FZ16" s="135">
        <v>2.7755000000000001</v>
      </c>
      <c r="GA16" s="135">
        <v>9.2898999999999994</v>
      </c>
      <c r="GB16" s="135">
        <v>-31.361000000000001</v>
      </c>
      <c r="GC16" s="135">
        <v>-24.588999999999999</v>
      </c>
      <c r="GD16" s="135">
        <v>1.06</v>
      </c>
      <c r="GE16" s="135">
        <v>27.067</v>
      </c>
      <c r="GF16" s="135">
        <v>10.5</v>
      </c>
      <c r="GG16" s="135">
        <v>19.283000000000001</v>
      </c>
      <c r="GH16" s="135">
        <v>4.0270000000000001</v>
      </c>
      <c r="GI16" s="135">
        <v>-4.2946999999999997</v>
      </c>
      <c r="GJ16" s="135">
        <v>1.7362</v>
      </c>
      <c r="GK16" s="135">
        <v>7.8799999999999995E-2</v>
      </c>
      <c r="GL16" s="136"/>
      <c r="GM16" s="135">
        <v>-6.9701000000000004</v>
      </c>
      <c r="GN16" s="135">
        <v>-5.33</v>
      </c>
      <c r="GO16" s="135">
        <v>-2.4009999999999998</v>
      </c>
      <c r="GP16" s="135">
        <v>-32.1</v>
      </c>
      <c r="GQ16" s="135">
        <v>-6.8696999999999999</v>
      </c>
      <c r="GR16" s="135">
        <v>-9.7963000000000005</v>
      </c>
      <c r="GS16" s="135">
        <v>153.94</v>
      </c>
      <c r="GT16" s="135">
        <v>-4.9181999999999997</v>
      </c>
      <c r="GU16" s="135">
        <v>-9.4544999999999995</v>
      </c>
      <c r="GV16" s="135">
        <v>7.5848000000000004</v>
      </c>
      <c r="GW16" s="135">
        <v>6.3411999999999997</v>
      </c>
      <c r="GX16" s="135">
        <v>8.7251999999999992</v>
      </c>
      <c r="GY16" s="135">
        <v>8.6401000000000003</v>
      </c>
      <c r="GZ16" s="135">
        <v>5.8861999999999997</v>
      </c>
      <c r="HA16" s="135">
        <v>15.11</v>
      </c>
      <c r="HB16" s="135">
        <v>15.548</v>
      </c>
      <c r="HC16" s="135">
        <v>0</v>
      </c>
      <c r="HD16" s="135">
        <v>0</v>
      </c>
      <c r="HE16" s="135">
        <v>-13.034000000000001</v>
      </c>
      <c r="HF16" s="135">
        <v>36.542999999999999</v>
      </c>
      <c r="HG16" s="135">
        <v>13.736000000000001</v>
      </c>
      <c r="HH16" s="135">
        <v>26.344999999999999</v>
      </c>
      <c r="HI16" s="135">
        <v>24.86</v>
      </c>
      <c r="HJ16" s="135">
        <v>-8.2693999999999992</v>
      </c>
      <c r="HK16" s="135">
        <v>-11.085000000000001</v>
      </c>
      <c r="HL16" s="135">
        <v>0</v>
      </c>
      <c r="HM16" s="135">
        <v>0</v>
      </c>
      <c r="HN16" s="135">
        <v>58.411000000000001</v>
      </c>
      <c r="HO16" s="135">
        <v>56.953000000000003</v>
      </c>
      <c r="HP16" s="135">
        <v>-27.414999999999999</v>
      </c>
      <c r="HQ16" s="135">
        <v>-26.443000000000001</v>
      </c>
      <c r="HR16" s="135">
        <v>-0.50900000000000001</v>
      </c>
      <c r="HS16" s="135">
        <v>0</v>
      </c>
      <c r="HT16" s="135">
        <v>12.398999999999999</v>
      </c>
      <c r="HU16" s="135">
        <v>12.449</v>
      </c>
      <c r="HV16" s="135">
        <v>-27</v>
      </c>
      <c r="HW16" s="135">
        <v>-27.798999999999999</v>
      </c>
      <c r="HX16" s="135">
        <v>1.8996999999999999</v>
      </c>
      <c r="HY16" s="135">
        <v>-12.6</v>
      </c>
      <c r="HZ16" s="135">
        <v>23.175000000000001</v>
      </c>
      <c r="IA16" s="135">
        <v>17.603000000000002</v>
      </c>
      <c r="IB16" s="135">
        <v>17.484000000000002</v>
      </c>
      <c r="IC16" s="135">
        <v>-20.399000000000001</v>
      </c>
      <c r="ID16" s="135">
        <v>-29</v>
      </c>
      <c r="IE16" s="135">
        <v>13.6</v>
      </c>
      <c r="IF16" s="135">
        <v>12.8</v>
      </c>
      <c r="IG16" s="135">
        <v>-18.097000000000001</v>
      </c>
      <c r="IH16" s="135">
        <v>-18.254000000000001</v>
      </c>
      <c r="II16" s="135">
        <v>-88.192999999999998</v>
      </c>
      <c r="IJ16" s="135">
        <v>59.881999999999998</v>
      </c>
      <c r="IK16" s="135">
        <v>-299.61</v>
      </c>
      <c r="IL16" s="135">
        <v>-34.948</v>
      </c>
      <c r="IM16" s="135">
        <v>66.003</v>
      </c>
      <c r="IN16" s="135">
        <v>124.65</v>
      </c>
      <c r="IO16" s="135">
        <v>40.457999999999998</v>
      </c>
      <c r="IP16" s="135">
        <v>101.32</v>
      </c>
      <c r="IQ16" s="135">
        <v>132.58000000000001</v>
      </c>
      <c r="IR16" s="135">
        <v>62.179000000000002</v>
      </c>
      <c r="IS16" s="135">
        <v>38.238999999999997</v>
      </c>
      <c r="IT16" s="135">
        <v>38.042000000000002</v>
      </c>
      <c r="IU16" s="135">
        <v>0.1108</v>
      </c>
      <c r="IV16" s="135">
        <v>239.52</v>
      </c>
      <c r="IW16" s="135">
        <v>-184.26</v>
      </c>
      <c r="IX16" s="135">
        <v>58.85</v>
      </c>
      <c r="IY16" s="135">
        <v>-52.783000000000001</v>
      </c>
      <c r="IZ16" s="135">
        <v>1.1267</v>
      </c>
      <c r="JA16" s="135">
        <v>4.6155999999999997</v>
      </c>
      <c r="JB16" s="135">
        <v>-4.5598999999999998</v>
      </c>
      <c r="JC16" s="135">
        <v>-0.43</v>
      </c>
      <c r="JD16" s="135">
        <v>-0.44</v>
      </c>
      <c r="JE16" s="135">
        <v>-0.16</v>
      </c>
      <c r="JF16" s="135">
        <v>2.0798999999999999</v>
      </c>
      <c r="JG16" s="135">
        <v>-2.7006000000000001</v>
      </c>
      <c r="JH16" s="135">
        <v>-8.3482000000000003</v>
      </c>
      <c r="JI16" s="135">
        <v>17.344000000000001</v>
      </c>
      <c r="JJ16" s="135">
        <v>-6.7367999999999997</v>
      </c>
      <c r="JK16" s="135">
        <v>-4.0998999999999999</v>
      </c>
      <c r="JL16" s="135">
        <v>-0.66</v>
      </c>
      <c r="JM16" s="135">
        <v>-0.46300000000000002</v>
      </c>
      <c r="JN16" s="135">
        <v>0</v>
      </c>
      <c r="JO16" s="135">
        <v>0</v>
      </c>
      <c r="JP16" s="135">
        <v>4.7979000000000003</v>
      </c>
      <c r="JQ16" s="135">
        <v>3.9470000000000001</v>
      </c>
      <c r="JR16" s="135">
        <v>3.9659</v>
      </c>
      <c r="JS16" s="136"/>
      <c r="JT16" s="135">
        <v>-3.0998999999999999</v>
      </c>
      <c r="JU16" s="135">
        <v>7.1310000000000002</v>
      </c>
      <c r="JV16" s="135">
        <v>-0.28999999999999998</v>
      </c>
      <c r="JW16" s="135">
        <v>0.37</v>
      </c>
      <c r="JX16" s="135">
        <v>-4.9953000000000003</v>
      </c>
      <c r="JY16" s="135">
        <v>-18.143000000000001</v>
      </c>
      <c r="JZ16" s="135">
        <v>-16.917999999999999</v>
      </c>
      <c r="KA16" s="135">
        <v>-2.1320999999999999</v>
      </c>
      <c r="KB16" s="135">
        <v>13.994999999999999</v>
      </c>
      <c r="KC16" s="135">
        <v>-10.821</v>
      </c>
      <c r="KD16" s="135">
        <v>-3.7797999999999998</v>
      </c>
    </row>
    <row r="17" spans="1:290" ht="18" customHeight="1" x14ac:dyDescent="0.35">
      <c r="A17" s="130" t="s">
        <v>53</v>
      </c>
      <c r="B17" s="130" t="s">
        <v>786</v>
      </c>
      <c r="C17" s="131">
        <v>0</v>
      </c>
      <c r="D17" s="131">
        <v>3.8573</v>
      </c>
      <c r="E17" s="131">
        <v>-7.8845999999999998</v>
      </c>
      <c r="F17" s="131">
        <v>0.14449999999999999</v>
      </c>
      <c r="G17" s="131">
        <v>7.7264999999999997</v>
      </c>
      <c r="H17" s="131">
        <v>2.5352000000000001</v>
      </c>
      <c r="I17" s="131">
        <v>14.162000000000001</v>
      </c>
      <c r="J17" s="132"/>
      <c r="K17" s="131">
        <v>14.88</v>
      </c>
      <c r="L17" s="131">
        <v>6.2648000000000001</v>
      </c>
      <c r="M17" s="131">
        <v>6.2401</v>
      </c>
      <c r="N17" s="131">
        <v>6.6599000000000004</v>
      </c>
      <c r="O17" s="131">
        <v>-26.399000000000001</v>
      </c>
      <c r="P17" s="131">
        <v>2.2000000000000002</v>
      </c>
      <c r="Q17" s="131">
        <v>3.3119999999999998</v>
      </c>
      <c r="R17" s="131">
        <v>-19.798999999999999</v>
      </c>
      <c r="S17" s="131">
        <v>2.1983000000000001</v>
      </c>
      <c r="T17" s="131">
        <v>22.132999999999999</v>
      </c>
      <c r="U17" s="131">
        <v>3.5265</v>
      </c>
      <c r="V17" s="131">
        <v>3.4283000000000001</v>
      </c>
      <c r="W17" s="131">
        <v>6.3057999999999996</v>
      </c>
      <c r="X17" s="131">
        <v>0</v>
      </c>
      <c r="Y17" s="131">
        <v>5.5488999999999997</v>
      </c>
      <c r="Z17" s="131">
        <v>1.7451000000000001</v>
      </c>
      <c r="AA17" s="132"/>
      <c r="AB17" s="131">
        <v>-1.1902999999999999</v>
      </c>
      <c r="AC17" s="131">
        <v>-0.746</v>
      </c>
      <c r="AD17" s="131">
        <v>-0.73399999999999999</v>
      </c>
      <c r="AE17" s="131">
        <v>-0.18</v>
      </c>
      <c r="AF17" s="131">
        <v>-28.86</v>
      </c>
      <c r="AG17" s="131">
        <v>-8.8000000000000007</v>
      </c>
      <c r="AH17" s="131">
        <v>-0.23200000000000001</v>
      </c>
      <c r="AI17" s="131">
        <v>0.34599999999999997</v>
      </c>
      <c r="AJ17" s="131">
        <v>-9.6599000000000004</v>
      </c>
      <c r="AK17" s="131">
        <v>-9.5699000000000005</v>
      </c>
      <c r="AL17" s="131">
        <v>-10</v>
      </c>
      <c r="AM17" s="131">
        <v>-13.89</v>
      </c>
      <c r="AN17" s="131">
        <v>-13.829000000000001</v>
      </c>
      <c r="AO17" s="131">
        <v>4.0975999999999999</v>
      </c>
      <c r="AP17" s="131">
        <v>3.9912999999999998</v>
      </c>
      <c r="AQ17" s="131">
        <v>0</v>
      </c>
      <c r="AR17" s="131">
        <v>25.443999999999999</v>
      </c>
      <c r="AS17" s="131">
        <v>-19.276</v>
      </c>
      <c r="AT17" s="131">
        <v>-9.7789999999999999</v>
      </c>
      <c r="AU17" s="131">
        <v>-9.8625000000000007</v>
      </c>
      <c r="AV17" s="131">
        <v>-0.50070000000000003</v>
      </c>
      <c r="AW17" s="131">
        <v>-0.28260000000000002</v>
      </c>
      <c r="AX17" s="131">
        <v>-15.404999999999999</v>
      </c>
      <c r="AY17" s="131">
        <v>-12.055999999999999</v>
      </c>
      <c r="AZ17" s="131">
        <v>3.5632000000000001</v>
      </c>
      <c r="BA17" s="131">
        <v>18.199000000000002</v>
      </c>
      <c r="BB17" s="131">
        <v>-9.0335000000000001</v>
      </c>
      <c r="BC17" s="131">
        <v>4.5872999999999999</v>
      </c>
      <c r="BD17" s="131">
        <v>-6.4999000000000002</v>
      </c>
      <c r="BE17" s="131">
        <v>-6.4999000000000002</v>
      </c>
      <c r="BF17" s="131">
        <v>-23.687999999999999</v>
      </c>
      <c r="BG17" s="131">
        <v>-24.056000000000001</v>
      </c>
      <c r="BH17" s="131">
        <v>-2.4737</v>
      </c>
      <c r="BI17" s="131">
        <v>1.3141</v>
      </c>
      <c r="BJ17" s="131">
        <v>3.9699999999999999E-2</v>
      </c>
      <c r="BK17" s="131">
        <v>1.2799</v>
      </c>
      <c r="BL17" s="131">
        <v>0</v>
      </c>
      <c r="BM17" s="131">
        <v>0.76700000000000002</v>
      </c>
      <c r="BN17" s="131">
        <v>-90.242999999999995</v>
      </c>
      <c r="BO17" s="131">
        <v>19.501000000000001</v>
      </c>
      <c r="BP17" s="131">
        <v>19.47</v>
      </c>
      <c r="BQ17" s="131">
        <v>78.41</v>
      </c>
      <c r="BR17" s="131">
        <v>-175.31</v>
      </c>
      <c r="BS17" s="132"/>
      <c r="BT17" s="132"/>
      <c r="BU17" s="131">
        <v>7.1054000000000004</v>
      </c>
      <c r="BV17" s="131">
        <v>6.61</v>
      </c>
      <c r="BW17" s="131">
        <v>3.8399000000000001</v>
      </c>
      <c r="BX17" s="131">
        <v>-16.170000000000002</v>
      </c>
      <c r="BY17" s="131">
        <v>2.6099000000000001</v>
      </c>
      <c r="BZ17" s="131">
        <v>-27.323</v>
      </c>
      <c r="CA17" s="131">
        <v>-27.055</v>
      </c>
      <c r="CB17" s="131">
        <v>30.797999999999998</v>
      </c>
      <c r="CC17" s="131">
        <v>30.138999999999999</v>
      </c>
      <c r="CD17" s="131">
        <v>0.80120000000000002</v>
      </c>
      <c r="CE17" s="131">
        <v>-7.859</v>
      </c>
      <c r="CF17" s="131">
        <v>-7.8701999999999996</v>
      </c>
      <c r="CG17" s="131">
        <v>0.23519999999999999</v>
      </c>
      <c r="CH17" s="131">
        <v>0</v>
      </c>
      <c r="CI17" s="131">
        <v>2.88</v>
      </c>
      <c r="CJ17" s="131">
        <v>6.4119999999999999</v>
      </c>
      <c r="CK17" s="131">
        <v>8.5</v>
      </c>
      <c r="CL17" s="131">
        <v>6.3</v>
      </c>
      <c r="CM17" s="131">
        <v>-1.32</v>
      </c>
      <c r="CN17" s="131">
        <v>22.620999999999999</v>
      </c>
      <c r="CO17" s="131">
        <v>23.273</v>
      </c>
      <c r="CP17" s="131">
        <v>21.79</v>
      </c>
      <c r="CQ17" s="131">
        <v>77.504000000000005</v>
      </c>
      <c r="CR17" s="131">
        <v>77.256</v>
      </c>
      <c r="CS17" s="131">
        <v>-26.294</v>
      </c>
      <c r="CT17" s="131">
        <v>-53.13</v>
      </c>
      <c r="CU17" s="131">
        <v>-26.722000000000001</v>
      </c>
      <c r="CV17" s="131">
        <v>2.3504999999999998</v>
      </c>
      <c r="CW17" s="131">
        <v>18.879000000000001</v>
      </c>
      <c r="CX17" s="131">
        <v>11.739000000000001</v>
      </c>
      <c r="CY17" s="131">
        <v>7.1923000000000004</v>
      </c>
      <c r="CZ17" s="131">
        <v>7.3272000000000004</v>
      </c>
      <c r="DA17" s="131">
        <v>-9.8299000000000003</v>
      </c>
      <c r="DB17" s="131">
        <v>0</v>
      </c>
      <c r="DC17" s="131">
        <v>0</v>
      </c>
      <c r="DD17" s="131">
        <v>0</v>
      </c>
      <c r="DE17" s="131">
        <v>17.344999999999999</v>
      </c>
      <c r="DF17" s="131">
        <v>1.4800000000000001E-2</v>
      </c>
      <c r="DG17" s="131">
        <v>-5.0971000000000002</v>
      </c>
      <c r="DH17" s="131">
        <v>18.2</v>
      </c>
      <c r="DI17" s="131">
        <v>18.399000000000001</v>
      </c>
      <c r="DJ17" s="131">
        <v>-4.8277999999999999</v>
      </c>
      <c r="DK17" s="131">
        <v>-2.4310999999999998</v>
      </c>
      <c r="DL17" s="131">
        <v>46.057000000000002</v>
      </c>
      <c r="DM17" s="131">
        <v>2.2323</v>
      </c>
      <c r="DN17" s="131">
        <v>-2.0198999999999998</v>
      </c>
      <c r="DO17" s="131">
        <v>-4.57</v>
      </c>
      <c r="DP17" s="131">
        <v>3.915</v>
      </c>
      <c r="DQ17" s="131">
        <v>-19.463000000000001</v>
      </c>
      <c r="DR17" s="131">
        <v>-2.09</v>
      </c>
      <c r="DS17" s="131">
        <v>-2.19</v>
      </c>
      <c r="DT17" s="131">
        <v>7.75</v>
      </c>
      <c r="DU17" s="131">
        <v>13.83</v>
      </c>
      <c r="DV17" s="131">
        <v>-20.417999999999999</v>
      </c>
      <c r="DW17" s="131">
        <v>-10.236000000000001</v>
      </c>
      <c r="DX17" s="131">
        <v>-39.478000000000002</v>
      </c>
      <c r="DY17" s="131">
        <v>-38.726999999999997</v>
      </c>
      <c r="DZ17" s="131">
        <v>0</v>
      </c>
      <c r="EA17" s="131">
        <v>-20.561</v>
      </c>
      <c r="EB17" s="131">
        <v>-26.846</v>
      </c>
      <c r="EC17" s="131">
        <v>-26.423999999999999</v>
      </c>
      <c r="ED17" s="131">
        <v>-23.478999999999999</v>
      </c>
      <c r="EE17" s="131">
        <v>-21.373999999999999</v>
      </c>
      <c r="EF17" s="131">
        <v>-11.888999999999999</v>
      </c>
      <c r="EG17" s="131">
        <v>-169.81</v>
      </c>
      <c r="EH17" s="131">
        <v>59.305</v>
      </c>
      <c r="EI17" s="131">
        <v>0</v>
      </c>
      <c r="EJ17" s="131">
        <v>1E-4</v>
      </c>
      <c r="EK17" s="131">
        <v>-14.097</v>
      </c>
      <c r="EL17" s="131">
        <v>20.105</v>
      </c>
      <c r="EM17" s="131">
        <v>-12.076000000000001</v>
      </c>
      <c r="EN17" s="131">
        <v>-3.4367000000000001</v>
      </c>
      <c r="EO17" s="131">
        <v>5.6479999999999997</v>
      </c>
      <c r="EP17" s="131">
        <v>-28.414999999999999</v>
      </c>
      <c r="EQ17" s="131">
        <v>-29.363</v>
      </c>
      <c r="ER17" s="131">
        <v>15.335000000000001</v>
      </c>
      <c r="ES17" s="131">
        <v>0</v>
      </c>
      <c r="ET17" s="131">
        <v>-11.259</v>
      </c>
      <c r="EU17" s="131">
        <v>2.5</v>
      </c>
      <c r="EV17" s="131">
        <v>3.8671000000000002</v>
      </c>
      <c r="EW17" s="131">
        <v>-16.117000000000001</v>
      </c>
      <c r="EX17" s="131">
        <v>-12.726000000000001</v>
      </c>
      <c r="EY17" s="132"/>
      <c r="EZ17" s="131">
        <v>9.2283000000000008</v>
      </c>
      <c r="FA17" s="131">
        <v>15.693</v>
      </c>
      <c r="FB17" s="132"/>
      <c r="FC17" s="131">
        <v>5.3779000000000003</v>
      </c>
      <c r="FD17" s="131">
        <v>0</v>
      </c>
      <c r="FE17" s="131">
        <v>0</v>
      </c>
      <c r="FF17" s="131">
        <v>2.6259000000000001</v>
      </c>
      <c r="FG17" s="131">
        <v>4.0002000000000004</v>
      </c>
      <c r="FH17" s="131">
        <v>3.8111000000000002</v>
      </c>
      <c r="FI17" s="131">
        <v>13.898</v>
      </c>
      <c r="FJ17" s="131">
        <v>13.898</v>
      </c>
      <c r="FK17" s="131">
        <v>15.573</v>
      </c>
      <c r="FL17" s="131">
        <v>20.64</v>
      </c>
      <c r="FM17" s="131">
        <v>20.684000000000001</v>
      </c>
      <c r="FN17" s="131">
        <v>14.551</v>
      </c>
      <c r="FO17" s="131">
        <v>24.501000000000001</v>
      </c>
      <c r="FP17" s="131">
        <v>6.4759000000000002</v>
      </c>
      <c r="FQ17" s="131">
        <v>-5.8799000000000001</v>
      </c>
      <c r="FR17" s="131">
        <v>-0.8125</v>
      </c>
      <c r="FS17" s="131">
        <v>0.29780000000000001</v>
      </c>
      <c r="FT17" s="131">
        <v>-0.3</v>
      </c>
      <c r="FU17" s="131">
        <v>1.07</v>
      </c>
      <c r="FV17" s="131">
        <v>0</v>
      </c>
      <c r="FW17" s="131">
        <v>1.9841</v>
      </c>
      <c r="FX17" s="131">
        <v>5.3059000000000003</v>
      </c>
      <c r="FY17" s="131">
        <v>0.747</v>
      </c>
      <c r="FZ17" s="131">
        <v>2.7879</v>
      </c>
      <c r="GA17" s="131">
        <v>9.4899000000000004</v>
      </c>
      <c r="GB17" s="131">
        <v>-31.989000000000001</v>
      </c>
      <c r="GC17" s="131">
        <v>-24.44</v>
      </c>
      <c r="GD17" s="131">
        <v>0.99</v>
      </c>
      <c r="GE17" s="131">
        <v>27.175999999999998</v>
      </c>
      <c r="GF17" s="131">
        <v>9.3999000000000006</v>
      </c>
      <c r="GG17" s="131">
        <v>18.998000000000001</v>
      </c>
      <c r="GH17" s="131">
        <v>4.0444000000000004</v>
      </c>
      <c r="GI17" s="131">
        <v>-4.2651000000000003</v>
      </c>
      <c r="GJ17" s="131">
        <v>1.7524</v>
      </c>
      <c r="GK17" s="131">
        <v>7.8799999999999995E-2</v>
      </c>
      <c r="GL17" s="132"/>
      <c r="GM17" s="131">
        <v>-5.5495000000000001</v>
      </c>
      <c r="GN17" s="131">
        <v>-5.1689999999999996</v>
      </c>
      <c r="GO17" s="131">
        <v>-3.5301</v>
      </c>
      <c r="GP17" s="131">
        <v>-31.68</v>
      </c>
      <c r="GQ17" s="131">
        <v>-6.5583999999999998</v>
      </c>
      <c r="GR17" s="131">
        <v>-9.6674000000000007</v>
      </c>
      <c r="GS17" s="131">
        <v>152.41999999999999</v>
      </c>
      <c r="GT17" s="131">
        <v>-4.9664999999999999</v>
      </c>
      <c r="GU17" s="131">
        <v>-9.3768999999999991</v>
      </c>
      <c r="GV17" s="131">
        <v>7.4085999999999999</v>
      </c>
      <c r="GW17" s="131">
        <v>6.7271000000000001</v>
      </c>
      <c r="GX17" s="131">
        <v>9.0474999999999994</v>
      </c>
      <c r="GY17" s="131">
        <v>8.9723000000000006</v>
      </c>
      <c r="GZ17" s="131">
        <v>6</v>
      </c>
      <c r="HA17" s="131">
        <v>12.909000000000001</v>
      </c>
      <c r="HB17" s="131">
        <v>15.345000000000001</v>
      </c>
      <c r="HC17" s="131">
        <v>0</v>
      </c>
      <c r="HD17" s="131">
        <v>0</v>
      </c>
      <c r="HE17" s="131">
        <v>-14.286</v>
      </c>
      <c r="HF17" s="131">
        <v>37.466999999999999</v>
      </c>
      <c r="HG17" s="131">
        <v>12.999000000000001</v>
      </c>
      <c r="HH17" s="131">
        <v>24.704000000000001</v>
      </c>
      <c r="HI17" s="131">
        <v>25.367999999999999</v>
      </c>
      <c r="HJ17" s="131">
        <v>-8.1572999999999993</v>
      </c>
      <c r="HK17" s="131">
        <v>-10.901</v>
      </c>
      <c r="HL17" s="131">
        <v>0</v>
      </c>
      <c r="HM17" s="131">
        <v>-10.356</v>
      </c>
      <c r="HN17" s="131">
        <v>58.411000000000001</v>
      </c>
      <c r="HO17" s="131">
        <v>56.953000000000003</v>
      </c>
      <c r="HP17" s="131">
        <v>-26.562999999999999</v>
      </c>
      <c r="HQ17" s="131">
        <v>-25.914999999999999</v>
      </c>
      <c r="HR17" s="131">
        <v>-0.24390000000000001</v>
      </c>
      <c r="HS17" s="131">
        <v>-0.30020000000000002</v>
      </c>
      <c r="HT17" s="131">
        <v>12.319000000000001</v>
      </c>
      <c r="HU17" s="131">
        <v>12.579000000000001</v>
      </c>
      <c r="HV17" s="131">
        <v>-28.298999999999999</v>
      </c>
      <c r="HW17" s="131">
        <v>-28.899000000000001</v>
      </c>
      <c r="HX17" s="131">
        <v>1.8814</v>
      </c>
      <c r="HY17" s="131">
        <v>-12.199</v>
      </c>
      <c r="HZ17" s="131">
        <v>23.497</v>
      </c>
      <c r="IA17" s="131">
        <v>18.803000000000001</v>
      </c>
      <c r="IB17" s="131">
        <v>18.488</v>
      </c>
      <c r="IC17" s="131">
        <v>-20.399000000000001</v>
      </c>
      <c r="ID17" s="131">
        <v>-29.7</v>
      </c>
      <c r="IE17" s="131">
        <v>14.5</v>
      </c>
      <c r="IF17" s="131">
        <v>14</v>
      </c>
      <c r="IG17" s="131">
        <v>-18.143999999999998</v>
      </c>
      <c r="IH17" s="131">
        <v>-18.068999999999999</v>
      </c>
      <c r="II17" s="131">
        <v>-85.691999999999993</v>
      </c>
      <c r="IJ17" s="131">
        <v>60.429000000000002</v>
      </c>
      <c r="IK17" s="131">
        <v>-299.48</v>
      </c>
      <c r="IL17" s="131">
        <v>-36.500999999999998</v>
      </c>
      <c r="IM17" s="131">
        <v>74.070999999999998</v>
      </c>
      <c r="IN17" s="131">
        <v>126.79</v>
      </c>
      <c r="IO17" s="131">
        <v>40.305</v>
      </c>
      <c r="IP17" s="131">
        <v>104.09</v>
      </c>
      <c r="IQ17" s="131">
        <v>134.30000000000001</v>
      </c>
      <c r="IR17" s="131">
        <v>63.725000000000001</v>
      </c>
      <c r="IS17" s="131">
        <v>36.798000000000002</v>
      </c>
      <c r="IT17" s="131">
        <v>38.273000000000003</v>
      </c>
      <c r="IU17" s="131">
        <v>0.95789999999999997</v>
      </c>
      <c r="IV17" s="131">
        <v>240.72</v>
      </c>
      <c r="IW17" s="131">
        <v>-184.59</v>
      </c>
      <c r="IX17" s="131">
        <v>60.981999999999999</v>
      </c>
      <c r="IY17" s="131">
        <v>-53.293999999999997</v>
      </c>
      <c r="IZ17" s="131">
        <v>1.2439</v>
      </c>
      <c r="JA17" s="131">
        <v>4.6155999999999997</v>
      </c>
      <c r="JB17" s="131">
        <v>-4.96</v>
      </c>
      <c r="JC17" s="131">
        <v>-0.42599999999999999</v>
      </c>
      <c r="JD17" s="131">
        <v>-0.436</v>
      </c>
      <c r="JE17" s="131">
        <v>0.4</v>
      </c>
      <c r="JF17" s="131">
        <v>2.0798999999999999</v>
      </c>
      <c r="JG17" s="131">
        <v>-3.0931000000000002</v>
      </c>
      <c r="JH17" s="131">
        <v>-8.2597000000000005</v>
      </c>
      <c r="JI17" s="131">
        <v>17.814</v>
      </c>
      <c r="JJ17" s="131">
        <v>-6.9413</v>
      </c>
      <c r="JK17" s="131">
        <v>-4.5998999999999999</v>
      </c>
      <c r="JL17" s="131">
        <v>-0.88500000000000001</v>
      </c>
      <c r="JM17" s="131">
        <v>-1.2468999999999999</v>
      </c>
      <c r="JN17" s="131">
        <v>0</v>
      </c>
      <c r="JO17" s="131">
        <v>0</v>
      </c>
      <c r="JP17" s="131">
        <v>3.8580999999999999</v>
      </c>
      <c r="JQ17" s="131">
        <v>4.0515999999999996</v>
      </c>
      <c r="JR17" s="131">
        <v>3.1596000000000002</v>
      </c>
      <c r="JS17" s="132"/>
      <c r="JT17" s="131">
        <v>-2.5998999999999999</v>
      </c>
      <c r="JU17" s="131">
        <v>6.2538999999999998</v>
      </c>
      <c r="JV17" s="131">
        <v>-0.28999999999999998</v>
      </c>
      <c r="JW17" s="131">
        <v>0.37</v>
      </c>
      <c r="JX17" s="131">
        <v>-4.7737999999999996</v>
      </c>
      <c r="JY17" s="131">
        <v>-18.207999999999998</v>
      </c>
      <c r="JZ17" s="131">
        <v>-16.934000000000001</v>
      </c>
      <c r="KA17" s="131">
        <v>-1.1025</v>
      </c>
      <c r="KB17" s="131">
        <v>13.997999999999999</v>
      </c>
      <c r="KC17" s="131">
        <v>-11.259</v>
      </c>
      <c r="KD17" s="131">
        <v>-3.5001000000000002</v>
      </c>
    </row>
    <row r="18" spans="1:290" ht="18" customHeight="1" x14ac:dyDescent="0.35">
      <c r="A18" s="130" t="s">
        <v>53</v>
      </c>
      <c r="B18" s="130" t="s">
        <v>787</v>
      </c>
      <c r="C18" s="133">
        <v>0</v>
      </c>
      <c r="D18" s="133">
        <v>3.7357</v>
      </c>
      <c r="E18" s="133">
        <v>-7.7941000000000003</v>
      </c>
      <c r="F18" s="133">
        <v>0.16089999999999999</v>
      </c>
      <c r="G18" s="133">
        <v>7.6146000000000003</v>
      </c>
      <c r="H18" s="133">
        <v>2.9342000000000001</v>
      </c>
      <c r="I18" s="133">
        <v>14.153</v>
      </c>
      <c r="J18" s="134"/>
      <c r="K18" s="133">
        <v>13.670999999999999</v>
      </c>
      <c r="L18" s="133">
        <v>5.4737999999999998</v>
      </c>
      <c r="M18" s="133">
        <v>5.7624000000000004</v>
      </c>
      <c r="N18" s="133">
        <v>4.4400000000000004</v>
      </c>
      <c r="O18" s="133">
        <v>-26.399000000000001</v>
      </c>
      <c r="P18" s="133">
        <v>2.2000000000000002</v>
      </c>
      <c r="Q18" s="133">
        <v>2.4839000000000002</v>
      </c>
      <c r="R18" s="133">
        <v>-19.798999999999999</v>
      </c>
      <c r="S18" s="133">
        <v>1.6609</v>
      </c>
      <c r="T18" s="133">
        <v>21.803999999999998</v>
      </c>
      <c r="U18" s="133">
        <v>3.3151000000000002</v>
      </c>
      <c r="V18" s="133">
        <v>3.1221999999999999</v>
      </c>
      <c r="W18" s="133">
        <v>5.8913000000000002</v>
      </c>
      <c r="X18" s="133">
        <v>0</v>
      </c>
      <c r="Y18" s="133">
        <v>4.7957999999999998</v>
      </c>
      <c r="Z18" s="133">
        <v>1.4964</v>
      </c>
      <c r="AA18" s="134"/>
      <c r="AB18" s="133">
        <v>-1.1335</v>
      </c>
      <c r="AC18" s="133">
        <v>-0.69499999999999995</v>
      </c>
      <c r="AD18" s="133">
        <v>-0.69199999999999995</v>
      </c>
      <c r="AE18" s="133">
        <v>-0.14099999999999999</v>
      </c>
      <c r="AF18" s="133">
        <v>-26.638999999999999</v>
      </c>
      <c r="AG18" s="133">
        <v>-11</v>
      </c>
      <c r="AH18" s="133">
        <v>-0.35799999999999998</v>
      </c>
      <c r="AI18" s="133">
        <v>0.35199999999999998</v>
      </c>
      <c r="AJ18" s="133">
        <v>-7.7899000000000003</v>
      </c>
      <c r="AK18" s="133">
        <v>-7.6599000000000004</v>
      </c>
      <c r="AL18" s="133">
        <v>-10</v>
      </c>
      <c r="AM18" s="133">
        <v>-14.159000000000001</v>
      </c>
      <c r="AN18" s="133">
        <v>-14.189</v>
      </c>
      <c r="AO18" s="133">
        <v>4.2496</v>
      </c>
      <c r="AP18" s="133">
        <v>4.0487000000000002</v>
      </c>
      <c r="AQ18" s="133">
        <v>0</v>
      </c>
      <c r="AR18" s="133">
        <v>23.37</v>
      </c>
      <c r="AS18" s="133">
        <v>-20.265999999999998</v>
      </c>
      <c r="AT18" s="133">
        <v>-11.252000000000001</v>
      </c>
      <c r="AU18" s="133">
        <v>-10.913</v>
      </c>
      <c r="AV18" s="133">
        <v>9.4846000000000004</v>
      </c>
      <c r="AW18" s="133">
        <v>7.7168999999999999</v>
      </c>
      <c r="AX18" s="133">
        <v>-18.62</v>
      </c>
      <c r="AY18" s="133">
        <v>-14.601000000000001</v>
      </c>
      <c r="AZ18" s="133">
        <v>4.3522999999999996</v>
      </c>
      <c r="BA18" s="133">
        <v>24.984999999999999</v>
      </c>
      <c r="BB18" s="133">
        <v>-8.5251000000000001</v>
      </c>
      <c r="BC18" s="133">
        <v>3.742</v>
      </c>
      <c r="BD18" s="133">
        <v>-5.6999000000000004</v>
      </c>
      <c r="BE18" s="133">
        <v>-5.6999000000000004</v>
      </c>
      <c r="BF18" s="133">
        <v>-22.186</v>
      </c>
      <c r="BG18" s="133">
        <v>-21.533000000000001</v>
      </c>
      <c r="BH18" s="133">
        <v>-2.3287</v>
      </c>
      <c r="BI18" s="133">
        <v>1.3141</v>
      </c>
      <c r="BJ18" s="133">
        <v>-0.60140000000000005</v>
      </c>
      <c r="BK18" s="133">
        <v>0.96</v>
      </c>
      <c r="BL18" s="133">
        <v>0</v>
      </c>
      <c r="BM18" s="133">
        <v>0.75780000000000003</v>
      </c>
      <c r="BN18" s="133">
        <v>-71.474000000000004</v>
      </c>
      <c r="BO18" s="133">
        <v>17.09</v>
      </c>
      <c r="BP18" s="133">
        <v>16.754000000000001</v>
      </c>
      <c r="BQ18" s="133">
        <v>76.807000000000002</v>
      </c>
      <c r="BR18" s="133">
        <v>-165.79</v>
      </c>
      <c r="BS18" s="134"/>
      <c r="BT18" s="134"/>
      <c r="BU18" s="133">
        <v>5.8578999999999999</v>
      </c>
      <c r="BV18" s="133">
        <v>6.3898999999999999</v>
      </c>
      <c r="BW18" s="133">
        <v>3.5598999999999998</v>
      </c>
      <c r="BX18" s="133">
        <v>-16.489000000000001</v>
      </c>
      <c r="BY18" s="133">
        <v>2.14</v>
      </c>
      <c r="BZ18" s="133">
        <v>-27.59</v>
      </c>
      <c r="CA18" s="133">
        <v>-27.457000000000001</v>
      </c>
      <c r="CB18" s="133">
        <v>31.518000000000001</v>
      </c>
      <c r="CC18" s="133">
        <v>30.701000000000001</v>
      </c>
      <c r="CD18" s="133">
        <v>-0.19769999999999999</v>
      </c>
      <c r="CE18" s="133">
        <v>-6.2417999999999996</v>
      </c>
      <c r="CF18" s="133">
        <v>-6.3761999999999999</v>
      </c>
      <c r="CG18" s="133">
        <v>0.3201</v>
      </c>
      <c r="CH18" s="133">
        <v>0</v>
      </c>
      <c r="CI18" s="133">
        <v>2.88</v>
      </c>
      <c r="CJ18" s="133">
        <v>6.4119999999999999</v>
      </c>
      <c r="CK18" s="133">
        <v>8.5</v>
      </c>
      <c r="CL18" s="133">
        <v>6.3</v>
      </c>
      <c r="CM18" s="133">
        <v>-1.22</v>
      </c>
      <c r="CN18" s="133">
        <v>23.484000000000002</v>
      </c>
      <c r="CO18" s="133">
        <v>23.303000000000001</v>
      </c>
      <c r="CP18" s="133">
        <v>21.698</v>
      </c>
      <c r="CQ18" s="133">
        <v>75.39</v>
      </c>
      <c r="CR18" s="133">
        <v>75.421999999999997</v>
      </c>
      <c r="CS18" s="133">
        <v>-26.824000000000002</v>
      </c>
      <c r="CT18" s="133">
        <v>-51.405999999999999</v>
      </c>
      <c r="CU18" s="133">
        <v>-26.14</v>
      </c>
      <c r="CV18" s="133">
        <v>2.3504999999999998</v>
      </c>
      <c r="CW18" s="133">
        <v>19.350000000000001</v>
      </c>
      <c r="CX18" s="133">
        <v>11.34</v>
      </c>
      <c r="CY18" s="133">
        <v>7.0361000000000002</v>
      </c>
      <c r="CZ18" s="133">
        <v>7.2295999999999996</v>
      </c>
      <c r="DA18" s="133">
        <v>-9.6599000000000004</v>
      </c>
      <c r="DB18" s="133">
        <v>0</v>
      </c>
      <c r="DC18" s="133">
        <v>0</v>
      </c>
      <c r="DD18" s="133">
        <v>0</v>
      </c>
      <c r="DE18" s="133">
        <v>21.306000000000001</v>
      </c>
      <c r="DF18" s="133">
        <v>1.4800000000000001E-2</v>
      </c>
      <c r="DG18" s="133">
        <v>-5.0140000000000002</v>
      </c>
      <c r="DH18" s="133">
        <v>18.2</v>
      </c>
      <c r="DI18" s="133">
        <v>18.399000000000001</v>
      </c>
      <c r="DJ18" s="133">
        <v>-4.6947999999999999</v>
      </c>
      <c r="DK18" s="133">
        <v>-2.4310999999999998</v>
      </c>
      <c r="DL18" s="133">
        <v>45.268999999999998</v>
      </c>
      <c r="DM18" s="133">
        <v>2.4178999999999999</v>
      </c>
      <c r="DN18" s="133">
        <v>-1.94</v>
      </c>
      <c r="DO18" s="133">
        <v>-4.2899000000000003</v>
      </c>
      <c r="DP18" s="133">
        <v>2.9969999999999999</v>
      </c>
      <c r="DQ18" s="133">
        <v>-21.765999999999998</v>
      </c>
      <c r="DR18" s="133">
        <v>-2.09</v>
      </c>
      <c r="DS18" s="133">
        <v>-2.16</v>
      </c>
      <c r="DT18" s="133">
        <v>7.89</v>
      </c>
      <c r="DU18" s="133">
        <v>14.29</v>
      </c>
      <c r="DV18" s="133">
        <v>-23.09</v>
      </c>
      <c r="DW18" s="133">
        <v>-10.627000000000001</v>
      </c>
      <c r="DX18" s="133">
        <v>-39.840000000000003</v>
      </c>
      <c r="DY18" s="133">
        <v>-39.753999999999998</v>
      </c>
      <c r="DZ18" s="133">
        <v>0</v>
      </c>
      <c r="EA18" s="133">
        <v>-19.239999999999998</v>
      </c>
      <c r="EB18" s="133">
        <v>-26.443999999999999</v>
      </c>
      <c r="EC18" s="133">
        <v>-26.234000000000002</v>
      </c>
      <c r="ED18" s="133">
        <v>-24.407</v>
      </c>
      <c r="EE18" s="133">
        <v>-27.995999999999999</v>
      </c>
      <c r="EF18" s="133">
        <v>-11.419</v>
      </c>
      <c r="EG18" s="133">
        <v>-167.55</v>
      </c>
      <c r="EH18" s="133">
        <v>62.59</v>
      </c>
      <c r="EI18" s="133">
        <v>0</v>
      </c>
      <c r="EJ18" s="133">
        <v>1E-4</v>
      </c>
      <c r="EK18" s="133">
        <v>-15.111000000000001</v>
      </c>
      <c r="EL18" s="133">
        <v>24.45</v>
      </c>
      <c r="EM18" s="133">
        <v>-9.4715000000000007</v>
      </c>
      <c r="EN18" s="133">
        <v>-3.4367000000000001</v>
      </c>
      <c r="EO18" s="133">
        <v>-7.1719999999999997</v>
      </c>
      <c r="EP18" s="133">
        <v>-27.91</v>
      </c>
      <c r="EQ18" s="133">
        <v>-27.818000000000001</v>
      </c>
      <c r="ER18" s="133">
        <v>15.949</v>
      </c>
      <c r="ES18" s="133">
        <v>6.7798999999999996</v>
      </c>
      <c r="ET18" s="133">
        <v>-13.989000000000001</v>
      </c>
      <c r="EU18" s="133">
        <v>0.1</v>
      </c>
      <c r="EV18" s="133">
        <v>3.9704999999999999</v>
      </c>
      <c r="EW18" s="133">
        <v>-11.532999999999999</v>
      </c>
      <c r="EX18" s="133">
        <v>-12.061</v>
      </c>
      <c r="EY18" s="134"/>
      <c r="EZ18" s="133">
        <v>9.7042999999999999</v>
      </c>
      <c r="FA18" s="133">
        <v>17.364000000000001</v>
      </c>
      <c r="FB18" s="134"/>
      <c r="FC18" s="133">
        <v>4.9263000000000003</v>
      </c>
      <c r="FD18" s="133">
        <v>0</v>
      </c>
      <c r="FE18" s="133">
        <v>0</v>
      </c>
      <c r="FF18" s="133">
        <v>4.5796000000000001</v>
      </c>
      <c r="FG18" s="133">
        <v>4.4108000000000001</v>
      </c>
      <c r="FH18" s="133">
        <v>3.4462000000000002</v>
      </c>
      <c r="FI18" s="133">
        <v>14.401</v>
      </c>
      <c r="FJ18" s="133">
        <v>14.233000000000001</v>
      </c>
      <c r="FK18" s="133">
        <v>15.74</v>
      </c>
      <c r="FL18" s="133">
        <v>21.75</v>
      </c>
      <c r="FM18" s="133">
        <v>21.478000000000002</v>
      </c>
      <c r="FN18" s="133">
        <v>12.420999999999999</v>
      </c>
      <c r="FO18" s="133">
        <v>22.062000000000001</v>
      </c>
      <c r="FP18" s="133">
        <v>6.1486999999999998</v>
      </c>
      <c r="FQ18" s="133">
        <v>-6.6398999999999999</v>
      </c>
      <c r="FR18" s="133">
        <v>-1.6053999999999999</v>
      </c>
      <c r="FS18" s="133">
        <v>0.28589999999999999</v>
      </c>
      <c r="FT18" s="133">
        <v>0.55000000000000004</v>
      </c>
      <c r="FU18" s="133">
        <v>0.59</v>
      </c>
      <c r="FV18" s="133">
        <v>0</v>
      </c>
      <c r="FW18" s="133">
        <v>1.3974</v>
      </c>
      <c r="FX18" s="133">
        <v>5.4268999999999998</v>
      </c>
      <c r="FY18" s="133">
        <v>0.93500000000000005</v>
      </c>
      <c r="FZ18" s="133">
        <v>2.6354000000000002</v>
      </c>
      <c r="GA18" s="133">
        <v>9.9099000000000004</v>
      </c>
      <c r="GB18" s="133">
        <v>-31.306000000000001</v>
      </c>
      <c r="GC18" s="133">
        <v>-23.48</v>
      </c>
      <c r="GD18" s="133">
        <v>1.92</v>
      </c>
      <c r="GE18" s="133">
        <v>26.402000000000001</v>
      </c>
      <c r="GF18" s="133">
        <v>8.3000000000000007</v>
      </c>
      <c r="GG18" s="133">
        <v>19.321999999999999</v>
      </c>
      <c r="GH18" s="133">
        <v>4.1763000000000003</v>
      </c>
      <c r="GI18" s="133">
        <v>-4.3714000000000004</v>
      </c>
      <c r="GJ18" s="133">
        <v>1.724</v>
      </c>
      <c r="GK18" s="133">
        <v>7.8799999999999995E-2</v>
      </c>
      <c r="GL18" s="134"/>
      <c r="GM18" s="133">
        <v>-5.6543000000000001</v>
      </c>
      <c r="GN18" s="133">
        <v>-4.21</v>
      </c>
      <c r="GO18" s="133">
        <v>-3.3241000000000001</v>
      </c>
      <c r="GP18" s="133">
        <v>-31.763999999999999</v>
      </c>
      <c r="GQ18" s="133">
        <v>-8.3027999999999995</v>
      </c>
      <c r="GR18" s="133">
        <v>-8.8592999999999993</v>
      </c>
      <c r="GS18" s="133">
        <v>161.55000000000001</v>
      </c>
      <c r="GT18" s="133">
        <v>-4.7404999999999999</v>
      </c>
      <c r="GU18" s="133">
        <v>-9.2716999999999992</v>
      </c>
      <c r="GV18" s="133">
        <v>7.5305</v>
      </c>
      <c r="GW18" s="133">
        <v>7.4659000000000004</v>
      </c>
      <c r="GX18" s="133">
        <v>8.8937000000000008</v>
      </c>
      <c r="GY18" s="133">
        <v>8.8219999999999992</v>
      </c>
      <c r="GZ18" s="133">
        <v>7.0986000000000002</v>
      </c>
      <c r="HA18" s="133">
        <v>13.066000000000001</v>
      </c>
      <c r="HB18" s="133">
        <v>14.430999999999999</v>
      </c>
      <c r="HC18" s="133">
        <v>0</v>
      </c>
      <c r="HD18" s="133">
        <v>0</v>
      </c>
      <c r="HE18" s="133">
        <v>-15.106999999999999</v>
      </c>
      <c r="HF18" s="133">
        <v>39.348999999999997</v>
      </c>
      <c r="HG18" s="133">
        <v>16.885000000000002</v>
      </c>
      <c r="HH18" s="133">
        <v>26.885000000000002</v>
      </c>
      <c r="HI18" s="133">
        <v>28.45</v>
      </c>
      <c r="HJ18" s="133">
        <v>-8.9733000000000001</v>
      </c>
      <c r="HK18" s="133">
        <v>-12.31</v>
      </c>
      <c r="HL18" s="133">
        <v>-10.452</v>
      </c>
      <c r="HM18" s="133">
        <v>-12.234999999999999</v>
      </c>
      <c r="HN18" s="133">
        <v>58.411000000000001</v>
      </c>
      <c r="HO18" s="133">
        <v>60.938000000000002</v>
      </c>
      <c r="HP18" s="133">
        <v>-26.425999999999998</v>
      </c>
      <c r="HQ18" s="133">
        <v>-25.524999999999999</v>
      </c>
      <c r="HR18" s="133">
        <v>1.1364000000000001</v>
      </c>
      <c r="HS18" s="133">
        <v>1.1388</v>
      </c>
      <c r="HT18" s="133">
        <v>11.89</v>
      </c>
      <c r="HU18" s="133">
        <v>11.949</v>
      </c>
      <c r="HV18" s="133">
        <v>-29.2</v>
      </c>
      <c r="HW18" s="133">
        <v>-29.899000000000001</v>
      </c>
      <c r="HX18" s="133">
        <v>1.8283</v>
      </c>
      <c r="HY18" s="133">
        <v>-12.359</v>
      </c>
      <c r="HZ18" s="133">
        <v>17.606000000000002</v>
      </c>
      <c r="IA18" s="133">
        <v>20.788</v>
      </c>
      <c r="IB18" s="133">
        <v>20.364000000000001</v>
      </c>
      <c r="IC18" s="133">
        <v>-20.798999999999999</v>
      </c>
      <c r="ID18" s="133">
        <v>-30.7</v>
      </c>
      <c r="IE18" s="133">
        <v>13.398999999999999</v>
      </c>
      <c r="IF18" s="133">
        <v>12.8</v>
      </c>
      <c r="IG18" s="133">
        <v>-18.143999999999998</v>
      </c>
      <c r="IH18" s="133">
        <v>-18.068000000000001</v>
      </c>
      <c r="II18" s="133">
        <v>-87.471999999999994</v>
      </c>
      <c r="IJ18" s="133">
        <v>66.453999999999994</v>
      </c>
      <c r="IK18" s="133">
        <v>-302.75</v>
      </c>
      <c r="IL18" s="133">
        <v>-36.566000000000003</v>
      </c>
      <c r="IM18" s="133">
        <v>74.198999999999998</v>
      </c>
      <c r="IN18" s="133">
        <v>125.33</v>
      </c>
      <c r="IO18" s="133">
        <v>35.594000000000001</v>
      </c>
      <c r="IP18" s="133">
        <v>101.36</v>
      </c>
      <c r="IQ18" s="133">
        <v>132.02000000000001</v>
      </c>
      <c r="IR18" s="133">
        <v>60.345999999999997</v>
      </c>
      <c r="IS18" s="133">
        <v>37.792000000000002</v>
      </c>
      <c r="IT18" s="133">
        <v>34.536999999999999</v>
      </c>
      <c r="IU18" s="133">
        <v>8.4377999999999993</v>
      </c>
      <c r="IV18" s="133">
        <v>239.85</v>
      </c>
      <c r="IW18" s="133">
        <v>-183.03</v>
      </c>
      <c r="IX18" s="133">
        <v>63.128999999999998</v>
      </c>
      <c r="IY18" s="133">
        <v>-53.85</v>
      </c>
      <c r="IZ18" s="133">
        <v>0.8679</v>
      </c>
      <c r="JA18" s="133">
        <v>4.6155999999999997</v>
      </c>
      <c r="JB18" s="133">
        <v>-5.5998999999999999</v>
      </c>
      <c r="JC18" s="133">
        <v>-0.33400000000000002</v>
      </c>
      <c r="JD18" s="133">
        <v>-0.34499999999999997</v>
      </c>
      <c r="JE18" s="133">
        <v>0.88</v>
      </c>
      <c r="JF18" s="133">
        <v>1.84</v>
      </c>
      <c r="JG18" s="133">
        <v>-3.8384</v>
      </c>
      <c r="JH18" s="133">
        <v>-8.1437000000000008</v>
      </c>
      <c r="JI18" s="133">
        <v>17.405000000000001</v>
      </c>
      <c r="JJ18" s="133">
        <v>-6.9992999999999999</v>
      </c>
      <c r="JK18" s="133">
        <v>-4.5</v>
      </c>
      <c r="JL18" s="133">
        <v>-2.8610000000000002</v>
      </c>
      <c r="JM18" s="133">
        <v>-2.0579999999999998</v>
      </c>
      <c r="JN18" s="133">
        <v>0</v>
      </c>
      <c r="JO18" s="133">
        <v>0</v>
      </c>
      <c r="JP18" s="133">
        <v>3.7791000000000001</v>
      </c>
      <c r="JQ18" s="133">
        <v>3.0272000000000001</v>
      </c>
      <c r="JR18" s="133">
        <v>3.5135999999999998</v>
      </c>
      <c r="JS18" s="134"/>
      <c r="JT18" s="133">
        <v>-1.2999000000000001</v>
      </c>
      <c r="JU18" s="133">
        <v>5.2439</v>
      </c>
      <c r="JV18" s="133">
        <v>-0.33</v>
      </c>
      <c r="JW18" s="133">
        <v>0.37</v>
      </c>
      <c r="JX18" s="133">
        <v>-3.6638000000000002</v>
      </c>
      <c r="JY18" s="133">
        <v>-17.623999999999999</v>
      </c>
      <c r="JZ18" s="133">
        <v>-16.812999999999999</v>
      </c>
      <c r="KA18" s="133">
        <v>-1.1798</v>
      </c>
      <c r="KB18" s="133">
        <v>13.641</v>
      </c>
      <c r="KC18" s="133">
        <v>-9.8675999999999995</v>
      </c>
      <c r="KD18" s="133">
        <v>-3.7</v>
      </c>
    </row>
    <row r="19" spans="1:290" ht="18" customHeight="1" x14ac:dyDescent="0.35">
      <c r="A19" s="130" t="s">
        <v>53</v>
      </c>
      <c r="B19" s="130" t="s">
        <v>788</v>
      </c>
      <c r="C19" s="133">
        <v>0</v>
      </c>
      <c r="D19" s="133">
        <v>3.9117000000000002</v>
      </c>
      <c r="E19" s="133">
        <v>-7.9665999999999997</v>
      </c>
      <c r="F19" s="133">
        <v>-0.95140000000000002</v>
      </c>
      <c r="G19" s="133">
        <v>7.7633999999999999</v>
      </c>
      <c r="H19" s="133">
        <v>1.4492</v>
      </c>
      <c r="I19" s="133">
        <v>14.605</v>
      </c>
      <c r="J19" s="134"/>
      <c r="K19" s="133">
        <v>12.821999999999999</v>
      </c>
      <c r="L19" s="133">
        <v>5.4398</v>
      </c>
      <c r="M19" s="133">
        <v>5.3456999999999999</v>
      </c>
      <c r="N19" s="133">
        <v>6.6599000000000004</v>
      </c>
      <c r="O19" s="133">
        <v>-26.399000000000001</v>
      </c>
      <c r="P19" s="133">
        <v>2.2000000000000002</v>
      </c>
      <c r="Q19" s="133">
        <v>2.4839000000000002</v>
      </c>
      <c r="R19" s="133">
        <v>-19.798999999999999</v>
      </c>
      <c r="S19" s="133">
        <v>1.2186999999999999</v>
      </c>
      <c r="T19" s="133">
        <v>21.007000000000001</v>
      </c>
      <c r="U19" s="133">
        <v>3.4563999999999999</v>
      </c>
      <c r="V19" s="133">
        <v>3.2970000000000002</v>
      </c>
      <c r="W19" s="133">
        <v>5.9976000000000003</v>
      </c>
      <c r="X19" s="133">
        <v>0</v>
      </c>
      <c r="Y19" s="133">
        <v>5.0548999999999999</v>
      </c>
      <c r="Z19" s="133">
        <v>1.7586999999999999</v>
      </c>
      <c r="AA19" s="134"/>
      <c r="AB19" s="133">
        <v>-1.0711999999999999</v>
      </c>
      <c r="AC19" s="133">
        <v>-0.63700000000000001</v>
      </c>
      <c r="AD19" s="133">
        <v>-0.61599999999999999</v>
      </c>
      <c r="AE19" s="133">
        <v>0.113</v>
      </c>
      <c r="AF19" s="133">
        <v>-26.638999999999999</v>
      </c>
      <c r="AG19" s="133">
        <v>-11</v>
      </c>
      <c r="AH19" s="133">
        <v>-0.21199999999999999</v>
      </c>
      <c r="AI19" s="133">
        <v>0.35699999999999998</v>
      </c>
      <c r="AJ19" s="133">
        <v>-7.3898999999999999</v>
      </c>
      <c r="AK19" s="133">
        <v>-7.2398999999999996</v>
      </c>
      <c r="AL19" s="133">
        <v>-10</v>
      </c>
      <c r="AM19" s="133">
        <v>-14.119</v>
      </c>
      <c r="AN19" s="133">
        <v>-14.17</v>
      </c>
      <c r="AO19" s="133">
        <v>3.7170999999999998</v>
      </c>
      <c r="AP19" s="133">
        <v>3.9116</v>
      </c>
      <c r="AQ19" s="133">
        <v>0</v>
      </c>
      <c r="AR19" s="133">
        <v>23.181000000000001</v>
      </c>
      <c r="AS19" s="133">
        <v>-20.161999999999999</v>
      </c>
      <c r="AT19" s="133">
        <v>-11.385999999999999</v>
      </c>
      <c r="AU19" s="133">
        <v>-11.430999999999999</v>
      </c>
      <c r="AV19" s="133">
        <v>15.318</v>
      </c>
      <c r="AW19" s="133">
        <v>15.05</v>
      </c>
      <c r="AX19" s="133">
        <v>-16.744</v>
      </c>
      <c r="AY19" s="133">
        <v>-14.199</v>
      </c>
      <c r="AZ19" s="133">
        <v>4.7468000000000004</v>
      </c>
      <c r="BA19" s="133">
        <v>28.759</v>
      </c>
      <c r="BB19" s="133">
        <v>-11.163</v>
      </c>
      <c r="BC19" s="133">
        <v>3.3239000000000001</v>
      </c>
      <c r="BD19" s="133">
        <v>-5.9999000000000002</v>
      </c>
      <c r="BE19" s="133">
        <v>-5.9999000000000002</v>
      </c>
      <c r="BF19" s="133">
        <v>-20.635000000000002</v>
      </c>
      <c r="BG19" s="133">
        <v>-21.414999999999999</v>
      </c>
      <c r="BH19" s="133">
        <v>-2.4958</v>
      </c>
      <c r="BI19" s="133">
        <v>1.3141</v>
      </c>
      <c r="BJ19" s="133">
        <v>-2.5</v>
      </c>
      <c r="BK19" s="133">
        <v>0.88</v>
      </c>
      <c r="BL19" s="133">
        <v>0</v>
      </c>
      <c r="BM19" s="133">
        <v>0.92010000000000003</v>
      </c>
      <c r="BN19" s="133">
        <v>-69.643000000000001</v>
      </c>
      <c r="BO19" s="133">
        <v>18.004999999999999</v>
      </c>
      <c r="BP19" s="133">
        <v>17.821999999999999</v>
      </c>
      <c r="BQ19" s="133">
        <v>66.570999999999998</v>
      </c>
      <c r="BR19" s="133">
        <v>-165.56</v>
      </c>
      <c r="BS19" s="134"/>
      <c r="BT19" s="134"/>
      <c r="BU19" s="133">
        <v>5.8578999999999999</v>
      </c>
      <c r="BV19" s="133">
        <v>6.42</v>
      </c>
      <c r="BW19" s="133">
        <v>3.64</v>
      </c>
      <c r="BX19" s="133">
        <v>-16.37</v>
      </c>
      <c r="BY19" s="133">
        <v>2.2799</v>
      </c>
      <c r="BZ19" s="133">
        <v>-26.117000000000001</v>
      </c>
      <c r="CA19" s="133">
        <v>-26.385000000000002</v>
      </c>
      <c r="CB19" s="133">
        <v>29.443000000000001</v>
      </c>
      <c r="CC19" s="133">
        <v>28.401</v>
      </c>
      <c r="CD19" s="133">
        <v>-2.7581000000000002</v>
      </c>
      <c r="CE19" s="133">
        <v>-4.9641000000000002</v>
      </c>
      <c r="CF19" s="133">
        <v>-5.0769000000000002</v>
      </c>
      <c r="CG19" s="133">
        <v>-2.4152</v>
      </c>
      <c r="CH19" s="133">
        <v>0</v>
      </c>
      <c r="CI19" s="133">
        <v>2.88</v>
      </c>
      <c r="CJ19" s="133">
        <v>6.4119999999999999</v>
      </c>
      <c r="CK19" s="133">
        <v>8.6</v>
      </c>
      <c r="CL19" s="133">
        <v>5.8</v>
      </c>
      <c r="CM19" s="133">
        <v>-1.19</v>
      </c>
      <c r="CN19" s="133">
        <v>23.966999999999999</v>
      </c>
      <c r="CO19" s="133">
        <v>23.492000000000001</v>
      </c>
      <c r="CP19" s="133">
        <v>22.763000000000002</v>
      </c>
      <c r="CQ19" s="133">
        <v>74.513000000000005</v>
      </c>
      <c r="CR19" s="133">
        <v>75.894999999999996</v>
      </c>
      <c r="CS19" s="133">
        <v>-24.707999999999998</v>
      </c>
      <c r="CT19" s="133">
        <v>-50.54</v>
      </c>
      <c r="CU19" s="133">
        <v>-27.123000000000001</v>
      </c>
      <c r="CV19" s="133">
        <v>2.3504999999999998</v>
      </c>
      <c r="CW19" s="133">
        <v>23.138999999999999</v>
      </c>
      <c r="CX19" s="133">
        <v>11.42</v>
      </c>
      <c r="CY19" s="133">
        <v>7.6611000000000002</v>
      </c>
      <c r="CZ19" s="133">
        <v>7.8155000000000001</v>
      </c>
      <c r="DA19" s="133">
        <v>-10.09</v>
      </c>
      <c r="DB19" s="133">
        <v>0</v>
      </c>
      <c r="DC19" s="133">
        <v>0</v>
      </c>
      <c r="DD19" s="133">
        <v>0</v>
      </c>
      <c r="DE19" s="133">
        <v>16.120999999999999</v>
      </c>
      <c r="DF19" s="133">
        <v>1.49E-2</v>
      </c>
      <c r="DG19" s="133">
        <v>-5.2496</v>
      </c>
      <c r="DH19" s="133">
        <v>18.2</v>
      </c>
      <c r="DI19" s="133">
        <v>18.399000000000001</v>
      </c>
      <c r="DJ19" s="133">
        <v>-5.4478999999999997</v>
      </c>
      <c r="DK19" s="133">
        <v>-2.2440000000000002</v>
      </c>
      <c r="DL19" s="133">
        <v>47.634</v>
      </c>
      <c r="DM19" s="133">
        <v>2.7890000000000001</v>
      </c>
      <c r="DN19" s="133">
        <v>-1.75</v>
      </c>
      <c r="DO19" s="133">
        <v>-5.2698999999999998</v>
      </c>
      <c r="DP19" s="133">
        <v>2.673</v>
      </c>
      <c r="DQ19" s="133">
        <v>-17.606000000000002</v>
      </c>
      <c r="DR19" s="133">
        <v>-1.84</v>
      </c>
      <c r="DS19" s="133">
        <v>-1.9198999999999999</v>
      </c>
      <c r="DT19" s="133">
        <v>7.4</v>
      </c>
      <c r="DU19" s="133">
        <v>13.86</v>
      </c>
      <c r="DV19" s="133">
        <v>-19.018000000000001</v>
      </c>
      <c r="DW19" s="133">
        <v>-9.6636000000000006</v>
      </c>
      <c r="DX19" s="133">
        <v>-38.581000000000003</v>
      </c>
      <c r="DY19" s="133">
        <v>-38.180999999999997</v>
      </c>
      <c r="DZ19" s="133">
        <v>0</v>
      </c>
      <c r="EA19" s="133">
        <v>-19.007000000000001</v>
      </c>
      <c r="EB19" s="133">
        <v>-25.123999999999999</v>
      </c>
      <c r="EC19" s="133">
        <v>-25.016999999999999</v>
      </c>
      <c r="ED19" s="133">
        <v>-19.562999999999999</v>
      </c>
      <c r="EE19" s="133">
        <v>-24.029</v>
      </c>
      <c r="EF19" s="133">
        <v>-11.023999999999999</v>
      </c>
      <c r="EG19" s="133">
        <v>-157.93</v>
      </c>
      <c r="EH19" s="133">
        <v>32.064999999999998</v>
      </c>
      <c r="EI19" s="133">
        <v>0</v>
      </c>
      <c r="EJ19" s="133">
        <v>0</v>
      </c>
      <c r="EK19" s="133">
        <v>-14.576000000000001</v>
      </c>
      <c r="EL19" s="133">
        <v>28.347000000000001</v>
      </c>
      <c r="EM19" s="133">
        <v>-14.010999999999999</v>
      </c>
      <c r="EN19" s="133">
        <v>-3.4367000000000001</v>
      </c>
      <c r="EO19" s="133">
        <v>19.472000000000001</v>
      </c>
      <c r="EP19" s="133">
        <v>-25.446999999999999</v>
      </c>
      <c r="EQ19" s="133">
        <v>-25.155000000000001</v>
      </c>
      <c r="ER19" s="133">
        <v>19.221</v>
      </c>
      <c r="ES19" s="133">
        <v>0</v>
      </c>
      <c r="ET19" s="133">
        <v>-14.548999999999999</v>
      </c>
      <c r="EU19" s="133">
        <v>-1.8</v>
      </c>
      <c r="EV19" s="133">
        <v>4.2817999999999996</v>
      </c>
      <c r="EW19" s="133">
        <v>-21.402999999999999</v>
      </c>
      <c r="EX19" s="133">
        <v>-12.153</v>
      </c>
      <c r="EY19" s="134"/>
      <c r="EZ19" s="133">
        <v>10.028</v>
      </c>
      <c r="FA19" s="133">
        <v>15.412000000000001</v>
      </c>
      <c r="FB19" s="134"/>
      <c r="FC19" s="133">
        <v>5.1825999999999999</v>
      </c>
      <c r="FD19" s="133">
        <v>0</v>
      </c>
      <c r="FE19" s="133">
        <v>0</v>
      </c>
      <c r="FF19" s="133">
        <v>3.7551000000000001</v>
      </c>
      <c r="FG19" s="133">
        <v>4.5461</v>
      </c>
      <c r="FH19" s="133">
        <v>2.9998</v>
      </c>
      <c r="FI19" s="133">
        <v>12.894</v>
      </c>
      <c r="FJ19" s="133">
        <v>13.228999999999999</v>
      </c>
      <c r="FK19" s="133">
        <v>17.247</v>
      </c>
      <c r="FL19" s="133">
        <v>19.273</v>
      </c>
      <c r="FM19" s="133">
        <v>19.326000000000001</v>
      </c>
      <c r="FN19" s="133">
        <v>16.748000000000001</v>
      </c>
      <c r="FO19" s="133">
        <v>27.268000000000001</v>
      </c>
      <c r="FP19" s="133">
        <v>6.9348999999999998</v>
      </c>
      <c r="FQ19" s="133">
        <v>-4.9699</v>
      </c>
      <c r="FR19" s="133">
        <v>-1.2061999999999999</v>
      </c>
      <c r="FS19" s="133">
        <v>0.28860000000000002</v>
      </c>
      <c r="FT19" s="133">
        <v>0.31</v>
      </c>
      <c r="FU19" s="133">
        <v>-0.17</v>
      </c>
      <c r="FV19" s="133">
        <v>0</v>
      </c>
      <c r="FW19" s="133">
        <v>1.5522</v>
      </c>
      <c r="FX19" s="133">
        <v>5.3358999999999996</v>
      </c>
      <c r="FY19" s="133">
        <v>1.016</v>
      </c>
      <c r="FZ19" s="133">
        <v>2.6833999999999998</v>
      </c>
      <c r="GA19" s="133">
        <v>9.42</v>
      </c>
      <c r="GB19" s="133">
        <v>-34.052999999999997</v>
      </c>
      <c r="GC19" s="133">
        <v>-26.516999999999999</v>
      </c>
      <c r="GD19" s="133">
        <v>1.55</v>
      </c>
      <c r="GE19" s="133">
        <v>26.058</v>
      </c>
      <c r="GF19" s="133">
        <v>6</v>
      </c>
      <c r="GG19" s="133">
        <v>19.829999999999998</v>
      </c>
      <c r="GH19" s="133">
        <v>4.2224000000000004</v>
      </c>
      <c r="GI19" s="133">
        <v>-4.3502000000000001</v>
      </c>
      <c r="GJ19" s="133">
        <v>1.7571000000000001</v>
      </c>
      <c r="GK19" s="133">
        <v>7.8799999999999995E-2</v>
      </c>
      <c r="GL19" s="134"/>
      <c r="GM19" s="133">
        <v>-7.6193999999999997</v>
      </c>
      <c r="GN19" s="133">
        <v>-4.2489999999999997</v>
      </c>
      <c r="GO19" s="133">
        <v>-4.8194999999999997</v>
      </c>
      <c r="GP19" s="133">
        <v>-31.847999999999999</v>
      </c>
      <c r="GQ19" s="133">
        <v>-12.144</v>
      </c>
      <c r="GR19" s="133">
        <v>-9.8373000000000008</v>
      </c>
      <c r="GS19" s="133">
        <v>166.94</v>
      </c>
      <c r="GT19" s="133">
        <v>-4.681</v>
      </c>
      <c r="GU19" s="133">
        <v>-9.5920000000000005</v>
      </c>
      <c r="GV19" s="133">
        <v>7.4349999999999996</v>
      </c>
      <c r="GW19" s="133">
        <v>7.5776000000000003</v>
      </c>
      <c r="GX19" s="133">
        <v>8.9815000000000005</v>
      </c>
      <c r="GY19" s="133">
        <v>8.8773999999999997</v>
      </c>
      <c r="GZ19" s="133">
        <v>7</v>
      </c>
      <c r="HA19" s="133">
        <v>11.791</v>
      </c>
      <c r="HB19" s="133">
        <v>13.605</v>
      </c>
      <c r="HC19" s="133">
        <v>7.5399000000000003</v>
      </c>
      <c r="HD19" s="133">
        <v>-14.672000000000001</v>
      </c>
      <c r="HE19" s="133">
        <v>-13.39</v>
      </c>
      <c r="HF19" s="133">
        <v>50.945</v>
      </c>
      <c r="HG19" s="133">
        <v>14.446</v>
      </c>
      <c r="HH19" s="133">
        <v>23.257000000000001</v>
      </c>
      <c r="HI19" s="133">
        <v>23.815999999999999</v>
      </c>
      <c r="HJ19" s="133">
        <v>-7.2310999999999996</v>
      </c>
      <c r="HK19" s="133">
        <v>-10.086</v>
      </c>
      <c r="HL19" s="133">
        <v>0</v>
      </c>
      <c r="HM19" s="133">
        <v>-12.106</v>
      </c>
      <c r="HN19" s="133">
        <v>58.411000000000001</v>
      </c>
      <c r="HO19" s="133">
        <v>60.938000000000002</v>
      </c>
      <c r="HP19" s="133">
        <v>-27.062999999999999</v>
      </c>
      <c r="HQ19" s="133">
        <v>-26.161999999999999</v>
      </c>
      <c r="HR19" s="133">
        <v>4.7409999999999997</v>
      </c>
      <c r="HS19" s="133">
        <v>4.9798</v>
      </c>
      <c r="HT19" s="133">
        <v>13.77</v>
      </c>
      <c r="HU19" s="133">
        <v>13.68</v>
      </c>
      <c r="HV19" s="133">
        <v>-28.2</v>
      </c>
      <c r="HW19" s="133">
        <v>-27.899000000000001</v>
      </c>
      <c r="HX19" s="133">
        <v>1.9161999999999999</v>
      </c>
      <c r="HY19" s="133">
        <v>-12.119</v>
      </c>
      <c r="HZ19" s="133">
        <v>18.797999999999998</v>
      </c>
      <c r="IA19" s="133">
        <v>17.739000000000001</v>
      </c>
      <c r="IB19" s="133">
        <v>17.745999999999999</v>
      </c>
      <c r="IC19" s="133">
        <v>-21.2</v>
      </c>
      <c r="ID19" s="133">
        <v>-27.298999999999999</v>
      </c>
      <c r="IE19" s="133">
        <v>15</v>
      </c>
      <c r="IF19" s="133">
        <v>14.398999999999999</v>
      </c>
      <c r="IG19" s="133">
        <v>-18.373999999999999</v>
      </c>
      <c r="IH19" s="133">
        <v>-18.391999999999999</v>
      </c>
      <c r="II19" s="133">
        <v>-72.305999999999997</v>
      </c>
      <c r="IJ19" s="133">
        <v>39.28</v>
      </c>
      <c r="IK19" s="133">
        <v>-295.68</v>
      </c>
      <c r="IL19" s="133">
        <v>-33.619999999999997</v>
      </c>
      <c r="IM19" s="133">
        <v>77.754999999999995</v>
      </c>
      <c r="IN19" s="133">
        <v>117.43</v>
      </c>
      <c r="IO19" s="133">
        <v>47.593000000000004</v>
      </c>
      <c r="IP19" s="133">
        <v>112.35</v>
      </c>
      <c r="IQ19" s="133">
        <v>122.07</v>
      </c>
      <c r="IR19" s="133">
        <v>51.624000000000002</v>
      </c>
      <c r="IS19" s="133">
        <v>35.194000000000003</v>
      </c>
      <c r="IT19" s="133">
        <v>33.533000000000001</v>
      </c>
      <c r="IU19" s="133">
        <v>-2.8734999999999999</v>
      </c>
      <c r="IV19" s="133">
        <v>225.75</v>
      </c>
      <c r="IW19" s="133">
        <v>-180.1</v>
      </c>
      <c r="IX19" s="133">
        <v>52.241999999999997</v>
      </c>
      <c r="IY19" s="133">
        <v>-44.89</v>
      </c>
      <c r="IZ19" s="133">
        <v>-0.2576</v>
      </c>
      <c r="JA19" s="133">
        <v>4.6155999999999997</v>
      </c>
      <c r="JB19" s="133">
        <v>-7.1999000000000004</v>
      </c>
      <c r="JC19" s="133">
        <v>0.50800000000000001</v>
      </c>
      <c r="JD19" s="133">
        <v>0.5</v>
      </c>
      <c r="JE19" s="133">
        <v>2.3199000000000001</v>
      </c>
      <c r="JF19" s="133">
        <v>1.6798999999999999</v>
      </c>
      <c r="JG19" s="133">
        <v>-4.5423</v>
      </c>
      <c r="JH19" s="133">
        <v>-8.3787000000000003</v>
      </c>
      <c r="JI19" s="133">
        <v>15.821999999999999</v>
      </c>
      <c r="JJ19" s="133">
        <v>-5.2718999999999996</v>
      </c>
      <c r="JK19" s="133">
        <v>-4.5</v>
      </c>
      <c r="JL19" s="133">
        <v>-2.0529000000000002</v>
      </c>
      <c r="JM19" s="133">
        <v>-0.64700000000000002</v>
      </c>
      <c r="JN19" s="133">
        <v>0</v>
      </c>
      <c r="JO19" s="133">
        <v>0</v>
      </c>
      <c r="JP19" s="133">
        <v>3.9527000000000001</v>
      </c>
      <c r="JQ19" s="133">
        <v>4.1609999999999996</v>
      </c>
      <c r="JR19" s="133">
        <v>3.2442000000000002</v>
      </c>
      <c r="JS19" s="134"/>
      <c r="JT19" s="133">
        <v>-5</v>
      </c>
      <c r="JU19" s="133">
        <v>8.0477000000000007</v>
      </c>
      <c r="JV19" s="133">
        <v>-0.17</v>
      </c>
      <c r="JW19" s="133">
        <v>0.37</v>
      </c>
      <c r="JX19" s="133">
        <v>0</v>
      </c>
      <c r="JY19" s="133">
        <v>-19.02</v>
      </c>
      <c r="JZ19" s="133">
        <v>-17.812999999999999</v>
      </c>
      <c r="KA19" s="133">
        <v>0</v>
      </c>
      <c r="KB19" s="133">
        <v>14.664</v>
      </c>
      <c r="KC19" s="133">
        <v>-11.215</v>
      </c>
      <c r="KD19" s="133">
        <v>-3.5232000000000001</v>
      </c>
    </row>
    <row r="20" spans="1:290" ht="18" customHeight="1" x14ac:dyDescent="0.35">
      <c r="A20" s="130" t="s">
        <v>53</v>
      </c>
      <c r="B20" s="130" t="s">
        <v>789</v>
      </c>
      <c r="C20" s="133">
        <v>0</v>
      </c>
      <c r="D20" s="133">
        <v>3.8736999999999999</v>
      </c>
      <c r="E20" s="133">
        <v>-8.0924999999999994</v>
      </c>
      <c r="F20" s="133">
        <v>-0.1583</v>
      </c>
      <c r="G20" s="133">
        <v>7.8601000000000001</v>
      </c>
      <c r="H20" s="133">
        <v>2.0293000000000001</v>
      </c>
      <c r="I20" s="133">
        <v>14.324999999999999</v>
      </c>
      <c r="J20" s="134"/>
      <c r="K20" s="133">
        <v>14.946999999999999</v>
      </c>
      <c r="L20" s="133">
        <v>5.8658000000000001</v>
      </c>
      <c r="M20" s="133">
        <v>5.6567999999999996</v>
      </c>
      <c r="N20" s="133">
        <v>6.6599000000000004</v>
      </c>
      <c r="O20" s="133">
        <v>-24.2</v>
      </c>
      <c r="P20" s="133">
        <v>0</v>
      </c>
      <c r="Q20" s="133">
        <v>2.4839000000000002</v>
      </c>
      <c r="R20" s="133">
        <v>-19.798999999999999</v>
      </c>
      <c r="S20" s="133">
        <v>1.1071</v>
      </c>
      <c r="T20" s="133">
        <v>22.658000000000001</v>
      </c>
      <c r="U20" s="133">
        <v>3.4123000000000001</v>
      </c>
      <c r="V20" s="133">
        <v>3.3083</v>
      </c>
      <c r="W20" s="133">
        <v>6.2031999999999998</v>
      </c>
      <c r="X20" s="133">
        <v>0</v>
      </c>
      <c r="Y20" s="133">
        <v>4.8292999999999999</v>
      </c>
      <c r="Z20" s="133">
        <v>2.5872000000000002</v>
      </c>
      <c r="AA20" s="134"/>
      <c r="AB20" s="133">
        <v>-1.0307999999999999</v>
      </c>
      <c r="AC20" s="133">
        <v>-0.70599999999999996</v>
      </c>
      <c r="AD20" s="133">
        <v>-0.70399999999999996</v>
      </c>
      <c r="AE20" s="133">
        <v>-0.06</v>
      </c>
      <c r="AF20" s="133">
        <v>-26.638999999999999</v>
      </c>
      <c r="AG20" s="133">
        <v>-11</v>
      </c>
      <c r="AH20" s="133">
        <v>-0.434</v>
      </c>
      <c r="AI20" s="133">
        <v>0.35299999999999998</v>
      </c>
      <c r="AJ20" s="133">
        <v>-8.89</v>
      </c>
      <c r="AK20" s="133">
        <v>-8.67</v>
      </c>
      <c r="AL20" s="133">
        <v>-10</v>
      </c>
      <c r="AM20" s="133">
        <v>-13.92</v>
      </c>
      <c r="AN20" s="133">
        <v>-14.148999999999999</v>
      </c>
      <c r="AO20" s="133">
        <v>2.8046000000000002</v>
      </c>
      <c r="AP20" s="133">
        <v>3.9851000000000001</v>
      </c>
      <c r="AQ20" s="133">
        <v>0</v>
      </c>
      <c r="AR20" s="133">
        <v>23.908999999999999</v>
      </c>
      <c r="AS20" s="133">
        <v>-19.385000000000002</v>
      </c>
      <c r="AT20" s="133">
        <v>-12.324</v>
      </c>
      <c r="AU20" s="133">
        <v>-12.683999999999999</v>
      </c>
      <c r="AV20" s="133">
        <v>16.542999999999999</v>
      </c>
      <c r="AW20" s="133">
        <v>11.202</v>
      </c>
      <c r="AX20" s="133">
        <v>-17.146000000000001</v>
      </c>
      <c r="AY20" s="133">
        <v>-14.199</v>
      </c>
      <c r="AZ20" s="133">
        <v>5.5358999999999998</v>
      </c>
      <c r="BA20" s="133">
        <v>27.254000000000001</v>
      </c>
      <c r="BB20" s="133">
        <v>-10.728999999999999</v>
      </c>
      <c r="BC20" s="133">
        <v>5.4861000000000004</v>
      </c>
      <c r="BD20" s="133">
        <v>-6.7999000000000001</v>
      </c>
      <c r="BE20" s="133">
        <v>-6.7999000000000001</v>
      </c>
      <c r="BF20" s="133">
        <v>-21.452000000000002</v>
      </c>
      <c r="BG20" s="133">
        <v>-23.524999999999999</v>
      </c>
      <c r="BH20" s="133">
        <v>-2.0991</v>
      </c>
      <c r="BI20" s="133">
        <v>1.3141</v>
      </c>
      <c r="BJ20" s="133">
        <v>-4.7778</v>
      </c>
      <c r="BK20" s="133">
        <v>-0.44</v>
      </c>
      <c r="BL20" s="133">
        <v>0</v>
      </c>
      <c r="BM20" s="133">
        <v>1.1623000000000001</v>
      </c>
      <c r="BN20" s="133">
        <v>-71.534999999999997</v>
      </c>
      <c r="BO20" s="133">
        <v>17.975000000000001</v>
      </c>
      <c r="BP20" s="133">
        <v>18.219000000000001</v>
      </c>
      <c r="BQ20" s="133">
        <v>68.418999999999997</v>
      </c>
      <c r="BR20" s="133">
        <v>-170.65</v>
      </c>
      <c r="BS20" s="134"/>
      <c r="BT20" s="134"/>
      <c r="BU20" s="133">
        <v>2.7044000000000001</v>
      </c>
      <c r="BV20" s="133">
        <v>5.84</v>
      </c>
      <c r="BW20" s="133">
        <v>2.88</v>
      </c>
      <c r="BX20" s="133">
        <v>-17.978999999999999</v>
      </c>
      <c r="BY20" s="133">
        <v>-0.01</v>
      </c>
      <c r="BZ20" s="133">
        <v>-23.84</v>
      </c>
      <c r="CA20" s="133">
        <v>-23.84</v>
      </c>
      <c r="CB20" s="133">
        <v>28.096</v>
      </c>
      <c r="CC20" s="133">
        <v>26.518999999999998</v>
      </c>
      <c r="CD20" s="133">
        <v>-1.8740000000000001</v>
      </c>
      <c r="CE20" s="133">
        <v>-0.70479999999999998</v>
      </c>
      <c r="CF20" s="133">
        <v>-1.6747000000000001</v>
      </c>
      <c r="CG20" s="133">
        <v>-5.0770999999999997</v>
      </c>
      <c r="CH20" s="133">
        <v>0</v>
      </c>
      <c r="CI20" s="133">
        <v>2.88</v>
      </c>
      <c r="CJ20" s="133">
        <v>6.4119999999999999</v>
      </c>
      <c r="CK20" s="133">
        <v>7.5</v>
      </c>
      <c r="CL20" s="133">
        <v>5.1999000000000004</v>
      </c>
      <c r="CM20" s="133">
        <v>-1.1200000000000001</v>
      </c>
      <c r="CN20" s="133">
        <v>23.853000000000002</v>
      </c>
      <c r="CO20" s="133">
        <v>23.677</v>
      </c>
      <c r="CP20" s="133">
        <v>22.507999999999999</v>
      </c>
      <c r="CQ20" s="133">
        <v>78.909000000000006</v>
      </c>
      <c r="CR20" s="133">
        <v>79.331000000000003</v>
      </c>
      <c r="CS20" s="133">
        <v>-26.204999999999998</v>
      </c>
      <c r="CT20" s="133">
        <v>-51.143999999999998</v>
      </c>
      <c r="CU20" s="133">
        <v>-28.885000000000002</v>
      </c>
      <c r="CV20" s="133">
        <v>2.3504999999999998</v>
      </c>
      <c r="CW20" s="133">
        <v>22</v>
      </c>
      <c r="CX20" s="133">
        <v>9.77</v>
      </c>
      <c r="CY20" s="133">
        <v>7.0361000000000002</v>
      </c>
      <c r="CZ20" s="133">
        <v>7.1318999999999999</v>
      </c>
      <c r="DA20" s="133">
        <v>-9.42</v>
      </c>
      <c r="DB20" s="133">
        <v>0</v>
      </c>
      <c r="DC20" s="133">
        <v>0</v>
      </c>
      <c r="DD20" s="133">
        <v>0</v>
      </c>
      <c r="DE20" s="133">
        <v>21.863</v>
      </c>
      <c r="DF20" s="133">
        <v>1.52E-2</v>
      </c>
      <c r="DG20" s="133">
        <v>-4.9115000000000002</v>
      </c>
      <c r="DH20" s="133">
        <v>18.2</v>
      </c>
      <c r="DI20" s="133">
        <v>18.399000000000001</v>
      </c>
      <c r="DJ20" s="133">
        <v>-5.8959000000000001</v>
      </c>
      <c r="DK20" s="133">
        <v>-2.4310999999999998</v>
      </c>
      <c r="DL20" s="133">
        <v>47.634</v>
      </c>
      <c r="DM20" s="133">
        <v>2.2323</v>
      </c>
      <c r="DN20" s="133">
        <v>-2.12</v>
      </c>
      <c r="DO20" s="133">
        <v>-4.8600000000000003</v>
      </c>
      <c r="DP20" s="133">
        <v>1.4715</v>
      </c>
      <c r="DQ20" s="133">
        <v>-20.952999999999999</v>
      </c>
      <c r="DR20" s="133">
        <v>-1.66</v>
      </c>
      <c r="DS20" s="133">
        <v>-1.7599</v>
      </c>
      <c r="DT20" s="133">
        <v>6.41</v>
      </c>
      <c r="DU20" s="133">
        <v>12.56</v>
      </c>
      <c r="DV20" s="133">
        <v>-22.254000000000001</v>
      </c>
      <c r="DW20" s="133">
        <v>-10.954000000000001</v>
      </c>
      <c r="DX20" s="133">
        <v>-38.189</v>
      </c>
      <c r="DY20" s="133">
        <v>-37.363</v>
      </c>
      <c r="DZ20" s="133">
        <v>0</v>
      </c>
      <c r="EA20" s="133">
        <v>-21.254000000000001</v>
      </c>
      <c r="EB20" s="133">
        <v>-27.885000000000002</v>
      </c>
      <c r="EC20" s="133">
        <v>-27.699000000000002</v>
      </c>
      <c r="ED20" s="133">
        <v>-20.815999999999999</v>
      </c>
      <c r="EE20" s="133">
        <v>-22.242000000000001</v>
      </c>
      <c r="EF20" s="133">
        <v>-9.8800000000000008</v>
      </c>
      <c r="EG20" s="133">
        <v>-161.31</v>
      </c>
      <c r="EH20" s="133">
        <v>18.390999999999998</v>
      </c>
      <c r="EI20" s="133">
        <v>0</v>
      </c>
      <c r="EJ20" s="133">
        <v>0</v>
      </c>
      <c r="EK20" s="133">
        <v>-15.186</v>
      </c>
      <c r="EL20" s="133">
        <v>12.554</v>
      </c>
      <c r="EM20" s="133">
        <v>-11.906000000000001</v>
      </c>
      <c r="EN20" s="133">
        <v>-3.4367000000000001</v>
      </c>
      <c r="EO20" s="133">
        <v>4.6239999999999997</v>
      </c>
      <c r="EP20" s="133">
        <v>-21.640999999999998</v>
      </c>
      <c r="EQ20" s="133">
        <v>-21.84</v>
      </c>
      <c r="ER20" s="133">
        <v>18.667000000000002</v>
      </c>
      <c r="ES20" s="133">
        <v>0</v>
      </c>
      <c r="ET20" s="133">
        <v>-10.659000000000001</v>
      </c>
      <c r="EU20" s="133">
        <v>2.7</v>
      </c>
      <c r="EV20" s="133">
        <v>3.7515000000000001</v>
      </c>
      <c r="EW20" s="133">
        <v>-17.123000000000001</v>
      </c>
      <c r="EX20" s="133">
        <v>-11.895</v>
      </c>
      <c r="EY20" s="134"/>
      <c r="EZ20" s="133">
        <v>9.8758999999999997</v>
      </c>
      <c r="FA20" s="133">
        <v>23.890999999999998</v>
      </c>
      <c r="FB20" s="134"/>
      <c r="FC20" s="133">
        <v>5.6342999999999996</v>
      </c>
      <c r="FD20" s="133">
        <v>0</v>
      </c>
      <c r="FE20" s="133">
        <v>0</v>
      </c>
      <c r="FF20" s="133">
        <v>3.3793000000000002</v>
      </c>
      <c r="FG20" s="133">
        <v>3.9083999999999999</v>
      </c>
      <c r="FH20" s="133">
        <v>2.0642999999999998</v>
      </c>
      <c r="FI20" s="133">
        <v>10.717000000000001</v>
      </c>
      <c r="FJ20" s="133">
        <v>10.884</v>
      </c>
      <c r="FK20" s="133">
        <v>19.09</v>
      </c>
      <c r="FL20" s="133">
        <v>18.370999999999999</v>
      </c>
      <c r="FM20" s="133">
        <v>17.850000000000001</v>
      </c>
      <c r="FN20" s="133">
        <v>15.497</v>
      </c>
      <c r="FO20" s="133">
        <v>23.478999999999999</v>
      </c>
      <c r="FP20" s="133">
        <v>3.1261999999999999</v>
      </c>
      <c r="FQ20" s="133">
        <v>-8.0398999999999994</v>
      </c>
      <c r="FR20" s="133">
        <v>-1.6163000000000001</v>
      </c>
      <c r="FS20" s="133">
        <v>0.23280000000000001</v>
      </c>
      <c r="FT20" s="133">
        <v>1.08</v>
      </c>
      <c r="FU20" s="133">
        <v>1.64</v>
      </c>
      <c r="FV20" s="133">
        <v>0</v>
      </c>
      <c r="FW20" s="133">
        <v>1.4104000000000001</v>
      </c>
      <c r="FX20" s="133">
        <v>5.2808999999999999</v>
      </c>
      <c r="FY20" s="133">
        <v>0.95</v>
      </c>
      <c r="FZ20" s="133">
        <v>2.7437</v>
      </c>
      <c r="GA20" s="133">
        <v>10.359</v>
      </c>
      <c r="GB20" s="133">
        <v>-33.591000000000001</v>
      </c>
      <c r="GC20" s="133">
        <v>-26.643999999999998</v>
      </c>
      <c r="GD20" s="133">
        <v>0.92</v>
      </c>
      <c r="GE20" s="133">
        <v>26.286000000000001</v>
      </c>
      <c r="GF20" s="133">
        <v>6.0998999999999999</v>
      </c>
      <c r="GG20" s="133">
        <v>19.971</v>
      </c>
      <c r="GH20" s="133">
        <v>3.6749999999999998</v>
      </c>
      <c r="GI20" s="133">
        <v>-3.8544</v>
      </c>
      <c r="GJ20" s="133">
        <v>1.6229</v>
      </c>
      <c r="GK20" s="133">
        <v>7.8799999999999995E-2</v>
      </c>
      <c r="GL20" s="134"/>
      <c r="GM20" s="133">
        <v>-7.1368</v>
      </c>
      <c r="GN20" s="133">
        <v>-2.1440000000000001</v>
      </c>
      <c r="GO20" s="133">
        <v>-5.3170000000000002</v>
      </c>
      <c r="GP20" s="133">
        <v>-32.856000000000002</v>
      </c>
      <c r="GQ20" s="133">
        <v>-8.3988999999999994</v>
      </c>
      <c r="GR20" s="133">
        <v>-10.122</v>
      </c>
      <c r="GS20" s="133">
        <v>165.34</v>
      </c>
      <c r="GT20" s="133">
        <v>-5.1271000000000004</v>
      </c>
      <c r="GU20" s="133">
        <v>-10.714</v>
      </c>
      <c r="GV20" s="133">
        <v>8.2888000000000002</v>
      </c>
      <c r="GW20" s="133">
        <v>6.6813000000000002</v>
      </c>
      <c r="GX20" s="133">
        <v>8.7617999999999991</v>
      </c>
      <c r="GY20" s="133">
        <v>8.7192000000000007</v>
      </c>
      <c r="GZ20" s="133">
        <v>6</v>
      </c>
      <c r="HA20" s="133">
        <v>9.2691999999999997</v>
      </c>
      <c r="HB20" s="133">
        <v>10.057</v>
      </c>
      <c r="HC20" s="133">
        <v>3.3498999999999999</v>
      </c>
      <c r="HD20" s="133">
        <v>-8.5516000000000005</v>
      </c>
      <c r="HE20" s="133">
        <v>0</v>
      </c>
      <c r="HF20" s="133">
        <v>47.04</v>
      </c>
      <c r="HG20" s="133">
        <v>0</v>
      </c>
      <c r="HH20" s="133">
        <v>-29.271000000000001</v>
      </c>
      <c r="HI20" s="133">
        <v>22.28</v>
      </c>
      <c r="HJ20" s="133">
        <v>-6.5857999999999999</v>
      </c>
      <c r="HK20" s="133">
        <v>-9.3451000000000004</v>
      </c>
      <c r="HL20" s="133">
        <v>-12.624000000000001</v>
      </c>
      <c r="HM20" s="133">
        <v>-13.85</v>
      </c>
      <c r="HN20" s="133">
        <v>56.6</v>
      </c>
      <c r="HO20" s="133">
        <v>60.938000000000002</v>
      </c>
      <c r="HP20" s="133">
        <v>-29.908999999999999</v>
      </c>
      <c r="HQ20" s="133">
        <v>-28.948</v>
      </c>
      <c r="HR20" s="133">
        <v>9.6180000000000003</v>
      </c>
      <c r="HS20" s="133">
        <v>9.4114000000000004</v>
      </c>
      <c r="HT20" s="133">
        <v>14.75</v>
      </c>
      <c r="HU20" s="133">
        <v>14.829000000000001</v>
      </c>
      <c r="HV20" s="133">
        <v>-27.5</v>
      </c>
      <c r="HW20" s="133">
        <v>-27.5</v>
      </c>
      <c r="HX20" s="133">
        <v>1.8118000000000001</v>
      </c>
      <c r="HY20" s="133">
        <v>-12.159000000000001</v>
      </c>
      <c r="HZ20" s="133">
        <v>15.478</v>
      </c>
      <c r="IA20" s="133">
        <v>24.111000000000001</v>
      </c>
      <c r="IB20" s="133">
        <v>25.013999999999999</v>
      </c>
      <c r="IC20" s="133">
        <v>-20.798999999999999</v>
      </c>
      <c r="ID20" s="133">
        <v>-27.298999999999999</v>
      </c>
      <c r="IE20" s="133">
        <v>14.898999999999999</v>
      </c>
      <c r="IF20" s="133">
        <v>14.5</v>
      </c>
      <c r="IG20" s="133">
        <v>-18.373999999999999</v>
      </c>
      <c r="IH20" s="133">
        <v>-18.431000000000001</v>
      </c>
      <c r="II20" s="133">
        <v>-49.359000000000002</v>
      </c>
      <c r="IJ20" s="133">
        <v>13.199</v>
      </c>
      <c r="IK20" s="133">
        <v>-295.77999999999997</v>
      </c>
      <c r="IL20" s="133">
        <v>-31.666</v>
      </c>
      <c r="IM20" s="133">
        <v>85.423000000000002</v>
      </c>
      <c r="IN20" s="133">
        <v>109.85</v>
      </c>
      <c r="IO20" s="133">
        <v>53.625</v>
      </c>
      <c r="IP20" s="133">
        <v>116.05</v>
      </c>
      <c r="IQ20" s="133">
        <v>115.28</v>
      </c>
      <c r="IR20" s="133">
        <v>43.52</v>
      </c>
      <c r="IS20" s="133">
        <v>32.868000000000002</v>
      </c>
      <c r="IT20" s="133">
        <v>30.753</v>
      </c>
      <c r="IU20" s="133">
        <v>-8.2863000000000007</v>
      </c>
      <c r="IV20" s="133">
        <v>216.88</v>
      </c>
      <c r="IW20" s="133">
        <v>-179.97</v>
      </c>
      <c r="IX20" s="133">
        <v>46.79</v>
      </c>
      <c r="IY20" s="133">
        <v>-38.252000000000002</v>
      </c>
      <c r="IZ20" s="133">
        <v>0.4456</v>
      </c>
      <c r="JA20" s="133">
        <v>4.6155999999999997</v>
      </c>
      <c r="JB20" s="133">
        <v>-8.4799000000000007</v>
      </c>
      <c r="JC20" s="133">
        <v>0.13300000000000001</v>
      </c>
      <c r="JD20" s="133">
        <v>0.129</v>
      </c>
      <c r="JE20" s="133">
        <v>3.7599</v>
      </c>
      <c r="JF20" s="133">
        <v>1.36</v>
      </c>
      <c r="JG20" s="133">
        <v>-4.5735000000000001</v>
      </c>
      <c r="JH20" s="133">
        <v>-7.3228</v>
      </c>
      <c r="JI20" s="133">
        <v>15.941000000000001</v>
      </c>
      <c r="JJ20" s="133">
        <v>-5.4489000000000001</v>
      </c>
      <c r="JK20" s="133">
        <v>-4.9000000000000004</v>
      </c>
      <c r="JL20" s="133">
        <v>-2.0209000000000001</v>
      </c>
      <c r="JM20" s="133">
        <v>-2.0398999999999998</v>
      </c>
      <c r="JN20" s="133">
        <v>0</v>
      </c>
      <c r="JO20" s="133">
        <v>0</v>
      </c>
      <c r="JP20" s="133">
        <v>3.2021999999999999</v>
      </c>
      <c r="JQ20" s="133">
        <v>3.0726</v>
      </c>
      <c r="JR20" s="133">
        <v>3.1191</v>
      </c>
      <c r="JS20" s="134"/>
      <c r="JT20" s="133">
        <v>-5.3</v>
      </c>
      <c r="JU20" s="133">
        <v>8.1115999999999993</v>
      </c>
      <c r="JV20" s="133">
        <v>-0.19</v>
      </c>
      <c r="JW20" s="133">
        <v>0.37</v>
      </c>
      <c r="JX20" s="133">
        <v>0</v>
      </c>
      <c r="JY20" s="133">
        <v>-19.905999999999999</v>
      </c>
      <c r="JZ20" s="133">
        <v>-19.867999999999999</v>
      </c>
      <c r="KA20" s="133">
        <v>2.5366</v>
      </c>
      <c r="KB20" s="133">
        <v>15.537000000000001</v>
      </c>
      <c r="KC20" s="133">
        <v>-13.257999999999999</v>
      </c>
      <c r="KD20" s="133">
        <v>-2.8090999999999999</v>
      </c>
    </row>
    <row r="21" spans="1:290" ht="18" customHeight="1" x14ac:dyDescent="0.35">
      <c r="A21" s="130" t="s">
        <v>53</v>
      </c>
      <c r="B21" s="130" t="s">
        <v>790</v>
      </c>
      <c r="C21" s="133">
        <v>0</v>
      </c>
      <c r="D21" s="133">
        <v>3.5918000000000001</v>
      </c>
      <c r="E21" s="133">
        <v>-7.4055</v>
      </c>
      <c r="F21" s="133">
        <v>7.6901000000000002</v>
      </c>
      <c r="G21" s="133">
        <v>7.4897999999999998</v>
      </c>
      <c r="H21" s="133">
        <v>5.1250999999999998</v>
      </c>
      <c r="I21" s="133">
        <v>13.772</v>
      </c>
      <c r="J21" s="134"/>
      <c r="K21" s="133">
        <v>15.866</v>
      </c>
      <c r="L21" s="133">
        <v>6.9417</v>
      </c>
      <c r="M21" s="133">
        <v>6.5433000000000003</v>
      </c>
      <c r="N21" s="133">
        <v>8.8800000000000008</v>
      </c>
      <c r="O21" s="133">
        <v>-24.2</v>
      </c>
      <c r="P21" s="133">
        <v>0</v>
      </c>
      <c r="Q21" s="133">
        <v>2.4839000000000002</v>
      </c>
      <c r="R21" s="133">
        <v>-17.600000000000001</v>
      </c>
      <c r="S21" s="133">
        <v>2.3462999999999998</v>
      </c>
      <c r="T21" s="133">
        <v>8.0986999999999991</v>
      </c>
      <c r="U21" s="133">
        <v>3.39</v>
      </c>
      <c r="V21" s="133">
        <v>3.3982999999999999</v>
      </c>
      <c r="W21" s="133">
        <v>6.0673000000000004</v>
      </c>
      <c r="X21" s="133">
        <v>0</v>
      </c>
      <c r="Y21" s="133">
        <v>4.8600000000000003</v>
      </c>
      <c r="Z21" s="133">
        <v>2.5091000000000001</v>
      </c>
      <c r="AA21" s="134"/>
      <c r="AB21" s="133">
        <v>-1.0398000000000001</v>
      </c>
      <c r="AC21" s="133">
        <v>-0.78500000000000003</v>
      </c>
      <c r="AD21" s="133">
        <v>-0.77100000000000002</v>
      </c>
      <c r="AE21" s="133">
        <v>0.34599999999999997</v>
      </c>
      <c r="AF21" s="133">
        <v>-28.86</v>
      </c>
      <c r="AG21" s="133">
        <v>-11</v>
      </c>
      <c r="AH21" s="133">
        <v>0.23899999999999999</v>
      </c>
      <c r="AI21" s="133">
        <v>0.36899999999999999</v>
      </c>
      <c r="AJ21" s="133">
        <v>-10.050000000000001</v>
      </c>
      <c r="AK21" s="133">
        <v>-10.09</v>
      </c>
      <c r="AL21" s="133">
        <v>-10</v>
      </c>
      <c r="AM21" s="133">
        <v>-13.329000000000001</v>
      </c>
      <c r="AN21" s="133">
        <v>-13.369</v>
      </c>
      <c r="AO21" s="133">
        <v>2.3391999999999999</v>
      </c>
      <c r="AP21" s="133">
        <v>3.9838</v>
      </c>
      <c r="AQ21" s="133">
        <v>0</v>
      </c>
      <c r="AR21" s="133">
        <v>24.975999999999999</v>
      </c>
      <c r="AS21" s="133">
        <v>-19.021000000000001</v>
      </c>
      <c r="AT21" s="133">
        <v>-11.788</v>
      </c>
      <c r="AU21" s="133">
        <v>-11.843999999999999</v>
      </c>
      <c r="AV21" s="133">
        <v>-0.79279999999999995</v>
      </c>
      <c r="AW21" s="133">
        <v>-0.61780000000000002</v>
      </c>
      <c r="AX21" s="133">
        <v>-14.601000000000001</v>
      </c>
      <c r="AY21" s="133">
        <v>-11.788</v>
      </c>
      <c r="AZ21" s="133">
        <v>3.1686999999999999</v>
      </c>
      <c r="BA21" s="133">
        <v>16.687000000000001</v>
      </c>
      <c r="BB21" s="133">
        <v>-0.73509999999999998</v>
      </c>
      <c r="BC21" s="133">
        <v>6.6032000000000002</v>
      </c>
      <c r="BD21" s="133">
        <v>-6.2999000000000001</v>
      </c>
      <c r="BE21" s="133">
        <v>-6.4999000000000002</v>
      </c>
      <c r="BF21" s="133">
        <v>-23.35</v>
      </c>
      <c r="BG21" s="133">
        <v>-23.702999999999999</v>
      </c>
      <c r="BH21" s="133">
        <v>-2.3077000000000001</v>
      </c>
      <c r="BI21" s="133">
        <v>1.3141</v>
      </c>
      <c r="BJ21" s="133">
        <v>-2.5453000000000001</v>
      </c>
      <c r="BK21" s="133">
        <v>-0.31</v>
      </c>
      <c r="BL21" s="133">
        <v>0</v>
      </c>
      <c r="BM21" s="133">
        <v>1.2052</v>
      </c>
      <c r="BN21" s="133">
        <v>-90.7</v>
      </c>
      <c r="BO21" s="133">
        <v>14.069000000000001</v>
      </c>
      <c r="BP21" s="133">
        <v>14.13</v>
      </c>
      <c r="BQ21" s="133">
        <v>64.527000000000001</v>
      </c>
      <c r="BR21" s="133">
        <v>-165.3</v>
      </c>
      <c r="BS21" s="134"/>
      <c r="BT21" s="134"/>
      <c r="BU21" s="133">
        <v>2.7044000000000001</v>
      </c>
      <c r="BV21" s="133">
        <v>5.6199000000000003</v>
      </c>
      <c r="BW21" s="133">
        <v>2.8199000000000001</v>
      </c>
      <c r="BX21" s="133">
        <v>-17.989000000000001</v>
      </c>
      <c r="BY21" s="133">
        <v>-0.22</v>
      </c>
      <c r="BZ21" s="133">
        <v>-26.786999999999999</v>
      </c>
      <c r="CA21" s="133">
        <v>-26.385000000000002</v>
      </c>
      <c r="CB21" s="133">
        <v>29.143000000000001</v>
      </c>
      <c r="CC21" s="133">
        <v>28.023</v>
      </c>
      <c r="CD21" s="133">
        <v>-2.93</v>
      </c>
      <c r="CE21" s="133">
        <v>0.97450000000000003</v>
      </c>
      <c r="CF21" s="133">
        <v>0.53410000000000002</v>
      </c>
      <c r="CG21" s="133">
        <v>-2.0316000000000001</v>
      </c>
      <c r="CH21" s="133">
        <v>0</v>
      </c>
      <c r="CI21" s="133">
        <v>2.88</v>
      </c>
      <c r="CJ21" s="133">
        <v>6.4119999999999999</v>
      </c>
      <c r="CK21" s="133">
        <v>6.9</v>
      </c>
      <c r="CL21" s="133">
        <v>4.5998999999999999</v>
      </c>
      <c r="CM21" s="133">
        <v>-0.95</v>
      </c>
      <c r="CN21" s="133">
        <v>24.355</v>
      </c>
      <c r="CO21" s="133">
        <v>24.231999999999999</v>
      </c>
      <c r="CP21" s="133">
        <v>22.745000000000001</v>
      </c>
      <c r="CQ21" s="133">
        <v>77.150000000000006</v>
      </c>
      <c r="CR21" s="133">
        <v>76.673000000000002</v>
      </c>
      <c r="CS21" s="133">
        <v>-26.33</v>
      </c>
      <c r="CT21" s="133">
        <v>-47.093000000000004</v>
      </c>
      <c r="CU21" s="133">
        <v>-30.948</v>
      </c>
      <c r="CV21" s="133">
        <v>2.3504999999999998</v>
      </c>
      <c r="CW21" s="133">
        <v>21.76</v>
      </c>
      <c r="CX21" s="133">
        <v>9.4099000000000004</v>
      </c>
      <c r="CY21" s="133">
        <v>7.3486000000000002</v>
      </c>
      <c r="CZ21" s="133">
        <v>7.4249000000000001</v>
      </c>
      <c r="DA21" s="133">
        <v>-9.6300000000000008</v>
      </c>
      <c r="DB21" s="133">
        <v>0</v>
      </c>
      <c r="DC21" s="133">
        <v>0</v>
      </c>
      <c r="DD21" s="133">
        <v>0</v>
      </c>
      <c r="DE21" s="133">
        <v>17.870999999999999</v>
      </c>
      <c r="DF21" s="133">
        <v>1.52E-2</v>
      </c>
      <c r="DG21" s="133">
        <v>-5.0385</v>
      </c>
      <c r="DH21" s="133">
        <v>20.5</v>
      </c>
      <c r="DI21" s="133">
        <v>20.899000000000001</v>
      </c>
      <c r="DJ21" s="133">
        <v>-3.9830999999999999</v>
      </c>
      <c r="DK21" s="133">
        <v>-2.2440000000000002</v>
      </c>
      <c r="DL21" s="133">
        <v>47.792000000000002</v>
      </c>
      <c r="DM21" s="133">
        <v>2.4178999999999999</v>
      </c>
      <c r="DN21" s="133">
        <v>-1.93</v>
      </c>
      <c r="DO21" s="133">
        <v>-5.31</v>
      </c>
      <c r="DP21" s="133">
        <v>0.94499999999999995</v>
      </c>
      <c r="DQ21" s="133">
        <v>-18.405999999999999</v>
      </c>
      <c r="DR21" s="133">
        <v>-1.1399999999999999</v>
      </c>
      <c r="DS21" s="133">
        <v>-1.25</v>
      </c>
      <c r="DT21" s="133">
        <v>5.31</v>
      </c>
      <c r="DU21" s="133">
        <v>12.04</v>
      </c>
      <c r="DV21" s="133">
        <v>-20</v>
      </c>
      <c r="DW21" s="133">
        <v>-10.19</v>
      </c>
      <c r="DX21" s="133">
        <v>-39.719000000000001</v>
      </c>
      <c r="DY21" s="133">
        <v>-38.762999999999998</v>
      </c>
      <c r="DZ21" s="133">
        <v>-10.26</v>
      </c>
      <c r="EA21" s="133">
        <v>-23.19</v>
      </c>
      <c r="EB21" s="133">
        <v>-29.189</v>
      </c>
      <c r="EC21" s="133">
        <v>-27.677</v>
      </c>
      <c r="ED21" s="133">
        <v>-18.623999999999999</v>
      </c>
      <c r="EE21" s="133">
        <v>-20.119</v>
      </c>
      <c r="EF21" s="133">
        <v>-9.0229999999999997</v>
      </c>
      <c r="EG21" s="133">
        <v>-155.22</v>
      </c>
      <c r="EH21" s="133">
        <v>1.1048</v>
      </c>
      <c r="EI21" s="133">
        <v>0</v>
      </c>
      <c r="EJ21" s="133">
        <v>0</v>
      </c>
      <c r="EK21" s="133">
        <v>-14.045</v>
      </c>
      <c r="EL21" s="133">
        <v>0</v>
      </c>
      <c r="EM21" s="133">
        <v>-15.85</v>
      </c>
      <c r="EN21" s="133">
        <v>-3.4367000000000001</v>
      </c>
      <c r="EO21" s="133">
        <v>8.7200000000000006</v>
      </c>
      <c r="EP21" s="133">
        <v>-25.03</v>
      </c>
      <c r="EQ21" s="133">
        <v>-26.379000000000001</v>
      </c>
      <c r="ER21" s="133">
        <v>11.616</v>
      </c>
      <c r="ES21" s="133">
        <v>0</v>
      </c>
      <c r="ET21" s="133">
        <v>-14.548999999999999</v>
      </c>
      <c r="EU21" s="133">
        <v>14.1</v>
      </c>
      <c r="EV21" s="133">
        <v>4.1452</v>
      </c>
      <c r="EW21" s="133">
        <v>-25.771999999999998</v>
      </c>
      <c r="EX21" s="133">
        <v>-11.986000000000001</v>
      </c>
      <c r="EY21" s="134"/>
      <c r="EZ21" s="133">
        <v>10.023</v>
      </c>
      <c r="FA21" s="133">
        <v>12.631</v>
      </c>
      <c r="FB21" s="134"/>
      <c r="FC21" s="133">
        <v>5.6342999999999996</v>
      </c>
      <c r="FD21" s="133">
        <v>0</v>
      </c>
      <c r="FE21" s="133">
        <v>0</v>
      </c>
      <c r="FF21" s="133">
        <v>3.3052999999999999</v>
      </c>
      <c r="FG21" s="133">
        <v>3.3696000000000002</v>
      </c>
      <c r="FH21" s="133">
        <v>2.9963000000000002</v>
      </c>
      <c r="FI21" s="133">
        <v>13.898</v>
      </c>
      <c r="FJ21" s="133">
        <v>13.898</v>
      </c>
      <c r="FK21" s="133">
        <v>7.8704000000000001</v>
      </c>
      <c r="FL21" s="133">
        <v>19.972000000000001</v>
      </c>
      <c r="FM21" s="133">
        <v>20.088000000000001</v>
      </c>
      <c r="FN21" s="133">
        <v>7.8688000000000002</v>
      </c>
      <c r="FO21" s="133">
        <v>17.943000000000001</v>
      </c>
      <c r="FP21" s="133">
        <v>7.8430999999999997</v>
      </c>
      <c r="FQ21" s="133">
        <v>-9.7499000000000002</v>
      </c>
      <c r="FR21" s="133">
        <v>-1.8213999999999999</v>
      </c>
      <c r="FS21" s="133">
        <v>0.25290000000000001</v>
      </c>
      <c r="FT21" s="133">
        <v>0.42</v>
      </c>
      <c r="FU21" s="133">
        <v>1.85</v>
      </c>
      <c r="FV21" s="133">
        <v>0</v>
      </c>
      <c r="FW21" s="133">
        <v>1.5537000000000001</v>
      </c>
      <c r="FX21" s="133">
        <v>5.0719000000000003</v>
      </c>
      <c r="FY21" s="133">
        <v>1.0348999999999999</v>
      </c>
      <c r="FZ21" s="133">
        <v>2.6699000000000002</v>
      </c>
      <c r="GA21" s="133">
        <v>10.079000000000001</v>
      </c>
      <c r="GB21" s="133">
        <v>-29.614000000000001</v>
      </c>
      <c r="GC21" s="133">
        <v>-22.234000000000002</v>
      </c>
      <c r="GD21" s="133">
        <v>0.46</v>
      </c>
      <c r="GE21" s="133">
        <v>22.023</v>
      </c>
      <c r="GF21" s="133">
        <v>5.0998999999999999</v>
      </c>
      <c r="GG21" s="133">
        <v>19.760999999999999</v>
      </c>
      <c r="GH21" s="133">
        <v>3.4859</v>
      </c>
      <c r="GI21" s="133">
        <v>-3.6093999999999999</v>
      </c>
      <c r="GJ21" s="133">
        <v>1.7121</v>
      </c>
      <c r="GK21" s="133">
        <v>7.8799999999999995E-2</v>
      </c>
      <c r="GL21" s="134"/>
      <c r="GM21" s="133">
        <v>-7.3788</v>
      </c>
      <c r="GN21" s="133">
        <v>-2.2240000000000002</v>
      </c>
      <c r="GO21" s="133">
        <v>-5.5656999999999996</v>
      </c>
      <c r="GP21" s="133">
        <v>-32.688000000000002</v>
      </c>
      <c r="GQ21" s="133">
        <v>-2.9607000000000001</v>
      </c>
      <c r="GR21" s="133">
        <v>-9.6148000000000007</v>
      </c>
      <c r="GS21" s="133">
        <v>155.13</v>
      </c>
      <c r="GT21" s="133">
        <v>-5.4428000000000001</v>
      </c>
      <c r="GU21" s="133">
        <v>-10.972</v>
      </c>
      <c r="GV21" s="133">
        <v>7.9950000000000001</v>
      </c>
      <c r="GW21" s="133">
        <v>5.9443000000000001</v>
      </c>
      <c r="GX21" s="133">
        <v>8.5566999999999993</v>
      </c>
      <c r="GY21" s="133">
        <v>8.4818999999999996</v>
      </c>
      <c r="GZ21" s="133">
        <v>5</v>
      </c>
      <c r="HA21" s="133">
        <v>7.0507</v>
      </c>
      <c r="HB21" s="133">
        <v>8.1117000000000008</v>
      </c>
      <c r="HC21" s="133">
        <v>1.6798999999999999</v>
      </c>
      <c r="HD21" s="133">
        <v>-7.1694000000000004</v>
      </c>
      <c r="HE21" s="133">
        <v>0</v>
      </c>
      <c r="HF21" s="133">
        <v>42.359000000000002</v>
      </c>
      <c r="HG21" s="133">
        <v>0</v>
      </c>
      <c r="HH21" s="133">
        <v>-32.270000000000003</v>
      </c>
      <c r="HI21" s="133">
        <v>21.141999999999999</v>
      </c>
      <c r="HJ21" s="133">
        <v>-6.9893000000000001</v>
      </c>
      <c r="HK21" s="133">
        <v>-9.6706000000000003</v>
      </c>
      <c r="HL21" s="133">
        <v>0</v>
      </c>
      <c r="HM21" s="133">
        <v>-12.76</v>
      </c>
      <c r="HN21" s="133">
        <v>56.6</v>
      </c>
      <c r="HO21" s="133">
        <v>52.033000000000001</v>
      </c>
      <c r="HP21" s="133">
        <v>-26.492000000000001</v>
      </c>
      <c r="HQ21" s="133">
        <v>-25.771999999999998</v>
      </c>
      <c r="HR21" s="133">
        <v>8.3849</v>
      </c>
      <c r="HS21" s="133">
        <v>7.9905999999999997</v>
      </c>
      <c r="HT21" s="133">
        <v>15.949</v>
      </c>
      <c r="HU21" s="133">
        <v>15.909000000000001</v>
      </c>
      <c r="HV21" s="133">
        <v>-29</v>
      </c>
      <c r="HW21" s="133">
        <v>-29.1</v>
      </c>
      <c r="HX21" s="133">
        <v>2.0407000000000002</v>
      </c>
      <c r="HY21" s="133">
        <v>-11.439</v>
      </c>
      <c r="HZ21" s="133">
        <v>21.535</v>
      </c>
      <c r="IA21" s="133">
        <v>22.715</v>
      </c>
      <c r="IB21" s="133">
        <v>22.603000000000002</v>
      </c>
      <c r="IC21" s="133">
        <v>-20.798999999999999</v>
      </c>
      <c r="ID21" s="133">
        <v>-28.6</v>
      </c>
      <c r="IE21" s="133">
        <v>11.5</v>
      </c>
      <c r="IF21" s="133">
        <v>10.6</v>
      </c>
      <c r="IG21" s="133">
        <v>-18.373999999999999</v>
      </c>
      <c r="IH21" s="133">
        <v>-18.234999999999999</v>
      </c>
      <c r="II21" s="133">
        <v>-48.015999999999998</v>
      </c>
      <c r="IJ21" s="133">
        <v>7.3253000000000004</v>
      </c>
      <c r="IK21" s="133">
        <v>-294.85000000000002</v>
      </c>
      <c r="IL21" s="133">
        <v>-30.69</v>
      </c>
      <c r="IM21" s="133">
        <v>93.45</v>
      </c>
      <c r="IN21" s="133">
        <v>100.89</v>
      </c>
      <c r="IO21" s="133">
        <v>60.619</v>
      </c>
      <c r="IP21" s="133">
        <v>118.49</v>
      </c>
      <c r="IQ21" s="133">
        <v>102.32</v>
      </c>
      <c r="IR21" s="133">
        <v>34.448</v>
      </c>
      <c r="IS21" s="133">
        <v>31.696999999999999</v>
      </c>
      <c r="IT21" s="133">
        <v>30.922999999999998</v>
      </c>
      <c r="IU21" s="133">
        <v>-9.9131</v>
      </c>
      <c r="IV21" s="133">
        <v>206.41</v>
      </c>
      <c r="IW21" s="133">
        <v>-174.89</v>
      </c>
      <c r="IX21" s="133">
        <v>36.774999999999999</v>
      </c>
      <c r="IY21" s="133">
        <v>-31.209</v>
      </c>
      <c r="IZ21" s="133">
        <v>0.65800000000000003</v>
      </c>
      <c r="JA21" s="133">
        <v>4.6368999999999998</v>
      </c>
      <c r="JB21" s="133">
        <v>-8.4799000000000007</v>
      </c>
      <c r="JC21" s="133">
        <v>2.9000000000000001E-2</v>
      </c>
      <c r="JD21" s="133">
        <v>2.4E-2</v>
      </c>
      <c r="JE21" s="133">
        <v>4.2398999999999996</v>
      </c>
      <c r="JF21" s="133">
        <v>0.4</v>
      </c>
      <c r="JG21" s="133">
        <v>-4.5425000000000004</v>
      </c>
      <c r="JH21" s="133">
        <v>-6.5018000000000002</v>
      </c>
      <c r="JI21" s="133">
        <v>13.654999999999999</v>
      </c>
      <c r="JJ21" s="133">
        <v>-4.9790000000000001</v>
      </c>
      <c r="JK21" s="133">
        <v>-4.9000000000000004</v>
      </c>
      <c r="JL21" s="133">
        <v>-2.0680000000000001</v>
      </c>
      <c r="JM21" s="133">
        <v>-1.2330000000000001</v>
      </c>
      <c r="JN21" s="133">
        <v>0</v>
      </c>
      <c r="JO21" s="133">
        <v>0</v>
      </c>
      <c r="JP21" s="133">
        <v>3.2241</v>
      </c>
      <c r="JQ21" s="133">
        <v>4.0274000000000001</v>
      </c>
      <c r="JR21" s="133">
        <v>3.3216999999999999</v>
      </c>
      <c r="JS21" s="134"/>
      <c r="JT21" s="133">
        <v>-3.7999000000000001</v>
      </c>
      <c r="JU21" s="133">
        <v>7.1273</v>
      </c>
      <c r="JV21" s="133">
        <v>-0.16</v>
      </c>
      <c r="JW21" s="133">
        <v>0.37</v>
      </c>
      <c r="JX21" s="133">
        <v>0</v>
      </c>
      <c r="JY21" s="133">
        <v>-20.347999999999999</v>
      </c>
      <c r="JZ21" s="133">
        <v>-19.382999999999999</v>
      </c>
      <c r="KA21" s="133">
        <v>3.7054999999999998</v>
      </c>
      <c r="KB21" s="133">
        <v>15.897</v>
      </c>
      <c r="KC21" s="133">
        <v>-12.141999999999999</v>
      </c>
      <c r="KD21" s="133">
        <v>-3.6778</v>
      </c>
    </row>
    <row r="22" spans="1:290" ht="18" customHeight="1" x14ac:dyDescent="0.35">
      <c r="A22" s="130" t="s">
        <v>53</v>
      </c>
      <c r="B22" s="130" t="s">
        <v>791</v>
      </c>
      <c r="C22" s="133">
        <v>0</v>
      </c>
      <c r="D22" s="133">
        <v>2.9815999999999998</v>
      </c>
      <c r="E22" s="133">
        <v>-6.2041000000000004</v>
      </c>
      <c r="F22" s="133">
        <v>5.6174999999999997</v>
      </c>
      <c r="G22" s="133">
        <v>7.6323999999999996</v>
      </c>
      <c r="H22" s="133">
        <v>4.5023999999999997</v>
      </c>
      <c r="I22" s="133">
        <v>14.286</v>
      </c>
      <c r="J22" s="134"/>
      <c r="K22" s="133">
        <v>14.003</v>
      </c>
      <c r="L22" s="133">
        <v>5.9147999999999996</v>
      </c>
      <c r="M22" s="133">
        <v>6.0117000000000003</v>
      </c>
      <c r="N22" s="133">
        <v>6.6599000000000004</v>
      </c>
      <c r="O22" s="133">
        <v>-24.2</v>
      </c>
      <c r="P22" s="133">
        <v>0</v>
      </c>
      <c r="Q22" s="133">
        <v>2.4839000000000002</v>
      </c>
      <c r="R22" s="133">
        <v>-19.798999999999999</v>
      </c>
      <c r="S22" s="133">
        <v>1.7383</v>
      </c>
      <c r="T22" s="133">
        <v>7.298</v>
      </c>
      <c r="U22" s="133">
        <v>3.5569999999999999</v>
      </c>
      <c r="V22" s="133">
        <v>3.3847</v>
      </c>
      <c r="W22" s="133">
        <v>6.2004999999999999</v>
      </c>
      <c r="X22" s="133">
        <v>0</v>
      </c>
      <c r="Y22" s="133">
        <v>4.3963000000000001</v>
      </c>
      <c r="Z22" s="133">
        <v>2.5379</v>
      </c>
      <c r="AA22" s="134"/>
      <c r="AB22" s="133">
        <v>-1.0507</v>
      </c>
      <c r="AC22" s="133">
        <v>-0.72099999999999997</v>
      </c>
      <c r="AD22" s="133">
        <v>-0.70699999999999996</v>
      </c>
      <c r="AE22" s="133">
        <v>-0.71199999999999997</v>
      </c>
      <c r="AF22" s="133">
        <v>-26.638999999999999</v>
      </c>
      <c r="AG22" s="133">
        <v>-11</v>
      </c>
      <c r="AH22" s="133">
        <v>-2.403</v>
      </c>
      <c r="AI22" s="133">
        <v>0.34399999999999997</v>
      </c>
      <c r="AJ22" s="133">
        <v>-9.1499000000000006</v>
      </c>
      <c r="AK22" s="133">
        <v>-9.1898999999999997</v>
      </c>
      <c r="AL22" s="133">
        <v>-10</v>
      </c>
      <c r="AM22" s="133">
        <v>-13.228999999999999</v>
      </c>
      <c r="AN22" s="133">
        <v>-13.279</v>
      </c>
      <c r="AO22" s="133">
        <v>2.5333000000000001</v>
      </c>
      <c r="AP22" s="133">
        <v>3.8965999999999998</v>
      </c>
      <c r="AQ22" s="133">
        <v>0</v>
      </c>
      <c r="AR22" s="133">
        <v>25.234000000000002</v>
      </c>
      <c r="AS22" s="133">
        <v>-19.504999999999999</v>
      </c>
      <c r="AT22" s="133">
        <v>-12.994</v>
      </c>
      <c r="AU22" s="133">
        <v>-12.823</v>
      </c>
      <c r="AV22" s="133">
        <v>13.422000000000001</v>
      </c>
      <c r="AW22" s="133">
        <v>15.093</v>
      </c>
      <c r="AX22" s="133">
        <v>-16.61</v>
      </c>
      <c r="AY22" s="133">
        <v>-12.994</v>
      </c>
      <c r="AZ22" s="133">
        <v>4.7468000000000004</v>
      </c>
      <c r="BA22" s="133">
        <v>27.591000000000001</v>
      </c>
      <c r="BB22" s="133">
        <v>-13.577999999999999</v>
      </c>
      <c r="BC22" s="133">
        <v>5.6077000000000004</v>
      </c>
      <c r="BD22" s="133">
        <v>-6.2999000000000001</v>
      </c>
      <c r="BE22" s="133">
        <v>-6.3998999999999997</v>
      </c>
      <c r="BF22" s="133">
        <v>-19.654</v>
      </c>
      <c r="BG22" s="133">
        <v>-21.41</v>
      </c>
      <c r="BH22" s="133">
        <v>-2.1640999999999999</v>
      </c>
      <c r="BI22" s="133">
        <v>1.3141</v>
      </c>
      <c r="BJ22" s="133">
        <v>-3.1133999999999999</v>
      </c>
      <c r="BK22" s="133">
        <v>-0.61</v>
      </c>
      <c r="BL22" s="133">
        <v>0</v>
      </c>
      <c r="BM22" s="133">
        <v>1.1744000000000001</v>
      </c>
      <c r="BN22" s="133">
        <v>-68.025000000000006</v>
      </c>
      <c r="BO22" s="133">
        <v>14.831</v>
      </c>
      <c r="BP22" s="133">
        <v>14.282</v>
      </c>
      <c r="BQ22" s="133">
        <v>57.348999999999997</v>
      </c>
      <c r="BR22" s="133">
        <v>-152.99</v>
      </c>
      <c r="BS22" s="134"/>
      <c r="BT22" s="134"/>
      <c r="BU22" s="133">
        <v>1.6266</v>
      </c>
      <c r="BV22" s="133">
        <v>5.6999000000000004</v>
      </c>
      <c r="BW22" s="133">
        <v>2.7698999999999998</v>
      </c>
      <c r="BX22" s="133">
        <v>-18.45</v>
      </c>
      <c r="BY22" s="133">
        <v>-0.46</v>
      </c>
      <c r="BZ22" s="133">
        <v>-25.715</v>
      </c>
      <c r="CA22" s="133">
        <v>-25.983000000000001</v>
      </c>
      <c r="CB22" s="133">
        <v>28.911000000000001</v>
      </c>
      <c r="CC22" s="133">
        <v>27.687000000000001</v>
      </c>
      <c r="CD22" s="133">
        <v>-2.5455000000000001</v>
      </c>
      <c r="CE22" s="133">
        <v>-2.6417000000000002</v>
      </c>
      <c r="CF22" s="133">
        <v>-2.6253000000000002</v>
      </c>
      <c r="CG22" s="133">
        <v>-3.5691999999999999</v>
      </c>
      <c r="CH22" s="133">
        <v>0</v>
      </c>
      <c r="CI22" s="133">
        <v>2.88</v>
      </c>
      <c r="CJ22" s="133">
        <v>6.4119999999999999</v>
      </c>
      <c r="CK22" s="133">
        <v>6.3</v>
      </c>
      <c r="CL22" s="133">
        <v>4.5998999999999999</v>
      </c>
      <c r="CM22" s="133">
        <v>-1</v>
      </c>
      <c r="CN22" s="133">
        <v>21.718</v>
      </c>
      <c r="CO22" s="133">
        <v>22.170999999999999</v>
      </c>
      <c r="CP22" s="133">
        <v>20.757000000000001</v>
      </c>
      <c r="CQ22" s="133">
        <v>76.48</v>
      </c>
      <c r="CR22" s="133">
        <v>75.695999999999998</v>
      </c>
      <c r="CS22" s="133">
        <v>-28.238</v>
      </c>
      <c r="CT22" s="133">
        <v>-47.006</v>
      </c>
      <c r="CU22" s="133">
        <v>-29.213000000000001</v>
      </c>
      <c r="CV22" s="133">
        <v>2.3504999999999998</v>
      </c>
      <c r="CW22" s="133">
        <v>22.149000000000001</v>
      </c>
      <c r="CX22" s="133">
        <v>9.64</v>
      </c>
      <c r="CY22" s="133">
        <v>7.3486000000000002</v>
      </c>
      <c r="CZ22" s="133">
        <v>7.4249000000000001</v>
      </c>
      <c r="DA22" s="133">
        <v>-9.26</v>
      </c>
      <c r="DB22" s="133">
        <v>0</v>
      </c>
      <c r="DC22" s="133">
        <v>0</v>
      </c>
      <c r="DD22" s="133">
        <v>0</v>
      </c>
      <c r="DE22" s="133">
        <v>18.637</v>
      </c>
      <c r="DF22" s="133">
        <v>1.5299999999999999E-2</v>
      </c>
      <c r="DG22" s="133">
        <v>-4.8220000000000001</v>
      </c>
      <c r="DH22" s="133">
        <v>20.5</v>
      </c>
      <c r="DI22" s="133">
        <v>20.899000000000001</v>
      </c>
      <c r="DJ22" s="133">
        <v>-4.1136999999999997</v>
      </c>
      <c r="DK22" s="133">
        <v>-1.87</v>
      </c>
      <c r="DL22" s="133">
        <v>48.106999999999999</v>
      </c>
      <c r="DM22" s="133">
        <v>3.16</v>
      </c>
      <c r="DN22" s="133">
        <v>-1.46</v>
      </c>
      <c r="DO22" s="133">
        <v>-5.23</v>
      </c>
      <c r="DP22" s="133">
        <v>2.7E-2</v>
      </c>
      <c r="DQ22" s="133">
        <v>-19.826000000000001</v>
      </c>
      <c r="DR22" s="133">
        <v>-0.48</v>
      </c>
      <c r="DS22" s="133">
        <v>-0.54</v>
      </c>
      <c r="DT22" s="133">
        <v>5.67</v>
      </c>
      <c r="DU22" s="133">
        <v>12.31</v>
      </c>
      <c r="DV22" s="133">
        <v>-21.509</v>
      </c>
      <c r="DW22" s="133">
        <v>-10.89</v>
      </c>
      <c r="DX22" s="133">
        <v>-39.51</v>
      </c>
      <c r="DY22" s="133">
        <v>-38.908999999999999</v>
      </c>
      <c r="DZ22" s="133">
        <v>-12.032</v>
      </c>
      <c r="EA22" s="133">
        <v>-22.768999999999998</v>
      </c>
      <c r="EB22" s="133">
        <v>-28.800999999999998</v>
      </c>
      <c r="EC22" s="133">
        <v>-28.484999999999999</v>
      </c>
      <c r="ED22" s="133">
        <v>-17.465</v>
      </c>
      <c r="EE22" s="133">
        <v>-24.218</v>
      </c>
      <c r="EF22" s="133">
        <v>-9.1229999999999993</v>
      </c>
      <c r="EG22" s="133">
        <v>-149.12</v>
      </c>
      <c r="EH22" s="133">
        <v>-15.115</v>
      </c>
      <c r="EI22" s="133">
        <v>0</v>
      </c>
      <c r="EJ22" s="133">
        <v>0</v>
      </c>
      <c r="EK22" s="133">
        <v>-14.305999999999999</v>
      </c>
      <c r="EL22" s="133">
        <v>15.894</v>
      </c>
      <c r="EM22" s="133">
        <v>-14.361000000000001</v>
      </c>
      <c r="EN22" s="133">
        <v>-3.4367000000000001</v>
      </c>
      <c r="EO22" s="133">
        <v>11.28</v>
      </c>
      <c r="EP22" s="133">
        <v>-24.175000000000001</v>
      </c>
      <c r="EQ22" s="133">
        <v>-22.757999999999999</v>
      </c>
      <c r="ER22" s="133">
        <v>10.775</v>
      </c>
      <c r="ES22" s="133">
        <v>0</v>
      </c>
      <c r="ET22" s="133">
        <v>-12.138999999999999</v>
      </c>
      <c r="EU22" s="133">
        <v>-3.4</v>
      </c>
      <c r="EV22" s="133">
        <v>4.7073</v>
      </c>
      <c r="EW22" s="133">
        <v>-25.114000000000001</v>
      </c>
      <c r="EX22" s="133">
        <v>-10.516999999999999</v>
      </c>
      <c r="EY22" s="133">
        <v>-10.882</v>
      </c>
      <c r="EZ22" s="133">
        <v>7.5125999999999999</v>
      </c>
      <c r="FA22" s="133">
        <v>12.686999999999999</v>
      </c>
      <c r="FB22" s="134"/>
      <c r="FC22" s="133">
        <v>5.7502000000000004</v>
      </c>
      <c r="FD22" s="133">
        <v>0</v>
      </c>
      <c r="FE22" s="133">
        <v>0</v>
      </c>
      <c r="FF22" s="133">
        <v>2.7532000000000001</v>
      </c>
      <c r="FG22" s="133">
        <v>2.7181999999999999</v>
      </c>
      <c r="FH22" s="133">
        <v>2.3338999999999999</v>
      </c>
      <c r="FI22" s="133">
        <v>13.061</v>
      </c>
      <c r="FJ22" s="133">
        <v>12.726000000000001</v>
      </c>
      <c r="FK22" s="133">
        <v>10.047000000000001</v>
      </c>
      <c r="FL22" s="133">
        <v>20.152000000000001</v>
      </c>
      <c r="FM22" s="133">
        <v>20.382000000000001</v>
      </c>
      <c r="FN22" s="133">
        <v>10.532</v>
      </c>
      <c r="FO22" s="133">
        <v>20.405000000000001</v>
      </c>
      <c r="FP22" s="133">
        <v>7.2571000000000003</v>
      </c>
      <c r="FQ22" s="133">
        <v>-10.359</v>
      </c>
      <c r="FR22" s="133">
        <v>-1.8213999999999999</v>
      </c>
      <c r="FS22" s="133">
        <v>0.25290000000000001</v>
      </c>
      <c r="FT22" s="133">
        <v>0.9</v>
      </c>
      <c r="FU22" s="133">
        <v>1.23</v>
      </c>
      <c r="FV22" s="133">
        <v>0</v>
      </c>
      <c r="FW22" s="133">
        <v>1.5982000000000001</v>
      </c>
      <c r="FX22" s="133">
        <v>5.0079000000000002</v>
      </c>
      <c r="FY22" s="133">
        <v>0.79</v>
      </c>
      <c r="FZ22" s="133">
        <v>2.6335999999999999</v>
      </c>
      <c r="GA22" s="133">
        <v>13.09</v>
      </c>
      <c r="GB22" s="133">
        <v>-31.637</v>
      </c>
      <c r="GC22" s="133">
        <v>-24.588999999999999</v>
      </c>
      <c r="GD22" s="133">
        <v>-0.06</v>
      </c>
      <c r="GE22" s="133">
        <v>19.716999999999999</v>
      </c>
      <c r="GF22" s="133">
        <v>5.3</v>
      </c>
      <c r="GG22" s="133">
        <v>20.148</v>
      </c>
      <c r="GH22" s="133">
        <v>4.1243999999999996</v>
      </c>
      <c r="GI22" s="133">
        <v>-4.3128000000000002</v>
      </c>
      <c r="GJ22" s="133">
        <v>1.7373000000000001</v>
      </c>
      <c r="GK22" s="133">
        <v>7.8799999999999995E-2</v>
      </c>
      <c r="GL22" s="134"/>
      <c r="GM22" s="133">
        <v>-7.0538999999999996</v>
      </c>
      <c r="GN22" s="133">
        <v>-0.44700000000000001</v>
      </c>
      <c r="GO22" s="133">
        <v>-4.3800999999999997</v>
      </c>
      <c r="GP22" s="133">
        <v>-32.771999999999998</v>
      </c>
      <c r="GQ22" s="133">
        <v>-3.4184000000000001</v>
      </c>
      <c r="GR22" s="133">
        <v>-9.1578999999999997</v>
      </c>
      <c r="GS22" s="133">
        <v>159.58000000000001</v>
      </c>
      <c r="GT22" s="133">
        <v>-5.1154000000000002</v>
      </c>
      <c r="GU22" s="133">
        <v>-10.597</v>
      </c>
      <c r="GV22" s="133">
        <v>7.1147999999999998</v>
      </c>
      <c r="GW22" s="133">
        <v>6.2878999999999996</v>
      </c>
      <c r="GX22" s="133">
        <v>8.7324999999999999</v>
      </c>
      <c r="GY22" s="133">
        <v>8.7192000000000007</v>
      </c>
      <c r="GZ22" s="133">
        <v>6</v>
      </c>
      <c r="HA22" s="133">
        <v>9.6362000000000005</v>
      </c>
      <c r="HB22" s="133">
        <v>11.132</v>
      </c>
      <c r="HC22" s="133">
        <v>0.42</v>
      </c>
      <c r="HD22" s="133">
        <v>-6.2680999999999996</v>
      </c>
      <c r="HE22" s="133">
        <v>0</v>
      </c>
      <c r="HF22" s="133">
        <v>28.263000000000002</v>
      </c>
      <c r="HG22" s="133">
        <v>0</v>
      </c>
      <c r="HH22" s="133">
        <v>-43.789000000000001</v>
      </c>
      <c r="HI22" s="133">
        <v>9.1582000000000008</v>
      </c>
      <c r="HJ22" s="133">
        <v>0</v>
      </c>
      <c r="HK22" s="133">
        <v>6.0686999999999998</v>
      </c>
      <c r="HL22" s="133">
        <v>-10.507999999999999</v>
      </c>
      <c r="HM22" s="133">
        <v>-11.57</v>
      </c>
      <c r="HN22" s="133">
        <v>40.296999999999997</v>
      </c>
      <c r="HO22" s="133">
        <v>40.713999999999999</v>
      </c>
      <c r="HP22" s="133">
        <v>-27.864999999999998</v>
      </c>
      <c r="HQ22" s="133">
        <v>-27.629000000000001</v>
      </c>
      <c r="HR22" s="133">
        <v>4.9794999999999998</v>
      </c>
      <c r="HS22" s="133">
        <v>5.0740999999999996</v>
      </c>
      <c r="HT22" s="133">
        <v>16.11</v>
      </c>
      <c r="HU22" s="133">
        <v>15.68</v>
      </c>
      <c r="HV22" s="133">
        <v>-29.5</v>
      </c>
      <c r="HW22" s="133">
        <v>-29.5</v>
      </c>
      <c r="HX22" s="133">
        <v>2.0571999999999999</v>
      </c>
      <c r="HY22" s="133">
        <v>-9.3199000000000005</v>
      </c>
      <c r="HZ22" s="133">
        <v>32.210999999999999</v>
      </c>
      <c r="IA22" s="133">
        <v>20.187000000000001</v>
      </c>
      <c r="IB22" s="133">
        <v>20.087</v>
      </c>
      <c r="IC22" s="133">
        <v>-20.798999999999999</v>
      </c>
      <c r="ID22" s="133">
        <v>-26.899000000000001</v>
      </c>
      <c r="IE22" s="133">
        <v>11.5</v>
      </c>
      <c r="IF22" s="133">
        <v>11</v>
      </c>
      <c r="IG22" s="133">
        <v>-18.373999999999999</v>
      </c>
      <c r="IH22" s="133">
        <v>-18.234999999999999</v>
      </c>
      <c r="II22" s="133">
        <v>-66.593000000000004</v>
      </c>
      <c r="IJ22" s="133">
        <v>3.3094999999999999</v>
      </c>
      <c r="IK22" s="133">
        <v>-290.76</v>
      </c>
      <c r="IL22" s="133">
        <v>-25.692</v>
      </c>
      <c r="IM22" s="133">
        <v>100.15</v>
      </c>
      <c r="IN22" s="133">
        <v>90.849000000000004</v>
      </c>
      <c r="IO22" s="133">
        <v>80.296999999999997</v>
      </c>
      <c r="IP22" s="133">
        <v>127.56</v>
      </c>
      <c r="IQ22" s="133">
        <v>86.671999999999997</v>
      </c>
      <c r="IR22" s="133">
        <v>16.788</v>
      </c>
      <c r="IS22" s="133">
        <v>30.786000000000001</v>
      </c>
      <c r="IT22" s="133">
        <v>28.914000000000001</v>
      </c>
      <c r="IU22" s="133">
        <v>-15.476000000000001</v>
      </c>
      <c r="IV22" s="133">
        <v>187.14</v>
      </c>
      <c r="IW22" s="133">
        <v>-169.96</v>
      </c>
      <c r="IX22" s="133">
        <v>20.132999999999999</v>
      </c>
      <c r="IY22" s="133">
        <v>-16.427</v>
      </c>
      <c r="IZ22" s="133">
        <v>1.5953999999999999</v>
      </c>
      <c r="JA22" s="133">
        <v>4.6368999999999998</v>
      </c>
      <c r="JB22" s="133">
        <v>-9.1998999999999995</v>
      </c>
      <c r="JC22" s="133">
        <v>-0.22700000000000001</v>
      </c>
      <c r="JD22" s="133">
        <v>-0.221</v>
      </c>
      <c r="JE22" s="133">
        <v>4.4800000000000004</v>
      </c>
      <c r="JF22" s="133">
        <v>0</v>
      </c>
      <c r="JG22" s="133">
        <v>-4.7607999999999997</v>
      </c>
      <c r="JH22" s="133">
        <v>-6.5903</v>
      </c>
      <c r="JI22" s="133">
        <v>13.185</v>
      </c>
      <c r="JJ22" s="133">
        <v>-2.6657000000000002</v>
      </c>
      <c r="JK22" s="133">
        <v>-6.3</v>
      </c>
      <c r="JL22" s="133">
        <v>-4.3578999999999999</v>
      </c>
      <c r="JM22" s="133">
        <v>-3.6518999999999999</v>
      </c>
      <c r="JN22" s="133">
        <v>0</v>
      </c>
      <c r="JO22" s="133">
        <v>0</v>
      </c>
      <c r="JP22" s="133">
        <v>2.8860000000000001</v>
      </c>
      <c r="JQ22" s="133">
        <v>2.7229999999999999</v>
      </c>
      <c r="JR22" s="133">
        <v>3.3119000000000001</v>
      </c>
      <c r="JS22" s="134"/>
      <c r="JT22" s="133">
        <v>-5.5998999999999999</v>
      </c>
      <c r="JU22" s="133">
        <v>4.0644</v>
      </c>
      <c r="JV22" s="133">
        <v>-0.05</v>
      </c>
      <c r="JW22" s="133">
        <v>0.37</v>
      </c>
      <c r="JX22" s="133">
        <v>-7.3768000000000002</v>
      </c>
      <c r="JY22" s="133">
        <v>-7.0933000000000002</v>
      </c>
      <c r="JZ22" s="133">
        <v>-25.532</v>
      </c>
      <c r="KA22" s="133">
        <v>-4.1117999999999997</v>
      </c>
      <c r="KB22" s="133">
        <v>2.5354000000000001</v>
      </c>
      <c r="KC22" s="133">
        <v>-27.608000000000001</v>
      </c>
      <c r="KD22" s="133">
        <v>-6.9732000000000003</v>
      </c>
    </row>
    <row r="23" spans="1:290" ht="18" customHeight="1" x14ac:dyDescent="0.35">
      <c r="A23" s="130" t="s">
        <v>53</v>
      </c>
      <c r="B23" s="130" t="s">
        <v>792</v>
      </c>
      <c r="C23" s="133">
        <v>0</v>
      </c>
      <c r="D23" s="133">
        <v>2.7054999999999998</v>
      </c>
      <c r="E23" s="133">
        <v>-5.6786000000000003</v>
      </c>
      <c r="F23" s="133">
        <v>5.7534000000000001</v>
      </c>
      <c r="G23" s="133">
        <v>7.3146000000000004</v>
      </c>
      <c r="H23" s="133">
        <v>4.6771000000000003</v>
      </c>
      <c r="I23" s="133">
        <v>13.584</v>
      </c>
      <c r="J23" s="134"/>
      <c r="K23" s="133">
        <v>14.349</v>
      </c>
      <c r="L23" s="133">
        <v>5.9467999999999996</v>
      </c>
      <c r="M23" s="133">
        <v>6.0119999999999996</v>
      </c>
      <c r="N23" s="133">
        <v>6.6599000000000004</v>
      </c>
      <c r="O23" s="133">
        <v>-24.2</v>
      </c>
      <c r="P23" s="133">
        <v>0</v>
      </c>
      <c r="Q23" s="133">
        <v>2.4839000000000002</v>
      </c>
      <c r="R23" s="133">
        <v>-17.600000000000001</v>
      </c>
      <c r="S23" s="133">
        <v>1.8003</v>
      </c>
      <c r="T23" s="133">
        <v>5.7348999999999997</v>
      </c>
      <c r="U23" s="133">
        <v>3.9142000000000001</v>
      </c>
      <c r="V23" s="133">
        <v>3.8003</v>
      </c>
      <c r="W23" s="133">
        <v>6.9861000000000004</v>
      </c>
      <c r="X23" s="133">
        <v>0</v>
      </c>
      <c r="Y23" s="133">
        <v>4.7510000000000003</v>
      </c>
      <c r="Z23" s="133">
        <v>2.4182999999999999</v>
      </c>
      <c r="AA23" s="134"/>
      <c r="AB23" s="133">
        <v>-1.1293</v>
      </c>
      <c r="AC23" s="133">
        <v>-0.68899999999999995</v>
      </c>
      <c r="AD23" s="133">
        <v>-0.68799999999999994</v>
      </c>
      <c r="AE23" s="133">
        <v>-0.71</v>
      </c>
      <c r="AF23" s="133">
        <v>-26.638999999999999</v>
      </c>
      <c r="AG23" s="133">
        <v>-13.2</v>
      </c>
      <c r="AH23" s="133">
        <v>-2.052</v>
      </c>
      <c r="AI23" s="133">
        <v>0.34200000000000003</v>
      </c>
      <c r="AJ23" s="133">
        <v>-7.88</v>
      </c>
      <c r="AK23" s="133">
        <v>-7.8098999999999998</v>
      </c>
      <c r="AL23" s="133">
        <v>-10</v>
      </c>
      <c r="AM23" s="133">
        <v>-13.869</v>
      </c>
      <c r="AN23" s="133">
        <v>-13.898999999999999</v>
      </c>
      <c r="AO23" s="133">
        <v>2.4037999999999999</v>
      </c>
      <c r="AP23" s="133">
        <v>3.8035999999999999</v>
      </c>
      <c r="AQ23" s="133">
        <v>0</v>
      </c>
      <c r="AR23" s="133">
        <v>23.103999999999999</v>
      </c>
      <c r="AS23" s="133">
        <v>-20.603000000000002</v>
      </c>
      <c r="AT23" s="133">
        <v>-11.52</v>
      </c>
      <c r="AU23" s="133">
        <v>-10.997</v>
      </c>
      <c r="AV23" s="133">
        <v>12.304</v>
      </c>
      <c r="AW23" s="133">
        <v>13.896000000000001</v>
      </c>
      <c r="AX23" s="133">
        <v>-16.074999999999999</v>
      </c>
      <c r="AY23" s="133">
        <v>-16.744</v>
      </c>
      <c r="AZ23" s="133">
        <v>5.1414</v>
      </c>
      <c r="BA23" s="133">
        <v>26.827000000000002</v>
      </c>
      <c r="BB23" s="133">
        <v>-10.62</v>
      </c>
      <c r="BC23" s="133">
        <v>4.7843999999999998</v>
      </c>
      <c r="BD23" s="133">
        <v>-6.4999000000000002</v>
      </c>
      <c r="BE23" s="133">
        <v>-6.3998999999999997</v>
      </c>
      <c r="BF23" s="133">
        <v>-20.151</v>
      </c>
      <c r="BG23" s="133">
        <v>-20.888999999999999</v>
      </c>
      <c r="BH23" s="133">
        <v>-1.9877</v>
      </c>
      <c r="BI23" s="133">
        <v>1.3141</v>
      </c>
      <c r="BJ23" s="133">
        <v>-2.7189000000000001</v>
      </c>
      <c r="BK23" s="133">
        <v>-0.56999999999999995</v>
      </c>
      <c r="BL23" s="133">
        <v>0</v>
      </c>
      <c r="BM23" s="133">
        <v>1.3836999999999999</v>
      </c>
      <c r="BN23" s="133">
        <v>-71.442999999999998</v>
      </c>
      <c r="BO23" s="133">
        <v>14.923</v>
      </c>
      <c r="BP23" s="133">
        <v>14.893000000000001</v>
      </c>
      <c r="BQ23" s="133">
        <v>58.488999999999997</v>
      </c>
      <c r="BR23" s="133">
        <v>-154.16</v>
      </c>
      <c r="BS23" s="134"/>
      <c r="BT23" s="134"/>
      <c r="BU23" s="133">
        <v>3.6524999999999999</v>
      </c>
      <c r="BV23" s="133">
        <v>6.2899000000000003</v>
      </c>
      <c r="BW23" s="133">
        <v>3.3298999999999999</v>
      </c>
      <c r="BX23" s="133">
        <v>-17.7</v>
      </c>
      <c r="BY23" s="133">
        <v>0.13</v>
      </c>
      <c r="BZ23" s="133">
        <v>-25.446999999999999</v>
      </c>
      <c r="CA23" s="133">
        <v>-25.581</v>
      </c>
      <c r="CB23" s="133">
        <v>28.268999999999998</v>
      </c>
      <c r="CC23" s="133">
        <v>26.734000000000002</v>
      </c>
      <c r="CD23" s="133">
        <v>-2.5306999999999999</v>
      </c>
      <c r="CE23" s="133">
        <v>-3.7806000000000002</v>
      </c>
      <c r="CF23" s="133">
        <v>-3.4413</v>
      </c>
      <c r="CG23" s="133">
        <v>-2.3035999999999999</v>
      </c>
      <c r="CH23" s="133">
        <v>0</v>
      </c>
      <c r="CI23" s="133">
        <v>2.88</v>
      </c>
      <c r="CJ23" s="133">
        <v>6.4119999999999999</v>
      </c>
      <c r="CK23" s="133">
        <v>7.5</v>
      </c>
      <c r="CL23" s="133">
        <v>5.4</v>
      </c>
      <c r="CM23" s="133">
        <v>-1</v>
      </c>
      <c r="CN23" s="133">
        <v>22.401</v>
      </c>
      <c r="CO23" s="133">
        <v>23.094000000000001</v>
      </c>
      <c r="CP23" s="133">
        <v>21.683</v>
      </c>
      <c r="CQ23" s="133">
        <v>73.92</v>
      </c>
      <c r="CR23" s="133">
        <v>73.587999999999994</v>
      </c>
      <c r="CS23" s="133">
        <v>-26.928000000000001</v>
      </c>
      <c r="CT23" s="133">
        <v>-47.47</v>
      </c>
      <c r="CU23" s="133">
        <v>-28.029</v>
      </c>
      <c r="CV23" s="133">
        <v>2.3504999999999998</v>
      </c>
      <c r="CW23" s="133">
        <v>20.459</v>
      </c>
      <c r="CX23" s="133">
        <v>10.569000000000001</v>
      </c>
      <c r="CY23" s="133">
        <v>7.0361000000000002</v>
      </c>
      <c r="CZ23" s="133">
        <v>7.2295999999999996</v>
      </c>
      <c r="DA23" s="133">
        <v>-8.8000000000000007</v>
      </c>
      <c r="DB23" s="133">
        <v>0</v>
      </c>
      <c r="DC23" s="133">
        <v>0</v>
      </c>
      <c r="DD23" s="133">
        <v>0</v>
      </c>
      <c r="DE23" s="133">
        <v>17.594999999999999</v>
      </c>
      <c r="DF23" s="133">
        <v>1.52E-2</v>
      </c>
      <c r="DG23" s="133">
        <v>-4.5538999999999996</v>
      </c>
      <c r="DH23" s="133">
        <v>20.5</v>
      </c>
      <c r="DI23" s="133">
        <v>20.899000000000001</v>
      </c>
      <c r="DJ23" s="133">
        <v>-3.9171999999999998</v>
      </c>
      <c r="DK23" s="133">
        <v>-1.1220000000000001</v>
      </c>
      <c r="DL23" s="133">
        <v>48.896000000000001</v>
      </c>
      <c r="DM23" s="133">
        <v>3.9022000000000001</v>
      </c>
      <c r="DN23" s="133">
        <v>-0.86</v>
      </c>
      <c r="DO23" s="133">
        <v>-5.48</v>
      </c>
      <c r="DP23" s="133">
        <v>0.55349999999999999</v>
      </c>
      <c r="DQ23" s="133">
        <v>-17.3</v>
      </c>
      <c r="DR23" s="133">
        <v>-0.25</v>
      </c>
      <c r="DS23" s="133">
        <v>-0.27</v>
      </c>
      <c r="DT23" s="133">
        <v>4.2</v>
      </c>
      <c r="DU23" s="133">
        <v>12.18</v>
      </c>
      <c r="DV23" s="133">
        <v>-21.49</v>
      </c>
      <c r="DW23" s="133">
        <v>-10.736000000000001</v>
      </c>
      <c r="DX23" s="133">
        <v>-39.222999999999999</v>
      </c>
      <c r="DY23" s="133">
        <v>-37.808999999999997</v>
      </c>
      <c r="DZ23" s="133">
        <v>0</v>
      </c>
      <c r="EA23" s="133">
        <v>-20.178000000000001</v>
      </c>
      <c r="EB23" s="133">
        <v>-26.713999999999999</v>
      </c>
      <c r="EC23" s="133">
        <v>-26.66</v>
      </c>
      <c r="ED23" s="133">
        <v>-17.234000000000002</v>
      </c>
      <c r="EE23" s="133">
        <v>-23.167000000000002</v>
      </c>
      <c r="EF23" s="133">
        <v>-8.1080000000000005</v>
      </c>
      <c r="EG23" s="133">
        <v>-148.57</v>
      </c>
      <c r="EH23" s="133">
        <v>-14.497999999999999</v>
      </c>
      <c r="EI23" s="133">
        <v>0</v>
      </c>
      <c r="EJ23" s="133">
        <v>0</v>
      </c>
      <c r="EK23" s="133">
        <v>-15.401</v>
      </c>
      <c r="EL23" s="133">
        <v>12.708</v>
      </c>
      <c r="EM23" s="133">
        <v>-13.372999999999999</v>
      </c>
      <c r="EN23" s="133">
        <v>-3.4367000000000001</v>
      </c>
      <c r="EO23" s="133">
        <v>4.1119000000000003</v>
      </c>
      <c r="EP23" s="133">
        <v>-23.37</v>
      </c>
      <c r="EQ23" s="133">
        <v>-22.838000000000001</v>
      </c>
      <c r="ER23" s="133">
        <v>9.2927</v>
      </c>
      <c r="ES23" s="133">
        <v>-14.148999999999999</v>
      </c>
      <c r="ET23" s="133">
        <v>-15.519</v>
      </c>
      <c r="EU23" s="133">
        <v>6.4</v>
      </c>
      <c r="EV23" s="133">
        <v>4.9272</v>
      </c>
      <c r="EW23" s="133">
        <v>-23.776</v>
      </c>
      <c r="EX23" s="133">
        <v>-12.792</v>
      </c>
      <c r="EY23" s="133">
        <v>-12.847</v>
      </c>
      <c r="EZ23" s="133">
        <v>9.0792999999999999</v>
      </c>
      <c r="FA23" s="133">
        <v>18.847999999999999</v>
      </c>
      <c r="FB23" s="134"/>
      <c r="FC23" s="133">
        <v>5.8967000000000001</v>
      </c>
      <c r="FD23" s="133">
        <v>0</v>
      </c>
      <c r="FE23" s="133">
        <v>0</v>
      </c>
      <c r="FF23" s="133">
        <v>2.8685</v>
      </c>
      <c r="FG23" s="133">
        <v>3.6755</v>
      </c>
      <c r="FH23" s="133">
        <v>2.7846000000000002</v>
      </c>
      <c r="FI23" s="133">
        <v>12.558999999999999</v>
      </c>
      <c r="FJ23" s="133">
        <v>12.558999999999999</v>
      </c>
      <c r="FK23" s="133">
        <v>10.884</v>
      </c>
      <c r="FL23" s="133">
        <v>18.908000000000001</v>
      </c>
      <c r="FM23" s="133">
        <v>18.981000000000002</v>
      </c>
      <c r="FN23" s="133">
        <v>11.984999999999999</v>
      </c>
      <c r="FO23" s="133">
        <v>20.402999999999999</v>
      </c>
      <c r="FP23" s="133">
        <v>7.8430999999999997</v>
      </c>
      <c r="FQ23" s="133">
        <v>-9.5398999999999994</v>
      </c>
      <c r="FR23" s="133">
        <v>-1.3105</v>
      </c>
      <c r="FS23" s="133">
        <v>0.2364</v>
      </c>
      <c r="FT23" s="133">
        <v>0.85</v>
      </c>
      <c r="FU23" s="133">
        <v>1.1499999999999999</v>
      </c>
      <c r="FV23" s="133">
        <v>0</v>
      </c>
      <c r="FW23" s="133">
        <v>1.6031</v>
      </c>
      <c r="FX23" s="133">
        <v>4.5968999999999998</v>
      </c>
      <c r="FY23" s="133">
        <v>0.85599999999999998</v>
      </c>
      <c r="FZ23" s="133">
        <v>2.6877</v>
      </c>
      <c r="GA23" s="133">
        <v>13.449</v>
      </c>
      <c r="GB23" s="133">
        <v>-31.725000000000001</v>
      </c>
      <c r="GC23" s="133">
        <v>-24.556000000000001</v>
      </c>
      <c r="GD23" s="133">
        <v>0.22</v>
      </c>
      <c r="GE23" s="133">
        <v>19.946000000000002</v>
      </c>
      <c r="GF23" s="133">
        <v>6</v>
      </c>
      <c r="GG23" s="133">
        <v>20.734999999999999</v>
      </c>
      <c r="GH23" s="133">
        <v>4.0061</v>
      </c>
      <c r="GI23" s="133">
        <v>-4.1066000000000003</v>
      </c>
      <c r="GJ23" s="133">
        <v>1.7901</v>
      </c>
      <c r="GK23" s="133">
        <v>7.8799999999999995E-2</v>
      </c>
      <c r="GL23" s="134"/>
      <c r="GM23" s="133">
        <v>-5.6536999999999997</v>
      </c>
      <c r="GN23" s="133">
        <v>-0.70699999999999996</v>
      </c>
      <c r="GO23" s="133">
        <v>-4.7309999999999999</v>
      </c>
      <c r="GP23" s="133">
        <v>-33.192</v>
      </c>
      <c r="GQ23" s="133">
        <v>-4.5833000000000004</v>
      </c>
      <c r="GR23" s="133">
        <v>-9.6867999999999999</v>
      </c>
      <c r="GS23" s="133">
        <v>162.22</v>
      </c>
      <c r="GT23" s="133">
        <v>-4.8178999999999998</v>
      </c>
      <c r="GU23" s="133">
        <v>-11.619</v>
      </c>
      <c r="GV23" s="133">
        <v>7.7481999999999998</v>
      </c>
      <c r="GW23" s="133">
        <v>6.0152999999999999</v>
      </c>
      <c r="GX23" s="133">
        <v>8.8569999999999993</v>
      </c>
      <c r="GY23" s="133">
        <v>8.7349999999999994</v>
      </c>
      <c r="GZ23" s="133">
        <v>5.5091000000000001</v>
      </c>
      <c r="HA23" s="133">
        <v>10.103999999999999</v>
      </c>
      <c r="HB23" s="133">
        <v>11.276999999999999</v>
      </c>
      <c r="HC23" s="133">
        <v>0.84</v>
      </c>
      <c r="HD23" s="133">
        <v>-7.8247</v>
      </c>
      <c r="HE23" s="133">
        <v>0</v>
      </c>
      <c r="HF23" s="133">
        <v>32.993000000000002</v>
      </c>
      <c r="HG23" s="133">
        <v>0</v>
      </c>
      <c r="HH23" s="133">
        <v>-42.789000000000001</v>
      </c>
      <c r="HI23" s="133">
        <v>10.026</v>
      </c>
      <c r="HJ23" s="133">
        <v>0</v>
      </c>
      <c r="HK23" s="133">
        <v>0</v>
      </c>
      <c r="HL23" s="133">
        <v>0</v>
      </c>
      <c r="HM23" s="133">
        <v>-11.045</v>
      </c>
      <c r="HN23" s="133">
        <v>40.296999999999997</v>
      </c>
      <c r="HO23" s="133">
        <v>40.713999999999999</v>
      </c>
      <c r="HP23" s="133">
        <v>-28.216999999999999</v>
      </c>
      <c r="HQ23" s="133">
        <v>-27.701000000000001</v>
      </c>
      <c r="HR23" s="133">
        <v>3.4009999999999998</v>
      </c>
      <c r="HS23" s="133">
        <v>3.4618000000000002</v>
      </c>
      <c r="HT23" s="133">
        <v>15.55</v>
      </c>
      <c r="HU23" s="133">
        <v>15.42</v>
      </c>
      <c r="HV23" s="133">
        <v>-24.5</v>
      </c>
      <c r="HW23" s="133">
        <v>-24.2</v>
      </c>
      <c r="HX23" s="133">
        <v>2.0224000000000002</v>
      </c>
      <c r="HY23" s="133">
        <v>-8.2399000000000004</v>
      </c>
      <c r="HZ23" s="133">
        <v>41.524000000000001</v>
      </c>
      <c r="IA23" s="133">
        <v>12.407999999999999</v>
      </c>
      <c r="IB23" s="133">
        <v>12.318</v>
      </c>
      <c r="IC23" s="133">
        <v>-19.899000000000001</v>
      </c>
      <c r="ID23" s="133">
        <v>-23</v>
      </c>
      <c r="IE23" s="133">
        <v>11.5</v>
      </c>
      <c r="IF23" s="133">
        <v>11</v>
      </c>
      <c r="IG23" s="133">
        <v>-18.402000000000001</v>
      </c>
      <c r="IH23" s="133">
        <v>-18.323</v>
      </c>
      <c r="II23" s="133">
        <v>-66.084000000000003</v>
      </c>
      <c r="IJ23" s="133">
        <v>5.8033000000000001</v>
      </c>
      <c r="IK23" s="133">
        <v>-293.77</v>
      </c>
      <c r="IL23" s="133">
        <v>-31.265000000000001</v>
      </c>
      <c r="IM23" s="133">
        <v>105.57</v>
      </c>
      <c r="IN23" s="133">
        <v>92.673000000000002</v>
      </c>
      <c r="IO23" s="133">
        <v>74.97</v>
      </c>
      <c r="IP23" s="133">
        <v>126.67</v>
      </c>
      <c r="IQ23" s="133">
        <v>93.254999999999995</v>
      </c>
      <c r="IR23" s="133">
        <v>20.277000000000001</v>
      </c>
      <c r="IS23" s="133">
        <v>30.271000000000001</v>
      </c>
      <c r="IT23" s="133">
        <v>26.887</v>
      </c>
      <c r="IU23" s="133">
        <v>-14.356</v>
      </c>
      <c r="IV23" s="133">
        <v>193.82</v>
      </c>
      <c r="IW23" s="133">
        <v>-172.58</v>
      </c>
      <c r="IX23" s="133">
        <v>23.007999999999999</v>
      </c>
      <c r="IY23" s="133">
        <v>-19.347999999999999</v>
      </c>
      <c r="IZ23" s="133">
        <v>0.3992</v>
      </c>
      <c r="JA23" s="133">
        <v>4.6368999999999998</v>
      </c>
      <c r="JB23" s="133">
        <v>-8.1599000000000004</v>
      </c>
      <c r="JC23" s="133">
        <v>0</v>
      </c>
      <c r="JD23" s="133">
        <v>0</v>
      </c>
      <c r="JE23" s="133">
        <v>3.5198999999999998</v>
      </c>
      <c r="JF23" s="133">
        <v>0.4</v>
      </c>
      <c r="JG23" s="133">
        <v>-4.4751000000000003</v>
      </c>
      <c r="JH23" s="133">
        <v>-6.7948000000000004</v>
      </c>
      <c r="JI23" s="133">
        <v>13.215</v>
      </c>
      <c r="JJ23" s="133">
        <v>-2.6046999999999998</v>
      </c>
      <c r="JK23" s="133">
        <v>-5.6999000000000004</v>
      </c>
      <c r="JL23" s="133">
        <v>-1.9789000000000001</v>
      </c>
      <c r="JM23" s="133">
        <v>-1.3879999999999999</v>
      </c>
      <c r="JN23" s="133">
        <v>0</v>
      </c>
      <c r="JO23" s="133">
        <v>0</v>
      </c>
      <c r="JP23" s="133">
        <v>4.8173000000000004</v>
      </c>
      <c r="JQ23" s="133">
        <v>4.0792000000000002</v>
      </c>
      <c r="JR23" s="133">
        <v>4.5210999999999997</v>
      </c>
      <c r="JS23" s="134"/>
      <c r="JT23" s="133">
        <v>-8.8999000000000006</v>
      </c>
      <c r="JU23" s="133">
        <v>7.9294000000000002</v>
      </c>
      <c r="JV23" s="133">
        <v>0.02</v>
      </c>
      <c r="JW23" s="133">
        <v>0.37</v>
      </c>
      <c r="JX23" s="133">
        <v>-8.3505000000000003</v>
      </c>
      <c r="JY23" s="133">
        <v>-5.8365</v>
      </c>
      <c r="JZ23" s="133">
        <v>-25.251999999999999</v>
      </c>
      <c r="KA23" s="133">
        <v>-5.157</v>
      </c>
      <c r="KB23" s="133">
        <v>0</v>
      </c>
      <c r="KC23" s="133">
        <v>-27.06</v>
      </c>
      <c r="KD23" s="133">
        <v>-6.6814999999999998</v>
      </c>
    </row>
    <row r="24" spans="1:290" ht="18" customHeight="1" x14ac:dyDescent="0.35">
      <c r="A24" s="130" t="s">
        <v>53</v>
      </c>
      <c r="B24" s="130" t="s">
        <v>793</v>
      </c>
      <c r="C24" s="135">
        <v>0</v>
      </c>
      <c r="D24" s="135">
        <v>4.5910000000000002</v>
      </c>
      <c r="E24" s="135">
        <v>-4.8898000000000001</v>
      </c>
      <c r="F24" s="135">
        <v>5.3539000000000003</v>
      </c>
      <c r="G24" s="135">
        <v>7.3348000000000004</v>
      </c>
      <c r="H24" s="135">
        <v>4.2725999999999997</v>
      </c>
      <c r="I24" s="135">
        <v>13.385</v>
      </c>
      <c r="J24" s="136"/>
      <c r="K24" s="135">
        <v>12.747999999999999</v>
      </c>
      <c r="L24" s="135">
        <v>5.5788000000000002</v>
      </c>
      <c r="M24" s="135">
        <v>5.6543000000000001</v>
      </c>
      <c r="N24" s="135">
        <v>2.2200000000000002</v>
      </c>
      <c r="O24" s="135">
        <v>-22</v>
      </c>
      <c r="P24" s="135">
        <v>0</v>
      </c>
      <c r="Q24" s="135">
        <v>2.4839000000000002</v>
      </c>
      <c r="R24" s="135">
        <v>-15.398999999999999</v>
      </c>
      <c r="S24" s="135">
        <v>1.9378</v>
      </c>
      <c r="T24" s="135">
        <v>4.2393000000000001</v>
      </c>
      <c r="U24" s="135">
        <v>4.4828000000000001</v>
      </c>
      <c r="V24" s="135">
        <v>4.4183000000000003</v>
      </c>
      <c r="W24" s="135">
        <v>7.9443999999999999</v>
      </c>
      <c r="X24" s="135">
        <v>0</v>
      </c>
      <c r="Y24" s="135">
        <v>4.9733000000000001</v>
      </c>
      <c r="Z24" s="135">
        <v>2.4487000000000001</v>
      </c>
      <c r="AA24" s="136"/>
      <c r="AB24" s="135">
        <v>-1.0701000000000001</v>
      </c>
      <c r="AC24" s="135">
        <v>-1.2568999999999999</v>
      </c>
      <c r="AD24" s="135">
        <v>-1.2450000000000001</v>
      </c>
      <c r="AE24" s="135">
        <v>-0.67700000000000005</v>
      </c>
      <c r="AF24" s="135">
        <v>-24.42</v>
      </c>
      <c r="AG24" s="135">
        <v>-13.2</v>
      </c>
      <c r="AH24" s="135">
        <v>-1.9750000000000001</v>
      </c>
      <c r="AI24" s="135">
        <v>0.33800000000000002</v>
      </c>
      <c r="AJ24" s="135">
        <v>-13.5</v>
      </c>
      <c r="AK24" s="135">
        <v>-13.539</v>
      </c>
      <c r="AL24" s="135">
        <v>-10</v>
      </c>
      <c r="AM24" s="135">
        <v>-12.619</v>
      </c>
      <c r="AN24" s="135">
        <v>-12.26</v>
      </c>
      <c r="AO24" s="135">
        <v>3.2075</v>
      </c>
      <c r="AP24" s="135">
        <v>3.7797000000000001</v>
      </c>
      <c r="AQ24" s="135">
        <v>0</v>
      </c>
      <c r="AR24" s="135">
        <v>23.390999999999998</v>
      </c>
      <c r="AS24" s="135">
        <v>-18.536999999999999</v>
      </c>
      <c r="AT24" s="135">
        <v>-12.19</v>
      </c>
      <c r="AU24" s="135">
        <v>-11.984999999999999</v>
      </c>
      <c r="AV24" s="135">
        <v>0.47670000000000001</v>
      </c>
      <c r="AW24" s="135">
        <v>0.1212</v>
      </c>
      <c r="AX24" s="135">
        <v>-14.199</v>
      </c>
      <c r="AY24" s="135">
        <v>-11.385999999999999</v>
      </c>
      <c r="AZ24" s="135">
        <v>2.3795999999999999</v>
      </c>
      <c r="BA24" s="135">
        <v>12.082000000000001</v>
      </c>
      <c r="BB24" s="135">
        <v>7.0846999999999998</v>
      </c>
      <c r="BC24" s="135">
        <v>5.0727000000000002</v>
      </c>
      <c r="BD24" s="135">
        <v>-7.4999000000000002</v>
      </c>
      <c r="BE24" s="135">
        <v>-7.4999000000000002</v>
      </c>
      <c r="BF24" s="135">
        <v>-21.151</v>
      </c>
      <c r="BG24" s="135">
        <v>-21.468</v>
      </c>
      <c r="BH24" s="135">
        <v>-2.4489000000000001</v>
      </c>
      <c r="BI24" s="135">
        <v>1.3141</v>
      </c>
      <c r="BJ24" s="135">
        <v>5.8574999999999999</v>
      </c>
      <c r="BK24" s="135">
        <v>-0.22</v>
      </c>
      <c r="BL24" s="135">
        <v>1.6982999999999999</v>
      </c>
      <c r="BM24" s="135">
        <v>1.2425999999999999</v>
      </c>
      <c r="BN24" s="135">
        <v>-67.72</v>
      </c>
      <c r="BO24" s="135">
        <v>11.077999999999999</v>
      </c>
      <c r="BP24" s="135">
        <v>11.077999999999999</v>
      </c>
      <c r="BQ24" s="135">
        <v>71.742999999999995</v>
      </c>
      <c r="BR24" s="135">
        <v>-145.80000000000001</v>
      </c>
      <c r="BS24" s="136"/>
      <c r="BT24" s="136"/>
      <c r="BU24" s="135">
        <v>3.7722000000000002</v>
      </c>
      <c r="BV24" s="135">
        <v>5.78</v>
      </c>
      <c r="BW24" s="135">
        <v>3.0099</v>
      </c>
      <c r="BX24" s="135">
        <v>-17.7</v>
      </c>
      <c r="BY24" s="135">
        <v>-0.35</v>
      </c>
      <c r="BZ24" s="135">
        <v>-33.886000000000003</v>
      </c>
      <c r="CA24" s="135">
        <v>-34.154000000000003</v>
      </c>
      <c r="CB24" s="135">
        <v>35.875999999999998</v>
      </c>
      <c r="CC24" s="135">
        <v>35.265000000000001</v>
      </c>
      <c r="CD24" s="135">
        <v>-4.4526000000000003</v>
      </c>
      <c r="CE24" s="135">
        <v>-9.5173000000000005</v>
      </c>
      <c r="CF24" s="135">
        <v>-9.3035999999999994</v>
      </c>
      <c r="CG24" s="135">
        <v>4.6089000000000002</v>
      </c>
      <c r="CH24" s="135">
        <v>0</v>
      </c>
      <c r="CI24" s="135">
        <v>2.88</v>
      </c>
      <c r="CJ24" s="135">
        <v>6.4119999999999999</v>
      </c>
      <c r="CK24" s="135">
        <v>8.1998999999999995</v>
      </c>
      <c r="CL24" s="135">
        <v>5.5</v>
      </c>
      <c r="CM24" s="135">
        <v>-1.1100000000000001</v>
      </c>
      <c r="CN24" s="135">
        <v>20.716000000000001</v>
      </c>
      <c r="CO24" s="135">
        <v>20.923999999999999</v>
      </c>
      <c r="CP24" s="135">
        <v>19.227</v>
      </c>
      <c r="CQ24" s="135">
        <v>74.44</v>
      </c>
      <c r="CR24" s="135">
        <v>74.406000000000006</v>
      </c>
      <c r="CS24" s="135">
        <v>-26.036999999999999</v>
      </c>
      <c r="CT24" s="135">
        <v>-44.076999999999998</v>
      </c>
      <c r="CU24" s="135">
        <v>-32.244999999999997</v>
      </c>
      <c r="CV24" s="135">
        <v>2.3504999999999998</v>
      </c>
      <c r="CW24" s="135">
        <v>21.35</v>
      </c>
      <c r="CX24" s="135">
        <v>11.52</v>
      </c>
      <c r="CY24" s="135">
        <v>7.5048000000000004</v>
      </c>
      <c r="CZ24" s="135">
        <v>7.8155000000000001</v>
      </c>
      <c r="DA24" s="135">
        <v>-9.1599000000000004</v>
      </c>
      <c r="DB24" s="135">
        <v>0</v>
      </c>
      <c r="DC24" s="135">
        <v>0</v>
      </c>
      <c r="DD24" s="135">
        <v>0</v>
      </c>
      <c r="DE24" s="135">
        <v>16.141999999999999</v>
      </c>
      <c r="DF24" s="135">
        <v>1.52E-2</v>
      </c>
      <c r="DG24" s="135">
        <v>-4.7648999999999999</v>
      </c>
      <c r="DH24" s="135">
        <v>18.2</v>
      </c>
      <c r="DI24" s="135">
        <v>17.798999999999999</v>
      </c>
      <c r="DJ24" s="135">
        <v>-3.2568000000000001</v>
      </c>
      <c r="DK24" s="135">
        <v>-0.56100000000000005</v>
      </c>
      <c r="DL24" s="135">
        <v>49.527000000000001</v>
      </c>
      <c r="DM24" s="135">
        <v>5.0155000000000003</v>
      </c>
      <c r="DN24" s="135">
        <v>-0.27</v>
      </c>
      <c r="DO24" s="135">
        <v>-5.74</v>
      </c>
      <c r="DP24" s="135">
        <v>0.82350000000000001</v>
      </c>
      <c r="DQ24" s="135">
        <v>-18.800999999999998</v>
      </c>
      <c r="DR24" s="135">
        <v>-0.4</v>
      </c>
      <c r="DS24" s="135">
        <v>-0.51</v>
      </c>
      <c r="DT24" s="135">
        <v>5.0599999999999996</v>
      </c>
      <c r="DU24" s="135">
        <v>13.92</v>
      </c>
      <c r="DV24" s="135">
        <v>-19.363</v>
      </c>
      <c r="DW24" s="135">
        <v>-9.2727000000000004</v>
      </c>
      <c r="DX24" s="135">
        <v>-45.360999999999997</v>
      </c>
      <c r="DY24" s="135">
        <v>-44.753999999999998</v>
      </c>
      <c r="DZ24" s="135">
        <v>0</v>
      </c>
      <c r="EA24" s="135">
        <v>-19.643999999999998</v>
      </c>
      <c r="EB24" s="135">
        <v>-26.556999999999999</v>
      </c>
      <c r="EC24" s="135">
        <v>-25.952000000000002</v>
      </c>
      <c r="ED24" s="135">
        <v>-25.562999999999999</v>
      </c>
      <c r="EE24" s="135">
        <v>-28.186</v>
      </c>
      <c r="EF24" s="135">
        <v>-8.3949999999999996</v>
      </c>
      <c r="EG24" s="135">
        <v>-155.57</v>
      </c>
      <c r="EH24" s="135">
        <v>-18.084</v>
      </c>
      <c r="EI24" s="135">
        <v>0</v>
      </c>
      <c r="EJ24" s="135">
        <v>0</v>
      </c>
      <c r="EK24" s="135">
        <v>-16.722000000000001</v>
      </c>
      <c r="EL24" s="135">
        <v>17.626999999999999</v>
      </c>
      <c r="EM24" s="135">
        <v>-7.5587</v>
      </c>
      <c r="EN24" s="135">
        <v>-3.4367000000000001</v>
      </c>
      <c r="EO24" s="135">
        <v>-1.028</v>
      </c>
      <c r="EP24" s="135">
        <v>-26.943000000000001</v>
      </c>
      <c r="EQ24" s="135">
        <v>-26.545000000000002</v>
      </c>
      <c r="ER24" s="135">
        <v>10.180999999999999</v>
      </c>
      <c r="ES24" s="135">
        <v>0</v>
      </c>
      <c r="ET24" s="135">
        <v>-11.739000000000001</v>
      </c>
      <c r="EU24" s="135">
        <v>-0.1</v>
      </c>
      <c r="EV24" s="135">
        <v>5.4283999999999999</v>
      </c>
      <c r="EW24" s="135">
        <v>-13.348000000000001</v>
      </c>
      <c r="EX24" s="135">
        <v>-11.016999999999999</v>
      </c>
      <c r="EY24" s="135">
        <v>-11.109</v>
      </c>
      <c r="EZ24" s="135">
        <v>7.7769000000000004</v>
      </c>
      <c r="FA24" s="135">
        <v>13.069000000000001</v>
      </c>
      <c r="FB24" s="136"/>
      <c r="FC24" s="135">
        <v>5.3108000000000004</v>
      </c>
      <c r="FD24" s="135">
        <v>0</v>
      </c>
      <c r="FE24" s="135">
        <v>0</v>
      </c>
      <c r="FF24" s="135">
        <v>4.0212000000000003</v>
      </c>
      <c r="FG24" s="135">
        <v>4.8369999999999997</v>
      </c>
      <c r="FH24" s="135">
        <v>2.8864000000000001</v>
      </c>
      <c r="FI24" s="135">
        <v>20.931999999999999</v>
      </c>
      <c r="FJ24" s="135">
        <v>19.759</v>
      </c>
      <c r="FK24" s="135">
        <v>-11.387</v>
      </c>
      <c r="FL24" s="135">
        <v>26.907</v>
      </c>
      <c r="FM24" s="135">
        <v>26.873000000000001</v>
      </c>
      <c r="FN24" s="135">
        <v>-14.71</v>
      </c>
      <c r="FO24" s="135">
        <v>0</v>
      </c>
      <c r="FP24" s="135">
        <v>10.724</v>
      </c>
      <c r="FQ24" s="135">
        <v>-10.898999999999999</v>
      </c>
      <c r="FR24" s="135">
        <v>-0.49940000000000001</v>
      </c>
      <c r="FS24" s="135">
        <v>0.25290000000000001</v>
      </c>
      <c r="FT24" s="135">
        <v>-0.25</v>
      </c>
      <c r="FU24" s="135">
        <v>2.42</v>
      </c>
      <c r="FV24" s="135">
        <v>-11.316000000000001</v>
      </c>
      <c r="FW24" s="135">
        <v>1.4418</v>
      </c>
      <c r="FX24" s="135">
        <v>4.6889000000000003</v>
      </c>
      <c r="FY24" s="135">
        <v>0.83699999999999997</v>
      </c>
      <c r="FZ24" s="135">
        <v>2.7046000000000001</v>
      </c>
      <c r="GA24" s="135">
        <v>20.309000000000001</v>
      </c>
      <c r="GB24" s="135">
        <v>-9.7042000000000002</v>
      </c>
      <c r="GC24" s="135">
        <v>-2.8142</v>
      </c>
      <c r="GD24" s="135">
        <v>0.46</v>
      </c>
      <c r="GE24" s="135">
        <v>20.065000000000001</v>
      </c>
      <c r="GF24" s="135">
        <v>5</v>
      </c>
      <c r="GG24" s="135">
        <v>19.884</v>
      </c>
      <c r="GH24" s="135">
        <v>3.7378</v>
      </c>
      <c r="GI24" s="135">
        <v>-4.1113999999999997</v>
      </c>
      <c r="GJ24" s="135">
        <v>1.9047000000000001</v>
      </c>
      <c r="GK24" s="135">
        <v>7.8799999999999995E-2</v>
      </c>
      <c r="GL24" s="136"/>
      <c r="GM24" s="135">
        <v>-4.9024000000000001</v>
      </c>
      <c r="GN24" s="135">
        <v>-2.931</v>
      </c>
      <c r="GO24" s="135">
        <v>-3.1486000000000001</v>
      </c>
      <c r="GP24" s="135">
        <v>-32.94</v>
      </c>
      <c r="GQ24" s="135">
        <v>13.323</v>
      </c>
      <c r="GR24" s="135">
        <v>-4.7769000000000004</v>
      </c>
      <c r="GS24" s="135">
        <v>118.91</v>
      </c>
      <c r="GT24" s="135">
        <v>-5.1112000000000002</v>
      </c>
      <c r="GU24" s="135">
        <v>-11.222</v>
      </c>
      <c r="GV24" s="135">
        <v>7.3415999999999997</v>
      </c>
      <c r="GW24" s="135">
        <v>5.1069000000000004</v>
      </c>
      <c r="GX24" s="135">
        <v>8.8717000000000006</v>
      </c>
      <c r="GY24" s="135">
        <v>8.7586999999999993</v>
      </c>
      <c r="GZ24" s="135">
        <v>4</v>
      </c>
      <c r="HA24" s="135">
        <v>9.8965999999999994</v>
      </c>
      <c r="HB24" s="135">
        <v>9.5777000000000001</v>
      </c>
      <c r="HC24" s="135">
        <v>-0.84</v>
      </c>
      <c r="HD24" s="135">
        <v>-4.4977999999999998</v>
      </c>
      <c r="HE24" s="135">
        <v>-2.996</v>
      </c>
      <c r="HF24" s="135">
        <v>32.582000000000001</v>
      </c>
      <c r="HG24" s="135">
        <v>0</v>
      </c>
      <c r="HH24" s="135">
        <v>-33.762999999999998</v>
      </c>
      <c r="HI24" s="135">
        <v>18.783000000000001</v>
      </c>
      <c r="HJ24" s="135">
        <v>-10.423</v>
      </c>
      <c r="HK24" s="135">
        <v>0</v>
      </c>
      <c r="HL24" s="135">
        <v>-11.42</v>
      </c>
      <c r="HM24" s="135">
        <v>-12.869</v>
      </c>
      <c r="HN24" s="135">
        <v>40.296999999999997</v>
      </c>
      <c r="HO24" s="135">
        <v>40.713999999999999</v>
      </c>
      <c r="HP24" s="135">
        <v>-25.234000000000002</v>
      </c>
      <c r="HQ24" s="135">
        <v>-24.707000000000001</v>
      </c>
      <c r="HR24" s="135">
        <v>2.4569999999999999</v>
      </c>
      <c r="HS24" s="135">
        <v>2.19</v>
      </c>
      <c r="HT24" s="135">
        <v>13.619</v>
      </c>
      <c r="HU24" s="135">
        <v>13.489000000000001</v>
      </c>
      <c r="HV24" s="135">
        <v>-28.399000000000001</v>
      </c>
      <c r="HW24" s="135">
        <v>-28.1</v>
      </c>
      <c r="HX24" s="135">
        <v>1.8996999999999999</v>
      </c>
      <c r="HY24" s="135">
        <v>-6.36</v>
      </c>
      <c r="HZ24" s="135">
        <v>42.04</v>
      </c>
      <c r="IA24" s="135">
        <v>11.836</v>
      </c>
      <c r="IB24" s="135">
        <v>11.744999999999999</v>
      </c>
      <c r="IC24" s="135">
        <v>-18.7</v>
      </c>
      <c r="ID24" s="135">
        <v>-29</v>
      </c>
      <c r="IE24" s="135">
        <v>8.1</v>
      </c>
      <c r="IF24" s="135">
        <v>7.5998999999999999</v>
      </c>
      <c r="IG24" s="135">
        <v>-18.402000000000001</v>
      </c>
      <c r="IH24" s="135">
        <v>-18.323</v>
      </c>
      <c r="II24" s="135">
        <v>-73.203000000000003</v>
      </c>
      <c r="IJ24" s="135">
        <v>16.724</v>
      </c>
      <c r="IK24" s="135">
        <v>-293.89999999999998</v>
      </c>
      <c r="IL24" s="135">
        <v>-32.101999999999997</v>
      </c>
      <c r="IM24" s="135">
        <v>96.602000000000004</v>
      </c>
      <c r="IN24" s="135">
        <v>95.994</v>
      </c>
      <c r="IO24" s="135">
        <v>72.674000000000007</v>
      </c>
      <c r="IP24" s="135">
        <v>124.22</v>
      </c>
      <c r="IQ24" s="135">
        <v>89.38</v>
      </c>
      <c r="IR24" s="135">
        <v>21.873000000000001</v>
      </c>
      <c r="IS24" s="135">
        <v>25.013999999999999</v>
      </c>
      <c r="IT24" s="135">
        <v>24.247</v>
      </c>
      <c r="IU24" s="135">
        <v>-13.914999999999999</v>
      </c>
      <c r="IV24" s="135">
        <v>196.09</v>
      </c>
      <c r="IW24" s="135">
        <v>-172.46</v>
      </c>
      <c r="IX24" s="135">
        <v>29.675000000000001</v>
      </c>
      <c r="IY24" s="135">
        <v>-25.164000000000001</v>
      </c>
      <c r="IZ24" s="135">
        <v>0.58720000000000006</v>
      </c>
      <c r="JA24" s="135">
        <v>4.7668999999999997</v>
      </c>
      <c r="JB24" s="135">
        <v>-10.72</v>
      </c>
      <c r="JC24" s="135">
        <v>0</v>
      </c>
      <c r="JD24" s="135">
        <v>0</v>
      </c>
      <c r="JE24" s="135">
        <v>6.4</v>
      </c>
      <c r="JF24" s="135">
        <v>-2.88</v>
      </c>
      <c r="JG24" s="135">
        <v>-3.9270999999999998</v>
      </c>
      <c r="JH24" s="135">
        <v>-3.4561000000000002</v>
      </c>
      <c r="JI24" s="135">
        <v>3.4287000000000001</v>
      </c>
      <c r="JJ24" s="135">
        <v>-1.6982999999999999</v>
      </c>
      <c r="JK24" s="135">
        <v>-1.2999000000000001</v>
      </c>
      <c r="JL24" s="135">
        <v>-1.1020000000000001</v>
      </c>
      <c r="JM24" s="135">
        <v>-1.1039000000000001</v>
      </c>
      <c r="JN24" s="135">
        <v>0</v>
      </c>
      <c r="JO24" s="135">
        <v>0</v>
      </c>
      <c r="JP24" s="135">
        <v>4.1136999999999997</v>
      </c>
      <c r="JQ24" s="135">
        <v>3.7393999999999998</v>
      </c>
      <c r="JR24" s="135">
        <v>3.5421</v>
      </c>
      <c r="JS24" s="136"/>
      <c r="JT24" s="135">
        <v>-3.0998999999999999</v>
      </c>
      <c r="JU24" s="135">
        <v>7.5391000000000004</v>
      </c>
      <c r="JV24" s="135">
        <v>0.11</v>
      </c>
      <c r="JW24" s="135">
        <v>0.37</v>
      </c>
      <c r="JX24" s="135">
        <v>-4.9916</v>
      </c>
      <c r="JY24" s="135">
        <v>-5.5754000000000001</v>
      </c>
      <c r="JZ24" s="135">
        <v>-23.797999999999998</v>
      </c>
      <c r="KA24" s="135">
        <v>-4.0483000000000002</v>
      </c>
      <c r="KB24" s="135">
        <v>0</v>
      </c>
      <c r="KC24" s="135">
        <v>-20.628</v>
      </c>
      <c r="KD24" s="135">
        <v>-9.5321999999999996</v>
      </c>
    </row>
    <row r="25" spans="1:290" ht="18" customHeight="1" x14ac:dyDescent="0.35">
      <c r="A25" s="130" t="s">
        <v>53</v>
      </c>
      <c r="B25" s="130" t="s">
        <v>794</v>
      </c>
      <c r="C25" s="131">
        <v>0</v>
      </c>
      <c r="D25" s="131">
        <v>0</v>
      </c>
      <c r="E25" s="131">
        <v>0</v>
      </c>
      <c r="F25" s="131">
        <v>4.0125999999999999</v>
      </c>
      <c r="G25" s="131">
        <v>7.4481999999999999</v>
      </c>
      <c r="H25" s="131">
        <v>3.8692000000000002</v>
      </c>
      <c r="I25" s="131">
        <v>13.643000000000001</v>
      </c>
      <c r="J25" s="132"/>
      <c r="K25" s="131">
        <v>10.323</v>
      </c>
      <c r="L25" s="131">
        <v>3.8887999999999998</v>
      </c>
      <c r="M25" s="131">
        <v>3.7749999999999999</v>
      </c>
      <c r="N25" s="131">
        <v>0</v>
      </c>
      <c r="O25" s="131">
        <v>-24.2</v>
      </c>
      <c r="P25" s="131">
        <v>0</v>
      </c>
      <c r="Q25" s="131">
        <v>2.4839000000000002</v>
      </c>
      <c r="R25" s="131">
        <v>-17.600000000000001</v>
      </c>
      <c r="S25" s="131">
        <v>2.1334</v>
      </c>
      <c r="T25" s="131">
        <v>2.5777000000000001</v>
      </c>
      <c r="U25" s="131">
        <v>4.694</v>
      </c>
      <c r="V25" s="131">
        <v>4.5963000000000003</v>
      </c>
      <c r="W25" s="131">
        <v>8.1331000000000007</v>
      </c>
      <c r="X25" s="131">
        <v>0</v>
      </c>
      <c r="Y25" s="131">
        <v>5.0740999999999996</v>
      </c>
      <c r="Z25" s="131">
        <v>2.5819999999999999</v>
      </c>
      <c r="AA25" s="132"/>
      <c r="AB25" s="131">
        <v>-0.93089999999999995</v>
      </c>
      <c r="AC25" s="131">
        <v>-1.1039000000000001</v>
      </c>
      <c r="AD25" s="131">
        <v>-1.1009</v>
      </c>
      <c r="AE25" s="131">
        <v>-0.439</v>
      </c>
      <c r="AF25" s="131">
        <v>-19.978999999999999</v>
      </c>
      <c r="AG25" s="131">
        <v>-11</v>
      </c>
      <c r="AH25" s="131">
        <v>-1.365</v>
      </c>
      <c r="AI25" s="131">
        <v>0.34399999999999997</v>
      </c>
      <c r="AJ25" s="131">
        <v>-11.6</v>
      </c>
      <c r="AK25" s="131">
        <v>-11.648999999999999</v>
      </c>
      <c r="AL25" s="131">
        <v>-10</v>
      </c>
      <c r="AM25" s="131">
        <v>-13.59</v>
      </c>
      <c r="AN25" s="131">
        <v>-13.88</v>
      </c>
      <c r="AO25" s="131">
        <v>3.4117000000000002</v>
      </c>
      <c r="AP25" s="131">
        <v>4.0118</v>
      </c>
      <c r="AQ25" s="131">
        <v>0</v>
      </c>
      <c r="AR25" s="131">
        <v>18.847000000000001</v>
      </c>
      <c r="AS25" s="131">
        <v>-17.8</v>
      </c>
      <c r="AT25" s="131">
        <v>-13.663</v>
      </c>
      <c r="AU25" s="131">
        <v>-13.407999999999999</v>
      </c>
      <c r="AV25" s="131">
        <v>12.052</v>
      </c>
      <c r="AW25" s="131">
        <v>22.24</v>
      </c>
      <c r="AX25" s="131">
        <v>-17.012</v>
      </c>
      <c r="AY25" s="131">
        <v>-16.343</v>
      </c>
      <c r="AZ25" s="131">
        <v>4.7468000000000004</v>
      </c>
      <c r="BA25" s="131">
        <v>27.006</v>
      </c>
      <c r="BB25" s="131">
        <v>3.6067999999999998</v>
      </c>
      <c r="BC25" s="131">
        <v>3.2538999999999998</v>
      </c>
      <c r="BD25" s="131">
        <v>-6.5998999999999999</v>
      </c>
      <c r="BE25" s="131">
        <v>-6.2999000000000001</v>
      </c>
      <c r="BF25" s="131">
        <v>-18.928000000000001</v>
      </c>
      <c r="BG25" s="131">
        <v>-17.638000000000002</v>
      </c>
      <c r="BH25" s="131">
        <v>-2.08</v>
      </c>
      <c r="BI25" s="131">
        <v>1.3141</v>
      </c>
      <c r="BJ25" s="131">
        <v>3.3685999999999998</v>
      </c>
      <c r="BK25" s="131">
        <v>-0.15</v>
      </c>
      <c r="BL25" s="131">
        <v>2.0396999999999998</v>
      </c>
      <c r="BM25" s="131">
        <v>1.4926999999999999</v>
      </c>
      <c r="BN25" s="131">
        <v>-48.188000000000002</v>
      </c>
      <c r="BO25" s="131">
        <v>11.718999999999999</v>
      </c>
      <c r="BP25" s="131">
        <v>10.742000000000001</v>
      </c>
      <c r="BQ25" s="131">
        <v>55.066000000000003</v>
      </c>
      <c r="BR25" s="131">
        <v>-135.80000000000001</v>
      </c>
      <c r="BS25" s="132"/>
      <c r="BT25" s="132"/>
      <c r="BU25" s="131">
        <v>4.8101000000000003</v>
      </c>
      <c r="BV25" s="131">
        <v>6.19</v>
      </c>
      <c r="BW25" s="131">
        <v>3.75</v>
      </c>
      <c r="BX25" s="131">
        <v>-16.34</v>
      </c>
      <c r="BY25" s="131">
        <v>0.16</v>
      </c>
      <c r="BZ25" s="131">
        <v>-34.154000000000003</v>
      </c>
      <c r="CA25" s="131">
        <v>-34.154000000000003</v>
      </c>
      <c r="CB25" s="131">
        <v>36.241999999999997</v>
      </c>
      <c r="CC25" s="131">
        <v>33.796999999999997</v>
      </c>
      <c r="CD25" s="131">
        <v>-4.0643000000000002</v>
      </c>
      <c r="CE25" s="131">
        <v>-7.8745000000000003</v>
      </c>
      <c r="CF25" s="131">
        <v>-7.2153</v>
      </c>
      <c r="CG25" s="131">
        <v>2.9548000000000001</v>
      </c>
      <c r="CH25" s="131">
        <v>0</v>
      </c>
      <c r="CI25" s="131">
        <v>2.88</v>
      </c>
      <c r="CJ25" s="131">
        <v>6.4119999999999999</v>
      </c>
      <c r="CK25" s="131">
        <v>8.8000000000000007</v>
      </c>
      <c r="CL25" s="131">
        <v>6.0998999999999999</v>
      </c>
      <c r="CM25" s="131">
        <v>-1.33</v>
      </c>
      <c r="CN25" s="131">
        <v>22.314</v>
      </c>
      <c r="CO25" s="131">
        <v>22.456</v>
      </c>
      <c r="CP25" s="131">
        <v>21.637</v>
      </c>
      <c r="CQ25" s="131">
        <v>69.638000000000005</v>
      </c>
      <c r="CR25" s="131">
        <v>69.5</v>
      </c>
      <c r="CS25" s="131">
        <v>-30.039000000000001</v>
      </c>
      <c r="CT25" s="131">
        <v>-41.94</v>
      </c>
      <c r="CU25" s="131">
        <v>-30.460999999999999</v>
      </c>
      <c r="CV25" s="131">
        <v>2.3504999999999998</v>
      </c>
      <c r="CW25" s="131">
        <v>22.579000000000001</v>
      </c>
      <c r="CX25" s="131">
        <v>12.409000000000001</v>
      </c>
      <c r="CY25" s="131">
        <v>7.6611000000000002</v>
      </c>
      <c r="CZ25" s="131">
        <v>7.8155000000000001</v>
      </c>
      <c r="DA25" s="131">
        <v>-9.5500000000000007</v>
      </c>
      <c r="DB25" s="131">
        <v>0</v>
      </c>
      <c r="DC25" s="131">
        <v>0</v>
      </c>
      <c r="DD25" s="131">
        <v>0</v>
      </c>
      <c r="DE25" s="131">
        <v>11.925000000000001</v>
      </c>
      <c r="DF25" s="131">
        <v>1.49E-2</v>
      </c>
      <c r="DG25" s="131">
        <v>-4.9326999999999996</v>
      </c>
      <c r="DH25" s="131">
        <v>15.898999999999999</v>
      </c>
      <c r="DI25" s="131">
        <v>17.798999999999999</v>
      </c>
      <c r="DJ25" s="131">
        <v>-3.4813999999999998</v>
      </c>
      <c r="DK25" s="131">
        <v>0</v>
      </c>
      <c r="DL25" s="131">
        <v>51.103999999999999</v>
      </c>
      <c r="DM25" s="131">
        <v>5.9432</v>
      </c>
      <c r="DN25" s="131">
        <v>0.45</v>
      </c>
      <c r="DO25" s="131">
        <v>-5.89</v>
      </c>
      <c r="DP25" s="131">
        <v>0.98550000000000004</v>
      </c>
      <c r="DQ25" s="131">
        <v>-14.358000000000001</v>
      </c>
      <c r="DR25" s="131">
        <v>-0.41</v>
      </c>
      <c r="DS25" s="131">
        <v>-0.54</v>
      </c>
      <c r="DT25" s="131">
        <v>5.2698999999999998</v>
      </c>
      <c r="DU25" s="131">
        <v>14.01</v>
      </c>
      <c r="DV25" s="131">
        <v>-15.563000000000001</v>
      </c>
      <c r="DW25" s="131">
        <v>-8.6998999999999995</v>
      </c>
      <c r="DX25" s="131">
        <v>-45.112000000000002</v>
      </c>
      <c r="DY25" s="131">
        <v>-44.218000000000004</v>
      </c>
      <c r="DZ25" s="131">
        <v>0</v>
      </c>
      <c r="EA25" s="131">
        <v>-16.600999999999999</v>
      </c>
      <c r="EB25" s="131">
        <v>-22.724</v>
      </c>
      <c r="EC25" s="131">
        <v>-22.709</v>
      </c>
      <c r="ED25" s="131">
        <v>-20.853000000000002</v>
      </c>
      <c r="EE25" s="131">
        <v>-20.346</v>
      </c>
      <c r="EF25" s="131">
        <v>-8.8179999999999996</v>
      </c>
      <c r="EG25" s="131">
        <v>-139.22</v>
      </c>
      <c r="EH25" s="131">
        <v>-23.579000000000001</v>
      </c>
      <c r="EI25" s="131">
        <v>0</v>
      </c>
      <c r="EJ25" s="131">
        <v>0</v>
      </c>
      <c r="EK25" s="131">
        <v>-18.45</v>
      </c>
      <c r="EL25" s="131">
        <v>19.370999999999999</v>
      </c>
      <c r="EM25" s="131">
        <v>-8.4527000000000001</v>
      </c>
      <c r="EN25" s="131">
        <v>-3.4367000000000001</v>
      </c>
      <c r="EO25" s="131">
        <v>-2.052</v>
      </c>
      <c r="EP25" s="131">
        <v>-26.172999999999998</v>
      </c>
      <c r="EQ25" s="131">
        <v>-25.233000000000001</v>
      </c>
      <c r="ER25" s="131">
        <v>11.433999999999999</v>
      </c>
      <c r="ES25" s="131">
        <v>12.718999999999999</v>
      </c>
      <c r="ET25" s="131">
        <v>-15.119</v>
      </c>
      <c r="EU25" s="131">
        <v>-3.2999000000000001</v>
      </c>
      <c r="EV25" s="131">
        <v>5.2812000000000001</v>
      </c>
      <c r="EW25" s="131">
        <v>-16.052</v>
      </c>
      <c r="EX25" s="131">
        <v>-12.298</v>
      </c>
      <c r="EY25" s="131">
        <v>-12.444000000000001</v>
      </c>
      <c r="EZ25" s="131">
        <v>8.0884</v>
      </c>
      <c r="FA25" s="131">
        <v>10.965</v>
      </c>
      <c r="FB25" s="132"/>
      <c r="FC25" s="131">
        <v>5.4206000000000003</v>
      </c>
      <c r="FD25" s="131">
        <v>0</v>
      </c>
      <c r="FE25" s="131">
        <v>0</v>
      </c>
      <c r="FF25" s="131">
        <v>1.635</v>
      </c>
      <c r="FG25" s="131">
        <v>1.9331</v>
      </c>
      <c r="FH25" s="131">
        <v>0.50170000000000003</v>
      </c>
      <c r="FI25" s="131">
        <v>20.931999999999999</v>
      </c>
      <c r="FJ25" s="131">
        <v>21.265999999999998</v>
      </c>
      <c r="FK25" s="131">
        <v>-8.5402000000000005</v>
      </c>
      <c r="FL25" s="131">
        <v>26.138000000000002</v>
      </c>
      <c r="FM25" s="131">
        <v>26.641999999999999</v>
      </c>
      <c r="FN25" s="131">
        <v>-6.3221999999999996</v>
      </c>
      <c r="FO25" s="131">
        <v>0</v>
      </c>
      <c r="FP25" s="131">
        <v>8.1165000000000003</v>
      </c>
      <c r="FQ25" s="131">
        <v>-10.539</v>
      </c>
      <c r="FR25" s="131">
        <v>-0.60560000000000003</v>
      </c>
      <c r="FS25" s="131">
        <v>0.27950000000000003</v>
      </c>
      <c r="FT25" s="131">
        <v>0.41</v>
      </c>
      <c r="FU25" s="131">
        <v>2.44</v>
      </c>
      <c r="FV25" s="131">
        <v>0</v>
      </c>
      <c r="FW25" s="131">
        <v>1.8927</v>
      </c>
      <c r="FX25" s="131">
        <v>4.6429</v>
      </c>
      <c r="FY25" s="131">
        <v>0.83499999999999996</v>
      </c>
      <c r="FZ25" s="131">
        <v>3.1951999999999998</v>
      </c>
      <c r="GA25" s="131">
        <v>21.25</v>
      </c>
      <c r="GB25" s="131">
        <v>-16.613</v>
      </c>
      <c r="GC25" s="131">
        <v>-11.048999999999999</v>
      </c>
      <c r="GD25" s="131">
        <v>0.77</v>
      </c>
      <c r="GE25" s="131">
        <v>18.728999999999999</v>
      </c>
      <c r="GF25" s="131">
        <v>5.3</v>
      </c>
      <c r="GG25" s="131">
        <v>20.547999999999998</v>
      </c>
      <c r="GH25" s="131">
        <v>4.2518000000000002</v>
      </c>
      <c r="GI25" s="131">
        <v>-4.4622999999999999</v>
      </c>
      <c r="GJ25" s="131">
        <v>1.9636</v>
      </c>
      <c r="GK25" s="131">
        <v>7.8799999999999995E-2</v>
      </c>
      <c r="GL25" s="132"/>
      <c r="GM25" s="131">
        <v>-5.5720999999999998</v>
      </c>
      <c r="GN25" s="131">
        <v>-2.0659999999999998</v>
      </c>
      <c r="GO25" s="131">
        <v>-3.8368000000000002</v>
      </c>
      <c r="GP25" s="131">
        <v>-33.863999999999997</v>
      </c>
      <c r="GQ25" s="131">
        <v>2.7279</v>
      </c>
      <c r="GR25" s="131">
        <v>-5.2523999999999997</v>
      </c>
      <c r="GS25" s="131">
        <v>121.38</v>
      </c>
      <c r="GT25" s="131">
        <v>0</v>
      </c>
      <c r="GU25" s="131">
        <v>-10.957000000000001</v>
      </c>
      <c r="GV25" s="131">
        <v>5.0896999999999997</v>
      </c>
      <c r="GW25" s="131">
        <v>5.3066000000000004</v>
      </c>
      <c r="GX25" s="131">
        <v>8.9449000000000005</v>
      </c>
      <c r="GY25" s="131">
        <v>8.9010999999999996</v>
      </c>
      <c r="GZ25" s="131">
        <v>4.6929999999999996</v>
      </c>
      <c r="HA25" s="131">
        <v>8.2729999999999997</v>
      </c>
      <c r="HB25" s="131">
        <v>10.108000000000001</v>
      </c>
      <c r="HC25" s="131">
        <v>2.0998999999999999</v>
      </c>
      <c r="HD25" s="131">
        <v>-6.8428000000000004</v>
      </c>
      <c r="HE25" s="131">
        <v>-4.5393999999999997</v>
      </c>
      <c r="HF25" s="131">
        <v>32.654000000000003</v>
      </c>
      <c r="HG25" s="131">
        <v>5.89</v>
      </c>
      <c r="HH25" s="131">
        <v>-35.140999999999998</v>
      </c>
      <c r="HI25" s="131">
        <v>16.963000000000001</v>
      </c>
      <c r="HJ25" s="131">
        <v>-10.548</v>
      </c>
      <c r="HK25" s="131">
        <v>0</v>
      </c>
      <c r="HL25" s="131">
        <v>0</v>
      </c>
      <c r="HM25" s="131">
        <v>-11.007999999999999</v>
      </c>
      <c r="HN25" s="131">
        <v>29.184999999999999</v>
      </c>
      <c r="HO25" s="131">
        <v>30.722999999999999</v>
      </c>
      <c r="HP25" s="131">
        <v>-23.673999999999999</v>
      </c>
      <c r="HQ25" s="131">
        <v>-22.998000000000001</v>
      </c>
      <c r="HR25" s="131">
        <v>-0.62509999999999999</v>
      </c>
      <c r="HS25" s="131">
        <v>-0.50580000000000003</v>
      </c>
      <c r="HT25" s="131">
        <v>11.319000000000001</v>
      </c>
      <c r="HU25" s="131">
        <v>11.5</v>
      </c>
      <c r="HV25" s="131">
        <v>-28.1</v>
      </c>
      <c r="HW25" s="131">
        <v>-28.5</v>
      </c>
      <c r="HX25" s="131">
        <v>2.0041000000000002</v>
      </c>
      <c r="HY25" s="131">
        <v>-4.88</v>
      </c>
      <c r="HZ25" s="131">
        <v>40.338999999999999</v>
      </c>
      <c r="IA25" s="131">
        <v>13.045999999999999</v>
      </c>
      <c r="IB25" s="131">
        <v>13.101000000000001</v>
      </c>
      <c r="IC25" s="131">
        <v>-17.399000000000001</v>
      </c>
      <c r="ID25" s="131">
        <v>-28.2</v>
      </c>
      <c r="IE25" s="131">
        <v>6</v>
      </c>
      <c r="IF25" s="131">
        <v>5.5</v>
      </c>
      <c r="IG25" s="131">
        <v>-18.125</v>
      </c>
      <c r="IH25" s="131">
        <v>-18.087</v>
      </c>
      <c r="II25" s="131">
        <v>-76.537999999999997</v>
      </c>
      <c r="IJ25" s="131">
        <v>19.794</v>
      </c>
      <c r="IK25" s="131">
        <v>-296.07</v>
      </c>
      <c r="IL25" s="131">
        <v>-33.777999999999999</v>
      </c>
      <c r="IM25" s="131">
        <v>96.335999999999999</v>
      </c>
      <c r="IN25" s="131">
        <v>91.308000000000007</v>
      </c>
      <c r="IO25" s="131">
        <v>72.745000000000005</v>
      </c>
      <c r="IP25" s="131">
        <v>121.44</v>
      </c>
      <c r="IQ25" s="131">
        <v>88.081000000000003</v>
      </c>
      <c r="IR25" s="131">
        <v>20.664999999999999</v>
      </c>
      <c r="IS25" s="131">
        <v>24.696000000000002</v>
      </c>
      <c r="IT25" s="131">
        <v>24.023</v>
      </c>
      <c r="IU25" s="131">
        <v>-9.6252999999999993</v>
      </c>
      <c r="IV25" s="131">
        <v>195.53</v>
      </c>
      <c r="IW25" s="131">
        <v>-168.67</v>
      </c>
      <c r="IX25" s="131">
        <v>31.263999999999999</v>
      </c>
      <c r="IY25" s="131">
        <v>-28.498000000000001</v>
      </c>
      <c r="IZ25" s="131">
        <v>0.67989999999999995</v>
      </c>
      <c r="JA25" s="131">
        <v>5.0536000000000003</v>
      </c>
      <c r="JB25" s="131">
        <v>-10.8</v>
      </c>
      <c r="JC25" s="131">
        <v>0</v>
      </c>
      <c r="JD25" s="131">
        <v>0</v>
      </c>
      <c r="JE25" s="131">
        <v>6.88</v>
      </c>
      <c r="JF25" s="131">
        <v>-4.1599000000000004</v>
      </c>
      <c r="JG25" s="131">
        <v>-3.4106999999999998</v>
      </c>
      <c r="JH25" s="131">
        <v>-2.0186999999999999</v>
      </c>
      <c r="JI25" s="131">
        <v>1.6433</v>
      </c>
      <c r="JJ25" s="131">
        <v>-1.6403000000000001</v>
      </c>
      <c r="JK25" s="131">
        <v>-0.5</v>
      </c>
      <c r="JL25" s="131">
        <v>-0.185</v>
      </c>
      <c r="JM25" s="131">
        <v>9.8000000000000004E-2</v>
      </c>
      <c r="JN25" s="131">
        <v>0</v>
      </c>
      <c r="JO25" s="131">
        <v>0</v>
      </c>
      <c r="JP25" s="131">
        <v>3.9264999999999999</v>
      </c>
      <c r="JQ25" s="131">
        <v>3.8222999999999998</v>
      </c>
      <c r="JR25" s="131">
        <v>4.1273</v>
      </c>
      <c r="JS25" s="132"/>
      <c r="JT25" s="131">
        <v>-3</v>
      </c>
      <c r="JU25" s="131">
        <v>7.8662000000000001</v>
      </c>
      <c r="JV25" s="131">
        <v>0.13</v>
      </c>
      <c r="JW25" s="131">
        <v>0.37</v>
      </c>
      <c r="JX25" s="131">
        <v>-6.2319000000000004</v>
      </c>
      <c r="JY25" s="131">
        <v>-4.4358000000000004</v>
      </c>
      <c r="JZ25" s="131">
        <v>-22.861999999999998</v>
      </c>
      <c r="KA25" s="131">
        <v>-4.5727000000000002</v>
      </c>
      <c r="KB25" s="131">
        <v>-2.1707000000000001</v>
      </c>
      <c r="KC25" s="131">
        <v>-21.434999999999999</v>
      </c>
      <c r="KD25" s="131">
        <v>-7.8921999999999999</v>
      </c>
    </row>
    <row r="26" spans="1:290" ht="18" customHeight="1" x14ac:dyDescent="0.35">
      <c r="A26" s="130" t="s">
        <v>53</v>
      </c>
      <c r="B26" s="130" t="s">
        <v>795</v>
      </c>
      <c r="C26" s="133">
        <v>0</v>
      </c>
      <c r="D26" s="133">
        <v>0</v>
      </c>
      <c r="E26" s="133">
        <v>0</v>
      </c>
      <c r="F26" s="133">
        <v>3.2555999999999998</v>
      </c>
      <c r="G26" s="133">
        <v>7.9668999999999999</v>
      </c>
      <c r="H26" s="133">
        <v>3.5251999999999999</v>
      </c>
      <c r="I26" s="133">
        <v>14.725</v>
      </c>
      <c r="J26" s="134"/>
      <c r="K26" s="133">
        <v>9.8633000000000006</v>
      </c>
      <c r="L26" s="133">
        <v>3.7338</v>
      </c>
      <c r="M26" s="133">
        <v>3.8170999999999999</v>
      </c>
      <c r="N26" s="133">
        <v>0</v>
      </c>
      <c r="O26" s="133">
        <v>-26.399000000000001</v>
      </c>
      <c r="P26" s="133">
        <v>2.2000000000000002</v>
      </c>
      <c r="Q26" s="133">
        <v>3.3119999999999998</v>
      </c>
      <c r="R26" s="133">
        <v>-19.798999999999999</v>
      </c>
      <c r="S26" s="133">
        <v>0.91920000000000002</v>
      </c>
      <c r="T26" s="133">
        <v>4.4629000000000003</v>
      </c>
      <c r="U26" s="133">
        <v>4.8543000000000003</v>
      </c>
      <c r="V26" s="133">
        <v>4.7789000000000001</v>
      </c>
      <c r="W26" s="133">
        <v>8.5908999999999995</v>
      </c>
      <c r="X26" s="133">
        <v>0</v>
      </c>
      <c r="Y26" s="133">
        <v>5.4748000000000001</v>
      </c>
      <c r="Z26" s="133">
        <v>2.4613</v>
      </c>
      <c r="AA26" s="134"/>
      <c r="AB26" s="133">
        <v>-1.0568</v>
      </c>
      <c r="AC26" s="133">
        <v>-1.0779000000000001</v>
      </c>
      <c r="AD26" s="133">
        <v>-1.0779000000000001</v>
      </c>
      <c r="AE26" s="133">
        <v>0.69899999999999995</v>
      </c>
      <c r="AF26" s="133">
        <v>-19.978999999999999</v>
      </c>
      <c r="AG26" s="133">
        <v>-8.8000000000000007</v>
      </c>
      <c r="AH26" s="133">
        <v>0.52500000000000002</v>
      </c>
      <c r="AI26" s="133">
        <v>0.36699999999999999</v>
      </c>
      <c r="AJ26" s="133">
        <v>-12.01</v>
      </c>
      <c r="AK26" s="133">
        <v>-12.01</v>
      </c>
      <c r="AL26" s="133">
        <v>-10</v>
      </c>
      <c r="AM26" s="133">
        <v>-13.659000000000001</v>
      </c>
      <c r="AN26" s="133">
        <v>-13.869</v>
      </c>
      <c r="AO26" s="133">
        <v>5.0686</v>
      </c>
      <c r="AP26" s="133">
        <v>3.7848000000000002</v>
      </c>
      <c r="AQ26" s="133">
        <v>0</v>
      </c>
      <c r="AR26" s="133">
        <v>21.18</v>
      </c>
      <c r="AS26" s="133">
        <v>-16.55</v>
      </c>
      <c r="AT26" s="133">
        <v>-11.52</v>
      </c>
      <c r="AU26" s="133">
        <v>-11.476000000000001</v>
      </c>
      <c r="AV26" s="133">
        <v>0.78690000000000004</v>
      </c>
      <c r="AW26" s="133">
        <v>0.81720000000000004</v>
      </c>
      <c r="AX26" s="133">
        <v>-14.333</v>
      </c>
      <c r="AY26" s="133">
        <v>-11.252000000000001</v>
      </c>
      <c r="AZ26" s="133">
        <v>2.3795999999999999</v>
      </c>
      <c r="BA26" s="133">
        <v>10.843999999999999</v>
      </c>
      <c r="BB26" s="133">
        <v>6.9385000000000003</v>
      </c>
      <c r="BC26" s="133">
        <v>4.8129999999999997</v>
      </c>
      <c r="BD26" s="133">
        <v>-6.4999000000000002</v>
      </c>
      <c r="BE26" s="133">
        <v>-6.5998999999999999</v>
      </c>
      <c r="BF26" s="133">
        <v>-22.001000000000001</v>
      </c>
      <c r="BG26" s="133">
        <v>-22.231000000000002</v>
      </c>
      <c r="BH26" s="133">
        <v>-2.2406000000000001</v>
      </c>
      <c r="BI26" s="133">
        <v>1.3141</v>
      </c>
      <c r="BJ26" s="133">
        <v>5.6348000000000003</v>
      </c>
      <c r="BK26" s="133">
        <v>-0.35</v>
      </c>
      <c r="BL26" s="133">
        <v>2.9762</v>
      </c>
      <c r="BM26" s="133">
        <v>2.1667000000000001</v>
      </c>
      <c r="BN26" s="133">
        <v>-65.37</v>
      </c>
      <c r="BO26" s="133">
        <v>14.679</v>
      </c>
      <c r="BP26" s="133">
        <v>14.648</v>
      </c>
      <c r="BQ26" s="133">
        <v>53.790999999999997</v>
      </c>
      <c r="BR26" s="133">
        <v>-139.35</v>
      </c>
      <c r="BS26" s="134"/>
      <c r="BT26" s="134"/>
      <c r="BU26" s="133">
        <v>6.1573000000000002</v>
      </c>
      <c r="BV26" s="133">
        <v>6.5198999999999998</v>
      </c>
      <c r="BW26" s="133">
        <v>4.2698999999999998</v>
      </c>
      <c r="BX26" s="133">
        <v>-15.64</v>
      </c>
      <c r="BY26" s="133">
        <v>0.79</v>
      </c>
      <c r="BZ26" s="133">
        <v>-31.876999999999999</v>
      </c>
      <c r="CA26" s="133">
        <v>-32.145000000000003</v>
      </c>
      <c r="CB26" s="133">
        <v>32.798999999999999</v>
      </c>
      <c r="CC26" s="133">
        <v>31.859000000000002</v>
      </c>
      <c r="CD26" s="133">
        <v>-5.6131000000000002</v>
      </c>
      <c r="CE26" s="133">
        <v>-7.3075999999999999</v>
      </c>
      <c r="CF26" s="133">
        <v>-7.0712999999999999</v>
      </c>
      <c r="CG26" s="133">
        <v>6.1398000000000001</v>
      </c>
      <c r="CH26" s="133">
        <v>0</v>
      </c>
      <c r="CI26" s="133">
        <v>2.88</v>
      </c>
      <c r="CJ26" s="133">
        <v>6.4119999999999999</v>
      </c>
      <c r="CK26" s="133">
        <v>9.3000000000000007</v>
      </c>
      <c r="CL26" s="133">
        <v>7.1999000000000004</v>
      </c>
      <c r="CM26" s="133">
        <v>-1.48</v>
      </c>
      <c r="CN26" s="133">
        <v>23.914000000000001</v>
      </c>
      <c r="CO26" s="133">
        <v>23.928000000000001</v>
      </c>
      <c r="CP26" s="133">
        <v>22.619</v>
      </c>
      <c r="CQ26" s="133">
        <v>68.046999999999997</v>
      </c>
      <c r="CR26" s="133">
        <v>67.468999999999994</v>
      </c>
      <c r="CS26" s="133">
        <v>-26.238</v>
      </c>
      <c r="CT26" s="133">
        <v>-41.433999999999997</v>
      </c>
      <c r="CU26" s="133">
        <v>-29.988</v>
      </c>
      <c r="CV26" s="133">
        <v>2.3504999999999998</v>
      </c>
      <c r="CW26" s="133">
        <v>23.02</v>
      </c>
      <c r="CX26" s="133">
        <v>13.069000000000001</v>
      </c>
      <c r="CY26" s="133">
        <v>8.1297999999999995</v>
      </c>
      <c r="CZ26" s="133">
        <v>8.3038000000000007</v>
      </c>
      <c r="DA26" s="133">
        <v>-9.7898999999999994</v>
      </c>
      <c r="DB26" s="133">
        <v>0</v>
      </c>
      <c r="DC26" s="133">
        <v>0</v>
      </c>
      <c r="DD26" s="133">
        <v>0</v>
      </c>
      <c r="DE26" s="133">
        <v>14.268000000000001</v>
      </c>
      <c r="DF26" s="133">
        <v>1.49E-2</v>
      </c>
      <c r="DG26" s="133">
        <v>-5.1018999999999997</v>
      </c>
      <c r="DH26" s="133">
        <v>13.398999999999999</v>
      </c>
      <c r="DI26" s="133">
        <v>15.199</v>
      </c>
      <c r="DJ26" s="133">
        <v>-3.5863999999999998</v>
      </c>
      <c r="DK26" s="133">
        <v>0.56689999999999996</v>
      </c>
      <c r="DL26" s="133">
        <v>51.893000000000001</v>
      </c>
      <c r="DM26" s="133">
        <v>6.6853999999999996</v>
      </c>
      <c r="DN26" s="133">
        <v>1.0900000000000001</v>
      </c>
      <c r="DO26" s="133">
        <v>-6.22</v>
      </c>
      <c r="DP26" s="133">
        <v>2.0655000000000001</v>
      </c>
      <c r="DQ26" s="133">
        <v>-17.402999999999999</v>
      </c>
      <c r="DR26" s="133">
        <v>-0.5</v>
      </c>
      <c r="DS26" s="133">
        <v>-0.43</v>
      </c>
      <c r="DT26" s="133">
        <v>6.25</v>
      </c>
      <c r="DU26" s="133">
        <v>14.87</v>
      </c>
      <c r="DV26" s="133">
        <v>-18.071999999999999</v>
      </c>
      <c r="DW26" s="133">
        <v>-8.6727000000000007</v>
      </c>
      <c r="DX26" s="133">
        <v>-43.259</v>
      </c>
      <c r="DY26" s="133">
        <v>-41.972000000000001</v>
      </c>
      <c r="DZ26" s="133">
        <v>0</v>
      </c>
      <c r="EA26" s="133">
        <v>-14.268000000000001</v>
      </c>
      <c r="EB26" s="133">
        <v>-21.327000000000002</v>
      </c>
      <c r="EC26" s="133">
        <v>-21.276</v>
      </c>
      <c r="ED26" s="133">
        <v>-14.625999999999999</v>
      </c>
      <c r="EE26" s="133">
        <v>-20.878</v>
      </c>
      <c r="EF26" s="133">
        <v>-10.592000000000001</v>
      </c>
      <c r="EG26" s="133">
        <v>-136.51</v>
      </c>
      <c r="EH26" s="133">
        <v>-27.096</v>
      </c>
      <c r="EI26" s="133">
        <v>0</v>
      </c>
      <c r="EJ26" s="133">
        <v>0</v>
      </c>
      <c r="EK26" s="133">
        <v>-16.582999999999998</v>
      </c>
      <c r="EL26" s="133">
        <v>18.456</v>
      </c>
      <c r="EM26" s="133">
        <v>-10.819000000000001</v>
      </c>
      <c r="EN26" s="133">
        <v>-3.4367000000000001</v>
      </c>
      <c r="EO26" s="133">
        <v>9.7439999999999998</v>
      </c>
      <c r="EP26" s="133">
        <v>-28.018999999999998</v>
      </c>
      <c r="EQ26" s="133">
        <v>-27.024000000000001</v>
      </c>
      <c r="ER26" s="133">
        <v>7.4630000000000001</v>
      </c>
      <c r="ES26" s="133">
        <v>0</v>
      </c>
      <c r="ET26" s="133">
        <v>-13.898999999999999</v>
      </c>
      <c r="EU26" s="133">
        <v>5.0998999999999999</v>
      </c>
      <c r="EV26" s="133">
        <v>5.2012999999999998</v>
      </c>
      <c r="EW26" s="133">
        <v>-20.725000000000001</v>
      </c>
      <c r="EX26" s="133">
        <v>-13.553000000000001</v>
      </c>
      <c r="EY26" s="133">
        <v>-13.622</v>
      </c>
      <c r="EZ26" s="133">
        <v>7.8541999999999996</v>
      </c>
      <c r="FA26" s="133">
        <v>8.2667000000000002</v>
      </c>
      <c r="FB26" s="134"/>
      <c r="FC26" s="133">
        <v>5.8174000000000001</v>
      </c>
      <c r="FD26" s="133">
        <v>0</v>
      </c>
      <c r="FE26" s="133">
        <v>0</v>
      </c>
      <c r="FF26" s="133">
        <v>5.5753000000000004</v>
      </c>
      <c r="FG26" s="133">
        <v>5.6691000000000003</v>
      </c>
      <c r="FH26" s="133">
        <v>3.9232</v>
      </c>
      <c r="FI26" s="133">
        <v>18.754999999999999</v>
      </c>
      <c r="FJ26" s="133">
        <v>18.922000000000001</v>
      </c>
      <c r="FK26" s="133">
        <v>-9.3774999999999995</v>
      </c>
      <c r="FL26" s="133">
        <v>24.585000000000001</v>
      </c>
      <c r="FM26" s="133">
        <v>24.384</v>
      </c>
      <c r="FN26" s="133">
        <v>-7.2350000000000003</v>
      </c>
      <c r="FO26" s="133">
        <v>0</v>
      </c>
      <c r="FP26" s="133">
        <v>9.8401999999999994</v>
      </c>
      <c r="FQ26" s="133">
        <v>-12.439</v>
      </c>
      <c r="FR26" s="133">
        <v>-1.4258999999999999</v>
      </c>
      <c r="FS26" s="133">
        <v>0.28039999999999998</v>
      </c>
      <c r="FT26" s="133">
        <v>0.43</v>
      </c>
      <c r="FU26" s="133">
        <v>2.25</v>
      </c>
      <c r="FV26" s="133">
        <v>-9.3223000000000003</v>
      </c>
      <c r="FW26" s="133">
        <v>1.9401999999999999</v>
      </c>
      <c r="FX26" s="133">
        <v>4.6649000000000003</v>
      </c>
      <c r="FY26" s="133">
        <v>0.81399999999999995</v>
      </c>
      <c r="FZ26" s="133">
        <v>3.2469999999999999</v>
      </c>
      <c r="GA26" s="133">
        <v>28.638999999999999</v>
      </c>
      <c r="GB26" s="133">
        <v>-16.553999999999998</v>
      </c>
      <c r="GC26" s="133">
        <v>-9.9243000000000006</v>
      </c>
      <c r="GD26" s="133">
        <v>0.91</v>
      </c>
      <c r="GE26" s="133">
        <v>17.475000000000001</v>
      </c>
      <c r="GF26" s="133">
        <v>6.4</v>
      </c>
      <c r="GG26" s="133">
        <v>21.006</v>
      </c>
      <c r="GH26" s="133">
        <v>4.1306000000000003</v>
      </c>
      <c r="GI26" s="133">
        <v>-4.3575999999999997</v>
      </c>
      <c r="GJ26" s="133">
        <v>1.9376</v>
      </c>
      <c r="GK26" s="133">
        <v>7.8799999999999995E-2</v>
      </c>
      <c r="GL26" s="134"/>
      <c r="GM26" s="133">
        <v>-5.5720999999999998</v>
      </c>
      <c r="GN26" s="133">
        <v>-3.7970000000000002</v>
      </c>
      <c r="GO26" s="133">
        <v>-3.2509000000000001</v>
      </c>
      <c r="GP26" s="133">
        <v>-33.695999999999998</v>
      </c>
      <c r="GQ26" s="133">
        <v>1.1818</v>
      </c>
      <c r="GR26" s="133">
        <v>-5.0822000000000003</v>
      </c>
      <c r="GS26" s="133">
        <v>122.08</v>
      </c>
      <c r="GT26" s="133">
        <v>0</v>
      </c>
      <c r="GU26" s="133">
        <v>-11.355</v>
      </c>
      <c r="GV26" s="133">
        <v>4.9698000000000002</v>
      </c>
      <c r="GW26" s="133">
        <v>5.4532999999999996</v>
      </c>
      <c r="GX26" s="133">
        <v>9.1354000000000006</v>
      </c>
      <c r="GY26" s="133">
        <v>9.1463000000000001</v>
      </c>
      <c r="GZ26" s="133">
        <v>5</v>
      </c>
      <c r="HA26" s="133">
        <v>8.7499000000000002</v>
      </c>
      <c r="HB26" s="133">
        <v>9.2843999999999998</v>
      </c>
      <c r="HC26" s="133">
        <v>1.6798999999999999</v>
      </c>
      <c r="HD26" s="133">
        <v>-6.9063999999999997</v>
      </c>
      <c r="HE26" s="133">
        <v>-4.5419</v>
      </c>
      <c r="HF26" s="133">
        <v>32.951000000000001</v>
      </c>
      <c r="HG26" s="133">
        <v>5.8246000000000002</v>
      </c>
      <c r="HH26" s="133">
        <v>-33.756</v>
      </c>
      <c r="HI26" s="133">
        <v>17.617999999999999</v>
      </c>
      <c r="HJ26" s="133">
        <v>-9.8155999999999999</v>
      </c>
      <c r="HK26" s="133">
        <v>0</v>
      </c>
      <c r="HL26" s="133">
        <v>-10.079000000000001</v>
      </c>
      <c r="HM26" s="133">
        <v>-11.051</v>
      </c>
      <c r="HN26" s="133">
        <v>29.184999999999999</v>
      </c>
      <c r="HO26" s="133">
        <v>30.722999999999999</v>
      </c>
      <c r="HP26" s="133">
        <v>-21.85</v>
      </c>
      <c r="HQ26" s="133">
        <v>-21.268000000000001</v>
      </c>
      <c r="HR26" s="133">
        <v>-1.2924</v>
      </c>
      <c r="HS26" s="133">
        <v>-0.93979999999999997</v>
      </c>
      <c r="HT26" s="133">
        <v>15.34</v>
      </c>
      <c r="HU26" s="133">
        <v>15.35</v>
      </c>
      <c r="HV26" s="133">
        <v>-27.298999999999999</v>
      </c>
      <c r="HW26" s="133">
        <v>-27.298999999999999</v>
      </c>
      <c r="HX26" s="133">
        <v>2.0407000000000002</v>
      </c>
      <c r="HY26" s="133">
        <v>-3.3599000000000001</v>
      </c>
      <c r="HZ26" s="133">
        <v>36.402999999999999</v>
      </c>
      <c r="IA26" s="133">
        <v>21.460999999999999</v>
      </c>
      <c r="IB26" s="133">
        <v>21.28</v>
      </c>
      <c r="IC26" s="133">
        <v>-17.798999999999999</v>
      </c>
      <c r="ID26" s="133">
        <v>-29</v>
      </c>
      <c r="IE26" s="133">
        <v>5.0998999999999999</v>
      </c>
      <c r="IF26" s="133">
        <v>4.5998999999999999</v>
      </c>
      <c r="IG26" s="133">
        <v>-18.123000000000001</v>
      </c>
      <c r="IH26" s="133">
        <v>-17.864999999999998</v>
      </c>
      <c r="II26" s="133">
        <v>-75.430999999999997</v>
      </c>
      <c r="IJ26" s="133">
        <v>12.426</v>
      </c>
      <c r="IK26" s="133">
        <v>-293.93</v>
      </c>
      <c r="IL26" s="133">
        <v>-29.866</v>
      </c>
      <c r="IM26" s="133">
        <v>89.929000000000002</v>
      </c>
      <c r="IN26" s="133">
        <v>94.135000000000005</v>
      </c>
      <c r="IO26" s="133">
        <v>75.337000000000003</v>
      </c>
      <c r="IP26" s="133">
        <v>112.05</v>
      </c>
      <c r="IQ26" s="133">
        <v>89.927000000000007</v>
      </c>
      <c r="IR26" s="133">
        <v>21.594000000000001</v>
      </c>
      <c r="IS26" s="133">
        <v>29.489000000000001</v>
      </c>
      <c r="IT26" s="133">
        <v>27.463999999999999</v>
      </c>
      <c r="IU26" s="133">
        <v>-3.1194999999999999</v>
      </c>
      <c r="IV26" s="133">
        <v>196.11</v>
      </c>
      <c r="IW26" s="133">
        <v>-168.63</v>
      </c>
      <c r="IX26" s="133">
        <v>34.994</v>
      </c>
      <c r="IY26" s="133">
        <v>-26.641999999999999</v>
      </c>
      <c r="IZ26" s="133">
        <v>1.5953999999999999</v>
      </c>
      <c r="JA26" s="133">
        <v>3.83</v>
      </c>
      <c r="JB26" s="133">
        <v>-10.64</v>
      </c>
      <c r="JC26" s="133">
        <v>0</v>
      </c>
      <c r="JD26" s="133">
        <v>0</v>
      </c>
      <c r="JE26" s="133">
        <v>6.7199</v>
      </c>
      <c r="JF26" s="133">
        <v>-4.2398999999999996</v>
      </c>
      <c r="JG26" s="133">
        <v>-2.9630999999999998</v>
      </c>
      <c r="JH26" s="133">
        <v>-1.8448</v>
      </c>
      <c r="JI26" s="133">
        <v>1.9057999999999999</v>
      </c>
      <c r="JJ26" s="133">
        <v>-2.0491999999999999</v>
      </c>
      <c r="JK26" s="133">
        <v>-0.8</v>
      </c>
      <c r="JL26" s="133">
        <v>-2.2079</v>
      </c>
      <c r="JM26" s="133">
        <v>-1.335</v>
      </c>
      <c r="JN26" s="133">
        <v>0</v>
      </c>
      <c r="JO26" s="133">
        <v>0</v>
      </c>
      <c r="JP26" s="133">
        <v>4.3916000000000004</v>
      </c>
      <c r="JQ26" s="133">
        <v>3.1797</v>
      </c>
      <c r="JR26" s="133">
        <v>3.5928</v>
      </c>
      <c r="JS26" s="134"/>
      <c r="JT26" s="133">
        <v>-2.7</v>
      </c>
      <c r="JU26" s="133">
        <v>8.5373999999999999</v>
      </c>
      <c r="JV26" s="133">
        <v>0.31</v>
      </c>
      <c r="JW26" s="133">
        <v>0.37</v>
      </c>
      <c r="JX26" s="133">
        <v>-7.1882999999999999</v>
      </c>
      <c r="JY26" s="133">
        <v>-4.5475000000000003</v>
      </c>
      <c r="JZ26" s="133">
        <v>-23.638999999999999</v>
      </c>
      <c r="KA26" s="133">
        <v>-6.1654999999999998</v>
      </c>
      <c r="KB26" s="133">
        <v>-2.7353999999999998</v>
      </c>
      <c r="KC26" s="133">
        <v>-21.227</v>
      </c>
      <c r="KD26" s="133">
        <v>-7.1797000000000004</v>
      </c>
    </row>
    <row r="27" spans="1:290" ht="18" customHeight="1" x14ac:dyDescent="0.35">
      <c r="A27" s="130" t="s">
        <v>53</v>
      </c>
      <c r="B27" s="130" t="s">
        <v>796</v>
      </c>
      <c r="C27" s="133">
        <v>0</v>
      </c>
      <c r="D27" s="133">
        <v>0</v>
      </c>
      <c r="E27" s="133">
        <v>0</v>
      </c>
      <c r="F27" s="133">
        <v>2.8529</v>
      </c>
      <c r="G27" s="133">
        <v>8.2469999999999999</v>
      </c>
      <c r="H27" s="133">
        <v>2.7471999999999999</v>
      </c>
      <c r="I27" s="133">
        <v>15.164999999999999</v>
      </c>
      <c r="J27" s="134"/>
      <c r="K27" s="133">
        <v>8.3491</v>
      </c>
      <c r="L27" s="133">
        <v>3.0899000000000001</v>
      </c>
      <c r="M27" s="133">
        <v>2.6703999999999999</v>
      </c>
      <c r="N27" s="133">
        <v>-2.2200000000000002</v>
      </c>
      <c r="O27" s="133">
        <v>-26.399000000000001</v>
      </c>
      <c r="P27" s="133">
        <v>2.2000000000000002</v>
      </c>
      <c r="Q27" s="133">
        <v>3.3119999999999998</v>
      </c>
      <c r="R27" s="133">
        <v>-19.798999999999999</v>
      </c>
      <c r="S27" s="133">
        <v>2.0485000000000002</v>
      </c>
      <c r="T27" s="133">
        <v>4.0625999999999998</v>
      </c>
      <c r="U27" s="133">
        <v>5.0899000000000001</v>
      </c>
      <c r="V27" s="133">
        <v>5.1249000000000002</v>
      </c>
      <c r="W27" s="133">
        <v>8.8512000000000004</v>
      </c>
      <c r="X27" s="133">
        <v>0</v>
      </c>
      <c r="Y27" s="133">
        <v>5.2412000000000001</v>
      </c>
      <c r="Z27" s="133">
        <v>2.6019999999999999</v>
      </c>
      <c r="AA27" s="134"/>
      <c r="AB27" s="133">
        <v>-1.0533999999999999</v>
      </c>
      <c r="AC27" s="133">
        <v>-1.0428999999999999</v>
      </c>
      <c r="AD27" s="133">
        <v>-0.97099999999999997</v>
      </c>
      <c r="AE27" s="133">
        <v>0.40899999999999997</v>
      </c>
      <c r="AF27" s="133">
        <v>-17.760000000000002</v>
      </c>
      <c r="AG27" s="133">
        <v>-6.6</v>
      </c>
      <c r="AH27" s="133">
        <v>0.58399999999999996</v>
      </c>
      <c r="AI27" s="133">
        <v>0.36599999999999999</v>
      </c>
      <c r="AJ27" s="133">
        <v>-10.989000000000001</v>
      </c>
      <c r="AK27" s="133">
        <v>-10.978999999999999</v>
      </c>
      <c r="AL27" s="133">
        <v>-10</v>
      </c>
      <c r="AM27" s="133">
        <v>-13.85</v>
      </c>
      <c r="AN27" s="133">
        <v>-13.869</v>
      </c>
      <c r="AO27" s="133">
        <v>4.6018999999999997</v>
      </c>
      <c r="AP27" s="133">
        <v>3.9678</v>
      </c>
      <c r="AQ27" s="133">
        <v>0</v>
      </c>
      <c r="AR27" s="133">
        <v>17.059000000000001</v>
      </c>
      <c r="AS27" s="133">
        <v>-17.094999999999999</v>
      </c>
      <c r="AT27" s="133">
        <v>-12.19</v>
      </c>
      <c r="AU27" s="133">
        <v>-12.672000000000001</v>
      </c>
      <c r="AV27" s="133">
        <v>13.531000000000001</v>
      </c>
      <c r="AW27" s="133">
        <v>14.606</v>
      </c>
      <c r="AX27" s="133">
        <v>-17.012</v>
      </c>
      <c r="AY27" s="133">
        <v>-14.199</v>
      </c>
      <c r="AZ27" s="133">
        <v>3.1686999999999999</v>
      </c>
      <c r="BA27" s="133">
        <v>20.327000000000002</v>
      </c>
      <c r="BB27" s="133">
        <v>7.1281999999999996</v>
      </c>
      <c r="BC27" s="133">
        <v>3.8083</v>
      </c>
      <c r="BD27" s="133">
        <v>-6.2999000000000001</v>
      </c>
      <c r="BE27" s="133">
        <v>-5.9999000000000002</v>
      </c>
      <c r="BF27" s="133">
        <v>-20.042000000000002</v>
      </c>
      <c r="BG27" s="133">
        <v>-20.422999999999998</v>
      </c>
      <c r="BH27" s="133">
        <v>-2.1395</v>
      </c>
      <c r="BI27" s="133">
        <v>1.3141</v>
      </c>
      <c r="BJ27" s="133">
        <v>5.4481000000000002</v>
      </c>
      <c r="BK27" s="133">
        <v>-0.77</v>
      </c>
      <c r="BL27" s="133">
        <v>3.004</v>
      </c>
      <c r="BM27" s="133">
        <v>2.1307</v>
      </c>
      <c r="BN27" s="133">
        <v>-47.883000000000003</v>
      </c>
      <c r="BO27" s="133">
        <v>15.015000000000001</v>
      </c>
      <c r="BP27" s="133">
        <v>15.015000000000001</v>
      </c>
      <c r="BQ27" s="133">
        <v>50.158000000000001</v>
      </c>
      <c r="BR27" s="133">
        <v>-122.11</v>
      </c>
      <c r="BS27" s="134"/>
      <c r="BT27" s="134"/>
      <c r="BU27" s="133">
        <v>6.9058000000000002</v>
      </c>
      <c r="BV27" s="133">
        <v>6.6798999999999999</v>
      </c>
      <c r="BW27" s="133">
        <v>4.42</v>
      </c>
      <c r="BX27" s="133">
        <v>-15.239000000000001</v>
      </c>
      <c r="BY27" s="133">
        <v>1.46</v>
      </c>
      <c r="BZ27" s="133">
        <v>-32.145000000000003</v>
      </c>
      <c r="CA27" s="133">
        <v>-31.876999999999999</v>
      </c>
      <c r="CB27" s="133">
        <v>32.962000000000003</v>
      </c>
      <c r="CC27" s="133">
        <v>31.895</v>
      </c>
      <c r="CD27" s="133">
        <v>-5.5228999999999999</v>
      </c>
      <c r="CE27" s="133">
        <v>-11.568</v>
      </c>
      <c r="CF27" s="133">
        <v>-11.345000000000001</v>
      </c>
      <c r="CG27" s="133">
        <v>5.2005999999999997</v>
      </c>
      <c r="CH27" s="133">
        <v>0</v>
      </c>
      <c r="CI27" s="133">
        <v>2.88</v>
      </c>
      <c r="CJ27" s="133">
        <v>6.4119999999999999</v>
      </c>
      <c r="CK27" s="133">
        <v>10</v>
      </c>
      <c r="CL27" s="133">
        <v>7.9</v>
      </c>
      <c r="CM27" s="133">
        <v>-1.5</v>
      </c>
      <c r="CN27" s="133">
        <v>22.914999999999999</v>
      </c>
      <c r="CO27" s="133">
        <v>22.460999999999999</v>
      </c>
      <c r="CP27" s="133">
        <v>21.791</v>
      </c>
      <c r="CQ27" s="133">
        <v>62.695</v>
      </c>
      <c r="CR27" s="133">
        <v>62.963999999999999</v>
      </c>
      <c r="CS27" s="133">
        <v>-26.629000000000001</v>
      </c>
      <c r="CT27" s="133">
        <v>-37.938000000000002</v>
      </c>
      <c r="CU27" s="133">
        <v>-28.626999999999999</v>
      </c>
      <c r="CV27" s="133">
        <v>2.3504999999999998</v>
      </c>
      <c r="CW27" s="133">
        <v>23.28</v>
      </c>
      <c r="CX27" s="133">
        <v>14.42</v>
      </c>
      <c r="CY27" s="133">
        <v>8.4422999999999995</v>
      </c>
      <c r="CZ27" s="133">
        <v>8.5968</v>
      </c>
      <c r="DA27" s="133">
        <v>-10.210000000000001</v>
      </c>
      <c r="DB27" s="133">
        <v>0</v>
      </c>
      <c r="DC27" s="133">
        <v>0</v>
      </c>
      <c r="DD27" s="133">
        <v>0</v>
      </c>
      <c r="DE27" s="133">
        <v>17.393000000000001</v>
      </c>
      <c r="DF27" s="133">
        <v>1.49E-2</v>
      </c>
      <c r="DG27" s="133">
        <v>-5.3484999999999996</v>
      </c>
      <c r="DH27" s="133">
        <v>11.1</v>
      </c>
      <c r="DI27" s="133">
        <v>9.3000000000000007</v>
      </c>
      <c r="DJ27" s="133">
        <v>-4.1148999999999996</v>
      </c>
      <c r="DK27" s="133">
        <v>1.6889000000000001</v>
      </c>
      <c r="DL27" s="133">
        <v>52.05</v>
      </c>
      <c r="DM27" s="133">
        <v>7.9843000000000002</v>
      </c>
      <c r="DN27" s="133">
        <v>2.11</v>
      </c>
      <c r="DO27" s="133">
        <v>-6.18</v>
      </c>
      <c r="DP27" s="133">
        <v>2.2545000000000002</v>
      </c>
      <c r="DQ27" s="133">
        <v>-17.738</v>
      </c>
      <c r="DR27" s="133">
        <v>-0.11</v>
      </c>
      <c r="DS27" s="133">
        <v>-0.21</v>
      </c>
      <c r="DT27" s="133">
        <v>5.71</v>
      </c>
      <c r="DU27" s="133">
        <v>15.94</v>
      </c>
      <c r="DV27" s="133">
        <v>-18.981000000000002</v>
      </c>
      <c r="DW27" s="133">
        <v>-9.9908999999999999</v>
      </c>
      <c r="DX27" s="133">
        <v>-43.786999999999999</v>
      </c>
      <c r="DY27" s="133">
        <v>-43.518000000000001</v>
      </c>
      <c r="DZ27" s="133">
        <v>0</v>
      </c>
      <c r="EA27" s="133">
        <v>-13.233000000000001</v>
      </c>
      <c r="EB27" s="133">
        <v>-20.873000000000001</v>
      </c>
      <c r="EC27" s="133">
        <v>-19.954000000000001</v>
      </c>
      <c r="ED27" s="133">
        <v>-14.76</v>
      </c>
      <c r="EE27" s="133">
        <v>-21.425000000000001</v>
      </c>
      <c r="EF27" s="133">
        <v>-10.977</v>
      </c>
      <c r="EG27" s="133">
        <v>-131.36000000000001</v>
      </c>
      <c r="EH27" s="133">
        <v>-31.975000000000001</v>
      </c>
      <c r="EI27" s="133">
        <v>0</v>
      </c>
      <c r="EJ27" s="133">
        <v>0</v>
      </c>
      <c r="EK27" s="133">
        <v>-18.358000000000001</v>
      </c>
      <c r="EL27" s="133">
        <v>19.212</v>
      </c>
      <c r="EM27" s="133">
        <v>-8.8013999999999992</v>
      </c>
      <c r="EN27" s="133">
        <v>-3.4367000000000001</v>
      </c>
      <c r="EO27" s="133">
        <v>-2.052</v>
      </c>
      <c r="EP27" s="133">
        <v>-26.417999999999999</v>
      </c>
      <c r="EQ27" s="133">
        <v>-26.407</v>
      </c>
      <c r="ER27" s="133">
        <v>9.3609000000000009</v>
      </c>
      <c r="ES27" s="133">
        <v>6.5499000000000001</v>
      </c>
      <c r="ET27" s="133">
        <v>-12.638999999999999</v>
      </c>
      <c r="EU27" s="133">
        <v>0.3</v>
      </c>
      <c r="EV27" s="133">
        <v>5.6985000000000001</v>
      </c>
      <c r="EW27" s="133">
        <v>-18.587</v>
      </c>
      <c r="EX27" s="133">
        <v>-14.444000000000001</v>
      </c>
      <c r="EY27" s="133">
        <v>-14.371</v>
      </c>
      <c r="EZ27" s="133">
        <v>8.9407999999999994</v>
      </c>
      <c r="FA27" s="133">
        <v>8.2047000000000008</v>
      </c>
      <c r="FB27" s="134"/>
      <c r="FC27" s="133">
        <v>6.0797999999999996</v>
      </c>
      <c r="FD27" s="133">
        <v>0</v>
      </c>
      <c r="FE27" s="133">
        <v>0</v>
      </c>
      <c r="FF27" s="133">
        <v>2.1844000000000001</v>
      </c>
      <c r="FG27" s="133">
        <v>2.2458999999999998</v>
      </c>
      <c r="FH27" s="133">
        <v>1.8299000000000001</v>
      </c>
      <c r="FI27" s="133">
        <v>18.922000000000001</v>
      </c>
      <c r="FJ27" s="133">
        <v>19.423999999999999</v>
      </c>
      <c r="FK27" s="133">
        <v>-9.2100000000000009</v>
      </c>
      <c r="FL27" s="133">
        <v>26.029</v>
      </c>
      <c r="FM27" s="133">
        <v>25.5</v>
      </c>
      <c r="FN27" s="133">
        <v>-5.2610000000000001</v>
      </c>
      <c r="FO27" s="133">
        <v>0</v>
      </c>
      <c r="FP27" s="133">
        <v>13.077</v>
      </c>
      <c r="FQ27" s="133">
        <v>-10.789</v>
      </c>
      <c r="FR27" s="133">
        <v>-1.0926</v>
      </c>
      <c r="FS27" s="133">
        <v>0.25290000000000001</v>
      </c>
      <c r="FT27" s="133">
        <v>0</v>
      </c>
      <c r="FU27" s="133">
        <v>2.17</v>
      </c>
      <c r="FV27" s="133">
        <v>-11.36</v>
      </c>
      <c r="FW27" s="133">
        <v>1.8573</v>
      </c>
      <c r="FX27" s="133">
        <v>4.6439000000000004</v>
      </c>
      <c r="FY27" s="133">
        <v>0.79600000000000004</v>
      </c>
      <c r="FZ27" s="133">
        <v>2.85</v>
      </c>
      <c r="GA27" s="133">
        <v>28.219000000000001</v>
      </c>
      <c r="GB27" s="133">
        <v>-18.459</v>
      </c>
      <c r="GC27" s="133">
        <v>-11.87</v>
      </c>
      <c r="GD27" s="133">
        <v>0.97</v>
      </c>
      <c r="GE27" s="133">
        <v>18.039000000000001</v>
      </c>
      <c r="GF27" s="133">
        <v>8.6</v>
      </c>
      <c r="GG27" s="133">
        <v>21.402999999999999</v>
      </c>
      <c r="GH27" s="133">
        <v>4.5894000000000004</v>
      </c>
      <c r="GI27" s="133">
        <v>-4.8665000000000003</v>
      </c>
      <c r="GJ27" s="133">
        <v>2.0196999999999998</v>
      </c>
      <c r="GK27" s="133">
        <v>7.8799999999999995E-2</v>
      </c>
      <c r="GL27" s="134"/>
      <c r="GM27" s="133">
        <v>-5.5720999999999998</v>
      </c>
      <c r="GN27" s="133">
        <v>-4.9649999999999999</v>
      </c>
      <c r="GO27" s="133">
        <v>-3.0754000000000001</v>
      </c>
      <c r="GP27" s="133">
        <v>-32.771999999999998</v>
      </c>
      <c r="GQ27" s="133">
        <v>-1.6609</v>
      </c>
      <c r="GR27" s="133">
        <v>-4.6439000000000004</v>
      </c>
      <c r="GS27" s="133">
        <v>124.48</v>
      </c>
      <c r="GT27" s="133">
        <v>0</v>
      </c>
      <c r="GU27" s="133">
        <v>-10.875999999999999</v>
      </c>
      <c r="GV27" s="133">
        <v>4.2515000000000001</v>
      </c>
      <c r="GW27" s="133">
        <v>5.6123000000000003</v>
      </c>
      <c r="GX27" s="133">
        <v>9.1792999999999996</v>
      </c>
      <c r="GY27" s="133">
        <v>9.2650000000000006</v>
      </c>
      <c r="GZ27" s="133">
        <v>5</v>
      </c>
      <c r="HA27" s="133">
        <v>7.4066000000000001</v>
      </c>
      <c r="HB27" s="133">
        <v>10.263</v>
      </c>
      <c r="HC27" s="133">
        <v>0.42</v>
      </c>
      <c r="HD27" s="133">
        <v>-5.8299000000000003</v>
      </c>
      <c r="HE27" s="133">
        <v>-5.9211999999999998</v>
      </c>
      <c r="HF27" s="133">
        <v>31.803999999999998</v>
      </c>
      <c r="HG27" s="133">
        <v>6.8913000000000002</v>
      </c>
      <c r="HH27" s="133">
        <v>-34.145000000000003</v>
      </c>
      <c r="HI27" s="133">
        <v>18.074999999999999</v>
      </c>
      <c r="HJ27" s="133">
        <v>-9.6661000000000001</v>
      </c>
      <c r="HK27" s="133">
        <v>0</v>
      </c>
      <c r="HL27" s="133">
        <v>-10.68</v>
      </c>
      <c r="HM27" s="133">
        <v>-12.689</v>
      </c>
      <c r="HN27" s="133">
        <v>29.184999999999999</v>
      </c>
      <c r="HO27" s="133">
        <v>30.722999999999999</v>
      </c>
      <c r="HP27" s="133">
        <v>-20.29</v>
      </c>
      <c r="HQ27" s="133">
        <v>-19.696999999999999</v>
      </c>
      <c r="HR27" s="133">
        <v>-2.3466</v>
      </c>
      <c r="HS27" s="133">
        <v>-2.0819999999999999</v>
      </c>
      <c r="HT27" s="133">
        <v>15.34</v>
      </c>
      <c r="HU27" s="133">
        <v>15.369</v>
      </c>
      <c r="HV27" s="133">
        <v>-27.2</v>
      </c>
      <c r="HW27" s="133">
        <v>-27.2</v>
      </c>
      <c r="HX27" s="133">
        <v>2.1103000000000001</v>
      </c>
      <c r="HY27" s="133">
        <v>-1.6</v>
      </c>
      <c r="HZ27" s="133">
        <v>38.539000000000001</v>
      </c>
      <c r="IA27" s="133">
        <v>21.681000000000001</v>
      </c>
      <c r="IB27" s="133">
        <v>21.352</v>
      </c>
      <c r="IC27" s="133">
        <v>-16.5</v>
      </c>
      <c r="ID27" s="133">
        <v>-28.6</v>
      </c>
      <c r="IE27" s="133">
        <v>3.9</v>
      </c>
      <c r="IF27" s="133">
        <v>3.2999000000000001</v>
      </c>
      <c r="IG27" s="133">
        <v>-18.123000000000001</v>
      </c>
      <c r="IH27" s="133">
        <v>-18.111999999999998</v>
      </c>
      <c r="II27" s="133">
        <v>-78.593999999999994</v>
      </c>
      <c r="IJ27" s="133">
        <v>9.2902000000000005</v>
      </c>
      <c r="IK27" s="133">
        <v>-295.86</v>
      </c>
      <c r="IL27" s="133">
        <v>-32.694000000000003</v>
      </c>
      <c r="IM27" s="133">
        <v>79.209999999999994</v>
      </c>
      <c r="IN27" s="133">
        <v>93.369</v>
      </c>
      <c r="IO27" s="133">
        <v>71.528000000000006</v>
      </c>
      <c r="IP27" s="133">
        <v>113.07</v>
      </c>
      <c r="IQ27" s="133">
        <v>89.613</v>
      </c>
      <c r="IR27" s="133">
        <v>21.992000000000001</v>
      </c>
      <c r="IS27" s="133">
        <v>26.35</v>
      </c>
      <c r="IT27" s="133">
        <v>23.984000000000002</v>
      </c>
      <c r="IU27" s="133">
        <v>-5.0354999999999999</v>
      </c>
      <c r="IV27" s="133">
        <v>196.08</v>
      </c>
      <c r="IW27" s="133">
        <v>-168.21</v>
      </c>
      <c r="IX27" s="133">
        <v>33.441000000000003</v>
      </c>
      <c r="IY27" s="133">
        <v>-27.167999999999999</v>
      </c>
      <c r="IZ27" s="133">
        <v>1.1999999999999999E-3</v>
      </c>
      <c r="JA27" s="133">
        <v>5.1128</v>
      </c>
      <c r="JB27" s="133">
        <v>-10.72</v>
      </c>
      <c r="JC27" s="133">
        <v>0</v>
      </c>
      <c r="JD27" s="133">
        <v>0</v>
      </c>
      <c r="JE27" s="133">
        <v>6.5598999999999998</v>
      </c>
      <c r="JF27" s="133">
        <v>-4.2398999999999996</v>
      </c>
      <c r="JG27" s="133">
        <v>-3.0724999999999998</v>
      </c>
      <c r="JH27" s="133">
        <v>-1.6403000000000001</v>
      </c>
      <c r="JI27" s="133">
        <v>1.7013</v>
      </c>
      <c r="JJ27" s="133">
        <v>-2.0186999999999999</v>
      </c>
      <c r="JK27" s="133">
        <v>-0.4</v>
      </c>
      <c r="JL27" s="133">
        <v>-0.27900000000000003</v>
      </c>
      <c r="JM27" s="133">
        <v>-1.603</v>
      </c>
      <c r="JN27" s="133">
        <v>0</v>
      </c>
      <c r="JO27" s="133">
        <v>0</v>
      </c>
      <c r="JP27" s="133">
        <v>4.0019</v>
      </c>
      <c r="JQ27" s="133">
        <v>4.0609999999999999</v>
      </c>
      <c r="JR27" s="133">
        <v>3.6840000000000002</v>
      </c>
      <c r="JS27" s="134"/>
      <c r="JT27" s="133">
        <v>-2.4</v>
      </c>
      <c r="JU27" s="133">
        <v>7.9484000000000004</v>
      </c>
      <c r="JV27" s="133">
        <v>0.3</v>
      </c>
      <c r="JW27" s="133">
        <v>0.37</v>
      </c>
      <c r="JX27" s="133">
        <v>-7.0768000000000004</v>
      </c>
      <c r="JY27" s="133">
        <v>-3.9106999999999998</v>
      </c>
      <c r="JZ27" s="133">
        <v>-23.44</v>
      </c>
      <c r="KA27" s="133">
        <v>-6.2324000000000002</v>
      </c>
      <c r="KB27" s="133">
        <v>-3.1920000000000002</v>
      </c>
      <c r="KC27" s="133">
        <v>-21.202000000000002</v>
      </c>
      <c r="KD27" s="133">
        <v>-6.8512000000000004</v>
      </c>
    </row>
    <row r="28" spans="1:290" ht="18" customHeight="1" x14ac:dyDescent="0.35">
      <c r="A28" s="130" t="s">
        <v>53</v>
      </c>
      <c r="B28" s="130" t="s">
        <v>797</v>
      </c>
      <c r="C28" s="133">
        <v>0</v>
      </c>
      <c r="D28" s="133">
        <v>0</v>
      </c>
      <c r="E28" s="133">
        <v>0</v>
      </c>
      <c r="F28" s="133">
        <v>1.6614</v>
      </c>
      <c r="G28" s="133">
        <v>8.3500999999999994</v>
      </c>
      <c r="H28" s="133">
        <v>2.9390000000000001</v>
      </c>
      <c r="I28" s="133">
        <v>15.581</v>
      </c>
      <c r="J28" s="134"/>
      <c r="K28" s="133">
        <v>9.6822999999999997</v>
      </c>
      <c r="L28" s="133">
        <v>3.4988000000000001</v>
      </c>
      <c r="M28" s="133">
        <v>2.9163999999999999</v>
      </c>
      <c r="N28" s="133">
        <v>-2.2200000000000002</v>
      </c>
      <c r="O28" s="133">
        <v>-24.2</v>
      </c>
      <c r="P28" s="133">
        <v>0</v>
      </c>
      <c r="Q28" s="133">
        <v>4.1398999999999999</v>
      </c>
      <c r="R28" s="133">
        <v>-17.600000000000001</v>
      </c>
      <c r="S28" s="133">
        <v>2.0565000000000002</v>
      </c>
      <c r="T28" s="133">
        <v>4.7065999999999999</v>
      </c>
      <c r="U28" s="133">
        <v>5.5010000000000003</v>
      </c>
      <c r="V28" s="133">
        <v>5.2495000000000003</v>
      </c>
      <c r="W28" s="133">
        <v>9.4192999999999998</v>
      </c>
      <c r="X28" s="133">
        <v>0</v>
      </c>
      <c r="Y28" s="133">
        <v>5.3651</v>
      </c>
      <c r="Z28" s="133">
        <v>2.6219000000000001</v>
      </c>
      <c r="AA28" s="134"/>
      <c r="AB28" s="133">
        <v>-0.93010000000000004</v>
      </c>
      <c r="AC28" s="133">
        <v>-1.1200000000000001</v>
      </c>
      <c r="AD28" s="133">
        <v>-1.1069</v>
      </c>
      <c r="AE28" s="133">
        <v>0.623</v>
      </c>
      <c r="AF28" s="133">
        <v>-15.539</v>
      </c>
      <c r="AG28" s="133">
        <v>-11</v>
      </c>
      <c r="AH28" s="133">
        <v>-6.9000000000000006E-2</v>
      </c>
      <c r="AI28" s="133">
        <v>0.35699999999999998</v>
      </c>
      <c r="AJ28" s="133">
        <v>-12.409000000000001</v>
      </c>
      <c r="AK28" s="133">
        <v>-12.22</v>
      </c>
      <c r="AL28" s="133">
        <v>-10</v>
      </c>
      <c r="AM28" s="133">
        <v>-13.609</v>
      </c>
      <c r="AN28" s="133">
        <v>-13.489000000000001</v>
      </c>
      <c r="AO28" s="133">
        <v>4.9851999999999999</v>
      </c>
      <c r="AP28" s="133">
        <v>3.5655999999999999</v>
      </c>
      <c r="AQ28" s="133">
        <v>0</v>
      </c>
      <c r="AR28" s="133">
        <v>17.821999999999999</v>
      </c>
      <c r="AS28" s="133">
        <v>-16.914999999999999</v>
      </c>
      <c r="AT28" s="133">
        <v>-13.395</v>
      </c>
      <c r="AU28" s="133">
        <v>-12.667</v>
      </c>
      <c r="AV28" s="133">
        <v>18.71</v>
      </c>
      <c r="AW28" s="133">
        <v>17.382000000000001</v>
      </c>
      <c r="AX28" s="133">
        <v>-14.734999999999999</v>
      </c>
      <c r="AY28" s="133">
        <v>-12.726000000000001</v>
      </c>
      <c r="AZ28" s="133">
        <v>2.3795999999999999</v>
      </c>
      <c r="BA28" s="133">
        <v>17.463999999999999</v>
      </c>
      <c r="BB28" s="133">
        <v>2.3628</v>
      </c>
      <c r="BC28" s="133">
        <v>2.9129999999999998</v>
      </c>
      <c r="BD28" s="133">
        <v>-6.6999000000000004</v>
      </c>
      <c r="BE28" s="133">
        <v>-6.4999000000000002</v>
      </c>
      <c r="BF28" s="133">
        <v>-22.12</v>
      </c>
      <c r="BG28" s="133">
        <v>-20.071999999999999</v>
      </c>
      <c r="BH28" s="133">
        <v>-2.1076999999999999</v>
      </c>
      <c r="BI28" s="133">
        <v>1.3141</v>
      </c>
      <c r="BJ28" s="133">
        <v>5.1037999999999997</v>
      </c>
      <c r="BK28" s="133">
        <v>-1.1200000000000001</v>
      </c>
      <c r="BL28" s="133">
        <v>2.8393000000000002</v>
      </c>
      <c r="BM28" s="133">
        <v>2.1238000000000001</v>
      </c>
      <c r="BN28" s="133">
        <v>-59.662999999999997</v>
      </c>
      <c r="BO28" s="133">
        <v>16.663</v>
      </c>
      <c r="BP28" s="133">
        <v>16.907</v>
      </c>
      <c r="BQ28" s="133">
        <v>48.914000000000001</v>
      </c>
      <c r="BR28" s="133">
        <v>-128.52000000000001</v>
      </c>
      <c r="BS28" s="134"/>
      <c r="BT28" s="134"/>
      <c r="BU28" s="133">
        <v>7.1553000000000004</v>
      </c>
      <c r="BV28" s="133">
        <v>6.65</v>
      </c>
      <c r="BW28" s="133">
        <v>4.4099000000000004</v>
      </c>
      <c r="BX28" s="133">
        <v>-14.77</v>
      </c>
      <c r="BY28" s="133">
        <v>1.6</v>
      </c>
      <c r="BZ28" s="133">
        <v>-31.609000000000002</v>
      </c>
      <c r="CA28" s="133">
        <v>-31.475000000000001</v>
      </c>
      <c r="CB28" s="133">
        <v>32.817</v>
      </c>
      <c r="CC28" s="133">
        <v>31.884</v>
      </c>
      <c r="CD28" s="133">
        <v>-5.9836</v>
      </c>
      <c r="CE28" s="133">
        <v>-13.51</v>
      </c>
      <c r="CF28" s="133">
        <v>-13.557</v>
      </c>
      <c r="CG28" s="133">
        <v>5.8914</v>
      </c>
      <c r="CH28" s="133">
        <v>0</v>
      </c>
      <c r="CI28" s="133">
        <v>2.88</v>
      </c>
      <c r="CJ28" s="133">
        <v>6.4119999999999999</v>
      </c>
      <c r="CK28" s="133">
        <v>10.6</v>
      </c>
      <c r="CL28" s="133">
        <v>8</v>
      </c>
      <c r="CM28" s="133">
        <v>-1.49</v>
      </c>
      <c r="CN28" s="133">
        <v>22.975000000000001</v>
      </c>
      <c r="CO28" s="133">
        <v>22.431999999999999</v>
      </c>
      <c r="CP28" s="133">
        <v>21.335999999999999</v>
      </c>
      <c r="CQ28" s="133">
        <v>62.973999999999997</v>
      </c>
      <c r="CR28" s="133">
        <v>61.71</v>
      </c>
      <c r="CS28" s="133">
        <v>-24.896000000000001</v>
      </c>
      <c r="CT28" s="133">
        <v>-37.180999999999997</v>
      </c>
      <c r="CU28" s="133">
        <v>-29.233000000000001</v>
      </c>
      <c r="CV28" s="133">
        <v>2.3504999999999998</v>
      </c>
      <c r="CW28" s="133">
        <v>26.01</v>
      </c>
      <c r="CX28" s="133">
        <v>14.779</v>
      </c>
      <c r="CY28" s="133">
        <v>9.0672999999999995</v>
      </c>
      <c r="CZ28" s="133">
        <v>9.1827000000000005</v>
      </c>
      <c r="DA28" s="133">
        <v>-10.449</v>
      </c>
      <c r="DB28" s="133">
        <v>0</v>
      </c>
      <c r="DC28" s="133">
        <v>0</v>
      </c>
      <c r="DD28" s="133">
        <v>0</v>
      </c>
      <c r="DE28" s="133">
        <v>18.073</v>
      </c>
      <c r="DF28" s="133">
        <v>1.4800000000000001E-2</v>
      </c>
      <c r="DG28" s="133">
        <v>-5.4497</v>
      </c>
      <c r="DH28" s="133">
        <v>8.6998999999999995</v>
      </c>
      <c r="DI28" s="133">
        <v>9.3000000000000007</v>
      </c>
      <c r="DJ28" s="133">
        <v>-4.0892999999999997</v>
      </c>
      <c r="DK28" s="133">
        <v>2.2498999999999998</v>
      </c>
      <c r="DL28" s="133">
        <v>52.997</v>
      </c>
      <c r="DM28" s="133">
        <v>8.9120000000000008</v>
      </c>
      <c r="DN28" s="133">
        <v>2.71</v>
      </c>
      <c r="DO28" s="133">
        <v>-6.49</v>
      </c>
      <c r="DP28" s="133">
        <v>2.1194999999999999</v>
      </c>
      <c r="DQ28" s="133">
        <v>-18.541</v>
      </c>
      <c r="DR28" s="133">
        <v>-0.01</v>
      </c>
      <c r="DS28" s="133">
        <v>-0.09</v>
      </c>
      <c r="DT28" s="133">
        <v>7.03</v>
      </c>
      <c r="DU28" s="133">
        <v>16.68</v>
      </c>
      <c r="DV28" s="133">
        <v>-21.053999999999998</v>
      </c>
      <c r="DW28" s="133">
        <v>-10.744999999999999</v>
      </c>
      <c r="DX28" s="133">
        <v>-44.747</v>
      </c>
      <c r="DY28" s="133">
        <v>-43.671999999999997</v>
      </c>
      <c r="DZ28" s="133">
        <v>0</v>
      </c>
      <c r="EA28" s="133">
        <v>-11.925000000000001</v>
      </c>
      <c r="EB28" s="133">
        <v>-19.925000000000001</v>
      </c>
      <c r="EC28" s="133">
        <v>-19.437000000000001</v>
      </c>
      <c r="ED28" s="133">
        <v>-15.249000000000001</v>
      </c>
      <c r="EE28" s="133">
        <v>-19.969000000000001</v>
      </c>
      <c r="EF28" s="133">
        <v>-11.298</v>
      </c>
      <c r="EG28" s="133">
        <v>-132.16</v>
      </c>
      <c r="EH28" s="133">
        <v>-32.503</v>
      </c>
      <c r="EI28" s="133">
        <v>0</v>
      </c>
      <c r="EJ28" s="133">
        <v>0</v>
      </c>
      <c r="EK28" s="133">
        <v>-17.759</v>
      </c>
      <c r="EL28" s="133">
        <v>22.837</v>
      </c>
      <c r="EM28" s="133">
        <v>-9.3678000000000008</v>
      </c>
      <c r="EN28" s="133">
        <v>-3.4367000000000001</v>
      </c>
      <c r="EO28" s="133">
        <v>0.52800000000000002</v>
      </c>
      <c r="EP28" s="133">
        <v>-26.161000000000001</v>
      </c>
      <c r="EQ28" s="133">
        <v>-26.123999999999999</v>
      </c>
      <c r="ER28" s="133">
        <v>9.4750999999999994</v>
      </c>
      <c r="ES28" s="133">
        <v>12.159000000000001</v>
      </c>
      <c r="ET28" s="133">
        <v>-16.048999999999999</v>
      </c>
      <c r="EU28" s="133">
        <v>0.6</v>
      </c>
      <c r="EV28" s="133">
        <v>6.0651999999999999</v>
      </c>
      <c r="EW28" s="133">
        <v>-21.564</v>
      </c>
      <c r="EX28" s="133">
        <v>-13.869</v>
      </c>
      <c r="EY28" s="133">
        <v>-13.927</v>
      </c>
      <c r="EZ28" s="133">
        <v>7.9649999999999999</v>
      </c>
      <c r="FA28" s="133">
        <v>6.0640999999999998</v>
      </c>
      <c r="FB28" s="134"/>
      <c r="FC28" s="133">
        <v>5.8723000000000001</v>
      </c>
      <c r="FD28" s="133">
        <v>0</v>
      </c>
      <c r="FE28" s="133">
        <v>0</v>
      </c>
      <c r="FF28" s="133">
        <v>1.5324</v>
      </c>
      <c r="FG28" s="133">
        <v>2.8090999999999999</v>
      </c>
      <c r="FH28" s="133">
        <v>0.8276</v>
      </c>
      <c r="FI28" s="133">
        <v>18.251999999999999</v>
      </c>
      <c r="FJ28" s="133">
        <v>18.420000000000002</v>
      </c>
      <c r="FK28" s="133">
        <v>-10.548999999999999</v>
      </c>
      <c r="FL28" s="133">
        <v>26.414000000000001</v>
      </c>
      <c r="FM28" s="133">
        <v>26.300999999999998</v>
      </c>
      <c r="FN28" s="133">
        <v>-6.5895999999999999</v>
      </c>
      <c r="FO28" s="133">
        <v>0</v>
      </c>
      <c r="FP28" s="133">
        <v>12.223000000000001</v>
      </c>
      <c r="FQ28" s="133">
        <v>-11.209</v>
      </c>
      <c r="FR28" s="133">
        <v>-1.0102</v>
      </c>
      <c r="FS28" s="133">
        <v>0.25380000000000003</v>
      </c>
      <c r="FT28" s="133">
        <v>0</v>
      </c>
      <c r="FU28" s="133">
        <v>1.83</v>
      </c>
      <c r="FV28" s="133">
        <v>-13.945</v>
      </c>
      <c r="FW28" s="133">
        <v>2.0958999999999999</v>
      </c>
      <c r="FX28" s="133">
        <v>4.7888999999999999</v>
      </c>
      <c r="FY28" s="133">
        <v>0.84699999999999998</v>
      </c>
      <c r="FZ28" s="133">
        <v>3.2006999999999999</v>
      </c>
      <c r="GA28" s="133">
        <v>27.459</v>
      </c>
      <c r="GB28" s="133">
        <v>-17.925999999999998</v>
      </c>
      <c r="GC28" s="133">
        <v>-10.327</v>
      </c>
      <c r="GD28" s="133">
        <v>1.1100000000000001</v>
      </c>
      <c r="GE28" s="133">
        <v>17.03</v>
      </c>
      <c r="GF28" s="133">
        <v>10</v>
      </c>
      <c r="GG28" s="133">
        <v>27.885999999999999</v>
      </c>
      <c r="GH28" s="133">
        <v>8.0185999999999993</v>
      </c>
      <c r="GI28" s="133">
        <v>-8.5754999999999999</v>
      </c>
      <c r="GJ28" s="133">
        <v>2.0545</v>
      </c>
      <c r="GK28" s="133">
        <v>7.8799999999999995E-2</v>
      </c>
      <c r="GL28" s="134"/>
      <c r="GM28" s="133">
        <v>-5.2586000000000004</v>
      </c>
      <c r="GN28" s="133">
        <v>-0.75800000000000001</v>
      </c>
      <c r="GO28" s="133">
        <v>-1.0978000000000001</v>
      </c>
      <c r="GP28" s="133">
        <v>-39.241999999999997</v>
      </c>
      <c r="GQ28" s="133">
        <v>-0.88270000000000004</v>
      </c>
      <c r="GR28" s="133">
        <v>-7.8726000000000003</v>
      </c>
      <c r="GS28" s="133">
        <v>123.16</v>
      </c>
      <c r="GT28" s="133">
        <v>0</v>
      </c>
      <c r="GU28" s="133">
        <v>-9.9306999999999999</v>
      </c>
      <c r="GV28" s="133">
        <v>-8.1030999999999995</v>
      </c>
      <c r="GW28" s="133">
        <v>5.7038000000000002</v>
      </c>
      <c r="GX28" s="133">
        <v>8.9815000000000005</v>
      </c>
      <c r="GY28" s="133">
        <v>9.0593000000000004</v>
      </c>
      <c r="GZ28" s="133">
        <v>5</v>
      </c>
      <c r="HA28" s="133">
        <v>7.7968000000000002</v>
      </c>
      <c r="HB28" s="133">
        <v>11.644</v>
      </c>
      <c r="HC28" s="133">
        <v>0.84</v>
      </c>
      <c r="HD28" s="133">
        <v>-7.2214999999999998</v>
      </c>
      <c r="HE28" s="133">
        <v>-7.8531000000000004</v>
      </c>
      <c r="HF28" s="133">
        <v>31.695</v>
      </c>
      <c r="HG28" s="133">
        <v>8.1826000000000008</v>
      </c>
      <c r="HH28" s="133">
        <v>-34.070999999999998</v>
      </c>
      <c r="HI28" s="133">
        <v>16.632000000000001</v>
      </c>
      <c r="HJ28" s="133">
        <v>-9.7725000000000009</v>
      </c>
      <c r="HK28" s="133">
        <v>0</v>
      </c>
      <c r="HL28" s="133">
        <v>0</v>
      </c>
      <c r="HM28" s="133">
        <v>-10.532</v>
      </c>
      <c r="HN28" s="133">
        <v>29.184999999999999</v>
      </c>
      <c r="HO28" s="133">
        <v>30.722999999999999</v>
      </c>
      <c r="HP28" s="133">
        <v>-20.466000000000001</v>
      </c>
      <c r="HQ28" s="133">
        <v>-20.053999999999998</v>
      </c>
      <c r="HR28" s="133">
        <v>-3.3323</v>
      </c>
      <c r="HS28" s="133">
        <v>-3.0709</v>
      </c>
      <c r="HT28" s="133">
        <v>16.79</v>
      </c>
      <c r="HU28" s="133">
        <v>16.62</v>
      </c>
      <c r="HV28" s="133">
        <v>-25.1</v>
      </c>
      <c r="HW28" s="133">
        <v>-25.2</v>
      </c>
      <c r="HX28" s="133">
        <v>2.0571999999999999</v>
      </c>
      <c r="HY28" s="133">
        <v>-0.44</v>
      </c>
      <c r="HZ28" s="133">
        <v>34.750999999999998</v>
      </c>
      <c r="IA28" s="133">
        <v>22.79</v>
      </c>
      <c r="IB28" s="133">
        <v>22.640999999999998</v>
      </c>
      <c r="IC28" s="133">
        <v>-16.2</v>
      </c>
      <c r="ID28" s="133">
        <v>-27.298999999999999</v>
      </c>
      <c r="IE28" s="133">
        <v>3</v>
      </c>
      <c r="IF28" s="133">
        <v>2.5</v>
      </c>
      <c r="IG28" s="133">
        <v>-18.123000000000001</v>
      </c>
      <c r="IH28" s="133">
        <v>-18.111999999999998</v>
      </c>
      <c r="II28" s="133">
        <v>-80.637</v>
      </c>
      <c r="IJ28" s="133">
        <v>6.8559000000000001</v>
      </c>
      <c r="IK28" s="133">
        <v>-292.42</v>
      </c>
      <c r="IL28" s="133">
        <v>-31.35</v>
      </c>
      <c r="IM28" s="133">
        <v>70.495999999999995</v>
      </c>
      <c r="IN28" s="133">
        <v>93.429000000000002</v>
      </c>
      <c r="IO28" s="133">
        <v>73.055000000000007</v>
      </c>
      <c r="IP28" s="133">
        <v>109.66</v>
      </c>
      <c r="IQ28" s="133">
        <v>93.659000000000006</v>
      </c>
      <c r="IR28" s="133">
        <v>23.265999999999998</v>
      </c>
      <c r="IS28" s="133">
        <v>31.518999999999998</v>
      </c>
      <c r="IT28" s="133">
        <v>30.109000000000002</v>
      </c>
      <c r="IU28" s="133">
        <v>-4.53E-2</v>
      </c>
      <c r="IV28" s="133">
        <v>195.14</v>
      </c>
      <c r="IW28" s="133">
        <v>-167.9</v>
      </c>
      <c r="IX28" s="133">
        <v>36.345999999999997</v>
      </c>
      <c r="IY28" s="133">
        <v>-30.308</v>
      </c>
      <c r="IZ28" s="133">
        <v>-0.16239999999999999</v>
      </c>
      <c r="JA28" s="133">
        <v>6.0682</v>
      </c>
      <c r="JB28" s="133">
        <v>-10.159000000000001</v>
      </c>
      <c r="JC28" s="133">
        <v>0</v>
      </c>
      <c r="JD28" s="133">
        <v>0</v>
      </c>
      <c r="JE28" s="133">
        <v>6.1599000000000004</v>
      </c>
      <c r="JF28" s="133">
        <v>-3.92</v>
      </c>
      <c r="JG28" s="133">
        <v>-3.0918999999999999</v>
      </c>
      <c r="JH28" s="133">
        <v>-1.9913000000000001</v>
      </c>
      <c r="JI28" s="133">
        <v>1.7593000000000001</v>
      </c>
      <c r="JJ28" s="133">
        <v>-2.0798000000000001</v>
      </c>
      <c r="JK28" s="133">
        <v>-0.9</v>
      </c>
      <c r="JL28" s="133">
        <v>1.337</v>
      </c>
      <c r="JM28" s="133">
        <v>1.1020000000000001</v>
      </c>
      <c r="JN28" s="133">
        <v>0</v>
      </c>
      <c r="JO28" s="133">
        <v>0</v>
      </c>
      <c r="JP28" s="133">
        <v>4.6660000000000004</v>
      </c>
      <c r="JQ28" s="133">
        <v>4.4322999999999997</v>
      </c>
      <c r="JR28" s="133">
        <v>4.5785</v>
      </c>
      <c r="JS28" s="134"/>
      <c r="JT28" s="133">
        <v>-3.2</v>
      </c>
      <c r="JU28" s="133">
        <v>8.8879000000000001</v>
      </c>
      <c r="JV28" s="133">
        <v>0.37</v>
      </c>
      <c r="JW28" s="133">
        <v>0.37</v>
      </c>
      <c r="JX28" s="133">
        <v>-6.6059999999999999</v>
      </c>
      <c r="JY28" s="133">
        <v>-3.6859000000000002</v>
      </c>
      <c r="JZ28" s="133">
        <v>-23.242000000000001</v>
      </c>
      <c r="KA28" s="133">
        <v>-5.7274000000000003</v>
      </c>
      <c r="KB28" s="133">
        <v>-2.7067000000000001</v>
      </c>
      <c r="KC28" s="133">
        <v>-21.667000000000002</v>
      </c>
      <c r="KD28" s="133">
        <v>-6.7556000000000003</v>
      </c>
    </row>
    <row r="29" spans="1:290" ht="18" customHeight="1" x14ac:dyDescent="0.35">
      <c r="A29" s="130" t="s">
        <v>53</v>
      </c>
      <c r="B29" s="130" t="s">
        <v>798</v>
      </c>
      <c r="C29" s="133">
        <v>0</v>
      </c>
      <c r="D29" s="133">
        <v>0</v>
      </c>
      <c r="E29" s="133">
        <v>0</v>
      </c>
      <c r="F29" s="133">
        <v>1.3090999999999999</v>
      </c>
      <c r="G29" s="133">
        <v>8.6425999999999998</v>
      </c>
      <c r="H29" s="133">
        <v>3.04</v>
      </c>
      <c r="I29" s="133">
        <v>15.904999999999999</v>
      </c>
      <c r="J29" s="134"/>
      <c r="K29" s="133">
        <v>10.62</v>
      </c>
      <c r="L29" s="133">
        <v>4.1668000000000003</v>
      </c>
      <c r="M29" s="133">
        <v>3.8782000000000001</v>
      </c>
      <c r="N29" s="133">
        <v>-2.2200000000000002</v>
      </c>
      <c r="O29" s="133">
        <v>-26.399000000000001</v>
      </c>
      <c r="P29" s="133">
        <v>2.2000000000000002</v>
      </c>
      <c r="Q29" s="133">
        <v>3.3119999999999998</v>
      </c>
      <c r="R29" s="133">
        <v>-17.600000000000001</v>
      </c>
      <c r="S29" s="133">
        <v>2.3121</v>
      </c>
      <c r="T29" s="133">
        <v>5.2518000000000002</v>
      </c>
      <c r="U29" s="133">
        <v>4.8034999999999997</v>
      </c>
      <c r="V29" s="133">
        <v>4.8284000000000002</v>
      </c>
      <c r="W29" s="133">
        <v>8.6035000000000004</v>
      </c>
      <c r="X29" s="133">
        <v>0</v>
      </c>
      <c r="Y29" s="133">
        <v>5.5027999999999997</v>
      </c>
      <c r="Z29" s="133">
        <v>2.5716000000000001</v>
      </c>
      <c r="AA29" s="134"/>
      <c r="AB29" s="133">
        <v>-0.88660000000000005</v>
      </c>
      <c r="AC29" s="133">
        <v>-1.0669999999999999</v>
      </c>
      <c r="AD29" s="133">
        <v>-1.1238999999999999</v>
      </c>
      <c r="AE29" s="133">
        <v>0.85199999999999998</v>
      </c>
      <c r="AF29" s="133">
        <v>-17.760000000000002</v>
      </c>
      <c r="AG29" s="133">
        <v>-11</v>
      </c>
      <c r="AH29" s="133">
        <v>0.33400000000000002</v>
      </c>
      <c r="AI29" s="133">
        <v>0.36499999999999999</v>
      </c>
      <c r="AJ29" s="133">
        <v>-13.109</v>
      </c>
      <c r="AK29" s="133">
        <v>-12.829000000000001</v>
      </c>
      <c r="AL29" s="133">
        <v>-10</v>
      </c>
      <c r="AM29" s="133">
        <v>-12.989000000000001</v>
      </c>
      <c r="AN29" s="133">
        <v>-13.1</v>
      </c>
      <c r="AO29" s="133">
        <v>5.1712999999999996</v>
      </c>
      <c r="AP29" s="133">
        <v>3.6095999999999999</v>
      </c>
      <c r="AQ29" s="133">
        <v>0</v>
      </c>
      <c r="AR29" s="133">
        <v>18.434000000000001</v>
      </c>
      <c r="AS29" s="133">
        <v>-17.082999999999998</v>
      </c>
      <c r="AT29" s="133">
        <v>-13.260999999999999</v>
      </c>
      <c r="AU29" s="133">
        <v>-13.55</v>
      </c>
      <c r="AV29" s="133">
        <v>13.38</v>
      </c>
      <c r="AW29" s="133">
        <v>10.544</v>
      </c>
      <c r="AX29" s="133">
        <v>-16.475999999999999</v>
      </c>
      <c r="AY29" s="133">
        <v>-13.127000000000001</v>
      </c>
      <c r="AZ29" s="133">
        <v>3.1686999999999999</v>
      </c>
      <c r="BA29" s="133">
        <v>22.923999999999999</v>
      </c>
      <c r="BB29" s="133">
        <v>1.0006999999999999</v>
      </c>
      <c r="BC29" s="133">
        <v>4.5244999999999997</v>
      </c>
      <c r="BD29" s="133">
        <v>-6.6999000000000004</v>
      </c>
      <c r="BE29" s="133">
        <v>-6.2999000000000001</v>
      </c>
      <c r="BF29" s="133">
        <v>-18.62</v>
      </c>
      <c r="BG29" s="133">
        <v>-19.992000000000001</v>
      </c>
      <c r="BH29" s="133">
        <v>-2.2109999999999999</v>
      </c>
      <c r="BI29" s="133">
        <v>1.3141</v>
      </c>
      <c r="BJ29" s="133">
        <v>4.2735000000000003</v>
      </c>
      <c r="BK29" s="133">
        <v>-0.49</v>
      </c>
      <c r="BL29" s="133">
        <v>3.2553000000000001</v>
      </c>
      <c r="BM29" s="133">
        <v>2.1739999999999999</v>
      </c>
      <c r="BN29" s="133">
        <v>-55.603999999999999</v>
      </c>
      <c r="BO29" s="133">
        <v>17.181000000000001</v>
      </c>
      <c r="BP29" s="133">
        <v>16.907</v>
      </c>
      <c r="BQ29" s="133">
        <v>67.92</v>
      </c>
      <c r="BR29" s="133">
        <v>-125.25</v>
      </c>
      <c r="BS29" s="134"/>
      <c r="BT29" s="134"/>
      <c r="BU29" s="133">
        <v>8.1532</v>
      </c>
      <c r="BV29" s="133">
        <v>7.07</v>
      </c>
      <c r="BW29" s="133">
        <v>4.9400000000000004</v>
      </c>
      <c r="BX29" s="133">
        <v>-14.1</v>
      </c>
      <c r="BY29" s="133">
        <v>2.39</v>
      </c>
      <c r="BZ29" s="133">
        <v>-24.643000000000001</v>
      </c>
      <c r="CA29" s="133">
        <v>-24.242000000000001</v>
      </c>
      <c r="CB29" s="133">
        <v>42.286000000000001</v>
      </c>
      <c r="CC29" s="133">
        <v>40.899000000000001</v>
      </c>
      <c r="CD29" s="133">
        <v>-8.2903000000000002</v>
      </c>
      <c r="CE29" s="133">
        <v>-21.710999999999999</v>
      </c>
      <c r="CF29" s="133">
        <v>-21.45</v>
      </c>
      <c r="CG29" s="133">
        <v>5.3696000000000002</v>
      </c>
      <c r="CH29" s="133">
        <v>0</v>
      </c>
      <c r="CI29" s="133">
        <v>2.88</v>
      </c>
      <c r="CJ29" s="133">
        <v>6.4119999999999999</v>
      </c>
      <c r="CK29" s="133">
        <v>11.3</v>
      </c>
      <c r="CL29" s="133">
        <v>8.6998999999999995</v>
      </c>
      <c r="CM29" s="133">
        <v>-1.4298999999999999</v>
      </c>
      <c r="CN29" s="133">
        <v>19.488</v>
      </c>
      <c r="CO29" s="133">
        <v>19.437000000000001</v>
      </c>
      <c r="CP29" s="133">
        <v>18.489000000000001</v>
      </c>
      <c r="CQ29" s="133">
        <v>61.771000000000001</v>
      </c>
      <c r="CR29" s="133">
        <v>60.62</v>
      </c>
      <c r="CS29" s="133">
        <v>-26.581</v>
      </c>
      <c r="CT29" s="133">
        <v>-35.463000000000001</v>
      </c>
      <c r="CU29" s="133">
        <v>-29.202999999999999</v>
      </c>
      <c r="CV29" s="133">
        <v>2.3504999999999998</v>
      </c>
      <c r="CW29" s="133">
        <v>27.079000000000001</v>
      </c>
      <c r="CX29" s="133">
        <v>16.100000000000001</v>
      </c>
      <c r="CY29" s="133">
        <v>9.5360999999999994</v>
      </c>
      <c r="CZ29" s="133">
        <v>9.5732999999999997</v>
      </c>
      <c r="DA29" s="133">
        <v>-11.13</v>
      </c>
      <c r="DB29" s="133">
        <v>0</v>
      </c>
      <c r="DC29" s="133">
        <v>0</v>
      </c>
      <c r="DD29" s="133">
        <v>0</v>
      </c>
      <c r="DE29" s="133">
        <v>25.279</v>
      </c>
      <c r="DF29" s="133">
        <v>1.49E-2</v>
      </c>
      <c r="DG29" s="133">
        <v>-5.7291999999999996</v>
      </c>
      <c r="DH29" s="133">
        <v>6.4</v>
      </c>
      <c r="DI29" s="133">
        <v>6.9</v>
      </c>
      <c r="DJ29" s="133">
        <v>-3.5205000000000002</v>
      </c>
      <c r="DK29" s="133">
        <v>2.9979</v>
      </c>
      <c r="DL29" s="133">
        <v>51.893000000000001</v>
      </c>
      <c r="DM29" s="133">
        <v>10.025</v>
      </c>
      <c r="DN29" s="133">
        <v>3.56</v>
      </c>
      <c r="DO29" s="133">
        <v>-5.89</v>
      </c>
      <c r="DP29" s="133">
        <v>2.5649999999999999</v>
      </c>
      <c r="DQ29" s="133">
        <v>-26.378</v>
      </c>
      <c r="DR29" s="133">
        <v>-0.55000000000000004</v>
      </c>
      <c r="DS29" s="133">
        <v>-0.57999999999999996</v>
      </c>
      <c r="DT29" s="133">
        <v>8.6198999999999995</v>
      </c>
      <c r="DU29" s="133">
        <v>17.440000000000001</v>
      </c>
      <c r="DV29" s="133">
        <v>-29.018000000000001</v>
      </c>
      <c r="DW29" s="133">
        <v>-13.563000000000001</v>
      </c>
      <c r="DX29" s="133">
        <v>-46.042000000000002</v>
      </c>
      <c r="DY29" s="133">
        <v>-45.372</v>
      </c>
      <c r="DZ29" s="133">
        <v>0</v>
      </c>
      <c r="EA29" s="133">
        <v>-14.476000000000001</v>
      </c>
      <c r="EB29" s="133">
        <v>-22.120999999999999</v>
      </c>
      <c r="EC29" s="133">
        <v>-21.585999999999999</v>
      </c>
      <c r="ED29" s="133">
        <v>-16.689</v>
      </c>
      <c r="EE29" s="133">
        <v>-17.727</v>
      </c>
      <c r="EF29" s="133">
        <v>-11.337</v>
      </c>
      <c r="EG29" s="133">
        <v>-140.15</v>
      </c>
      <c r="EH29" s="133">
        <v>-28.465</v>
      </c>
      <c r="EI29" s="133">
        <v>0</v>
      </c>
      <c r="EJ29" s="133">
        <v>0</v>
      </c>
      <c r="EK29" s="133">
        <v>-16.292000000000002</v>
      </c>
      <c r="EL29" s="133">
        <v>15.997</v>
      </c>
      <c r="EM29" s="133">
        <v>-8.0310000000000006</v>
      </c>
      <c r="EN29" s="133">
        <v>-3.4367000000000001</v>
      </c>
      <c r="EO29" s="133">
        <v>3.0880000000000001</v>
      </c>
      <c r="EP29" s="133">
        <v>-30.058</v>
      </c>
      <c r="EQ29" s="133">
        <v>-28.858000000000001</v>
      </c>
      <c r="ER29" s="133">
        <v>5.7535999999999996</v>
      </c>
      <c r="ES29" s="133">
        <v>-13.329000000000001</v>
      </c>
      <c r="ET29" s="133">
        <v>-6.9898999999999996</v>
      </c>
      <c r="EU29" s="133">
        <v>0.8</v>
      </c>
      <c r="EV29" s="133">
        <v>6.6528999999999998</v>
      </c>
      <c r="EW29" s="133">
        <v>-20.945</v>
      </c>
      <c r="EX29" s="133">
        <v>-15.207000000000001</v>
      </c>
      <c r="EY29" s="133">
        <v>-15.285</v>
      </c>
      <c r="EZ29" s="133">
        <v>9.5950000000000006</v>
      </c>
      <c r="FA29" s="133">
        <v>8.0797000000000008</v>
      </c>
      <c r="FB29" s="134"/>
      <c r="FC29" s="133">
        <v>6.0248999999999997</v>
      </c>
      <c r="FD29" s="133">
        <v>0</v>
      </c>
      <c r="FE29" s="133">
        <v>0</v>
      </c>
      <c r="FF29" s="133">
        <v>2.3822999999999999</v>
      </c>
      <c r="FG29" s="133">
        <v>2.3045</v>
      </c>
      <c r="FH29" s="133">
        <v>1.2345999999999999</v>
      </c>
      <c r="FI29" s="133">
        <v>10.047000000000001</v>
      </c>
      <c r="FJ29" s="133">
        <v>11.387</v>
      </c>
      <c r="FK29" s="133">
        <v>-4.0189000000000004</v>
      </c>
      <c r="FL29" s="133">
        <v>28.007000000000001</v>
      </c>
      <c r="FM29" s="133">
        <v>27.707999999999998</v>
      </c>
      <c r="FN29" s="133">
        <v>-4.2027000000000001</v>
      </c>
      <c r="FO29" s="133">
        <v>0</v>
      </c>
      <c r="FP29" s="133">
        <v>7.8430999999999997</v>
      </c>
      <c r="FQ29" s="133">
        <v>-12.069000000000001</v>
      </c>
      <c r="FR29" s="133">
        <v>-1.5210999999999999</v>
      </c>
      <c r="FS29" s="133">
        <v>0.28039999999999998</v>
      </c>
      <c r="FT29" s="133">
        <v>0.53</v>
      </c>
      <c r="FU29" s="133">
        <v>2.73</v>
      </c>
      <c r="FV29" s="133">
        <v>0</v>
      </c>
      <c r="FW29" s="133">
        <v>2.0617999999999999</v>
      </c>
      <c r="FX29" s="133">
        <v>4.7319000000000004</v>
      </c>
      <c r="FY29" s="133">
        <v>0.871</v>
      </c>
      <c r="FZ29" s="133">
        <v>3.2997000000000001</v>
      </c>
      <c r="GA29" s="133">
        <v>28.989000000000001</v>
      </c>
      <c r="GB29" s="133">
        <v>-19.936</v>
      </c>
      <c r="GC29" s="133">
        <v>-12.038</v>
      </c>
      <c r="GD29" s="133">
        <v>1.1299999999999999</v>
      </c>
      <c r="GE29" s="133">
        <v>17.227</v>
      </c>
      <c r="GF29" s="133">
        <v>10.8</v>
      </c>
      <c r="GG29" s="133">
        <v>27.812999999999999</v>
      </c>
      <c r="GH29" s="133">
        <v>8.1663999999999994</v>
      </c>
      <c r="GI29" s="133">
        <v>-8.7161000000000008</v>
      </c>
      <c r="GJ29" s="133">
        <v>2.1463999999999999</v>
      </c>
      <c r="GK29" s="133">
        <v>7.8799999999999995E-2</v>
      </c>
      <c r="GL29" s="134"/>
      <c r="GM29" s="133">
        <v>-5.8959999999999999</v>
      </c>
      <c r="GN29" s="133">
        <v>-1.2929999999999999</v>
      </c>
      <c r="GO29" s="133">
        <v>-0.54090000000000005</v>
      </c>
      <c r="GP29" s="133">
        <v>-38.822000000000003</v>
      </c>
      <c r="GQ29" s="133">
        <v>1.0218</v>
      </c>
      <c r="GR29" s="133">
        <v>-6.9010999999999996</v>
      </c>
      <c r="GS29" s="133">
        <v>122.66</v>
      </c>
      <c r="GT29" s="133">
        <v>0</v>
      </c>
      <c r="GU29" s="133">
        <v>-9.8071999999999999</v>
      </c>
      <c r="GV29" s="133">
        <v>-7.6151</v>
      </c>
      <c r="GW29" s="133">
        <v>6.0452000000000004</v>
      </c>
      <c r="GX29" s="133">
        <v>9.2086000000000006</v>
      </c>
      <c r="GY29" s="133">
        <v>9.1542999999999992</v>
      </c>
      <c r="GZ29" s="133">
        <v>6</v>
      </c>
      <c r="HA29" s="133">
        <v>10.55</v>
      </c>
      <c r="HB29" s="133">
        <v>9.3826000000000001</v>
      </c>
      <c r="HC29" s="133">
        <v>1.2599</v>
      </c>
      <c r="HD29" s="133">
        <v>-9.6745000000000001</v>
      </c>
      <c r="HE29" s="133">
        <v>-9.9560999999999993</v>
      </c>
      <c r="HF29" s="133">
        <v>32.048000000000002</v>
      </c>
      <c r="HG29" s="133">
        <v>11.271000000000001</v>
      </c>
      <c r="HH29" s="133">
        <v>-34.993000000000002</v>
      </c>
      <c r="HI29" s="133">
        <v>15.87</v>
      </c>
      <c r="HJ29" s="133">
        <v>-9.7385000000000002</v>
      </c>
      <c r="HK29" s="133">
        <v>0</v>
      </c>
      <c r="HL29" s="133">
        <v>0</v>
      </c>
      <c r="HM29" s="133">
        <v>0</v>
      </c>
      <c r="HN29" s="133">
        <v>29.184999999999999</v>
      </c>
      <c r="HO29" s="133">
        <v>29.565999999999999</v>
      </c>
      <c r="HP29" s="133">
        <v>-20.646999999999998</v>
      </c>
      <c r="HQ29" s="133">
        <v>-20.411000000000001</v>
      </c>
      <c r="HR29" s="133">
        <v>-4.5646000000000004</v>
      </c>
      <c r="HS29" s="133">
        <v>-4.7634999999999996</v>
      </c>
      <c r="HT29" s="133">
        <v>15.97</v>
      </c>
      <c r="HU29" s="133">
        <v>16.329000000000001</v>
      </c>
      <c r="HV29" s="133">
        <v>-26</v>
      </c>
      <c r="HW29" s="133">
        <v>-24.298999999999999</v>
      </c>
      <c r="HX29" s="133">
        <v>2.1103000000000001</v>
      </c>
      <c r="HY29" s="133">
        <v>0.72</v>
      </c>
      <c r="HZ29" s="133">
        <v>36.000999999999998</v>
      </c>
      <c r="IA29" s="133">
        <v>21.495000000000001</v>
      </c>
      <c r="IB29" s="133">
        <v>21.402999999999999</v>
      </c>
      <c r="IC29" s="133">
        <v>-16.100000000000001</v>
      </c>
      <c r="ID29" s="133">
        <v>-27.298999999999999</v>
      </c>
      <c r="IE29" s="133">
        <v>3</v>
      </c>
      <c r="IF29" s="133">
        <v>2.5</v>
      </c>
      <c r="IG29" s="133">
        <v>-18.123000000000001</v>
      </c>
      <c r="IH29" s="133">
        <v>-18.111999999999998</v>
      </c>
      <c r="II29" s="133">
        <v>-87.926000000000002</v>
      </c>
      <c r="IJ29" s="133">
        <v>1.4341999999999999</v>
      </c>
      <c r="IK29" s="133">
        <v>-291.69</v>
      </c>
      <c r="IL29" s="133">
        <v>-30.658000000000001</v>
      </c>
      <c r="IM29" s="133">
        <v>62.997</v>
      </c>
      <c r="IN29" s="133">
        <v>90.019000000000005</v>
      </c>
      <c r="IO29" s="133">
        <v>69.915000000000006</v>
      </c>
      <c r="IP29" s="133">
        <v>111.43</v>
      </c>
      <c r="IQ29" s="133">
        <v>90.01</v>
      </c>
      <c r="IR29" s="133">
        <v>25.489000000000001</v>
      </c>
      <c r="IS29" s="133">
        <v>33.325000000000003</v>
      </c>
      <c r="IT29" s="133">
        <v>32.03</v>
      </c>
      <c r="IU29" s="133">
        <v>-1.1685000000000001</v>
      </c>
      <c r="IV29" s="133">
        <v>194.54</v>
      </c>
      <c r="IW29" s="133">
        <v>-167.32</v>
      </c>
      <c r="IX29" s="133">
        <v>34.963000000000001</v>
      </c>
      <c r="IY29" s="133">
        <v>-26.45</v>
      </c>
      <c r="IZ29" s="133">
        <v>1.1999999999999999E-3</v>
      </c>
      <c r="JA29" s="133">
        <v>7.5598000000000001</v>
      </c>
      <c r="JB29" s="133">
        <v>-10.319000000000001</v>
      </c>
      <c r="JC29" s="133">
        <v>0</v>
      </c>
      <c r="JD29" s="133">
        <v>0</v>
      </c>
      <c r="JE29" s="133">
        <v>6.4</v>
      </c>
      <c r="JF29" s="133">
        <v>-5.0399000000000003</v>
      </c>
      <c r="JG29" s="133">
        <v>-1.7236</v>
      </c>
      <c r="JH29" s="133">
        <v>-0.90790000000000004</v>
      </c>
      <c r="JI29" s="133">
        <v>1.5243</v>
      </c>
      <c r="JJ29" s="133">
        <v>-2.3422000000000001</v>
      </c>
      <c r="JK29" s="133">
        <v>-0.8</v>
      </c>
      <c r="JL29" s="133">
        <v>0.20599999999999999</v>
      </c>
      <c r="JM29" s="133">
        <v>0.20599999999999999</v>
      </c>
      <c r="JN29" s="133">
        <v>0</v>
      </c>
      <c r="JO29" s="133">
        <v>0</v>
      </c>
      <c r="JP29" s="133">
        <v>3.3065000000000002</v>
      </c>
      <c r="JQ29" s="133">
        <v>3.4177</v>
      </c>
      <c r="JR29" s="133">
        <v>3.3679000000000001</v>
      </c>
      <c r="JS29" s="134"/>
      <c r="JT29" s="133">
        <v>-3</v>
      </c>
      <c r="JU29" s="133">
        <v>8.4669000000000008</v>
      </c>
      <c r="JV29" s="133">
        <v>0.37</v>
      </c>
      <c r="JW29" s="133">
        <v>0.37</v>
      </c>
      <c r="JX29" s="133">
        <v>-6.8936999999999999</v>
      </c>
      <c r="JY29" s="133">
        <v>-4.0544000000000002</v>
      </c>
      <c r="JZ29" s="133">
        <v>-24.15</v>
      </c>
      <c r="KA29" s="133">
        <v>-5.5736999999999997</v>
      </c>
      <c r="KB29" s="133">
        <v>-2.7696999999999998</v>
      </c>
      <c r="KC29" s="133">
        <v>-21.62</v>
      </c>
      <c r="KD29" s="133">
        <v>-6.7686000000000002</v>
      </c>
    </row>
    <row r="30" spans="1:290" ht="18" customHeight="1" x14ac:dyDescent="0.35">
      <c r="A30" s="130" t="s">
        <v>53</v>
      </c>
      <c r="B30" s="130" t="s">
        <v>799</v>
      </c>
      <c r="C30" s="133">
        <v>0</v>
      </c>
      <c r="D30" s="133">
        <v>0</v>
      </c>
      <c r="E30" s="133">
        <v>0</v>
      </c>
      <c r="F30" s="133">
        <v>2.5836000000000001</v>
      </c>
      <c r="G30" s="133">
        <v>8.6875999999999998</v>
      </c>
      <c r="H30" s="133">
        <v>2.8462999999999998</v>
      </c>
      <c r="I30" s="133">
        <v>16.777999999999999</v>
      </c>
      <c r="J30" s="134"/>
      <c r="K30" s="133">
        <v>10.234999999999999</v>
      </c>
      <c r="L30" s="133">
        <v>4.5537999999999998</v>
      </c>
      <c r="M30" s="133">
        <v>4.2668999999999997</v>
      </c>
      <c r="N30" s="133">
        <v>-4.4400000000000004</v>
      </c>
      <c r="O30" s="133">
        <v>-26.399000000000001</v>
      </c>
      <c r="P30" s="133">
        <v>2.2000000000000002</v>
      </c>
      <c r="Q30" s="133">
        <v>3.3119999999999998</v>
      </c>
      <c r="R30" s="133">
        <v>-17.600000000000001</v>
      </c>
      <c r="S30" s="133">
        <v>0.66959999999999997</v>
      </c>
      <c r="T30" s="133">
        <v>6.3495999999999997</v>
      </c>
      <c r="U30" s="133">
        <v>4.9149000000000003</v>
      </c>
      <c r="V30" s="133">
        <v>4.9367999999999999</v>
      </c>
      <c r="W30" s="133">
        <v>8.2285000000000004</v>
      </c>
      <c r="X30" s="133">
        <v>0</v>
      </c>
      <c r="Y30" s="133">
        <v>5.4444999999999997</v>
      </c>
      <c r="Z30" s="133">
        <v>2.5202</v>
      </c>
      <c r="AA30" s="134"/>
      <c r="AB30" s="133">
        <v>-1.0441</v>
      </c>
      <c r="AC30" s="133">
        <v>-1.212</v>
      </c>
      <c r="AD30" s="133">
        <v>-1.2009000000000001</v>
      </c>
      <c r="AE30" s="133">
        <v>0.79500000000000004</v>
      </c>
      <c r="AF30" s="133">
        <v>-15.539</v>
      </c>
      <c r="AG30" s="133">
        <v>-11</v>
      </c>
      <c r="AH30" s="133">
        <v>0.67200000000000004</v>
      </c>
      <c r="AI30" s="133">
        <v>0.36699999999999999</v>
      </c>
      <c r="AJ30" s="133">
        <v>-12.84</v>
      </c>
      <c r="AK30" s="133">
        <v>-12.909000000000001</v>
      </c>
      <c r="AL30" s="133">
        <v>-10</v>
      </c>
      <c r="AM30" s="133">
        <v>-13.14</v>
      </c>
      <c r="AN30" s="133">
        <v>-13.42</v>
      </c>
      <c r="AO30" s="133">
        <v>4.9535999999999998</v>
      </c>
      <c r="AP30" s="133">
        <v>3.6549</v>
      </c>
      <c r="AQ30" s="133">
        <v>0</v>
      </c>
      <c r="AR30" s="133">
        <v>20.408999999999999</v>
      </c>
      <c r="AS30" s="133">
        <v>-16.536999999999999</v>
      </c>
      <c r="AT30" s="133">
        <v>-12.324</v>
      </c>
      <c r="AU30" s="133">
        <v>-13.858000000000001</v>
      </c>
      <c r="AV30" s="133">
        <v>9.6184999999999992</v>
      </c>
      <c r="AW30" s="133">
        <v>10.189</v>
      </c>
      <c r="AX30" s="133">
        <v>-16.343</v>
      </c>
      <c r="AY30" s="133">
        <v>-14.333</v>
      </c>
      <c r="AZ30" s="133">
        <v>3.1686999999999999</v>
      </c>
      <c r="BA30" s="133">
        <v>15.816000000000001</v>
      </c>
      <c r="BB30" s="133">
        <v>3.3210000000000002</v>
      </c>
      <c r="BC30" s="133">
        <v>4.0096999999999996</v>
      </c>
      <c r="BD30" s="133">
        <v>-6.3998999999999997</v>
      </c>
      <c r="BE30" s="133">
        <v>-6.4999000000000002</v>
      </c>
      <c r="BF30" s="133">
        <v>-21.356000000000002</v>
      </c>
      <c r="BG30" s="133">
        <v>-21.954999999999998</v>
      </c>
      <c r="BH30" s="133">
        <v>-2.1791999999999998</v>
      </c>
      <c r="BI30" s="133">
        <v>1.3141</v>
      </c>
      <c r="BJ30" s="133">
        <v>6.7813999999999997</v>
      </c>
      <c r="BK30" s="133">
        <v>-0.17</v>
      </c>
      <c r="BL30" s="133">
        <v>3.0145</v>
      </c>
      <c r="BM30" s="133">
        <v>2.2130999999999998</v>
      </c>
      <c r="BN30" s="133">
        <v>-69.643000000000001</v>
      </c>
      <c r="BO30" s="133">
        <v>20.263999999999999</v>
      </c>
      <c r="BP30" s="133">
        <v>20.507999999999999</v>
      </c>
      <c r="BQ30" s="133">
        <v>53.73</v>
      </c>
      <c r="BR30" s="133">
        <v>-123.11</v>
      </c>
      <c r="BS30" s="134"/>
      <c r="BT30" s="134"/>
      <c r="BU30" s="133">
        <v>9.2210999999999999</v>
      </c>
      <c r="BV30" s="133">
        <v>7.6398999999999999</v>
      </c>
      <c r="BW30" s="133">
        <v>5.4898999999999996</v>
      </c>
      <c r="BX30" s="133">
        <v>-13.52</v>
      </c>
      <c r="BY30" s="133">
        <v>3.0598999999999998</v>
      </c>
      <c r="BZ30" s="133">
        <v>-25.715</v>
      </c>
      <c r="CA30" s="133">
        <v>-25.581</v>
      </c>
      <c r="CB30" s="133">
        <v>43.305999999999997</v>
      </c>
      <c r="CC30" s="133">
        <v>41.662999999999997</v>
      </c>
      <c r="CD30" s="133">
        <v>-8.3138000000000005</v>
      </c>
      <c r="CE30" s="133">
        <v>-20.012</v>
      </c>
      <c r="CF30" s="133">
        <v>-20.196999999999999</v>
      </c>
      <c r="CG30" s="133">
        <v>6.8711000000000002</v>
      </c>
      <c r="CH30" s="133">
        <v>0</v>
      </c>
      <c r="CI30" s="133">
        <v>2.88</v>
      </c>
      <c r="CJ30" s="133">
        <v>6.4119999999999999</v>
      </c>
      <c r="CK30" s="133">
        <v>12.3</v>
      </c>
      <c r="CL30" s="133">
        <v>9.1998999999999995</v>
      </c>
      <c r="CM30" s="133">
        <v>-1.5399</v>
      </c>
      <c r="CN30" s="133">
        <v>22.062000000000001</v>
      </c>
      <c r="CO30" s="133">
        <v>21.440999999999999</v>
      </c>
      <c r="CP30" s="133">
        <v>20.370999999999999</v>
      </c>
      <c r="CQ30" s="133">
        <v>59.926000000000002</v>
      </c>
      <c r="CR30" s="133">
        <v>60.933</v>
      </c>
      <c r="CS30" s="133">
        <v>-27.033999999999999</v>
      </c>
      <c r="CT30" s="133">
        <v>-37.088999999999999</v>
      </c>
      <c r="CU30" s="133">
        <v>-28.032</v>
      </c>
      <c r="CV30" s="133">
        <v>2.3504999999999998</v>
      </c>
      <c r="CW30" s="133">
        <v>26.79</v>
      </c>
      <c r="CX30" s="133">
        <v>16.760000000000002</v>
      </c>
      <c r="CY30" s="133">
        <v>10.161</v>
      </c>
      <c r="CZ30" s="133">
        <v>10.256</v>
      </c>
      <c r="DA30" s="133">
        <v>-11.189</v>
      </c>
      <c r="DB30" s="133">
        <v>0</v>
      </c>
      <c r="DC30" s="133">
        <v>0</v>
      </c>
      <c r="DD30" s="133">
        <v>0</v>
      </c>
      <c r="DE30" s="133">
        <v>23.001000000000001</v>
      </c>
      <c r="DF30" s="133">
        <v>1.4800000000000001E-2</v>
      </c>
      <c r="DG30" s="133">
        <v>-5.7323000000000004</v>
      </c>
      <c r="DH30" s="133">
        <v>6.4</v>
      </c>
      <c r="DI30" s="133">
        <v>4.5998999999999999</v>
      </c>
      <c r="DJ30" s="133">
        <v>-3.6254</v>
      </c>
      <c r="DK30" s="133">
        <v>2.9979</v>
      </c>
      <c r="DL30" s="133">
        <v>52.523000000000003</v>
      </c>
      <c r="DM30" s="133">
        <v>10.025</v>
      </c>
      <c r="DN30" s="133">
        <v>3.44</v>
      </c>
      <c r="DO30" s="133">
        <v>-6.16</v>
      </c>
      <c r="DP30" s="133">
        <v>2.835</v>
      </c>
      <c r="DQ30" s="133">
        <v>-24.161000000000001</v>
      </c>
      <c r="DR30" s="133">
        <v>-0.91</v>
      </c>
      <c r="DS30" s="133">
        <v>-0.97</v>
      </c>
      <c r="DT30" s="133">
        <v>10.39</v>
      </c>
      <c r="DU30" s="133">
        <v>17.579000000000001</v>
      </c>
      <c r="DV30" s="133">
        <v>-25.617999999999999</v>
      </c>
      <c r="DW30" s="133">
        <v>-12.8</v>
      </c>
      <c r="DX30" s="133">
        <v>-45.28</v>
      </c>
      <c r="DY30" s="133">
        <v>-45.180999999999997</v>
      </c>
      <c r="DZ30" s="133">
        <v>0</v>
      </c>
      <c r="EA30" s="133">
        <v>-11.513999999999999</v>
      </c>
      <c r="EB30" s="133">
        <v>-19.811</v>
      </c>
      <c r="EC30" s="133">
        <v>-19.350000000000001</v>
      </c>
      <c r="ED30" s="133">
        <v>-15.698</v>
      </c>
      <c r="EE30" s="133">
        <v>-13.48</v>
      </c>
      <c r="EF30" s="133">
        <v>-11.491</v>
      </c>
      <c r="EG30" s="133">
        <v>-135.83000000000001</v>
      </c>
      <c r="EH30" s="133">
        <v>-33.064</v>
      </c>
      <c r="EI30" s="133">
        <v>0</v>
      </c>
      <c r="EJ30" s="133">
        <v>0</v>
      </c>
      <c r="EK30" s="133">
        <v>-17.841999999999999</v>
      </c>
      <c r="EL30" s="133">
        <v>9.7687000000000008</v>
      </c>
      <c r="EM30" s="133">
        <v>-8.5762</v>
      </c>
      <c r="EN30" s="133">
        <v>-3.4367000000000001</v>
      </c>
      <c r="EO30" s="133">
        <v>8.2080000000000002</v>
      </c>
      <c r="EP30" s="133">
        <v>-27.884</v>
      </c>
      <c r="EQ30" s="133">
        <v>-27.797999999999998</v>
      </c>
      <c r="ER30" s="133">
        <v>6.3597000000000001</v>
      </c>
      <c r="ES30" s="133">
        <v>0</v>
      </c>
      <c r="ET30" s="133">
        <v>-10.718999999999999</v>
      </c>
      <c r="EU30" s="133">
        <v>8</v>
      </c>
      <c r="EV30" s="133">
        <v>6.6580000000000004</v>
      </c>
      <c r="EW30" s="133">
        <v>-21.516999999999999</v>
      </c>
      <c r="EX30" s="133">
        <v>-15.138</v>
      </c>
      <c r="EY30" s="133">
        <v>-15.211</v>
      </c>
      <c r="EZ30" s="133">
        <v>9.4402000000000008</v>
      </c>
      <c r="FA30" s="133">
        <v>3.2151999999999998</v>
      </c>
      <c r="FB30" s="134"/>
      <c r="FC30" s="133">
        <v>6.0248999999999997</v>
      </c>
      <c r="FD30" s="133">
        <v>0</v>
      </c>
      <c r="FE30" s="133">
        <v>0</v>
      </c>
      <c r="FF30" s="133">
        <v>1.6904999999999999</v>
      </c>
      <c r="FG30" s="133">
        <v>2.9108000000000001</v>
      </c>
      <c r="FH30" s="133">
        <v>1.3416999999999999</v>
      </c>
      <c r="FI30" s="133">
        <v>12.391</v>
      </c>
      <c r="FJ30" s="133">
        <v>12.726000000000001</v>
      </c>
      <c r="FK30" s="133">
        <v>-6.5307000000000004</v>
      </c>
      <c r="FL30" s="133">
        <v>27.228000000000002</v>
      </c>
      <c r="FM30" s="133">
        <v>27.225000000000001</v>
      </c>
      <c r="FN30" s="133">
        <v>-5.8231000000000002</v>
      </c>
      <c r="FO30" s="133">
        <v>0</v>
      </c>
      <c r="FP30" s="133">
        <v>9.8451000000000004</v>
      </c>
      <c r="FQ30" s="133">
        <v>-11.789</v>
      </c>
      <c r="FR30" s="133">
        <v>-1.4149</v>
      </c>
      <c r="FS30" s="133">
        <v>0.27950000000000003</v>
      </c>
      <c r="FT30" s="133">
        <v>0.28999999999999998</v>
      </c>
      <c r="FU30" s="133">
        <v>2.61</v>
      </c>
      <c r="FV30" s="133">
        <v>-9.5244</v>
      </c>
      <c r="FW30" s="133">
        <v>1.8694</v>
      </c>
      <c r="FX30" s="133">
        <v>4.8239000000000001</v>
      </c>
      <c r="FY30" s="133">
        <v>0.86099999999999999</v>
      </c>
      <c r="FZ30" s="133">
        <v>3.2852000000000001</v>
      </c>
      <c r="GA30" s="133">
        <v>28.728999999999999</v>
      </c>
      <c r="GB30" s="133">
        <v>-18.568999999999999</v>
      </c>
      <c r="GC30" s="133">
        <v>-11.114000000000001</v>
      </c>
      <c r="GD30" s="133">
        <v>0.93</v>
      </c>
      <c r="GE30" s="133">
        <v>17.766999999999999</v>
      </c>
      <c r="GF30" s="133">
        <v>8.3000000000000007</v>
      </c>
      <c r="GG30" s="133">
        <v>27.722000000000001</v>
      </c>
      <c r="GH30" s="133">
        <v>8.2524999999999995</v>
      </c>
      <c r="GI30" s="133">
        <v>-8.8436000000000003</v>
      </c>
      <c r="GJ30" s="133">
        <v>2.1650999999999998</v>
      </c>
      <c r="GK30" s="133">
        <v>7.8799999999999995E-2</v>
      </c>
      <c r="GL30" s="134"/>
      <c r="GM30" s="133">
        <v>-5.5861000000000001</v>
      </c>
      <c r="GN30" s="133">
        <v>-2.3119999999999998</v>
      </c>
      <c r="GO30" s="133">
        <v>-1.3908</v>
      </c>
      <c r="GP30" s="133">
        <v>-37.898000000000003</v>
      </c>
      <c r="GQ30" s="133">
        <v>0.2407</v>
      </c>
      <c r="GR30" s="133">
        <v>-7.0568</v>
      </c>
      <c r="GS30" s="133">
        <v>121.82</v>
      </c>
      <c r="GT30" s="133">
        <v>0</v>
      </c>
      <c r="GU30" s="133">
        <v>-9.4215999999999998</v>
      </c>
      <c r="GV30" s="133">
        <v>-8.1396999999999995</v>
      </c>
      <c r="GW30" s="133">
        <v>5.9470000000000001</v>
      </c>
      <c r="GX30" s="133">
        <v>9.3404000000000007</v>
      </c>
      <c r="GY30" s="133">
        <v>9.4786000000000001</v>
      </c>
      <c r="GZ30" s="133">
        <v>5.5159000000000002</v>
      </c>
      <c r="HA30" s="133">
        <v>9.3638999999999992</v>
      </c>
      <c r="HB30" s="133">
        <v>8.7777999999999992</v>
      </c>
      <c r="HC30" s="133">
        <v>0.84</v>
      </c>
      <c r="HD30" s="133">
        <v>-7.4135999999999997</v>
      </c>
      <c r="HE30" s="133">
        <v>-7.9721000000000002</v>
      </c>
      <c r="HF30" s="133">
        <v>29.263999999999999</v>
      </c>
      <c r="HG30" s="133">
        <v>8.4623000000000008</v>
      </c>
      <c r="HH30" s="133">
        <v>-35.75</v>
      </c>
      <c r="HI30" s="133">
        <v>14.926</v>
      </c>
      <c r="HJ30" s="133">
        <v>-9.9588999999999999</v>
      </c>
      <c r="HK30" s="133">
        <v>0</v>
      </c>
      <c r="HL30" s="133">
        <v>0</v>
      </c>
      <c r="HM30" s="133">
        <v>0</v>
      </c>
      <c r="HN30" s="133">
        <v>29.184999999999999</v>
      </c>
      <c r="HO30" s="133">
        <v>29.565999999999999</v>
      </c>
      <c r="HP30" s="133">
        <v>-21.498999999999999</v>
      </c>
      <c r="HQ30" s="133">
        <v>-21.295000000000002</v>
      </c>
      <c r="HR30" s="133">
        <v>-5.7496</v>
      </c>
      <c r="HS30" s="133">
        <v>-5.5152999999999999</v>
      </c>
      <c r="HT30" s="133">
        <v>17.649000000000001</v>
      </c>
      <c r="HU30" s="133">
        <v>17.61</v>
      </c>
      <c r="HV30" s="133">
        <v>-25.2</v>
      </c>
      <c r="HW30" s="133">
        <v>-25.2</v>
      </c>
      <c r="HX30" s="133">
        <v>2.0224000000000002</v>
      </c>
      <c r="HY30" s="133">
        <v>1.24</v>
      </c>
      <c r="HZ30" s="133">
        <v>40.064999999999998</v>
      </c>
      <c r="IA30" s="133">
        <v>20.172000000000001</v>
      </c>
      <c r="IB30" s="133">
        <v>20.082999999999998</v>
      </c>
      <c r="IC30" s="133">
        <v>-16.100000000000001</v>
      </c>
      <c r="ID30" s="133">
        <v>-27.298999999999999</v>
      </c>
      <c r="IE30" s="133">
        <v>4.3</v>
      </c>
      <c r="IF30" s="133">
        <v>3.7999000000000001</v>
      </c>
      <c r="IG30" s="133">
        <v>-18.123000000000001</v>
      </c>
      <c r="IH30" s="133">
        <v>-18.111999999999998</v>
      </c>
      <c r="II30" s="133">
        <v>-88.602999999999994</v>
      </c>
      <c r="IJ30" s="133">
        <v>0.78</v>
      </c>
      <c r="IK30" s="133">
        <v>-291.58999999999997</v>
      </c>
      <c r="IL30" s="133">
        <v>-27.722999999999999</v>
      </c>
      <c r="IM30" s="133">
        <v>46.267000000000003</v>
      </c>
      <c r="IN30" s="133">
        <v>93.283000000000001</v>
      </c>
      <c r="IO30" s="133">
        <v>74.064999999999998</v>
      </c>
      <c r="IP30" s="133">
        <v>113.05</v>
      </c>
      <c r="IQ30" s="133">
        <v>93.423000000000002</v>
      </c>
      <c r="IR30" s="133">
        <v>24.966000000000001</v>
      </c>
      <c r="IS30" s="133">
        <v>30.620999999999999</v>
      </c>
      <c r="IT30" s="133">
        <v>28.327000000000002</v>
      </c>
      <c r="IU30" s="133">
        <v>-2.5531000000000001</v>
      </c>
      <c r="IV30" s="133">
        <v>195.24</v>
      </c>
      <c r="IW30" s="133">
        <v>-169.03</v>
      </c>
      <c r="IX30" s="133">
        <v>35.801000000000002</v>
      </c>
      <c r="IY30" s="133">
        <v>-27.21</v>
      </c>
      <c r="IZ30" s="133">
        <v>1.1999999999999999E-3</v>
      </c>
      <c r="JA30" s="133">
        <v>7.4306000000000001</v>
      </c>
      <c r="JB30" s="133">
        <v>-9.76</v>
      </c>
      <c r="JC30" s="133">
        <v>0</v>
      </c>
      <c r="JD30" s="133">
        <v>0</v>
      </c>
      <c r="JE30" s="133">
        <v>5.5998999999999999</v>
      </c>
      <c r="JF30" s="133">
        <v>-4.8</v>
      </c>
      <c r="JG30" s="133">
        <v>-1.5213000000000001</v>
      </c>
      <c r="JH30" s="133">
        <v>-0.93540000000000001</v>
      </c>
      <c r="JI30" s="133">
        <v>1.5243</v>
      </c>
      <c r="JJ30" s="133">
        <v>-1.9913000000000001</v>
      </c>
      <c r="JK30" s="133">
        <v>-1</v>
      </c>
      <c r="JL30" s="133">
        <v>1.3099000000000001</v>
      </c>
      <c r="JM30" s="133">
        <v>-0.58799999999999997</v>
      </c>
      <c r="JN30" s="133">
        <v>0</v>
      </c>
      <c r="JO30" s="133">
        <v>0</v>
      </c>
      <c r="JP30" s="133">
        <v>3.2549000000000001</v>
      </c>
      <c r="JQ30" s="133">
        <v>2.61</v>
      </c>
      <c r="JR30" s="133">
        <v>3.0019999999999998</v>
      </c>
      <c r="JS30" s="134"/>
      <c r="JT30" s="133">
        <v>-3.4</v>
      </c>
      <c r="JU30" s="133">
        <v>8.0533999999999999</v>
      </c>
      <c r="JV30" s="133">
        <v>0.52</v>
      </c>
      <c r="JW30" s="133">
        <v>0.37</v>
      </c>
      <c r="JX30" s="133">
        <v>-6.8053999999999997</v>
      </c>
      <c r="JY30" s="133">
        <v>-3.8311999999999999</v>
      </c>
      <c r="JZ30" s="133">
        <v>-23.54</v>
      </c>
      <c r="KA30" s="133">
        <v>-6.3997999999999999</v>
      </c>
      <c r="KB30" s="133">
        <v>-3.6139999999999999</v>
      </c>
      <c r="KC30" s="133">
        <v>-20.721</v>
      </c>
      <c r="KD30" s="133">
        <v>-6.5815000000000001</v>
      </c>
    </row>
    <row r="31" spans="1:290" ht="18" customHeight="1" x14ac:dyDescent="0.35">
      <c r="A31" s="130" t="s">
        <v>53</v>
      </c>
      <c r="B31" s="130" t="s">
        <v>800</v>
      </c>
      <c r="C31" s="133">
        <v>0</v>
      </c>
      <c r="D31" s="133">
        <v>0</v>
      </c>
      <c r="E31" s="133">
        <v>0</v>
      </c>
      <c r="F31" s="133">
        <v>6.2144000000000004</v>
      </c>
      <c r="G31" s="133">
        <v>6.1188000000000002</v>
      </c>
      <c r="H31" s="133">
        <v>4.2782999999999998</v>
      </c>
      <c r="I31" s="133">
        <v>10.956</v>
      </c>
      <c r="J31" s="134"/>
      <c r="K31" s="133">
        <v>11.516999999999999</v>
      </c>
      <c r="L31" s="133">
        <v>4.6997999999999998</v>
      </c>
      <c r="M31" s="133">
        <v>4.8178999999999998</v>
      </c>
      <c r="N31" s="133">
        <v>-4.4400000000000004</v>
      </c>
      <c r="O31" s="133">
        <v>-26.399000000000001</v>
      </c>
      <c r="P31" s="133">
        <v>2.2000000000000002</v>
      </c>
      <c r="Q31" s="133">
        <v>3.3119999999999998</v>
      </c>
      <c r="R31" s="133">
        <v>-19.798999999999999</v>
      </c>
      <c r="S31" s="133">
        <v>1.877</v>
      </c>
      <c r="T31" s="133">
        <v>-0.68210000000000004</v>
      </c>
      <c r="U31" s="133">
        <v>4.5818000000000003</v>
      </c>
      <c r="V31" s="133">
        <v>4.7228000000000003</v>
      </c>
      <c r="W31" s="133">
        <v>8.0681999999999992</v>
      </c>
      <c r="X31" s="133">
        <v>0</v>
      </c>
      <c r="Y31" s="133">
        <v>5.1224999999999996</v>
      </c>
      <c r="Z31" s="133">
        <v>1.8654999999999999</v>
      </c>
      <c r="AA31" s="134"/>
      <c r="AB31" s="133">
        <v>-1.08</v>
      </c>
      <c r="AC31" s="133">
        <v>-1.1369</v>
      </c>
      <c r="AD31" s="133">
        <v>-1.1039000000000001</v>
      </c>
      <c r="AE31" s="133">
        <v>0.85899999999999999</v>
      </c>
      <c r="AF31" s="133">
        <v>-17.760000000000002</v>
      </c>
      <c r="AG31" s="133">
        <v>-8.8000000000000007</v>
      </c>
      <c r="AH31" s="133">
        <v>-0.13400000000000001</v>
      </c>
      <c r="AI31" s="133">
        <v>0.36</v>
      </c>
      <c r="AJ31" s="133">
        <v>-12.939</v>
      </c>
      <c r="AK31" s="133">
        <v>-12.909000000000001</v>
      </c>
      <c r="AL31" s="133">
        <v>-10</v>
      </c>
      <c r="AM31" s="133">
        <v>-13.1</v>
      </c>
      <c r="AN31" s="133">
        <v>-13.35</v>
      </c>
      <c r="AO31" s="133">
        <v>6.9509999999999996</v>
      </c>
      <c r="AP31" s="133">
        <v>3.9687999999999999</v>
      </c>
      <c r="AQ31" s="133">
        <v>0</v>
      </c>
      <c r="AR31" s="133">
        <v>22.693999999999999</v>
      </c>
      <c r="AS31" s="133">
        <v>-17.440999999999999</v>
      </c>
      <c r="AT31" s="133">
        <v>-11.788</v>
      </c>
      <c r="AU31" s="133">
        <v>-12.592000000000001</v>
      </c>
      <c r="AV31" s="133">
        <v>19.073</v>
      </c>
      <c r="AW31" s="133">
        <v>11.048999999999999</v>
      </c>
      <c r="AX31" s="133">
        <v>-17.547999999999998</v>
      </c>
      <c r="AY31" s="133">
        <v>-14.601000000000001</v>
      </c>
      <c r="AZ31" s="133">
        <v>4.7468000000000004</v>
      </c>
      <c r="BA31" s="133">
        <v>27.234000000000002</v>
      </c>
      <c r="BB31" s="133">
        <v>4.1695000000000002</v>
      </c>
      <c r="BC31" s="133">
        <v>9.6730999999999998</v>
      </c>
      <c r="BD31" s="133">
        <v>-7.6999000000000004</v>
      </c>
      <c r="BE31" s="133">
        <v>-7.6999000000000004</v>
      </c>
      <c r="BF31" s="133">
        <v>-22.152999999999999</v>
      </c>
      <c r="BG31" s="133">
        <v>-21.271999999999998</v>
      </c>
      <c r="BH31" s="133">
        <v>-1.8786</v>
      </c>
      <c r="BI31" s="133">
        <v>1.3141</v>
      </c>
      <c r="BJ31" s="133">
        <v>5.5171000000000001</v>
      </c>
      <c r="BK31" s="133">
        <v>-0.19</v>
      </c>
      <c r="BL31" s="133">
        <v>2.6107999999999998</v>
      </c>
      <c r="BM31" s="133">
        <v>1.7442</v>
      </c>
      <c r="BN31" s="133">
        <v>-64.332999999999998</v>
      </c>
      <c r="BO31" s="133">
        <v>21.027000000000001</v>
      </c>
      <c r="BP31" s="133">
        <v>21.056999999999999</v>
      </c>
      <c r="BQ31" s="133">
        <v>52.923999999999999</v>
      </c>
      <c r="BR31" s="133">
        <v>-122.03</v>
      </c>
      <c r="BS31" s="134"/>
      <c r="BT31" s="134"/>
      <c r="BU31" s="133">
        <v>10.179</v>
      </c>
      <c r="BV31" s="133">
        <v>7.94</v>
      </c>
      <c r="BW31" s="133">
        <v>5.94</v>
      </c>
      <c r="BX31" s="133">
        <v>-12.75</v>
      </c>
      <c r="BY31" s="133">
        <v>3.92</v>
      </c>
      <c r="BZ31" s="133">
        <v>-25.715</v>
      </c>
      <c r="CA31" s="133">
        <v>-25.446999999999999</v>
      </c>
      <c r="CB31" s="133">
        <v>43.753999999999998</v>
      </c>
      <c r="CC31" s="133">
        <v>42.555999999999997</v>
      </c>
      <c r="CD31" s="133">
        <v>-8.1946999999999992</v>
      </c>
      <c r="CE31" s="133">
        <v>-20.337</v>
      </c>
      <c r="CF31" s="133">
        <v>-20.196000000000002</v>
      </c>
      <c r="CG31" s="133">
        <v>5.6692</v>
      </c>
      <c r="CH31" s="133">
        <v>0</v>
      </c>
      <c r="CI31" s="133">
        <v>2.88</v>
      </c>
      <c r="CJ31" s="133">
        <v>6.4119999999999999</v>
      </c>
      <c r="CK31" s="133">
        <v>11.898999999999999</v>
      </c>
      <c r="CL31" s="133">
        <v>9.1998999999999995</v>
      </c>
      <c r="CM31" s="133">
        <v>-1.59</v>
      </c>
      <c r="CN31" s="133">
        <v>21.625</v>
      </c>
      <c r="CO31" s="133">
        <v>21.888000000000002</v>
      </c>
      <c r="CP31" s="133">
        <v>20.428999999999998</v>
      </c>
      <c r="CQ31" s="133">
        <v>59.488999999999997</v>
      </c>
      <c r="CR31" s="133">
        <v>59.41</v>
      </c>
      <c r="CS31" s="133">
        <v>-25.709</v>
      </c>
      <c r="CT31" s="133">
        <v>-37.320999999999998</v>
      </c>
      <c r="CU31" s="133">
        <v>-26.978999999999999</v>
      </c>
      <c r="CV31" s="133">
        <v>2.3504999999999998</v>
      </c>
      <c r="CW31" s="133">
        <v>28.86</v>
      </c>
      <c r="CX31" s="133">
        <v>17.190000000000001</v>
      </c>
      <c r="CY31" s="133">
        <v>10.629</v>
      </c>
      <c r="CZ31" s="133">
        <v>10.548999999999999</v>
      </c>
      <c r="DA31" s="133">
        <v>-11.529</v>
      </c>
      <c r="DB31" s="133">
        <v>0</v>
      </c>
      <c r="DC31" s="133">
        <v>0</v>
      </c>
      <c r="DD31" s="133">
        <v>0</v>
      </c>
      <c r="DE31" s="133">
        <v>22.596</v>
      </c>
      <c r="DF31" s="133">
        <v>1.4800000000000001E-2</v>
      </c>
      <c r="DG31" s="133">
        <v>-5.9957000000000003</v>
      </c>
      <c r="DH31" s="133">
        <v>4.0998999999999999</v>
      </c>
      <c r="DI31" s="133">
        <v>4.5998999999999999</v>
      </c>
      <c r="DJ31" s="133">
        <v>-3.6913999999999998</v>
      </c>
      <c r="DK31" s="133">
        <v>3.5589</v>
      </c>
      <c r="DL31" s="133">
        <v>53.154000000000003</v>
      </c>
      <c r="DM31" s="133">
        <v>10.766999999999999</v>
      </c>
      <c r="DN31" s="133">
        <v>4.08</v>
      </c>
      <c r="DO31" s="133">
        <v>-6.29</v>
      </c>
      <c r="DP31" s="133">
        <v>2.8079999999999998</v>
      </c>
      <c r="DQ31" s="133">
        <v>-22.832999999999998</v>
      </c>
      <c r="DR31" s="133">
        <v>-1.31</v>
      </c>
      <c r="DS31" s="133">
        <v>-1.37</v>
      </c>
      <c r="DT31" s="133">
        <v>11.78</v>
      </c>
      <c r="DU31" s="133">
        <v>17.739999999999998</v>
      </c>
      <c r="DV31" s="133">
        <v>-25.309000000000001</v>
      </c>
      <c r="DW31" s="133">
        <v>-12.026999999999999</v>
      </c>
      <c r="DX31" s="133">
        <v>-43.86</v>
      </c>
      <c r="DY31" s="133">
        <v>-43.798999999999999</v>
      </c>
      <c r="DZ31" s="133">
        <v>0</v>
      </c>
      <c r="EA31" s="133">
        <v>-8.8937000000000008</v>
      </c>
      <c r="EB31" s="133">
        <v>-16.916</v>
      </c>
      <c r="EC31" s="133">
        <v>-16.899999999999999</v>
      </c>
      <c r="ED31" s="133">
        <v>-22.265000000000001</v>
      </c>
      <c r="EE31" s="133">
        <v>-29.363</v>
      </c>
      <c r="EF31" s="133">
        <v>-11.945</v>
      </c>
      <c r="EG31" s="133">
        <v>-129.03</v>
      </c>
      <c r="EH31" s="133">
        <v>-33.414000000000001</v>
      </c>
      <c r="EI31" s="133">
        <v>0</v>
      </c>
      <c r="EJ31" s="133">
        <v>0</v>
      </c>
      <c r="EK31" s="133">
        <v>-19.433</v>
      </c>
      <c r="EL31" s="133">
        <v>19.312999999999999</v>
      </c>
      <c r="EM31" s="133">
        <v>-3.4304000000000001</v>
      </c>
      <c r="EN31" s="133">
        <v>-3.4367000000000001</v>
      </c>
      <c r="EO31" s="133">
        <v>2.5760000000000001</v>
      </c>
      <c r="EP31" s="133">
        <v>-25.283000000000001</v>
      </c>
      <c r="EQ31" s="133">
        <v>-25.280999999999999</v>
      </c>
      <c r="ER31" s="133">
        <v>12.01</v>
      </c>
      <c r="ES31" s="133">
        <v>0</v>
      </c>
      <c r="ET31" s="133">
        <v>-13.388999999999999</v>
      </c>
      <c r="EU31" s="133">
        <v>0.1</v>
      </c>
      <c r="EV31" s="133">
        <v>7.1040000000000001</v>
      </c>
      <c r="EW31" s="133">
        <v>-13.711</v>
      </c>
      <c r="EX31" s="133">
        <v>-13.661</v>
      </c>
      <c r="EY31" s="133">
        <v>-13.586</v>
      </c>
      <c r="EZ31" s="133">
        <v>9.7766000000000002</v>
      </c>
      <c r="FA31" s="133">
        <v>12.73</v>
      </c>
      <c r="FB31" s="134"/>
      <c r="FC31" s="133">
        <v>5.1520999999999999</v>
      </c>
      <c r="FD31" s="133">
        <v>0</v>
      </c>
      <c r="FE31" s="133">
        <v>0</v>
      </c>
      <c r="FF31" s="133">
        <v>5.1153000000000004</v>
      </c>
      <c r="FG31" s="133">
        <v>4.7461000000000002</v>
      </c>
      <c r="FH31" s="133">
        <v>4.7051999999999996</v>
      </c>
      <c r="FI31" s="133">
        <v>12.055999999999999</v>
      </c>
      <c r="FJ31" s="133">
        <v>12.055999999999999</v>
      </c>
      <c r="FK31" s="133">
        <v>-10.382</v>
      </c>
      <c r="FL31" s="133">
        <v>26.312000000000001</v>
      </c>
      <c r="FM31" s="133">
        <v>26.271000000000001</v>
      </c>
      <c r="FN31" s="133">
        <v>-6.7705000000000002</v>
      </c>
      <c r="FO31" s="133">
        <v>0</v>
      </c>
      <c r="FP31" s="133">
        <v>13.409000000000001</v>
      </c>
      <c r="FQ31" s="133">
        <v>-10.239000000000001</v>
      </c>
      <c r="FR31" s="133">
        <v>-1.2830999999999999</v>
      </c>
      <c r="FS31" s="133">
        <v>0.28039999999999998</v>
      </c>
      <c r="FT31" s="133">
        <v>0.11</v>
      </c>
      <c r="FU31" s="133">
        <v>0.71</v>
      </c>
      <c r="FV31" s="133">
        <v>-12.391999999999999</v>
      </c>
      <c r="FW31" s="133">
        <v>1.925</v>
      </c>
      <c r="FX31" s="133">
        <v>4.9379</v>
      </c>
      <c r="FY31" s="133">
        <v>0.83799999999999997</v>
      </c>
      <c r="FZ31" s="133">
        <v>3.4855</v>
      </c>
      <c r="GA31" s="133">
        <v>27.959</v>
      </c>
      <c r="GB31" s="133">
        <v>-18.395</v>
      </c>
      <c r="GC31" s="133">
        <v>-9.5398999999999994</v>
      </c>
      <c r="GD31" s="133">
        <v>1.34</v>
      </c>
      <c r="GE31" s="133">
        <v>18.04</v>
      </c>
      <c r="GF31" s="133">
        <v>11</v>
      </c>
      <c r="GG31" s="133">
        <v>27.507000000000001</v>
      </c>
      <c r="GH31" s="133">
        <v>8.1782000000000004</v>
      </c>
      <c r="GI31" s="133">
        <v>-8.6672999999999991</v>
      </c>
      <c r="GJ31" s="133">
        <v>2.2097000000000002</v>
      </c>
      <c r="GK31" s="133">
        <v>7.8799999999999995E-2</v>
      </c>
      <c r="GL31" s="134"/>
      <c r="GM31" s="133">
        <v>-5.9409000000000001</v>
      </c>
      <c r="GN31" s="133">
        <v>-2.5190000000000001</v>
      </c>
      <c r="GO31" s="133">
        <v>-0.9667</v>
      </c>
      <c r="GP31" s="133">
        <v>-37.561999999999998</v>
      </c>
      <c r="GQ31" s="133">
        <v>0.16</v>
      </c>
      <c r="GR31" s="133">
        <v>-6.8497000000000003</v>
      </c>
      <c r="GS31" s="133">
        <v>121.21</v>
      </c>
      <c r="GT31" s="133">
        <v>0</v>
      </c>
      <c r="GU31" s="133">
        <v>-9.1972000000000005</v>
      </c>
      <c r="GV31" s="133">
        <v>-8.5280000000000005</v>
      </c>
      <c r="GW31" s="133">
        <v>6.2535999999999996</v>
      </c>
      <c r="GX31" s="133">
        <v>9.3623999999999992</v>
      </c>
      <c r="GY31" s="133">
        <v>9.4468999999999994</v>
      </c>
      <c r="GZ31" s="133">
        <v>6</v>
      </c>
      <c r="HA31" s="133">
        <v>8.8725000000000005</v>
      </c>
      <c r="HB31" s="133">
        <v>8.8345000000000002</v>
      </c>
      <c r="HC31" s="133">
        <v>2.5099</v>
      </c>
      <c r="HD31" s="133">
        <v>-8.3580000000000005</v>
      </c>
      <c r="HE31" s="133">
        <v>-13.292</v>
      </c>
      <c r="HF31" s="133">
        <v>32.588000000000001</v>
      </c>
      <c r="HG31" s="133">
        <v>10.571</v>
      </c>
      <c r="HH31" s="133">
        <v>-36.472000000000001</v>
      </c>
      <c r="HI31" s="133">
        <v>14.923</v>
      </c>
      <c r="HJ31" s="133">
        <v>-9.1631</v>
      </c>
      <c r="HK31" s="133">
        <v>0</v>
      </c>
      <c r="HL31" s="133">
        <v>0</v>
      </c>
      <c r="HM31" s="133">
        <v>0</v>
      </c>
      <c r="HN31" s="133">
        <v>25.687999999999999</v>
      </c>
      <c r="HO31" s="133">
        <v>29.565999999999999</v>
      </c>
      <c r="HP31" s="133">
        <v>-21.998999999999999</v>
      </c>
      <c r="HQ31" s="133">
        <v>-21.762</v>
      </c>
      <c r="HR31" s="133">
        <v>-6.2572999999999999</v>
      </c>
      <c r="HS31" s="133">
        <v>-5.976</v>
      </c>
      <c r="HT31" s="133">
        <v>17.888999999999999</v>
      </c>
      <c r="HU31" s="133">
        <v>17.75</v>
      </c>
      <c r="HV31" s="133">
        <v>-25.2</v>
      </c>
      <c r="HW31" s="133">
        <v>-25.6</v>
      </c>
      <c r="HX31" s="133">
        <v>2.3208000000000002</v>
      </c>
      <c r="HY31" s="133">
        <v>-0.4</v>
      </c>
      <c r="HZ31" s="133">
        <v>38.703000000000003</v>
      </c>
      <c r="IA31" s="133">
        <v>20.096</v>
      </c>
      <c r="IB31" s="133">
        <v>19.984000000000002</v>
      </c>
      <c r="IC31" s="133">
        <v>-16.100000000000001</v>
      </c>
      <c r="ID31" s="133">
        <v>-27.399000000000001</v>
      </c>
      <c r="IE31" s="133">
        <v>5.0998999999999999</v>
      </c>
      <c r="IF31" s="133">
        <v>4.5998999999999999</v>
      </c>
      <c r="IG31" s="133">
        <v>-18.123000000000001</v>
      </c>
      <c r="IH31" s="133">
        <v>-18.332000000000001</v>
      </c>
      <c r="II31" s="133">
        <v>-95.866</v>
      </c>
      <c r="IJ31" s="133">
        <v>3.1886999999999999</v>
      </c>
      <c r="IK31" s="133">
        <v>-291.66000000000003</v>
      </c>
      <c r="IL31" s="133">
        <v>-28.425000000000001</v>
      </c>
      <c r="IM31" s="133">
        <v>40.191000000000003</v>
      </c>
      <c r="IN31" s="133">
        <v>94.183000000000007</v>
      </c>
      <c r="IO31" s="133">
        <v>74.977000000000004</v>
      </c>
      <c r="IP31" s="133">
        <v>113.84</v>
      </c>
      <c r="IQ31" s="133">
        <v>93.588999999999999</v>
      </c>
      <c r="IR31" s="133">
        <v>21.294</v>
      </c>
      <c r="IS31" s="133">
        <v>30.913</v>
      </c>
      <c r="IT31" s="133">
        <v>31.248000000000001</v>
      </c>
      <c r="IU31" s="133">
        <v>-7.42</v>
      </c>
      <c r="IV31" s="133">
        <v>197.15</v>
      </c>
      <c r="IW31" s="133">
        <v>-169.93</v>
      </c>
      <c r="IX31" s="133">
        <v>32.664000000000001</v>
      </c>
      <c r="IY31" s="133">
        <v>-25.488</v>
      </c>
      <c r="IZ31" s="133">
        <v>0.2356</v>
      </c>
      <c r="JA31" s="133">
        <v>7.7786</v>
      </c>
      <c r="JB31" s="133">
        <v>-9.1198999999999995</v>
      </c>
      <c r="JC31" s="133">
        <v>0</v>
      </c>
      <c r="JD31" s="133">
        <v>0</v>
      </c>
      <c r="JE31" s="133">
        <v>5.36</v>
      </c>
      <c r="JF31" s="133">
        <v>-5.36</v>
      </c>
      <c r="JG31" s="133">
        <v>-1.2278</v>
      </c>
      <c r="JH31" s="133">
        <v>-0.29139999999999999</v>
      </c>
      <c r="JI31" s="133">
        <v>1.6708000000000001</v>
      </c>
      <c r="JJ31" s="133">
        <v>-2.4887000000000001</v>
      </c>
      <c r="JK31" s="133">
        <v>-2.2000000000000002</v>
      </c>
      <c r="JL31" s="133">
        <v>0.59399999999999997</v>
      </c>
      <c r="JM31" s="133">
        <v>-0.65400000000000003</v>
      </c>
      <c r="JN31" s="133">
        <v>0</v>
      </c>
      <c r="JO31" s="133">
        <v>0</v>
      </c>
      <c r="JP31" s="133">
        <v>3.1292</v>
      </c>
      <c r="JQ31" s="133">
        <v>3.6116999999999999</v>
      </c>
      <c r="JR31" s="133">
        <v>3.2816999999999998</v>
      </c>
      <c r="JS31" s="134"/>
      <c r="JT31" s="133">
        <v>-3.5</v>
      </c>
      <c r="JU31" s="133">
        <v>7.7359999999999998</v>
      </c>
      <c r="JV31" s="133">
        <v>0.53</v>
      </c>
      <c r="JW31" s="133">
        <v>0.37</v>
      </c>
      <c r="JX31" s="133">
        <v>-6.9953000000000003</v>
      </c>
      <c r="JY31" s="133">
        <v>-4.1593999999999998</v>
      </c>
      <c r="JZ31" s="133">
        <v>-23.326000000000001</v>
      </c>
      <c r="KA31" s="133">
        <v>-5.9870999999999999</v>
      </c>
      <c r="KB31" s="133">
        <v>-2.6273</v>
      </c>
      <c r="KC31" s="133">
        <v>-22.178999999999998</v>
      </c>
      <c r="KD31" s="133">
        <v>-6.3226000000000004</v>
      </c>
    </row>
    <row r="32" spans="1:290" ht="18" customHeight="1" x14ac:dyDescent="0.35">
      <c r="A32" s="130" t="s">
        <v>53</v>
      </c>
      <c r="B32" s="130" t="s">
        <v>801</v>
      </c>
      <c r="C32" s="135">
        <v>0</v>
      </c>
      <c r="D32" s="135">
        <v>0</v>
      </c>
      <c r="E32" s="135">
        <v>0</v>
      </c>
      <c r="F32" s="135">
        <v>5.6288999999999998</v>
      </c>
      <c r="G32" s="135">
        <v>7.7441000000000004</v>
      </c>
      <c r="H32" s="135">
        <v>4.4801000000000002</v>
      </c>
      <c r="I32" s="135">
        <v>14.382999999999999</v>
      </c>
      <c r="J32" s="136"/>
      <c r="K32" s="135">
        <v>11.053000000000001</v>
      </c>
      <c r="L32" s="135">
        <v>4.1947999999999999</v>
      </c>
      <c r="M32" s="135">
        <v>4.4890999999999996</v>
      </c>
      <c r="N32" s="135">
        <v>-4.4400000000000004</v>
      </c>
      <c r="O32" s="135">
        <v>-26.399000000000001</v>
      </c>
      <c r="P32" s="135">
        <v>2.2000000000000002</v>
      </c>
      <c r="Q32" s="135">
        <v>3.3119999999999998</v>
      </c>
      <c r="R32" s="135">
        <v>-19.798999999999999</v>
      </c>
      <c r="S32" s="135">
        <v>1.9817</v>
      </c>
      <c r="T32" s="135">
        <v>-0.83679999999999999</v>
      </c>
      <c r="U32" s="135">
        <v>5.1025999999999998</v>
      </c>
      <c r="V32" s="135">
        <v>4.9847000000000001</v>
      </c>
      <c r="W32" s="135">
        <v>9.1334999999999997</v>
      </c>
      <c r="X32" s="135">
        <v>0</v>
      </c>
      <c r="Y32" s="135">
        <v>5.4471999999999996</v>
      </c>
      <c r="Z32" s="135">
        <v>2.4861</v>
      </c>
      <c r="AA32" s="136"/>
      <c r="AB32" s="135">
        <v>-1.0817000000000001</v>
      </c>
      <c r="AC32" s="135">
        <v>-1.204</v>
      </c>
      <c r="AD32" s="135">
        <v>-1.131</v>
      </c>
      <c r="AE32" s="135">
        <v>0.51700000000000002</v>
      </c>
      <c r="AF32" s="135">
        <v>-15.539</v>
      </c>
      <c r="AG32" s="135">
        <v>-8.8000000000000007</v>
      </c>
      <c r="AH32" s="135">
        <v>-0.39800000000000002</v>
      </c>
      <c r="AI32" s="135">
        <v>0.36499999999999999</v>
      </c>
      <c r="AJ32" s="135">
        <v>-12.148999999999999</v>
      </c>
      <c r="AK32" s="135">
        <v>-12.27</v>
      </c>
      <c r="AL32" s="135">
        <v>-10</v>
      </c>
      <c r="AM32" s="135">
        <v>-13.409000000000001</v>
      </c>
      <c r="AN32" s="135">
        <v>-13.8</v>
      </c>
      <c r="AO32" s="135">
        <v>6.9074999999999998</v>
      </c>
      <c r="AP32" s="135">
        <v>3.8576000000000001</v>
      </c>
      <c r="AQ32" s="135">
        <v>0</v>
      </c>
      <c r="AR32" s="135">
        <v>21.085999999999999</v>
      </c>
      <c r="AS32" s="135">
        <v>-17.395</v>
      </c>
      <c r="AT32" s="135">
        <v>-11.118</v>
      </c>
      <c r="AU32" s="135">
        <v>-12.135</v>
      </c>
      <c r="AV32" s="135">
        <v>15.097</v>
      </c>
      <c r="AW32" s="135">
        <v>16.634</v>
      </c>
      <c r="AX32" s="135">
        <v>-15.271000000000001</v>
      </c>
      <c r="AY32" s="135">
        <v>-16.343</v>
      </c>
      <c r="AZ32" s="135">
        <v>3.9578000000000002</v>
      </c>
      <c r="BA32" s="135">
        <v>21.38</v>
      </c>
      <c r="BB32" s="135">
        <v>5.0724</v>
      </c>
      <c r="BC32" s="135">
        <v>9.0683000000000007</v>
      </c>
      <c r="BD32" s="135">
        <v>-7.8998999999999997</v>
      </c>
      <c r="BE32" s="135">
        <v>-7.8998999999999997</v>
      </c>
      <c r="BF32" s="135">
        <v>-21.033000000000001</v>
      </c>
      <c r="BG32" s="135">
        <v>-20.91</v>
      </c>
      <c r="BH32" s="135">
        <v>-2.1966999999999999</v>
      </c>
      <c r="BI32" s="135">
        <v>1.3141</v>
      </c>
      <c r="BJ32" s="135">
        <v>5.5404999999999998</v>
      </c>
      <c r="BK32" s="135">
        <v>-0.31</v>
      </c>
      <c r="BL32" s="135">
        <v>2.6297999999999999</v>
      </c>
      <c r="BM32" s="135">
        <v>1.9297</v>
      </c>
      <c r="BN32" s="135">
        <v>-60.396000000000001</v>
      </c>
      <c r="BO32" s="135">
        <v>18.829000000000001</v>
      </c>
      <c r="BP32" s="135">
        <v>18.86</v>
      </c>
      <c r="BQ32" s="135">
        <v>52.085000000000001</v>
      </c>
      <c r="BR32" s="135">
        <v>-120.33</v>
      </c>
      <c r="BS32" s="136"/>
      <c r="BT32" s="136"/>
      <c r="BU32" s="135">
        <v>11.127000000000001</v>
      </c>
      <c r="BV32" s="135">
        <v>7.9</v>
      </c>
      <c r="BW32" s="135">
        <v>5.96</v>
      </c>
      <c r="BX32" s="135">
        <v>-12.18</v>
      </c>
      <c r="BY32" s="135">
        <v>4.5198999999999998</v>
      </c>
      <c r="BZ32" s="135">
        <v>-25.849</v>
      </c>
      <c r="CA32" s="135">
        <v>-25.983000000000001</v>
      </c>
      <c r="CB32" s="135">
        <v>43.845999999999997</v>
      </c>
      <c r="CC32" s="135">
        <v>42.68</v>
      </c>
      <c r="CD32" s="135">
        <v>-8.6456999999999997</v>
      </c>
      <c r="CE32" s="135">
        <v>-21.462</v>
      </c>
      <c r="CF32" s="135">
        <v>-21.651</v>
      </c>
      <c r="CG32" s="135">
        <v>5.8550000000000004</v>
      </c>
      <c r="CH32" s="135">
        <v>0</v>
      </c>
      <c r="CI32" s="135">
        <v>2.88</v>
      </c>
      <c r="CJ32" s="135">
        <v>6.4119999999999999</v>
      </c>
      <c r="CK32" s="135">
        <v>21</v>
      </c>
      <c r="CL32" s="135">
        <v>17.5</v>
      </c>
      <c r="CM32" s="135">
        <v>-1.86</v>
      </c>
      <c r="CN32" s="135">
        <v>26.613</v>
      </c>
      <c r="CO32" s="135">
        <v>26.620999999999999</v>
      </c>
      <c r="CP32" s="135">
        <v>24.864000000000001</v>
      </c>
      <c r="CQ32" s="135">
        <v>66.268000000000001</v>
      </c>
      <c r="CR32" s="135">
        <v>65.656999999999996</v>
      </c>
      <c r="CS32" s="135">
        <v>-25.628</v>
      </c>
      <c r="CT32" s="135">
        <v>-42.884999999999998</v>
      </c>
      <c r="CU32" s="135">
        <v>-29.170999999999999</v>
      </c>
      <c r="CV32" s="135">
        <v>2.3504999999999998</v>
      </c>
      <c r="CW32" s="135">
        <v>26.76</v>
      </c>
      <c r="CX32" s="135">
        <v>16.209</v>
      </c>
      <c r="CY32" s="135">
        <v>10.629</v>
      </c>
      <c r="CZ32" s="135">
        <v>10.647</v>
      </c>
      <c r="DA32" s="135">
        <v>-11.388999999999999</v>
      </c>
      <c r="DB32" s="135">
        <v>0</v>
      </c>
      <c r="DC32" s="135">
        <v>0</v>
      </c>
      <c r="DD32" s="135">
        <v>0</v>
      </c>
      <c r="DE32" s="135">
        <v>20.814</v>
      </c>
      <c r="DF32" s="135">
        <v>1.4800000000000001E-2</v>
      </c>
      <c r="DG32" s="135">
        <v>-5.9543999999999997</v>
      </c>
      <c r="DH32" s="135">
        <v>12.5</v>
      </c>
      <c r="DI32" s="135">
        <v>13.1</v>
      </c>
      <c r="DJ32" s="135">
        <v>-3.706</v>
      </c>
      <c r="DK32" s="135">
        <v>4.3070000000000004</v>
      </c>
      <c r="DL32" s="135">
        <v>53.784999999999997</v>
      </c>
      <c r="DM32" s="135">
        <v>11.509</v>
      </c>
      <c r="DN32" s="135">
        <v>4.55</v>
      </c>
      <c r="DO32" s="135">
        <v>-6.45</v>
      </c>
      <c r="DP32" s="135">
        <v>2.7</v>
      </c>
      <c r="DQ32" s="135">
        <v>-22.181000000000001</v>
      </c>
      <c r="DR32" s="135">
        <v>-1.85</v>
      </c>
      <c r="DS32" s="135">
        <v>-1.9298999999999999</v>
      </c>
      <c r="DT32" s="135">
        <v>12.69</v>
      </c>
      <c r="DU32" s="135">
        <v>18.14</v>
      </c>
      <c r="DV32" s="135">
        <v>-24.309000000000001</v>
      </c>
      <c r="DW32" s="135">
        <v>-12.372</v>
      </c>
      <c r="DX32" s="135">
        <v>-44.472000000000001</v>
      </c>
      <c r="DY32" s="135">
        <v>-43.826999999999998</v>
      </c>
      <c r="DZ32" s="135">
        <v>0</v>
      </c>
      <c r="EA32" s="135">
        <v>-6.8856000000000002</v>
      </c>
      <c r="EB32" s="135">
        <v>-15.353</v>
      </c>
      <c r="EC32" s="135">
        <v>-15.414</v>
      </c>
      <c r="ED32" s="135">
        <v>-20.919</v>
      </c>
      <c r="EE32" s="135">
        <v>-28.61</v>
      </c>
      <c r="EF32" s="135">
        <v>-11.94</v>
      </c>
      <c r="EG32" s="135">
        <v>-127.36</v>
      </c>
      <c r="EH32" s="135">
        <v>-35.944000000000003</v>
      </c>
      <c r="EI32" s="135">
        <v>0</v>
      </c>
      <c r="EJ32" s="135">
        <v>0</v>
      </c>
      <c r="EK32" s="135">
        <v>-19.829999999999998</v>
      </c>
      <c r="EL32" s="135">
        <v>20.248000000000001</v>
      </c>
      <c r="EM32" s="135">
        <v>-6.2190000000000003</v>
      </c>
      <c r="EN32" s="135">
        <v>-3.4367000000000001</v>
      </c>
      <c r="EO32" s="135">
        <v>0</v>
      </c>
      <c r="EP32" s="135">
        <v>-22.100999999999999</v>
      </c>
      <c r="EQ32" s="135">
        <v>-21.606000000000002</v>
      </c>
      <c r="ER32" s="135">
        <v>17.238</v>
      </c>
      <c r="ES32" s="135">
        <v>12.13</v>
      </c>
      <c r="ET32" s="135">
        <v>-15.17</v>
      </c>
      <c r="EU32" s="135">
        <v>-5.9</v>
      </c>
      <c r="EV32" s="135">
        <v>7.1372999999999998</v>
      </c>
      <c r="EW32" s="135">
        <v>-18.591000000000001</v>
      </c>
      <c r="EX32" s="135">
        <v>-16.443999999999999</v>
      </c>
      <c r="EY32" s="135">
        <v>-16.478000000000002</v>
      </c>
      <c r="EZ32" s="135">
        <v>7.6943000000000001</v>
      </c>
      <c r="FA32" s="135">
        <v>18.193000000000001</v>
      </c>
      <c r="FB32" s="136"/>
      <c r="FC32" s="135">
        <v>9.3154000000000003</v>
      </c>
      <c r="FD32" s="135">
        <v>0</v>
      </c>
      <c r="FE32" s="135">
        <v>0</v>
      </c>
      <c r="FF32" s="135">
        <v>4.3425000000000002</v>
      </c>
      <c r="FG32" s="135">
        <v>4.6433</v>
      </c>
      <c r="FH32" s="135">
        <v>4.3856000000000002</v>
      </c>
      <c r="FI32" s="135">
        <v>12.391</v>
      </c>
      <c r="FJ32" s="135">
        <v>12.558999999999999</v>
      </c>
      <c r="FK32" s="135">
        <v>-12.055999999999999</v>
      </c>
      <c r="FL32" s="135">
        <v>26.417000000000002</v>
      </c>
      <c r="FM32" s="135">
        <v>26.518000000000001</v>
      </c>
      <c r="FN32" s="135">
        <v>-7.6135000000000002</v>
      </c>
      <c r="FO32" s="135">
        <v>0</v>
      </c>
      <c r="FP32" s="135">
        <v>13.686999999999999</v>
      </c>
      <c r="FQ32" s="135">
        <v>-11.749000000000001</v>
      </c>
      <c r="FR32" s="135">
        <v>-1.2061999999999999</v>
      </c>
      <c r="FS32" s="135">
        <v>0.28039999999999998</v>
      </c>
      <c r="FT32" s="135">
        <v>0.48</v>
      </c>
      <c r="FU32" s="135">
        <v>0.3</v>
      </c>
      <c r="FV32" s="135">
        <v>-14.884</v>
      </c>
      <c r="FW32" s="135">
        <v>1.6116999999999999</v>
      </c>
      <c r="FX32" s="135">
        <v>4.9558999999999997</v>
      </c>
      <c r="FY32" s="135">
        <v>0.83099999999999996</v>
      </c>
      <c r="FZ32" s="135">
        <v>2.8561000000000001</v>
      </c>
      <c r="GA32" s="135">
        <v>26.95</v>
      </c>
      <c r="GB32" s="135">
        <v>-17.474</v>
      </c>
      <c r="GC32" s="135">
        <v>-8.8385999999999996</v>
      </c>
      <c r="GD32" s="135">
        <v>1.27</v>
      </c>
      <c r="GE32" s="135">
        <v>16.472000000000001</v>
      </c>
      <c r="GF32" s="135">
        <v>10.5</v>
      </c>
      <c r="GG32" s="135">
        <v>27.71</v>
      </c>
      <c r="GH32" s="135">
        <v>8.2715999999999994</v>
      </c>
      <c r="GI32" s="135">
        <v>-8.7822999999999993</v>
      </c>
      <c r="GJ32" s="135">
        <v>2.2732999999999999</v>
      </c>
      <c r="GK32" s="135">
        <v>7.8799999999999995E-2</v>
      </c>
      <c r="GL32" s="136"/>
      <c r="GM32" s="135">
        <v>-5.9409000000000001</v>
      </c>
      <c r="GN32" s="135">
        <v>-3.222</v>
      </c>
      <c r="GO32" s="135">
        <v>-1.9615</v>
      </c>
      <c r="GP32" s="135">
        <v>-36.973999999999997</v>
      </c>
      <c r="GQ32" s="135">
        <v>0.39410000000000001</v>
      </c>
      <c r="GR32" s="135">
        <v>-6.7836999999999996</v>
      </c>
      <c r="GS32" s="135">
        <v>121.86</v>
      </c>
      <c r="GT32" s="135">
        <v>0</v>
      </c>
      <c r="GU32" s="135">
        <v>-9.1329999999999991</v>
      </c>
      <c r="GV32" s="135">
        <v>-8.5244</v>
      </c>
      <c r="GW32" s="135">
        <v>5.8745000000000003</v>
      </c>
      <c r="GX32" s="135">
        <v>9.5381999999999998</v>
      </c>
      <c r="GY32" s="135">
        <v>9.6525999999999996</v>
      </c>
      <c r="GZ32" s="135">
        <v>5</v>
      </c>
      <c r="HA32" s="135">
        <v>7.3066000000000004</v>
      </c>
      <c r="HB32" s="135">
        <v>9.0718999999999994</v>
      </c>
      <c r="HC32" s="135">
        <v>0.42</v>
      </c>
      <c r="HD32" s="135">
        <v>-6.6859000000000002</v>
      </c>
      <c r="HE32" s="135">
        <v>-7.4661</v>
      </c>
      <c r="HF32" s="135">
        <v>28.657</v>
      </c>
      <c r="HG32" s="135">
        <v>8.9596</v>
      </c>
      <c r="HH32" s="135">
        <v>-37.61</v>
      </c>
      <c r="HI32" s="135">
        <v>14.863</v>
      </c>
      <c r="HJ32" s="135">
        <v>-9.1365999999999996</v>
      </c>
      <c r="HK32" s="135">
        <v>0</v>
      </c>
      <c r="HL32" s="135">
        <v>-11.896000000000001</v>
      </c>
      <c r="HM32" s="135">
        <v>-11.223000000000001</v>
      </c>
      <c r="HN32" s="135">
        <v>25.687999999999999</v>
      </c>
      <c r="HO32" s="135">
        <v>23.42</v>
      </c>
      <c r="HP32" s="135">
        <v>-21.125</v>
      </c>
      <c r="HQ32" s="135">
        <v>-20.949000000000002</v>
      </c>
      <c r="HR32" s="135">
        <v>-6.7115</v>
      </c>
      <c r="HS32" s="135">
        <v>-6.6035000000000004</v>
      </c>
      <c r="HT32" s="135">
        <v>18.969000000000001</v>
      </c>
      <c r="HU32" s="135">
        <v>18.36</v>
      </c>
      <c r="HV32" s="135">
        <v>-26.1</v>
      </c>
      <c r="HW32" s="135">
        <v>-26.2</v>
      </c>
      <c r="HX32" s="135">
        <v>2.1798999999999999</v>
      </c>
      <c r="HY32" s="135">
        <v>1.36</v>
      </c>
      <c r="HZ32" s="135">
        <v>41.679000000000002</v>
      </c>
      <c r="IA32" s="135">
        <v>20.123999999999999</v>
      </c>
      <c r="IB32" s="135">
        <v>19.939</v>
      </c>
      <c r="IC32" s="135">
        <v>-16.100000000000001</v>
      </c>
      <c r="ID32" s="135">
        <v>-27.7</v>
      </c>
      <c r="IE32" s="135">
        <v>4.3</v>
      </c>
      <c r="IF32" s="135">
        <v>4.1999000000000004</v>
      </c>
      <c r="IG32" s="135">
        <v>-18.204000000000001</v>
      </c>
      <c r="IH32" s="135">
        <v>-18.100999999999999</v>
      </c>
      <c r="II32" s="135">
        <v>-85.686000000000007</v>
      </c>
      <c r="IJ32" s="135">
        <v>-1.1004</v>
      </c>
      <c r="IK32" s="135">
        <v>-292.44</v>
      </c>
      <c r="IL32" s="135">
        <v>-27.611000000000001</v>
      </c>
      <c r="IM32" s="135">
        <v>47.706000000000003</v>
      </c>
      <c r="IN32" s="135">
        <v>92.524000000000001</v>
      </c>
      <c r="IO32" s="135">
        <v>73.545000000000002</v>
      </c>
      <c r="IP32" s="135">
        <v>116.02</v>
      </c>
      <c r="IQ32" s="135">
        <v>91.847999999999999</v>
      </c>
      <c r="IR32" s="135">
        <v>19.405000000000001</v>
      </c>
      <c r="IS32" s="135">
        <v>30.550999999999998</v>
      </c>
      <c r="IT32" s="135">
        <v>30.992999999999999</v>
      </c>
      <c r="IU32" s="135">
        <v>-4.2445000000000004</v>
      </c>
      <c r="IV32" s="135">
        <v>195.9</v>
      </c>
      <c r="IW32" s="135">
        <v>-169.05</v>
      </c>
      <c r="IX32" s="135">
        <v>33.411999999999999</v>
      </c>
      <c r="IY32" s="135">
        <v>-24.922999999999998</v>
      </c>
      <c r="IZ32" s="135">
        <v>0.1648</v>
      </c>
      <c r="JA32" s="135">
        <v>7.7786</v>
      </c>
      <c r="JB32" s="135">
        <v>-10.319000000000001</v>
      </c>
      <c r="JC32" s="135">
        <v>0</v>
      </c>
      <c r="JD32" s="135">
        <v>0</v>
      </c>
      <c r="JE32" s="135">
        <v>6.48</v>
      </c>
      <c r="JF32" s="135">
        <v>-5.1199000000000003</v>
      </c>
      <c r="JG32" s="135">
        <v>-1.9052</v>
      </c>
      <c r="JH32" s="135">
        <v>-0.64239999999999997</v>
      </c>
      <c r="JI32" s="135">
        <v>1.4968999999999999</v>
      </c>
      <c r="JJ32" s="135">
        <v>-2.4306999999999999</v>
      </c>
      <c r="JK32" s="135">
        <v>-1.3998999999999999</v>
      </c>
      <c r="JL32" s="135">
        <v>-0.85399999999999998</v>
      </c>
      <c r="JM32" s="135">
        <v>-0.16300000000000001</v>
      </c>
      <c r="JN32" s="135">
        <v>0</v>
      </c>
      <c r="JO32" s="135">
        <v>0</v>
      </c>
      <c r="JP32" s="135">
        <v>4.3807</v>
      </c>
      <c r="JQ32" s="135">
        <v>3.3075999999999999</v>
      </c>
      <c r="JR32" s="135">
        <v>3.4100999999999999</v>
      </c>
      <c r="JS32" s="136"/>
      <c r="JT32" s="135">
        <v>-2.4</v>
      </c>
      <c r="JU32" s="135">
        <v>7.6635999999999997</v>
      </c>
      <c r="JV32" s="135">
        <v>0.57999999999999996</v>
      </c>
      <c r="JW32" s="135">
        <v>0.37</v>
      </c>
      <c r="JX32" s="135">
        <v>-6.2309000000000001</v>
      </c>
      <c r="JY32" s="135">
        <v>-4.2081999999999997</v>
      </c>
      <c r="JZ32" s="135">
        <v>-24.03</v>
      </c>
      <c r="KA32" s="135">
        <v>-5.4687000000000001</v>
      </c>
      <c r="KB32" s="135">
        <v>-2.9992000000000001</v>
      </c>
      <c r="KC32" s="135">
        <v>-22.076000000000001</v>
      </c>
      <c r="KD32" s="135">
        <v>-6.4414999999999996</v>
      </c>
    </row>
    <row r="33" spans="1:290" ht="18" customHeight="1" x14ac:dyDescent="0.35">
      <c r="A33" s="130" t="s">
        <v>53</v>
      </c>
      <c r="B33" s="130" t="s">
        <v>802</v>
      </c>
      <c r="C33" s="131">
        <v>0</v>
      </c>
      <c r="D33" s="131">
        <v>0</v>
      </c>
      <c r="E33" s="131">
        <v>0</v>
      </c>
      <c r="F33" s="131">
        <v>6.2973999999999997</v>
      </c>
      <c r="G33" s="131">
        <v>8.4510000000000005</v>
      </c>
      <c r="H33" s="131">
        <v>4.6673</v>
      </c>
      <c r="I33" s="131">
        <v>15.731</v>
      </c>
      <c r="J33" s="132"/>
      <c r="K33" s="131">
        <v>13.071999999999999</v>
      </c>
      <c r="L33" s="131">
        <v>5.4348000000000001</v>
      </c>
      <c r="M33" s="131">
        <v>5.3041</v>
      </c>
      <c r="N33" s="131">
        <v>-4.4400000000000004</v>
      </c>
      <c r="O33" s="131">
        <v>-26.399000000000001</v>
      </c>
      <c r="P33" s="131">
        <v>2.2000000000000002</v>
      </c>
      <c r="Q33" s="131">
        <v>3.3119999999999998</v>
      </c>
      <c r="R33" s="131">
        <v>-19.798999999999999</v>
      </c>
      <c r="S33" s="131">
        <v>2.0615000000000001</v>
      </c>
      <c r="T33" s="131">
        <v>1.9533</v>
      </c>
      <c r="U33" s="131">
        <v>4.9599000000000002</v>
      </c>
      <c r="V33" s="131">
        <v>4.9189999999999996</v>
      </c>
      <c r="W33" s="131">
        <v>8.6359999999999992</v>
      </c>
      <c r="X33" s="131">
        <v>0</v>
      </c>
      <c r="Y33" s="131">
        <v>4.9981999999999998</v>
      </c>
      <c r="Z33" s="131">
        <v>2.4363999999999999</v>
      </c>
      <c r="AA33" s="132"/>
      <c r="AB33" s="131">
        <v>-0.99409999999999998</v>
      </c>
      <c r="AC33" s="131">
        <v>-1.2170000000000001</v>
      </c>
      <c r="AD33" s="131">
        <v>-1.2159</v>
      </c>
      <c r="AE33" s="131">
        <v>0.56399999999999995</v>
      </c>
      <c r="AF33" s="131">
        <v>-17.760000000000002</v>
      </c>
      <c r="AG33" s="131">
        <v>-8.8000000000000007</v>
      </c>
      <c r="AH33" s="131">
        <v>-0.34200000000000003</v>
      </c>
      <c r="AI33" s="131">
        <v>0.36099999999999999</v>
      </c>
      <c r="AJ33" s="131">
        <v>-15.09</v>
      </c>
      <c r="AK33" s="131">
        <v>-15.1</v>
      </c>
      <c r="AL33" s="131">
        <v>-10</v>
      </c>
      <c r="AM33" s="131">
        <v>-13.039</v>
      </c>
      <c r="AN33" s="131">
        <v>-13.069000000000001</v>
      </c>
      <c r="AO33" s="131">
        <v>6.8188000000000004</v>
      </c>
      <c r="AP33" s="131">
        <v>3.9161000000000001</v>
      </c>
      <c r="AQ33" s="131">
        <v>0</v>
      </c>
      <c r="AR33" s="131">
        <v>25.433</v>
      </c>
      <c r="AS33" s="131">
        <v>-15.87</v>
      </c>
      <c r="AT33" s="131">
        <v>-11.788</v>
      </c>
      <c r="AU33" s="131">
        <v>-12.108000000000001</v>
      </c>
      <c r="AV33" s="131">
        <v>0.1336</v>
      </c>
      <c r="AW33" s="131">
        <v>-2.3300000000000001E-2</v>
      </c>
      <c r="AX33" s="131">
        <v>-13.663</v>
      </c>
      <c r="AY33" s="131">
        <v>-10.715999999999999</v>
      </c>
      <c r="AZ33" s="131">
        <v>2.7740999999999998</v>
      </c>
      <c r="BA33" s="131">
        <v>12.973000000000001</v>
      </c>
      <c r="BB33" s="131">
        <v>3.6469</v>
      </c>
      <c r="BC33" s="131">
        <v>10.651</v>
      </c>
      <c r="BD33" s="131">
        <v>-8.1998999999999995</v>
      </c>
      <c r="BE33" s="131">
        <v>-8.1998999999999995</v>
      </c>
      <c r="BF33" s="131">
        <v>-22.452999999999999</v>
      </c>
      <c r="BG33" s="131">
        <v>-23.385999999999999</v>
      </c>
      <c r="BH33" s="131">
        <v>-2.1034999999999999</v>
      </c>
      <c r="BI33" s="131">
        <v>1.3141</v>
      </c>
      <c r="BJ33" s="131">
        <v>4.2609000000000004</v>
      </c>
      <c r="BK33" s="131">
        <v>-0.21</v>
      </c>
      <c r="BL33" s="131">
        <v>0</v>
      </c>
      <c r="BM33" s="131">
        <v>1.506</v>
      </c>
      <c r="BN33" s="131">
        <v>-86.611000000000004</v>
      </c>
      <c r="BO33" s="131">
        <v>22.277999999999999</v>
      </c>
      <c r="BP33" s="131">
        <v>21.881</v>
      </c>
      <c r="BQ33" s="131">
        <v>58.042000000000002</v>
      </c>
      <c r="BR33" s="131">
        <v>-134.46</v>
      </c>
      <c r="BS33" s="132"/>
      <c r="BT33" s="132"/>
      <c r="BU33" s="131">
        <v>13.192</v>
      </c>
      <c r="BV33" s="131">
        <v>7.9898999999999996</v>
      </c>
      <c r="BW33" s="131">
        <v>5.75</v>
      </c>
      <c r="BX33" s="131">
        <v>-11.89</v>
      </c>
      <c r="BY33" s="131">
        <v>4.9099000000000004</v>
      </c>
      <c r="BZ33" s="131">
        <v>-25.983000000000001</v>
      </c>
      <c r="CA33" s="131">
        <v>-26.117000000000001</v>
      </c>
      <c r="CB33" s="131">
        <v>44.838000000000001</v>
      </c>
      <c r="CC33" s="131">
        <v>43.521000000000001</v>
      </c>
      <c r="CD33" s="131">
        <v>-7.9356999999999998</v>
      </c>
      <c r="CE33" s="131">
        <v>-23.123999999999999</v>
      </c>
      <c r="CF33" s="131">
        <v>-22.888000000000002</v>
      </c>
      <c r="CG33" s="131">
        <v>4.3137999999999996</v>
      </c>
      <c r="CH33" s="131">
        <v>0</v>
      </c>
      <c r="CI33" s="131">
        <v>2.88</v>
      </c>
      <c r="CJ33" s="131">
        <v>6.4119999999999999</v>
      </c>
      <c r="CK33" s="131">
        <v>21</v>
      </c>
      <c r="CL33" s="131">
        <v>17.399000000000001</v>
      </c>
      <c r="CM33" s="131">
        <v>-1.94</v>
      </c>
      <c r="CN33" s="131">
        <v>26.491</v>
      </c>
      <c r="CO33" s="131">
        <v>26.315999999999999</v>
      </c>
      <c r="CP33" s="131">
        <v>24.971</v>
      </c>
      <c r="CQ33" s="131">
        <v>70.013000000000005</v>
      </c>
      <c r="CR33" s="131">
        <v>69.722999999999999</v>
      </c>
      <c r="CS33" s="131">
        <v>-26.06</v>
      </c>
      <c r="CT33" s="131">
        <v>-44.148000000000003</v>
      </c>
      <c r="CU33" s="131">
        <v>-31.55</v>
      </c>
      <c r="CV33" s="131">
        <v>2.3504999999999998</v>
      </c>
      <c r="CW33" s="131">
        <v>26.53</v>
      </c>
      <c r="CX33" s="131">
        <v>16.77</v>
      </c>
      <c r="CY33" s="131">
        <v>10.942</v>
      </c>
      <c r="CZ33" s="131">
        <v>10.94</v>
      </c>
      <c r="DA33" s="131">
        <v>-11.689</v>
      </c>
      <c r="DB33" s="131">
        <v>0</v>
      </c>
      <c r="DC33" s="131">
        <v>0</v>
      </c>
      <c r="DD33" s="131">
        <v>0</v>
      </c>
      <c r="DE33" s="131">
        <v>24.084</v>
      </c>
      <c r="DF33" s="131">
        <v>1.46E-2</v>
      </c>
      <c r="DG33" s="131">
        <v>-6.1547000000000001</v>
      </c>
      <c r="DH33" s="131">
        <v>12.5</v>
      </c>
      <c r="DI33" s="131">
        <v>13.1</v>
      </c>
      <c r="DJ33" s="131">
        <v>-3.6389</v>
      </c>
      <c r="DK33" s="131">
        <v>4.4939999999999998</v>
      </c>
      <c r="DL33" s="131">
        <v>54.258000000000003</v>
      </c>
      <c r="DM33" s="131">
        <v>12.250999999999999</v>
      </c>
      <c r="DN33" s="131">
        <v>5.0599999999999996</v>
      </c>
      <c r="DO33" s="131">
        <v>-6.4</v>
      </c>
      <c r="DP33" s="131">
        <v>2.8889</v>
      </c>
      <c r="DQ33" s="131">
        <v>-25.591000000000001</v>
      </c>
      <c r="DR33" s="131">
        <v>-2.37</v>
      </c>
      <c r="DS33" s="131">
        <v>-2.5099</v>
      </c>
      <c r="DT33" s="131">
        <v>14.91</v>
      </c>
      <c r="DU33" s="131">
        <v>18.96</v>
      </c>
      <c r="DV33" s="131">
        <v>-26.454000000000001</v>
      </c>
      <c r="DW33" s="131">
        <v>-13.927</v>
      </c>
      <c r="DX33" s="131">
        <v>-46.34</v>
      </c>
      <c r="DY33" s="131">
        <v>-44.762999999999998</v>
      </c>
      <c r="DZ33" s="131">
        <v>0</v>
      </c>
      <c r="EA33" s="131">
        <v>-8.3400999999999996</v>
      </c>
      <c r="EB33" s="131">
        <v>-16.997</v>
      </c>
      <c r="EC33" s="131">
        <v>-14.754</v>
      </c>
      <c r="ED33" s="131">
        <v>-11.984</v>
      </c>
      <c r="EE33" s="131">
        <v>-18.766999999999999</v>
      </c>
      <c r="EF33" s="131">
        <v>-11.794</v>
      </c>
      <c r="EG33" s="131">
        <v>-137.26</v>
      </c>
      <c r="EH33" s="131">
        <v>-31.817</v>
      </c>
      <c r="EI33" s="131">
        <v>0</v>
      </c>
      <c r="EJ33" s="131">
        <v>0</v>
      </c>
      <c r="EK33" s="131">
        <v>-17.974</v>
      </c>
      <c r="EL33" s="131">
        <v>12.782</v>
      </c>
      <c r="EM33" s="131">
        <v>-8.2476000000000003</v>
      </c>
      <c r="EN33" s="131">
        <v>-3.4367000000000001</v>
      </c>
      <c r="EO33" s="131">
        <v>21.52</v>
      </c>
      <c r="EP33" s="131">
        <v>-27.57</v>
      </c>
      <c r="EQ33" s="131">
        <v>-26.913</v>
      </c>
      <c r="ER33" s="131">
        <v>7.8791000000000002</v>
      </c>
      <c r="ES33" s="131">
        <v>-5.67</v>
      </c>
      <c r="ET33" s="131">
        <v>-16.068000000000001</v>
      </c>
      <c r="EU33" s="131">
        <v>-10.3</v>
      </c>
      <c r="EV33" s="131">
        <v>7.1748000000000003</v>
      </c>
      <c r="EW33" s="131">
        <v>-21.925000000000001</v>
      </c>
      <c r="EX33" s="131">
        <v>-16.132999999999999</v>
      </c>
      <c r="EY33" s="131">
        <v>-16.021999999999998</v>
      </c>
      <c r="EZ33" s="131">
        <v>7.0743</v>
      </c>
      <c r="FA33" s="131">
        <v>7.3586999999999998</v>
      </c>
      <c r="FB33" s="132"/>
      <c r="FC33" s="131">
        <v>9.3521000000000001</v>
      </c>
      <c r="FD33" s="131">
        <v>0</v>
      </c>
      <c r="FE33" s="131">
        <v>0</v>
      </c>
      <c r="FF33" s="131">
        <v>6.0743999999999998</v>
      </c>
      <c r="FG33" s="131">
        <v>5.4923999999999999</v>
      </c>
      <c r="FH33" s="131">
        <v>3.4931000000000001</v>
      </c>
      <c r="FI33" s="131">
        <v>13.228999999999999</v>
      </c>
      <c r="FJ33" s="131">
        <v>12.391</v>
      </c>
      <c r="FK33" s="131">
        <v>-13.061</v>
      </c>
      <c r="FL33" s="131">
        <v>27.393999999999998</v>
      </c>
      <c r="FM33" s="131">
        <v>27.277000000000001</v>
      </c>
      <c r="FN33" s="131">
        <v>-9.2014999999999993</v>
      </c>
      <c r="FO33" s="131">
        <v>0</v>
      </c>
      <c r="FP33" s="131">
        <v>14.859</v>
      </c>
      <c r="FQ33" s="131">
        <v>-12.509</v>
      </c>
      <c r="FR33" s="131">
        <v>-1.1146</v>
      </c>
      <c r="FS33" s="131">
        <v>0.28860000000000002</v>
      </c>
      <c r="FT33" s="131">
        <v>0.49</v>
      </c>
      <c r="FU33" s="131">
        <v>0.36</v>
      </c>
      <c r="FV33" s="131">
        <v>-15.496</v>
      </c>
      <c r="FW33" s="131">
        <v>1.4782999999999999</v>
      </c>
      <c r="FX33" s="131">
        <v>4.6589</v>
      </c>
      <c r="FY33" s="131">
        <v>0.85899999999999999</v>
      </c>
      <c r="FZ33" s="131">
        <v>2.9167999999999998</v>
      </c>
      <c r="GA33" s="131">
        <v>25.86</v>
      </c>
      <c r="GB33" s="131">
        <v>-17.047999999999998</v>
      </c>
      <c r="GC33" s="131">
        <v>-8.7131000000000007</v>
      </c>
      <c r="GD33" s="131">
        <v>1.1100000000000001</v>
      </c>
      <c r="GE33" s="131">
        <v>14.884</v>
      </c>
      <c r="GF33" s="131">
        <v>10.6</v>
      </c>
      <c r="GG33" s="131">
        <v>27.1</v>
      </c>
      <c r="GH33" s="131">
        <v>8.0643999999999991</v>
      </c>
      <c r="GI33" s="131">
        <v>-8.6743000000000006</v>
      </c>
      <c r="GJ33" s="131">
        <v>2.3159000000000001</v>
      </c>
      <c r="GK33" s="131">
        <v>7.8799999999999995E-2</v>
      </c>
      <c r="GL33" s="132"/>
      <c r="GM33" s="131">
        <v>-5.5734000000000004</v>
      </c>
      <c r="GN33" s="131">
        <v>-3.4249999999999998</v>
      </c>
      <c r="GO33" s="131">
        <v>-3.4416000000000002</v>
      </c>
      <c r="GP33" s="131">
        <v>-37.058</v>
      </c>
      <c r="GQ33" s="131">
        <v>4.6298000000000004</v>
      </c>
      <c r="GR33" s="131">
        <v>-6.8479999999999999</v>
      </c>
      <c r="GS33" s="131">
        <v>114.13</v>
      </c>
      <c r="GT33" s="131">
        <v>-6.4108999999999998</v>
      </c>
      <c r="GU33" s="131">
        <v>-8.8627000000000002</v>
      </c>
      <c r="GV33" s="131">
        <v>-7.4878999999999998</v>
      </c>
      <c r="GW33" s="131">
        <v>6.3372999999999999</v>
      </c>
      <c r="GX33" s="131">
        <v>9.5015999999999998</v>
      </c>
      <c r="GY33" s="131">
        <v>9.4864999999999995</v>
      </c>
      <c r="GZ33" s="131">
        <v>6</v>
      </c>
      <c r="HA33" s="131">
        <v>7.8689</v>
      </c>
      <c r="HB33" s="131">
        <v>8.6597000000000008</v>
      </c>
      <c r="HC33" s="131">
        <v>-0.42</v>
      </c>
      <c r="HD33" s="131">
        <v>-6.7351000000000001</v>
      </c>
      <c r="HE33" s="131">
        <v>-9.9817999999999998</v>
      </c>
      <c r="HF33" s="131">
        <v>28.361999999999998</v>
      </c>
      <c r="HG33" s="131">
        <v>11.371</v>
      </c>
      <c r="HH33" s="131">
        <v>-37.959000000000003</v>
      </c>
      <c r="HI33" s="131">
        <v>14.215999999999999</v>
      </c>
      <c r="HJ33" s="131">
        <v>-9.5124999999999993</v>
      </c>
      <c r="HK33" s="131">
        <v>0</v>
      </c>
      <c r="HL33" s="131">
        <v>-9.8361000000000001</v>
      </c>
      <c r="HM33" s="131">
        <v>-11.276999999999999</v>
      </c>
      <c r="HN33" s="131">
        <v>25.687999999999999</v>
      </c>
      <c r="HO33" s="131">
        <v>23.42</v>
      </c>
      <c r="HP33" s="131">
        <v>-21.492999999999999</v>
      </c>
      <c r="HQ33" s="131">
        <v>-20.905000000000001</v>
      </c>
      <c r="HR33" s="131">
        <v>-6.2267999999999999</v>
      </c>
      <c r="HS33" s="131">
        <v>-6.1843000000000004</v>
      </c>
      <c r="HT33" s="131">
        <v>17.489000000000001</v>
      </c>
      <c r="HU33" s="131">
        <v>17.408999999999999</v>
      </c>
      <c r="HV33" s="131">
        <v>-26.798999999999999</v>
      </c>
      <c r="HW33" s="131">
        <v>-27</v>
      </c>
      <c r="HX33" s="131">
        <v>2.3391999999999999</v>
      </c>
      <c r="HY33" s="131">
        <v>1.24</v>
      </c>
      <c r="HZ33" s="131">
        <v>38.99</v>
      </c>
      <c r="IA33" s="131">
        <v>20.271999999999998</v>
      </c>
      <c r="IB33" s="131">
        <v>20.13</v>
      </c>
      <c r="IC33" s="131">
        <v>-16.5</v>
      </c>
      <c r="ID33" s="131">
        <v>-28.1</v>
      </c>
      <c r="IE33" s="131">
        <v>4.1999000000000004</v>
      </c>
      <c r="IF33" s="131">
        <v>3.4</v>
      </c>
      <c r="IG33" s="131">
        <v>-18.254999999999999</v>
      </c>
      <c r="IH33" s="131">
        <v>-18.164000000000001</v>
      </c>
      <c r="II33" s="131">
        <v>-92.625</v>
      </c>
      <c r="IJ33" s="131">
        <v>-1.1617</v>
      </c>
      <c r="IK33" s="131">
        <v>-292.44</v>
      </c>
      <c r="IL33" s="131">
        <v>-26.986999999999998</v>
      </c>
      <c r="IM33" s="131">
        <v>41.584000000000003</v>
      </c>
      <c r="IN33" s="131">
        <v>90.373999999999995</v>
      </c>
      <c r="IO33" s="131">
        <v>77.975999999999999</v>
      </c>
      <c r="IP33" s="131">
        <v>114.4</v>
      </c>
      <c r="IQ33" s="131">
        <v>89.867000000000004</v>
      </c>
      <c r="IR33" s="131">
        <v>16.509</v>
      </c>
      <c r="IS33" s="131">
        <v>27.18</v>
      </c>
      <c r="IT33" s="131">
        <v>29.370999999999999</v>
      </c>
      <c r="IU33" s="131">
        <v>-2.5226999999999999</v>
      </c>
      <c r="IV33" s="131">
        <v>192.01</v>
      </c>
      <c r="IW33" s="131">
        <v>-167.59</v>
      </c>
      <c r="IX33" s="131">
        <v>30.77</v>
      </c>
      <c r="IY33" s="131">
        <v>-26.288</v>
      </c>
      <c r="IZ33" s="131">
        <v>-0.79469999999999996</v>
      </c>
      <c r="JA33" s="131">
        <v>8.6113999999999997</v>
      </c>
      <c r="JB33" s="131">
        <v>-10.8</v>
      </c>
      <c r="JC33" s="131">
        <v>0</v>
      </c>
      <c r="JD33" s="131">
        <v>0</v>
      </c>
      <c r="JE33" s="131">
        <v>6.88</v>
      </c>
      <c r="JF33" s="131">
        <v>-4.8</v>
      </c>
      <c r="JG33" s="131">
        <v>-2.7768000000000002</v>
      </c>
      <c r="JH33" s="131">
        <v>-1.4633</v>
      </c>
      <c r="JI33" s="131">
        <v>1.3777999999999999</v>
      </c>
      <c r="JJ33" s="131">
        <v>-2.3727</v>
      </c>
      <c r="JK33" s="131">
        <v>-0.8</v>
      </c>
      <c r="JL33" s="131">
        <v>-0.58599999999999997</v>
      </c>
      <c r="JM33" s="131">
        <v>-1.2909999999999999</v>
      </c>
      <c r="JN33" s="131">
        <v>0</v>
      </c>
      <c r="JO33" s="131">
        <v>0</v>
      </c>
      <c r="JP33" s="131">
        <v>3.9939</v>
      </c>
      <c r="JQ33" s="131">
        <v>4.2434000000000003</v>
      </c>
      <c r="JR33" s="131">
        <v>3.4668999999999999</v>
      </c>
      <c r="JS33" s="132"/>
      <c r="JT33" s="131">
        <v>-2.2999000000000001</v>
      </c>
      <c r="JU33" s="131">
        <v>7.5373000000000001</v>
      </c>
      <c r="JV33" s="131">
        <v>0.54</v>
      </c>
      <c r="JW33" s="131">
        <v>0.37</v>
      </c>
      <c r="JX33" s="131">
        <v>-5.7443999999999997</v>
      </c>
      <c r="JY33" s="131">
        <v>-4.3857999999999997</v>
      </c>
      <c r="JZ33" s="131">
        <v>-23.899000000000001</v>
      </c>
      <c r="KA33" s="131">
        <v>-4.8973000000000004</v>
      </c>
      <c r="KB33" s="131">
        <v>-2.3698999999999999</v>
      </c>
      <c r="KC33" s="131">
        <v>-21.038</v>
      </c>
      <c r="KD33" s="131">
        <v>-7.2614999999999998</v>
      </c>
    </row>
    <row r="34" spans="1:290" ht="18" customHeight="1" x14ac:dyDescent="0.35">
      <c r="A34" s="130" t="s">
        <v>53</v>
      </c>
      <c r="B34" s="130" t="s">
        <v>803</v>
      </c>
      <c r="C34" s="133">
        <v>0</v>
      </c>
      <c r="D34" s="133">
        <v>0</v>
      </c>
      <c r="E34" s="133">
        <v>0</v>
      </c>
      <c r="F34" s="133">
        <v>7.7106000000000003</v>
      </c>
      <c r="G34" s="133">
        <v>8.4395000000000007</v>
      </c>
      <c r="H34" s="133">
        <v>4.7096999999999998</v>
      </c>
      <c r="I34" s="133">
        <v>15.712999999999999</v>
      </c>
      <c r="J34" s="134"/>
      <c r="K34" s="133">
        <v>13.682</v>
      </c>
      <c r="L34" s="133">
        <v>5.7767999999999997</v>
      </c>
      <c r="M34" s="133">
        <v>5.5365000000000002</v>
      </c>
      <c r="N34" s="133">
        <v>-4.4400000000000004</v>
      </c>
      <c r="O34" s="133">
        <v>-26.399000000000001</v>
      </c>
      <c r="P34" s="133">
        <v>2.2000000000000002</v>
      </c>
      <c r="Q34" s="133">
        <v>4.1398999999999999</v>
      </c>
      <c r="R34" s="133">
        <v>-17.600000000000001</v>
      </c>
      <c r="S34" s="133">
        <v>1.9581999999999999</v>
      </c>
      <c r="T34" s="133">
        <v>2.9306999999999999</v>
      </c>
      <c r="U34" s="133">
        <v>4.5480999999999998</v>
      </c>
      <c r="V34" s="133">
        <v>4.4374000000000002</v>
      </c>
      <c r="W34" s="133">
        <v>7.9241999999999999</v>
      </c>
      <c r="X34" s="133">
        <v>0</v>
      </c>
      <c r="Y34" s="133">
        <v>4.1868999999999996</v>
      </c>
      <c r="Z34" s="133">
        <v>2.5503</v>
      </c>
      <c r="AA34" s="134"/>
      <c r="AB34" s="133">
        <v>-0.99080000000000001</v>
      </c>
      <c r="AC34" s="133">
        <v>-1.0880000000000001</v>
      </c>
      <c r="AD34" s="133">
        <v>-1.103</v>
      </c>
      <c r="AE34" s="133">
        <v>0.47599999999999998</v>
      </c>
      <c r="AF34" s="133">
        <v>-15.539</v>
      </c>
      <c r="AG34" s="133">
        <v>-8.8000000000000007</v>
      </c>
      <c r="AH34" s="133">
        <v>-0.308</v>
      </c>
      <c r="AI34" s="133">
        <v>0.35499999999999998</v>
      </c>
      <c r="AJ34" s="133">
        <v>-16.100000000000001</v>
      </c>
      <c r="AK34" s="133">
        <v>-16.37</v>
      </c>
      <c r="AL34" s="133">
        <v>-10</v>
      </c>
      <c r="AM34" s="133">
        <v>-11.689</v>
      </c>
      <c r="AN34" s="133">
        <v>-11.6</v>
      </c>
      <c r="AO34" s="133">
        <v>6.1341999999999999</v>
      </c>
      <c r="AP34" s="133">
        <v>3.9735999999999998</v>
      </c>
      <c r="AQ34" s="133">
        <v>0</v>
      </c>
      <c r="AR34" s="133">
        <v>25.266999999999999</v>
      </c>
      <c r="AS34" s="133">
        <v>-16.222000000000001</v>
      </c>
      <c r="AT34" s="133">
        <v>-12.458</v>
      </c>
      <c r="AU34" s="133">
        <v>-11.816000000000001</v>
      </c>
      <c r="AV34" s="133">
        <v>-0.81010000000000004</v>
      </c>
      <c r="AW34" s="133">
        <v>-0.82450000000000001</v>
      </c>
      <c r="AX34" s="133">
        <v>-13.127000000000001</v>
      </c>
      <c r="AY34" s="133">
        <v>-10.045999999999999</v>
      </c>
      <c r="AZ34" s="133">
        <v>2.3795999999999999</v>
      </c>
      <c r="BA34" s="133">
        <v>12.61</v>
      </c>
      <c r="BB34" s="133">
        <v>3.6541999999999999</v>
      </c>
      <c r="BC34" s="133">
        <v>11.12</v>
      </c>
      <c r="BD34" s="133">
        <v>-7.3998999999999997</v>
      </c>
      <c r="BE34" s="133">
        <v>-7.2999000000000001</v>
      </c>
      <c r="BF34" s="133">
        <v>-23.353999999999999</v>
      </c>
      <c r="BG34" s="133">
        <v>-23.631</v>
      </c>
      <c r="BH34" s="133">
        <v>-2.0529999999999999</v>
      </c>
      <c r="BI34" s="133">
        <v>1.3141</v>
      </c>
      <c r="BJ34" s="133">
        <v>4.0586000000000002</v>
      </c>
      <c r="BK34" s="133">
        <v>-0.38</v>
      </c>
      <c r="BL34" s="133">
        <v>0</v>
      </c>
      <c r="BM34" s="133">
        <v>0.99719999999999998</v>
      </c>
      <c r="BN34" s="133">
        <v>-92.287000000000006</v>
      </c>
      <c r="BO34" s="133">
        <v>23.285</v>
      </c>
      <c r="BP34" s="133">
        <v>23.346</v>
      </c>
      <c r="BQ34" s="133">
        <v>51.235999999999997</v>
      </c>
      <c r="BR34" s="133">
        <v>-137.22</v>
      </c>
      <c r="BS34" s="134"/>
      <c r="BT34" s="134"/>
      <c r="BU34" s="133">
        <v>13.242000000000001</v>
      </c>
      <c r="BV34" s="133">
        <v>7.73</v>
      </c>
      <c r="BW34" s="133">
        <v>5.8498999999999999</v>
      </c>
      <c r="BX34" s="133">
        <v>-11.289</v>
      </c>
      <c r="BY34" s="133">
        <v>4.96</v>
      </c>
      <c r="BZ34" s="133">
        <v>-28.527999999999999</v>
      </c>
      <c r="CA34" s="133">
        <v>-28.126000000000001</v>
      </c>
      <c r="CB34" s="133">
        <v>46.76</v>
      </c>
      <c r="CC34" s="133">
        <v>46.148000000000003</v>
      </c>
      <c r="CD34" s="133">
        <v>-8.8858999999999995</v>
      </c>
      <c r="CE34" s="133">
        <v>-19.367000000000001</v>
      </c>
      <c r="CF34" s="133">
        <v>-19.358000000000001</v>
      </c>
      <c r="CG34" s="133">
        <v>4.1208</v>
      </c>
      <c r="CH34" s="133">
        <v>0</v>
      </c>
      <c r="CI34" s="133">
        <v>2.88</v>
      </c>
      <c r="CJ34" s="133">
        <v>6.4119999999999999</v>
      </c>
      <c r="CK34" s="133">
        <v>21</v>
      </c>
      <c r="CL34" s="133">
        <v>17.298999999999999</v>
      </c>
      <c r="CM34" s="133">
        <v>-1.7599</v>
      </c>
      <c r="CN34" s="133">
        <v>28.55</v>
      </c>
      <c r="CO34" s="133">
        <v>28.629000000000001</v>
      </c>
      <c r="CP34" s="133">
        <v>26.667999999999999</v>
      </c>
      <c r="CQ34" s="133">
        <v>70.027000000000001</v>
      </c>
      <c r="CR34" s="133">
        <v>70.314999999999998</v>
      </c>
      <c r="CS34" s="133">
        <v>-29.422999999999998</v>
      </c>
      <c r="CT34" s="133">
        <v>-45.603000000000002</v>
      </c>
      <c r="CU34" s="133">
        <v>-31.047000000000001</v>
      </c>
      <c r="CV34" s="133">
        <v>2.3504999999999998</v>
      </c>
      <c r="CW34" s="133">
        <v>26.53</v>
      </c>
      <c r="CX34" s="133">
        <v>16.068000000000001</v>
      </c>
      <c r="CY34" s="133">
        <v>10.786</v>
      </c>
      <c r="CZ34" s="133">
        <v>10.744999999999999</v>
      </c>
      <c r="DA34" s="133">
        <v>-11.468999999999999</v>
      </c>
      <c r="DB34" s="133">
        <v>0</v>
      </c>
      <c r="DC34" s="133">
        <v>0</v>
      </c>
      <c r="DD34" s="133">
        <v>0</v>
      </c>
      <c r="DE34" s="133">
        <v>21.847000000000001</v>
      </c>
      <c r="DF34" s="133">
        <v>1.47E-2</v>
      </c>
      <c r="DG34" s="133">
        <v>-6.0255999999999998</v>
      </c>
      <c r="DH34" s="133">
        <v>12.5</v>
      </c>
      <c r="DI34" s="133">
        <v>10.8</v>
      </c>
      <c r="DJ34" s="133">
        <v>-3.6132</v>
      </c>
      <c r="DK34" s="133">
        <v>4.681</v>
      </c>
      <c r="DL34" s="133">
        <v>53.942999999999998</v>
      </c>
      <c r="DM34" s="133">
        <v>12.250999999999999</v>
      </c>
      <c r="DN34" s="133">
        <v>5.17</v>
      </c>
      <c r="DO34" s="133">
        <v>-6.54</v>
      </c>
      <c r="DP34" s="133">
        <v>2.5110000000000001</v>
      </c>
      <c r="DQ34" s="133">
        <v>-24.228000000000002</v>
      </c>
      <c r="DR34" s="133">
        <v>-2.64</v>
      </c>
      <c r="DS34" s="133">
        <v>-2.69</v>
      </c>
      <c r="DT34" s="133">
        <v>15.02</v>
      </c>
      <c r="DU34" s="133">
        <v>19.05</v>
      </c>
      <c r="DV34" s="133">
        <v>-23.617999999999999</v>
      </c>
      <c r="DW34" s="133">
        <v>-11.909000000000001</v>
      </c>
      <c r="DX34" s="133">
        <v>-47.676000000000002</v>
      </c>
      <c r="DY34" s="133">
        <v>-46.353999999999999</v>
      </c>
      <c r="DZ34" s="133">
        <v>0</v>
      </c>
      <c r="EA34" s="133">
        <v>-7.8494999999999999</v>
      </c>
      <c r="EB34" s="133">
        <v>-16.446999999999999</v>
      </c>
      <c r="EC34" s="133">
        <v>-15.382999999999999</v>
      </c>
      <c r="ED34" s="133">
        <v>-17.885999999999999</v>
      </c>
      <c r="EE34" s="133">
        <v>-20.706</v>
      </c>
      <c r="EF34" s="133">
        <v>-10.863</v>
      </c>
      <c r="EG34" s="133">
        <v>-129.81</v>
      </c>
      <c r="EH34" s="133">
        <v>-36.191000000000003</v>
      </c>
      <c r="EI34" s="133">
        <v>0</v>
      </c>
      <c r="EJ34" s="133">
        <v>0</v>
      </c>
      <c r="EK34" s="133">
        <v>-17.751999999999999</v>
      </c>
      <c r="EL34" s="133">
        <v>15.269</v>
      </c>
      <c r="EM34" s="133">
        <v>-9.7164000000000001</v>
      </c>
      <c r="EN34" s="133">
        <v>-3.4367000000000001</v>
      </c>
      <c r="EO34" s="133">
        <v>16.399999999999999</v>
      </c>
      <c r="EP34" s="133">
        <v>-26.318999999999999</v>
      </c>
      <c r="EQ34" s="133">
        <v>-26.064</v>
      </c>
      <c r="ER34" s="133">
        <v>7.7073</v>
      </c>
      <c r="ES34" s="133">
        <v>-15.329000000000001</v>
      </c>
      <c r="ET34" s="133">
        <v>-16.658999999999999</v>
      </c>
      <c r="EU34" s="133">
        <v>4.8</v>
      </c>
      <c r="EV34" s="133">
        <v>5.8719999999999999</v>
      </c>
      <c r="EW34" s="133">
        <v>-22.338000000000001</v>
      </c>
      <c r="EX34" s="133">
        <v>-15.022</v>
      </c>
      <c r="EY34" s="133">
        <v>-15.31</v>
      </c>
      <c r="EZ34" s="133">
        <v>6.8094000000000001</v>
      </c>
      <c r="FA34" s="133">
        <v>10.528</v>
      </c>
      <c r="FB34" s="134"/>
      <c r="FC34" s="133">
        <v>9.6823999999999995</v>
      </c>
      <c r="FD34" s="133">
        <v>0</v>
      </c>
      <c r="FE34" s="133">
        <v>0</v>
      </c>
      <c r="FF34" s="133">
        <v>1.8408</v>
      </c>
      <c r="FG34" s="133">
        <v>2.4260999999999999</v>
      </c>
      <c r="FH34" s="133">
        <v>2.1648000000000001</v>
      </c>
      <c r="FI34" s="133">
        <v>15.573</v>
      </c>
      <c r="FJ34" s="133">
        <v>14.903</v>
      </c>
      <c r="FK34" s="133">
        <v>-13.731</v>
      </c>
      <c r="FL34" s="133">
        <v>30.157</v>
      </c>
      <c r="FM34" s="133">
        <v>29.962</v>
      </c>
      <c r="FN34" s="133">
        <v>-8.3956</v>
      </c>
      <c r="FO34" s="133">
        <v>0</v>
      </c>
      <c r="FP34" s="133">
        <v>13.692</v>
      </c>
      <c r="FQ34" s="133">
        <v>-12.419</v>
      </c>
      <c r="FR34" s="133">
        <v>-2.1198999999999999</v>
      </c>
      <c r="FS34" s="133">
        <v>0.29780000000000001</v>
      </c>
      <c r="FT34" s="133">
        <v>0.85</v>
      </c>
      <c r="FU34" s="133">
        <v>0.26</v>
      </c>
      <c r="FV34" s="133">
        <v>-13.683999999999999</v>
      </c>
      <c r="FW34" s="133">
        <v>1.8414999999999999</v>
      </c>
      <c r="FX34" s="133">
        <v>4.4809000000000001</v>
      </c>
      <c r="FY34" s="133">
        <v>0.85199999999999998</v>
      </c>
      <c r="FZ34" s="133">
        <v>2.3018999999999998</v>
      </c>
      <c r="GA34" s="133">
        <v>25.76</v>
      </c>
      <c r="GB34" s="133">
        <v>-17.541</v>
      </c>
      <c r="GC34" s="133">
        <v>-9.2741000000000007</v>
      </c>
      <c r="GD34" s="133">
        <v>1.2</v>
      </c>
      <c r="GE34" s="133">
        <v>14.78</v>
      </c>
      <c r="GF34" s="133">
        <v>10.3</v>
      </c>
      <c r="GG34" s="133">
        <v>26.867000000000001</v>
      </c>
      <c r="GH34" s="133">
        <v>7.8635999999999999</v>
      </c>
      <c r="GI34" s="133">
        <v>-8.3716000000000008</v>
      </c>
      <c r="GJ34" s="133">
        <v>2.3803999999999998</v>
      </c>
      <c r="GK34" s="133">
        <v>7.8799999999999995E-2</v>
      </c>
      <c r="GL34" s="134"/>
      <c r="GM34" s="133">
        <v>-5.4379999999999997</v>
      </c>
      <c r="GN34" s="133">
        <v>-2.9550000000000001</v>
      </c>
      <c r="GO34" s="133">
        <v>-3.9253</v>
      </c>
      <c r="GP34" s="133">
        <v>-37.142000000000003</v>
      </c>
      <c r="GQ34" s="133">
        <v>3.9878999999999998</v>
      </c>
      <c r="GR34" s="133">
        <v>-6.6483999999999996</v>
      </c>
      <c r="GS34" s="133">
        <v>110.69</v>
      </c>
      <c r="GT34" s="133">
        <v>-6.5248999999999997</v>
      </c>
      <c r="GU34" s="133">
        <v>-9.5608000000000004</v>
      </c>
      <c r="GV34" s="133">
        <v>-7.1406999999999998</v>
      </c>
      <c r="GW34" s="133">
        <v>6.2272999999999996</v>
      </c>
      <c r="GX34" s="133">
        <v>9.3771000000000004</v>
      </c>
      <c r="GY34" s="133">
        <v>9.4468999999999994</v>
      </c>
      <c r="GZ34" s="133">
        <v>6</v>
      </c>
      <c r="HA34" s="133">
        <v>7.1746999999999996</v>
      </c>
      <c r="HB34" s="133">
        <v>8.4169999999999998</v>
      </c>
      <c r="HC34" s="133">
        <v>0.42</v>
      </c>
      <c r="HD34" s="133">
        <v>-8.8026</v>
      </c>
      <c r="HE34" s="133">
        <v>-12.443</v>
      </c>
      <c r="HF34" s="133">
        <v>30.146999999999998</v>
      </c>
      <c r="HG34" s="133">
        <v>10.907999999999999</v>
      </c>
      <c r="HH34" s="133">
        <v>-37.390999999999998</v>
      </c>
      <c r="HI34" s="133">
        <v>14.234</v>
      </c>
      <c r="HJ34" s="133">
        <v>-9.6153999999999993</v>
      </c>
      <c r="HK34" s="133">
        <v>0</v>
      </c>
      <c r="HL34" s="133">
        <v>0</v>
      </c>
      <c r="HM34" s="133">
        <v>-11.012</v>
      </c>
      <c r="HN34" s="133">
        <v>25.687999999999999</v>
      </c>
      <c r="HO34" s="133">
        <v>23.42</v>
      </c>
      <c r="HP34" s="133">
        <v>-21.51</v>
      </c>
      <c r="HQ34" s="133">
        <v>-21.492999999999999</v>
      </c>
      <c r="HR34" s="133">
        <v>-6.0823999999999998</v>
      </c>
      <c r="HS34" s="133">
        <v>-6.1303999999999998</v>
      </c>
      <c r="HT34" s="133">
        <v>18.658999999999999</v>
      </c>
      <c r="HU34" s="133">
        <v>18.489000000000001</v>
      </c>
      <c r="HV34" s="133">
        <v>-26.798999999999999</v>
      </c>
      <c r="HW34" s="133">
        <v>-26.6</v>
      </c>
      <c r="HX34" s="133">
        <v>2.1798999999999999</v>
      </c>
      <c r="HY34" s="133">
        <v>0</v>
      </c>
      <c r="HZ34" s="133">
        <v>41.375</v>
      </c>
      <c r="IA34" s="133">
        <v>18.649999999999999</v>
      </c>
      <c r="IB34" s="133">
        <v>18.443000000000001</v>
      </c>
      <c r="IC34" s="133">
        <v>-17</v>
      </c>
      <c r="ID34" s="133">
        <v>-27.298999999999999</v>
      </c>
      <c r="IE34" s="133">
        <v>4.5998999999999999</v>
      </c>
      <c r="IF34" s="133">
        <v>4.0998999999999999</v>
      </c>
      <c r="IG34" s="133">
        <v>-18.254999999999999</v>
      </c>
      <c r="IH34" s="133">
        <v>-18.303000000000001</v>
      </c>
      <c r="II34" s="133">
        <v>-94.885999999999996</v>
      </c>
      <c r="IJ34" s="133">
        <v>-1.2819</v>
      </c>
      <c r="IK34" s="133">
        <v>-289.33999999999997</v>
      </c>
      <c r="IL34" s="133">
        <v>-27.838000000000001</v>
      </c>
      <c r="IM34" s="133">
        <v>31.67</v>
      </c>
      <c r="IN34" s="133">
        <v>90.81</v>
      </c>
      <c r="IO34" s="133">
        <v>75.373999999999995</v>
      </c>
      <c r="IP34" s="133">
        <v>118.94</v>
      </c>
      <c r="IQ34" s="133">
        <v>91.084000000000003</v>
      </c>
      <c r="IR34" s="133">
        <v>17.346</v>
      </c>
      <c r="IS34" s="133">
        <v>31.306999999999999</v>
      </c>
      <c r="IT34" s="133">
        <v>30.06</v>
      </c>
      <c r="IU34" s="133">
        <v>-5.9307999999999996</v>
      </c>
      <c r="IV34" s="133">
        <v>194.22</v>
      </c>
      <c r="IW34" s="133">
        <v>-168.62</v>
      </c>
      <c r="IX34" s="133">
        <v>31.556999999999999</v>
      </c>
      <c r="IY34" s="133">
        <v>-23.128</v>
      </c>
      <c r="IZ34" s="133">
        <v>-0.60909999999999997</v>
      </c>
      <c r="JA34" s="133">
        <v>8.6113999999999997</v>
      </c>
      <c r="JB34" s="133">
        <v>-10.319000000000001</v>
      </c>
      <c r="JC34" s="133">
        <v>0</v>
      </c>
      <c r="JD34" s="133">
        <v>0</v>
      </c>
      <c r="JE34" s="133">
        <v>6.7199</v>
      </c>
      <c r="JF34" s="133">
        <v>-5.1999000000000004</v>
      </c>
      <c r="JG34" s="133">
        <v>-2.5750000000000002</v>
      </c>
      <c r="JH34" s="133">
        <v>-0.67290000000000005</v>
      </c>
      <c r="JI34" s="133">
        <v>1.0573999999999999</v>
      </c>
      <c r="JJ34" s="133">
        <v>-2.1652</v>
      </c>
      <c r="JK34" s="133">
        <v>-1.2999000000000001</v>
      </c>
      <c r="JL34" s="133">
        <v>-0.36599999999999999</v>
      </c>
      <c r="JM34" s="133">
        <v>-0.13700000000000001</v>
      </c>
      <c r="JN34" s="133">
        <v>0</v>
      </c>
      <c r="JO34" s="133">
        <v>0</v>
      </c>
      <c r="JP34" s="133">
        <v>3.9529000000000001</v>
      </c>
      <c r="JQ34" s="133">
        <v>3.7324999999999999</v>
      </c>
      <c r="JR34" s="133">
        <v>3.3412999999999999</v>
      </c>
      <c r="JS34" s="134"/>
      <c r="JT34" s="133">
        <v>-2.9</v>
      </c>
      <c r="JU34" s="133">
        <v>7.0061</v>
      </c>
      <c r="JV34" s="133">
        <v>0.63</v>
      </c>
      <c r="JW34" s="133">
        <v>0.37</v>
      </c>
      <c r="JX34" s="133">
        <v>-6.3613</v>
      </c>
      <c r="JY34" s="133">
        <v>-3.863</v>
      </c>
      <c r="JZ34" s="133">
        <v>-23.538</v>
      </c>
      <c r="KA34" s="133">
        <v>-5.4273999999999996</v>
      </c>
      <c r="KB34" s="133">
        <v>-2.6568000000000001</v>
      </c>
      <c r="KC34" s="133">
        <v>-21.556999999999999</v>
      </c>
      <c r="KD34" s="133">
        <v>-6.9854000000000003</v>
      </c>
    </row>
    <row r="35" spans="1:290" ht="18" customHeight="1" x14ac:dyDescent="0.35">
      <c r="A35" s="130" t="s">
        <v>53</v>
      </c>
      <c r="B35" s="130" t="s">
        <v>804</v>
      </c>
      <c r="C35" s="133">
        <v>0</v>
      </c>
      <c r="D35" s="133">
        <v>0</v>
      </c>
      <c r="E35" s="133">
        <v>0</v>
      </c>
      <c r="F35" s="133">
        <v>5.7725</v>
      </c>
      <c r="G35" s="133">
        <v>8.5480999999999998</v>
      </c>
      <c r="H35" s="133">
        <v>4.7995999999999999</v>
      </c>
      <c r="I35" s="133">
        <v>15.936999999999999</v>
      </c>
      <c r="J35" s="134"/>
      <c r="K35" s="133">
        <v>14.734999999999999</v>
      </c>
      <c r="L35" s="133">
        <v>6.0338000000000003</v>
      </c>
      <c r="M35" s="133">
        <v>5.9207000000000001</v>
      </c>
      <c r="N35" s="133">
        <v>-2.2200000000000002</v>
      </c>
      <c r="O35" s="133">
        <v>-24.2</v>
      </c>
      <c r="P35" s="133">
        <v>0</v>
      </c>
      <c r="Q35" s="133">
        <v>4.1398999999999999</v>
      </c>
      <c r="R35" s="133">
        <v>-17.600000000000001</v>
      </c>
      <c r="S35" s="133">
        <v>2.1145999999999998</v>
      </c>
      <c r="T35" s="133">
        <v>2.9264000000000001</v>
      </c>
      <c r="U35" s="133">
        <v>4.0711000000000004</v>
      </c>
      <c r="V35" s="133">
        <v>3.9870999999999999</v>
      </c>
      <c r="W35" s="133">
        <v>7.4275000000000002</v>
      </c>
      <c r="X35" s="133">
        <v>0</v>
      </c>
      <c r="Y35" s="133">
        <v>3.9681999999999999</v>
      </c>
      <c r="Z35" s="133">
        <v>2.6065</v>
      </c>
      <c r="AA35" s="134"/>
      <c r="AB35" s="133">
        <v>-1.0003</v>
      </c>
      <c r="AC35" s="133">
        <v>-1.3489</v>
      </c>
      <c r="AD35" s="133">
        <v>-1.3359000000000001</v>
      </c>
      <c r="AE35" s="133">
        <v>1.0428999999999999</v>
      </c>
      <c r="AF35" s="133">
        <v>-17.760000000000002</v>
      </c>
      <c r="AG35" s="133">
        <v>-8.8000000000000007</v>
      </c>
      <c r="AH35" s="133">
        <v>0.66300000000000003</v>
      </c>
      <c r="AI35" s="133">
        <v>0.37</v>
      </c>
      <c r="AJ35" s="133">
        <v>-15.409000000000001</v>
      </c>
      <c r="AK35" s="133">
        <v>-15.43</v>
      </c>
      <c r="AL35" s="133">
        <v>-10</v>
      </c>
      <c r="AM35" s="133">
        <v>-13.039</v>
      </c>
      <c r="AN35" s="133">
        <v>-13.09</v>
      </c>
      <c r="AO35" s="133">
        <v>6.7419000000000002</v>
      </c>
      <c r="AP35" s="133">
        <v>3.9931000000000001</v>
      </c>
      <c r="AQ35" s="133">
        <v>0</v>
      </c>
      <c r="AR35" s="133">
        <v>26.815999999999999</v>
      </c>
      <c r="AS35" s="133">
        <v>-16.646999999999998</v>
      </c>
      <c r="AT35" s="133">
        <v>-13.260999999999999</v>
      </c>
      <c r="AU35" s="133">
        <v>-12.709</v>
      </c>
      <c r="AV35" s="133">
        <v>0.15060000000000001</v>
      </c>
      <c r="AW35" s="133">
        <v>0.19589999999999999</v>
      </c>
      <c r="AX35" s="133">
        <v>-12.994</v>
      </c>
      <c r="AY35" s="133">
        <v>-10.314</v>
      </c>
      <c r="AZ35" s="133">
        <v>2.7740999999999998</v>
      </c>
      <c r="BA35" s="133">
        <v>13.737</v>
      </c>
      <c r="BB35" s="133">
        <v>5.4024000000000001</v>
      </c>
      <c r="BC35" s="133">
        <v>11.397</v>
      </c>
      <c r="BD35" s="133">
        <v>-9.1998999999999995</v>
      </c>
      <c r="BE35" s="133">
        <v>-9.2998999999999992</v>
      </c>
      <c r="BF35" s="133">
        <v>-23.288</v>
      </c>
      <c r="BG35" s="133">
        <v>-23.292000000000002</v>
      </c>
      <c r="BH35" s="133">
        <v>-2.0312999999999999</v>
      </c>
      <c r="BI35" s="133">
        <v>1.3141</v>
      </c>
      <c r="BJ35" s="133">
        <v>3.5510999999999999</v>
      </c>
      <c r="BK35" s="133">
        <v>-0.08</v>
      </c>
      <c r="BL35" s="133">
        <v>0</v>
      </c>
      <c r="BM35" s="133">
        <v>0.87319999999999998</v>
      </c>
      <c r="BN35" s="133">
        <v>-95.278000000000006</v>
      </c>
      <c r="BO35" s="133">
        <v>23.163</v>
      </c>
      <c r="BP35" s="133">
        <v>23.132999999999999</v>
      </c>
      <c r="BQ35" s="133">
        <v>55.978000000000002</v>
      </c>
      <c r="BR35" s="133">
        <v>-138.25</v>
      </c>
      <c r="BS35" s="134"/>
      <c r="BT35" s="134"/>
      <c r="BU35" s="133">
        <v>14.24</v>
      </c>
      <c r="BV35" s="133">
        <v>7.8498999999999999</v>
      </c>
      <c r="BW35" s="133">
        <v>6.0399000000000003</v>
      </c>
      <c r="BX35" s="133">
        <v>-11.319000000000001</v>
      </c>
      <c r="BY35" s="133">
        <v>5.13</v>
      </c>
      <c r="BZ35" s="133">
        <v>-26.920999999999999</v>
      </c>
      <c r="CA35" s="133">
        <v>-26.518999999999998</v>
      </c>
      <c r="CB35" s="133">
        <v>44.539000000000001</v>
      </c>
      <c r="CC35" s="133">
        <v>43.762</v>
      </c>
      <c r="CD35" s="133">
        <v>-8.9062999999999999</v>
      </c>
      <c r="CE35" s="133">
        <v>-20.443999999999999</v>
      </c>
      <c r="CF35" s="133">
        <v>-20.212</v>
      </c>
      <c r="CG35" s="133">
        <v>2.9626000000000001</v>
      </c>
      <c r="CH35" s="133">
        <v>0</v>
      </c>
      <c r="CI35" s="133">
        <v>2.88</v>
      </c>
      <c r="CJ35" s="133">
        <v>6.4119999999999999</v>
      </c>
      <c r="CK35" s="133">
        <v>18.298999999999999</v>
      </c>
      <c r="CL35" s="133">
        <v>15.3</v>
      </c>
      <c r="CM35" s="133">
        <v>-1.83</v>
      </c>
      <c r="CN35" s="133">
        <v>27.186</v>
      </c>
      <c r="CO35" s="133">
        <v>27.356999999999999</v>
      </c>
      <c r="CP35" s="133">
        <v>25.638000000000002</v>
      </c>
      <c r="CQ35" s="133">
        <v>70.918999999999997</v>
      </c>
      <c r="CR35" s="133">
        <v>71.998999999999995</v>
      </c>
      <c r="CS35" s="133">
        <v>-28.247</v>
      </c>
      <c r="CT35" s="133">
        <v>-42.591000000000001</v>
      </c>
      <c r="CU35" s="133">
        <v>-36.020000000000003</v>
      </c>
      <c r="CV35" s="133">
        <v>2.3504999999999998</v>
      </c>
      <c r="CW35" s="133">
        <v>26.379000000000001</v>
      </c>
      <c r="CX35" s="133">
        <v>16.379000000000001</v>
      </c>
      <c r="CY35" s="133">
        <v>11.254</v>
      </c>
      <c r="CZ35" s="133">
        <v>11.135</v>
      </c>
      <c r="DA35" s="133">
        <v>-12.019</v>
      </c>
      <c r="DB35" s="133">
        <v>0</v>
      </c>
      <c r="DC35" s="133">
        <v>0</v>
      </c>
      <c r="DD35" s="133">
        <v>0</v>
      </c>
      <c r="DE35" s="133">
        <v>20.931000000000001</v>
      </c>
      <c r="DF35" s="133">
        <v>1.4500000000000001E-2</v>
      </c>
      <c r="DG35" s="133">
        <v>-6.1887999999999996</v>
      </c>
      <c r="DH35" s="133">
        <v>8.6998999999999995</v>
      </c>
      <c r="DI35" s="133">
        <v>8.8000000000000007</v>
      </c>
      <c r="DJ35" s="133">
        <v>-3.6291000000000002</v>
      </c>
      <c r="DK35" s="133">
        <v>4.681</v>
      </c>
      <c r="DL35" s="133">
        <v>54.415999999999997</v>
      </c>
      <c r="DM35" s="133">
        <v>12.436999999999999</v>
      </c>
      <c r="DN35" s="133">
        <v>5.43</v>
      </c>
      <c r="DO35" s="133">
        <v>-6.39</v>
      </c>
      <c r="DP35" s="133">
        <v>2.7134999999999998</v>
      </c>
      <c r="DQ35" s="133">
        <v>-24.097999999999999</v>
      </c>
      <c r="DR35" s="133">
        <v>-2.89</v>
      </c>
      <c r="DS35" s="133">
        <v>-2.93</v>
      </c>
      <c r="DT35" s="133">
        <v>19.100000000000001</v>
      </c>
      <c r="DU35" s="133">
        <v>19.11</v>
      </c>
      <c r="DV35" s="133">
        <v>-24.49</v>
      </c>
      <c r="DW35" s="133">
        <v>-12.09</v>
      </c>
      <c r="DX35" s="133">
        <v>-46.860999999999997</v>
      </c>
      <c r="DY35" s="133">
        <v>-45.59</v>
      </c>
      <c r="DZ35" s="133">
        <v>0</v>
      </c>
      <c r="EA35" s="133">
        <v>-5.9123999999999999</v>
      </c>
      <c r="EB35" s="133">
        <v>-14.548</v>
      </c>
      <c r="EC35" s="133">
        <v>-12.97</v>
      </c>
      <c r="ED35" s="133">
        <v>-24.138999999999999</v>
      </c>
      <c r="EE35" s="133">
        <v>-33.868000000000002</v>
      </c>
      <c r="EF35" s="133">
        <v>-11.759</v>
      </c>
      <c r="EG35" s="133">
        <v>-134.65</v>
      </c>
      <c r="EH35" s="133">
        <v>-38.156999999999996</v>
      </c>
      <c r="EI35" s="133">
        <v>0</v>
      </c>
      <c r="EJ35" s="133">
        <v>0</v>
      </c>
      <c r="EK35" s="133">
        <v>-17.536000000000001</v>
      </c>
      <c r="EL35" s="133">
        <v>20.725000000000001</v>
      </c>
      <c r="EM35" s="133">
        <v>-5.2416</v>
      </c>
      <c r="EN35" s="133">
        <v>-3.4367000000000001</v>
      </c>
      <c r="EO35" s="133">
        <v>2.5760000000000001</v>
      </c>
      <c r="EP35" s="133">
        <v>-23.68</v>
      </c>
      <c r="EQ35" s="133">
        <v>-23.32</v>
      </c>
      <c r="ER35" s="133">
        <v>13.494999999999999</v>
      </c>
      <c r="ES35" s="133">
        <v>0</v>
      </c>
      <c r="ET35" s="133">
        <v>-12.46</v>
      </c>
      <c r="EU35" s="133">
        <v>-2.2999000000000001</v>
      </c>
      <c r="EV35" s="133">
        <v>6.2769000000000004</v>
      </c>
      <c r="EW35" s="133">
        <v>-13.089</v>
      </c>
      <c r="EX35" s="133">
        <v>-15.276999999999999</v>
      </c>
      <c r="EY35" s="133">
        <v>-15.324999999999999</v>
      </c>
      <c r="EZ35" s="133">
        <v>7.2141999999999999</v>
      </c>
      <c r="FA35" s="133">
        <v>15.611000000000001</v>
      </c>
      <c r="FB35" s="134"/>
      <c r="FC35" s="133">
        <v>9.6884999999999994</v>
      </c>
      <c r="FD35" s="133">
        <v>0</v>
      </c>
      <c r="FE35" s="133">
        <v>0</v>
      </c>
      <c r="FF35" s="133">
        <v>3.3675000000000002</v>
      </c>
      <c r="FG35" s="133">
        <v>2.5777000000000001</v>
      </c>
      <c r="FH35" s="133">
        <v>2.5819999999999999</v>
      </c>
      <c r="FI35" s="133">
        <v>14.066000000000001</v>
      </c>
      <c r="FJ35" s="133">
        <v>13.898</v>
      </c>
      <c r="FK35" s="133">
        <v>-11.218999999999999</v>
      </c>
      <c r="FL35" s="133">
        <v>28.783999999999999</v>
      </c>
      <c r="FM35" s="133">
        <v>28.698</v>
      </c>
      <c r="FN35" s="133">
        <v>-5.6707999999999998</v>
      </c>
      <c r="FO35" s="133">
        <v>0</v>
      </c>
      <c r="FP35" s="133">
        <v>16.48</v>
      </c>
      <c r="FQ35" s="133">
        <v>-12.519</v>
      </c>
      <c r="FR35" s="133">
        <v>-0.1991</v>
      </c>
      <c r="FS35" s="133">
        <v>0.30690000000000001</v>
      </c>
      <c r="FT35" s="133">
        <v>0.25</v>
      </c>
      <c r="FU35" s="133">
        <v>0.98</v>
      </c>
      <c r="FV35" s="133">
        <v>-16.603000000000002</v>
      </c>
      <c r="FW35" s="133">
        <v>1.4555</v>
      </c>
      <c r="FX35" s="133">
        <v>4.4368999999999996</v>
      </c>
      <c r="FY35" s="133">
        <v>0.88</v>
      </c>
      <c r="FZ35" s="133">
        <v>2.3393000000000002</v>
      </c>
      <c r="GA35" s="133">
        <v>24.75</v>
      </c>
      <c r="GB35" s="133">
        <v>-21.277999999999999</v>
      </c>
      <c r="GC35" s="133">
        <v>-11.037000000000001</v>
      </c>
      <c r="GD35" s="133">
        <v>0.8</v>
      </c>
      <c r="GE35" s="133">
        <v>15.492000000000001</v>
      </c>
      <c r="GF35" s="133">
        <v>10.8</v>
      </c>
      <c r="GG35" s="133">
        <v>27.599</v>
      </c>
      <c r="GH35" s="133">
        <v>7.9794999999999998</v>
      </c>
      <c r="GI35" s="133">
        <v>-8.3827999999999996</v>
      </c>
      <c r="GJ35" s="133">
        <v>2.3681000000000001</v>
      </c>
      <c r="GK35" s="133">
        <v>7.8799999999999995E-2</v>
      </c>
      <c r="GL35" s="134"/>
      <c r="GM35" s="133">
        <v>-5.4379999999999997</v>
      </c>
      <c r="GN35" s="133">
        <v>-2.2770000000000001</v>
      </c>
      <c r="GO35" s="133">
        <v>-4.4669999999999996</v>
      </c>
      <c r="GP35" s="133">
        <v>-37.729999999999997</v>
      </c>
      <c r="GQ35" s="133">
        <v>4.2850999999999999</v>
      </c>
      <c r="GR35" s="133">
        <v>-8.2339000000000002</v>
      </c>
      <c r="GS35" s="133">
        <v>111.74</v>
      </c>
      <c r="GT35" s="133">
        <v>-6.7465000000000002</v>
      </c>
      <c r="GU35" s="133">
        <v>-9.5770999999999997</v>
      </c>
      <c r="GV35" s="133">
        <v>-7.1536999999999997</v>
      </c>
      <c r="GW35" s="133">
        <v>6.1147</v>
      </c>
      <c r="GX35" s="133">
        <v>9.3404000000000007</v>
      </c>
      <c r="GY35" s="133">
        <v>9.4311000000000007</v>
      </c>
      <c r="GZ35" s="133">
        <v>6</v>
      </c>
      <c r="HA35" s="133">
        <v>6.9931999999999999</v>
      </c>
      <c r="HB35" s="133">
        <v>10.45</v>
      </c>
      <c r="HC35" s="133">
        <v>0.42</v>
      </c>
      <c r="HD35" s="133">
        <v>-6.7004999999999999</v>
      </c>
      <c r="HE35" s="133">
        <v>-11.9</v>
      </c>
      <c r="HF35" s="133">
        <v>27.094000000000001</v>
      </c>
      <c r="HG35" s="133">
        <v>16.823</v>
      </c>
      <c r="HH35" s="133">
        <v>-39.713999999999999</v>
      </c>
      <c r="HI35" s="133">
        <v>14.003</v>
      </c>
      <c r="HJ35" s="133">
        <v>-8.6921999999999997</v>
      </c>
      <c r="HK35" s="133">
        <v>0</v>
      </c>
      <c r="HL35" s="133">
        <v>0</v>
      </c>
      <c r="HM35" s="133">
        <v>-11.624000000000001</v>
      </c>
      <c r="HN35" s="133">
        <v>20.823</v>
      </c>
      <c r="HO35" s="133">
        <v>23.42</v>
      </c>
      <c r="HP35" s="133">
        <v>-25.760999999999999</v>
      </c>
      <c r="HQ35" s="133">
        <v>-25.524999999999999</v>
      </c>
      <c r="HR35" s="133">
        <v>-6.5652999999999997</v>
      </c>
      <c r="HS35" s="133">
        <v>-6.0266999999999999</v>
      </c>
      <c r="HT35" s="133">
        <v>19.43</v>
      </c>
      <c r="HU35" s="133">
        <v>19.61</v>
      </c>
      <c r="HV35" s="133">
        <v>-27.798999999999999</v>
      </c>
      <c r="HW35" s="133">
        <v>-27.798999999999999</v>
      </c>
      <c r="HX35" s="133">
        <v>2.0571999999999999</v>
      </c>
      <c r="HY35" s="133">
        <v>-0.72</v>
      </c>
      <c r="HZ35" s="133">
        <v>50.875999999999998</v>
      </c>
      <c r="IA35" s="133">
        <v>8.4802</v>
      </c>
      <c r="IB35" s="133">
        <v>8.3656000000000006</v>
      </c>
      <c r="IC35" s="133">
        <v>-17</v>
      </c>
      <c r="ID35" s="133">
        <v>-27.298999999999999</v>
      </c>
      <c r="IE35" s="133">
        <v>8.5</v>
      </c>
      <c r="IF35" s="133">
        <v>8.1</v>
      </c>
      <c r="IG35" s="133">
        <v>-18.46</v>
      </c>
      <c r="IH35" s="133">
        <v>-18.494</v>
      </c>
      <c r="II35" s="133">
        <v>-100.07</v>
      </c>
      <c r="IJ35" s="133">
        <v>-0.97489999999999999</v>
      </c>
      <c r="IK35" s="133">
        <v>-291.35000000000002</v>
      </c>
      <c r="IL35" s="133">
        <v>-25.475000000000001</v>
      </c>
      <c r="IM35" s="133">
        <v>30.122</v>
      </c>
      <c r="IN35" s="133">
        <v>93.376999999999995</v>
      </c>
      <c r="IO35" s="133">
        <v>75.713999999999999</v>
      </c>
      <c r="IP35" s="133">
        <v>122.97</v>
      </c>
      <c r="IQ35" s="133">
        <v>90.323999999999998</v>
      </c>
      <c r="IR35" s="133">
        <v>19.459</v>
      </c>
      <c r="IS35" s="133">
        <v>27.013000000000002</v>
      </c>
      <c r="IT35" s="133">
        <v>28.742000000000001</v>
      </c>
      <c r="IU35" s="133">
        <v>-16.257999999999999</v>
      </c>
      <c r="IV35" s="133">
        <v>194.55</v>
      </c>
      <c r="IW35" s="133">
        <v>-171.95</v>
      </c>
      <c r="IX35" s="133">
        <v>29.864000000000001</v>
      </c>
      <c r="IY35" s="133">
        <v>-22.129000000000001</v>
      </c>
      <c r="IZ35" s="133">
        <v>-0.65549999999999997</v>
      </c>
      <c r="JA35" s="133">
        <v>8.6113999999999997</v>
      </c>
      <c r="JB35" s="133">
        <v>-10.159000000000001</v>
      </c>
      <c r="JC35" s="133">
        <v>9.1999999999999998E-2</v>
      </c>
      <c r="JD35" s="133">
        <v>0</v>
      </c>
      <c r="JE35" s="133">
        <v>6.48</v>
      </c>
      <c r="JF35" s="133">
        <v>-5.92</v>
      </c>
      <c r="JG35" s="133">
        <v>-2.1665999999999999</v>
      </c>
      <c r="JH35" s="133">
        <v>-0.1144</v>
      </c>
      <c r="JI35" s="133">
        <v>1.6128</v>
      </c>
      <c r="JJ35" s="133">
        <v>-2.1072000000000002</v>
      </c>
      <c r="JK35" s="133">
        <v>-1.8998999999999999</v>
      </c>
      <c r="JL35" s="133">
        <v>-0.95499999999999996</v>
      </c>
      <c r="JM35" s="133">
        <v>-0.97</v>
      </c>
      <c r="JN35" s="133">
        <v>0</v>
      </c>
      <c r="JO35" s="133">
        <v>0</v>
      </c>
      <c r="JP35" s="133">
        <v>3.17</v>
      </c>
      <c r="JQ35" s="133">
        <v>3.2936999999999999</v>
      </c>
      <c r="JR35" s="133">
        <v>3.5066999999999999</v>
      </c>
      <c r="JS35" s="134"/>
      <c r="JT35" s="133">
        <v>-3.7999000000000001</v>
      </c>
      <c r="JU35" s="133">
        <v>8.3322000000000003</v>
      </c>
      <c r="JV35" s="133">
        <v>0.47</v>
      </c>
      <c r="JW35" s="133">
        <v>0.37</v>
      </c>
      <c r="JX35" s="133">
        <v>-5.0420999999999996</v>
      </c>
      <c r="JY35" s="133">
        <v>-4.4103000000000003</v>
      </c>
      <c r="JZ35" s="133">
        <v>-24.173999999999999</v>
      </c>
      <c r="KA35" s="133">
        <v>-4.5077999999999996</v>
      </c>
      <c r="KB35" s="133">
        <v>-2.302</v>
      </c>
      <c r="KC35" s="133">
        <v>-22.713000000000001</v>
      </c>
      <c r="KD35" s="133">
        <v>-6.7775999999999996</v>
      </c>
    </row>
    <row r="36" spans="1:290" ht="18" customHeight="1" x14ac:dyDescent="0.35">
      <c r="A36" s="130" t="s">
        <v>53</v>
      </c>
      <c r="B36" s="130" t="s">
        <v>805</v>
      </c>
      <c r="C36" s="133">
        <v>0</v>
      </c>
      <c r="D36" s="133">
        <v>0</v>
      </c>
      <c r="E36" s="133">
        <v>0</v>
      </c>
      <c r="F36" s="133">
        <v>6.3055000000000003</v>
      </c>
      <c r="G36" s="133">
        <v>8.5907999999999998</v>
      </c>
      <c r="H36" s="133">
        <v>5.3746</v>
      </c>
      <c r="I36" s="133">
        <v>15.829000000000001</v>
      </c>
      <c r="J36" s="134"/>
      <c r="K36" s="133">
        <v>14.314</v>
      </c>
      <c r="L36" s="133">
        <v>6.2858000000000001</v>
      </c>
      <c r="M36" s="133">
        <v>5.9752999999999998</v>
      </c>
      <c r="N36" s="133">
        <v>-4.4400000000000004</v>
      </c>
      <c r="O36" s="133">
        <v>-24.2</v>
      </c>
      <c r="P36" s="133">
        <v>0</v>
      </c>
      <c r="Q36" s="133">
        <v>4.1398999999999999</v>
      </c>
      <c r="R36" s="133">
        <v>-17.600000000000001</v>
      </c>
      <c r="S36" s="133">
        <v>2.0114999999999998</v>
      </c>
      <c r="T36" s="133">
        <v>3.1642000000000001</v>
      </c>
      <c r="U36" s="133">
        <v>4.0465</v>
      </c>
      <c r="V36" s="133">
        <v>4.0114000000000001</v>
      </c>
      <c r="W36" s="133">
        <v>7.3274999999999997</v>
      </c>
      <c r="X36" s="133">
        <v>0</v>
      </c>
      <c r="Y36" s="133">
        <v>4.2591000000000001</v>
      </c>
      <c r="Z36" s="133">
        <v>2.3952</v>
      </c>
      <c r="AA36" s="134"/>
      <c r="AB36" s="133">
        <v>-0.96509999999999996</v>
      </c>
      <c r="AC36" s="133">
        <v>-1.5109999999999999</v>
      </c>
      <c r="AD36" s="133">
        <v>-1.49</v>
      </c>
      <c r="AE36" s="133">
        <v>0.17599999999999999</v>
      </c>
      <c r="AF36" s="133">
        <v>-17.760000000000002</v>
      </c>
      <c r="AG36" s="133">
        <v>-11</v>
      </c>
      <c r="AH36" s="133">
        <v>-8.6999999999999994E-2</v>
      </c>
      <c r="AI36" s="133">
        <v>0.35</v>
      </c>
      <c r="AJ36" s="133">
        <v>-13.51</v>
      </c>
      <c r="AK36" s="133">
        <v>-13.648999999999999</v>
      </c>
      <c r="AL36" s="133">
        <v>-10</v>
      </c>
      <c r="AM36" s="133">
        <v>-14.449</v>
      </c>
      <c r="AN36" s="133">
        <v>-14.579000000000001</v>
      </c>
      <c r="AO36" s="133">
        <v>6.6043000000000003</v>
      </c>
      <c r="AP36" s="133">
        <v>4.0106000000000002</v>
      </c>
      <c r="AQ36" s="133">
        <v>0</v>
      </c>
      <c r="AR36" s="133">
        <v>26.722999999999999</v>
      </c>
      <c r="AS36" s="133">
        <v>-17.57</v>
      </c>
      <c r="AT36" s="133">
        <v>-12.726000000000001</v>
      </c>
      <c r="AU36" s="133">
        <v>-13.512</v>
      </c>
      <c r="AV36" s="133">
        <v>-0.47410000000000002</v>
      </c>
      <c r="AW36" s="133">
        <v>-0.32519999999999999</v>
      </c>
      <c r="AX36" s="133">
        <v>-13.127000000000001</v>
      </c>
      <c r="AY36" s="133">
        <v>-11.118</v>
      </c>
      <c r="AZ36" s="133">
        <v>2.7740999999999998</v>
      </c>
      <c r="BA36" s="133">
        <v>12.885</v>
      </c>
      <c r="BB36" s="133">
        <v>5.1637000000000004</v>
      </c>
      <c r="BC36" s="133">
        <v>10.552</v>
      </c>
      <c r="BD36" s="133">
        <v>-9.3999000000000006</v>
      </c>
      <c r="BE36" s="133">
        <v>-9.1998999999999995</v>
      </c>
      <c r="BF36" s="133">
        <v>-23.338999999999999</v>
      </c>
      <c r="BG36" s="133">
        <v>-23.460999999999999</v>
      </c>
      <c r="BH36" s="133">
        <v>-2.1202999999999999</v>
      </c>
      <c r="BI36" s="133">
        <v>1.3141</v>
      </c>
      <c r="BJ36" s="133">
        <v>2.8799000000000001</v>
      </c>
      <c r="BK36" s="133">
        <v>-0.03</v>
      </c>
      <c r="BL36" s="133">
        <v>0</v>
      </c>
      <c r="BM36" s="133">
        <v>1.0452999999999999</v>
      </c>
      <c r="BN36" s="133">
        <v>-92.837000000000003</v>
      </c>
      <c r="BO36" s="133">
        <v>23.193999999999999</v>
      </c>
      <c r="BP36" s="133">
        <v>22.827000000000002</v>
      </c>
      <c r="BQ36" s="133">
        <v>72.593000000000004</v>
      </c>
      <c r="BR36" s="133">
        <v>-136.72</v>
      </c>
      <c r="BS36" s="134"/>
      <c r="BT36" s="134"/>
      <c r="BU36" s="133">
        <v>13.163</v>
      </c>
      <c r="BV36" s="133">
        <v>7.82</v>
      </c>
      <c r="BW36" s="133">
        <v>6.5</v>
      </c>
      <c r="BX36" s="133">
        <v>-11.96</v>
      </c>
      <c r="BY36" s="133">
        <v>4.8498999999999999</v>
      </c>
      <c r="BZ36" s="133">
        <v>-25.446999999999999</v>
      </c>
      <c r="CA36" s="133">
        <v>-24.643000000000001</v>
      </c>
      <c r="CB36" s="133">
        <v>46.113</v>
      </c>
      <c r="CC36" s="133">
        <v>45.341000000000001</v>
      </c>
      <c r="CD36" s="133">
        <v>-6.7108999999999996</v>
      </c>
      <c r="CE36" s="133">
        <v>-28.15</v>
      </c>
      <c r="CF36" s="133">
        <v>-28.088000000000001</v>
      </c>
      <c r="CG36" s="133">
        <v>2.8917000000000002</v>
      </c>
      <c r="CH36" s="133">
        <v>0</v>
      </c>
      <c r="CI36" s="133">
        <v>2.88</v>
      </c>
      <c r="CJ36" s="133">
        <v>6.4119999999999999</v>
      </c>
      <c r="CK36" s="133">
        <v>17.7</v>
      </c>
      <c r="CL36" s="133">
        <v>14.699</v>
      </c>
      <c r="CM36" s="133">
        <v>-1.8898999999999999</v>
      </c>
      <c r="CN36" s="133">
        <v>23.84</v>
      </c>
      <c r="CO36" s="133">
        <v>22.126000000000001</v>
      </c>
      <c r="CP36" s="133">
        <v>22.143999999999998</v>
      </c>
      <c r="CQ36" s="133">
        <v>71.518000000000001</v>
      </c>
      <c r="CR36" s="133">
        <v>71.855999999999995</v>
      </c>
      <c r="CS36" s="133">
        <v>-32.997</v>
      </c>
      <c r="CT36" s="133">
        <v>-42.75</v>
      </c>
      <c r="CU36" s="133">
        <v>-35.756999999999998</v>
      </c>
      <c r="CV36" s="133">
        <v>2.3504999999999998</v>
      </c>
      <c r="CW36" s="133">
        <v>24.84</v>
      </c>
      <c r="CX36" s="133">
        <v>17.239000000000001</v>
      </c>
      <c r="CY36" s="133">
        <v>10.942</v>
      </c>
      <c r="CZ36" s="133">
        <v>10.94</v>
      </c>
      <c r="DA36" s="133">
        <v>-11.769</v>
      </c>
      <c r="DB36" s="133">
        <v>0</v>
      </c>
      <c r="DC36" s="133">
        <v>0</v>
      </c>
      <c r="DD36" s="133">
        <v>0</v>
      </c>
      <c r="DE36" s="133">
        <v>24.475000000000001</v>
      </c>
      <c r="DF36" s="133">
        <v>1.4999999999999999E-2</v>
      </c>
      <c r="DG36" s="133">
        <v>-6.2149999999999999</v>
      </c>
      <c r="DH36" s="133">
        <v>8.6998999999999995</v>
      </c>
      <c r="DI36" s="133">
        <v>8.8000000000000007</v>
      </c>
      <c r="DJ36" s="133">
        <v>-3.2555999999999998</v>
      </c>
      <c r="DK36" s="133">
        <v>4.681</v>
      </c>
      <c r="DL36" s="133">
        <v>52.523000000000003</v>
      </c>
      <c r="DM36" s="133">
        <v>12.250999999999999</v>
      </c>
      <c r="DN36" s="133">
        <v>5.04</v>
      </c>
      <c r="DO36" s="133">
        <v>-5.84</v>
      </c>
      <c r="DP36" s="133">
        <v>2.6324999999999998</v>
      </c>
      <c r="DQ36" s="133">
        <v>-26.491</v>
      </c>
      <c r="DR36" s="133">
        <v>-3.89</v>
      </c>
      <c r="DS36" s="133">
        <v>-3.99</v>
      </c>
      <c r="DT36" s="133">
        <v>18.23</v>
      </c>
      <c r="DU36" s="133">
        <v>19.18</v>
      </c>
      <c r="DV36" s="133">
        <v>-28.509</v>
      </c>
      <c r="DW36" s="133">
        <v>-14.318</v>
      </c>
      <c r="DX36" s="133">
        <v>-47.031999999999996</v>
      </c>
      <c r="DY36" s="133">
        <v>-45.5</v>
      </c>
      <c r="DZ36" s="133">
        <v>0</v>
      </c>
      <c r="EA36" s="133">
        <v>-7.3501000000000003</v>
      </c>
      <c r="EB36" s="133">
        <v>-17.071999999999999</v>
      </c>
      <c r="EC36" s="133">
        <v>-16.337</v>
      </c>
      <c r="ED36" s="133">
        <v>-28.541</v>
      </c>
      <c r="EE36" s="133">
        <v>-33.341999999999999</v>
      </c>
      <c r="EF36" s="133">
        <v>-12.148999999999999</v>
      </c>
      <c r="EG36" s="133">
        <v>-144.44999999999999</v>
      </c>
      <c r="EH36" s="133">
        <v>-33.694000000000003</v>
      </c>
      <c r="EI36" s="133">
        <v>0</v>
      </c>
      <c r="EJ36" s="133">
        <v>0</v>
      </c>
      <c r="EK36" s="133">
        <v>-18.620999999999999</v>
      </c>
      <c r="EL36" s="133">
        <v>23.917999999999999</v>
      </c>
      <c r="EM36" s="133">
        <v>-4.6402999999999999</v>
      </c>
      <c r="EN36" s="133">
        <v>-3.4367000000000001</v>
      </c>
      <c r="EO36" s="133">
        <v>-9.7319999999999993</v>
      </c>
      <c r="EP36" s="133">
        <v>-21.989000000000001</v>
      </c>
      <c r="EQ36" s="133">
        <v>-21.603999999999999</v>
      </c>
      <c r="ER36" s="133">
        <v>17.46</v>
      </c>
      <c r="ES36" s="133">
        <v>6.69</v>
      </c>
      <c r="ET36" s="133">
        <v>-11.079000000000001</v>
      </c>
      <c r="EU36" s="133">
        <v>-0.5</v>
      </c>
      <c r="EV36" s="133">
        <v>6.2332999999999998</v>
      </c>
      <c r="EW36" s="133">
        <v>-10.629</v>
      </c>
      <c r="EX36" s="133">
        <v>-14.763999999999999</v>
      </c>
      <c r="EY36" s="133">
        <v>-14.893000000000001</v>
      </c>
      <c r="EZ36" s="133">
        <v>6.2754000000000003</v>
      </c>
      <c r="FA36" s="133">
        <v>16.579999999999998</v>
      </c>
      <c r="FB36" s="134"/>
      <c r="FC36" s="133">
        <v>9.6335999999999995</v>
      </c>
      <c r="FD36" s="133">
        <v>0</v>
      </c>
      <c r="FE36" s="133">
        <v>0</v>
      </c>
      <c r="FF36" s="133">
        <v>1.8884000000000001</v>
      </c>
      <c r="FG36" s="133">
        <v>1.6922999999999999</v>
      </c>
      <c r="FH36" s="133">
        <v>1.9767999999999999</v>
      </c>
      <c r="FI36" s="133">
        <v>11.554</v>
      </c>
      <c r="FJ36" s="133">
        <v>11.554</v>
      </c>
      <c r="FK36" s="133">
        <v>-7.8704000000000001</v>
      </c>
      <c r="FL36" s="133">
        <v>27.030999999999999</v>
      </c>
      <c r="FM36" s="133">
        <v>27.547000000000001</v>
      </c>
      <c r="FN36" s="133">
        <v>-4.3536999999999999</v>
      </c>
      <c r="FO36" s="133">
        <v>9.2672000000000008</v>
      </c>
      <c r="FP36" s="133">
        <v>13.686999999999999</v>
      </c>
      <c r="FQ36" s="133">
        <v>-10.999000000000001</v>
      </c>
      <c r="FR36" s="133">
        <v>0.2074</v>
      </c>
      <c r="FS36" s="133">
        <v>0.31519999999999998</v>
      </c>
      <c r="FT36" s="133">
        <v>0.16</v>
      </c>
      <c r="FU36" s="133">
        <v>1.28</v>
      </c>
      <c r="FV36" s="133">
        <v>-16.641999999999999</v>
      </c>
      <c r="FW36" s="133">
        <v>1.9375</v>
      </c>
      <c r="FX36" s="133">
        <v>5.5328999999999997</v>
      </c>
      <c r="FY36" s="133">
        <v>0.878</v>
      </c>
      <c r="FZ36" s="133">
        <v>2.7109000000000001</v>
      </c>
      <c r="GA36" s="133">
        <v>26.51</v>
      </c>
      <c r="GB36" s="133">
        <v>-22.873999999999999</v>
      </c>
      <c r="GC36" s="133">
        <v>-13.002000000000001</v>
      </c>
      <c r="GD36" s="133">
        <v>1.64</v>
      </c>
      <c r="GE36" s="133">
        <v>16.491</v>
      </c>
      <c r="GF36" s="133">
        <v>10.8</v>
      </c>
      <c r="GG36" s="133">
        <v>27.989000000000001</v>
      </c>
      <c r="GH36" s="133">
        <v>7.9581</v>
      </c>
      <c r="GI36" s="133">
        <v>-8.4609000000000005</v>
      </c>
      <c r="GJ36" s="133">
        <v>2.3212000000000002</v>
      </c>
      <c r="GK36" s="133">
        <v>7.8799999999999995E-2</v>
      </c>
      <c r="GL36" s="134"/>
      <c r="GM36" s="133">
        <v>-5.5587999999999997</v>
      </c>
      <c r="GN36" s="133">
        <v>-2.331</v>
      </c>
      <c r="GO36" s="133">
        <v>-0.95140000000000002</v>
      </c>
      <c r="GP36" s="133">
        <v>-38.15</v>
      </c>
      <c r="GQ36" s="133">
        <v>4.5068999999999999</v>
      </c>
      <c r="GR36" s="133">
        <v>-8.7789999999999999</v>
      </c>
      <c r="GS36" s="133">
        <v>114.1</v>
      </c>
      <c r="GT36" s="133">
        <v>-6.9020999999999999</v>
      </c>
      <c r="GU36" s="133">
        <v>-10.01</v>
      </c>
      <c r="GV36" s="133">
        <v>-6.7043999999999997</v>
      </c>
      <c r="GW36" s="133">
        <v>6.3886000000000003</v>
      </c>
      <c r="GX36" s="133">
        <v>9.2012999999999998</v>
      </c>
      <c r="GY36" s="133">
        <v>9.2492000000000001</v>
      </c>
      <c r="GZ36" s="133">
        <v>5.9286000000000003</v>
      </c>
      <c r="HA36" s="133">
        <v>7.4306999999999999</v>
      </c>
      <c r="HB36" s="133">
        <v>9.2733000000000008</v>
      </c>
      <c r="HC36" s="133">
        <v>0.84</v>
      </c>
      <c r="HD36" s="133">
        <v>-7.6108000000000002</v>
      </c>
      <c r="HE36" s="133">
        <v>-8.06</v>
      </c>
      <c r="HF36" s="133">
        <v>20.712</v>
      </c>
      <c r="HG36" s="133">
        <v>14.238</v>
      </c>
      <c r="HH36" s="133">
        <v>-40.237000000000002</v>
      </c>
      <c r="HI36" s="133">
        <v>14.242000000000001</v>
      </c>
      <c r="HJ36" s="133">
        <v>-9.8764000000000003</v>
      </c>
      <c r="HK36" s="133">
        <v>0</v>
      </c>
      <c r="HL36" s="133">
        <v>-11.635999999999999</v>
      </c>
      <c r="HM36" s="133">
        <v>-11.074999999999999</v>
      </c>
      <c r="HN36" s="133">
        <v>20.823</v>
      </c>
      <c r="HO36" s="133">
        <v>23.42</v>
      </c>
      <c r="HP36" s="133">
        <v>-23.574999999999999</v>
      </c>
      <c r="HQ36" s="133">
        <v>-23.030999999999999</v>
      </c>
      <c r="HR36" s="133">
        <v>-5.5551000000000004</v>
      </c>
      <c r="HS36" s="133">
        <v>-5.6906999999999996</v>
      </c>
      <c r="HT36" s="133">
        <v>24.068999999999999</v>
      </c>
      <c r="HU36" s="133">
        <v>24.09</v>
      </c>
      <c r="HV36" s="133">
        <v>-28.2</v>
      </c>
      <c r="HW36" s="133">
        <v>-28.298999999999999</v>
      </c>
      <c r="HX36" s="133">
        <v>2.0571999999999999</v>
      </c>
      <c r="HY36" s="133">
        <v>-2</v>
      </c>
      <c r="HZ36" s="133">
        <v>41.765999999999998</v>
      </c>
      <c r="IA36" s="133">
        <v>13.17</v>
      </c>
      <c r="IB36" s="133">
        <v>12.656000000000001</v>
      </c>
      <c r="IC36" s="133">
        <v>-16.5</v>
      </c>
      <c r="ID36" s="133">
        <v>-27.7</v>
      </c>
      <c r="IE36" s="133">
        <v>6.4</v>
      </c>
      <c r="IF36" s="133">
        <v>6</v>
      </c>
      <c r="IG36" s="133">
        <v>-18.46</v>
      </c>
      <c r="IH36" s="133">
        <v>-18.297999999999998</v>
      </c>
      <c r="II36" s="133">
        <v>-101.96</v>
      </c>
      <c r="IJ36" s="133">
        <v>-7.6904000000000003</v>
      </c>
      <c r="IK36" s="133">
        <v>-287.45</v>
      </c>
      <c r="IL36" s="133">
        <v>-28.344999999999999</v>
      </c>
      <c r="IM36" s="133">
        <v>15.746</v>
      </c>
      <c r="IN36" s="133">
        <v>88.156000000000006</v>
      </c>
      <c r="IO36" s="133">
        <v>79.721999999999994</v>
      </c>
      <c r="IP36" s="133">
        <v>122.53</v>
      </c>
      <c r="IQ36" s="133">
        <v>89.561000000000007</v>
      </c>
      <c r="IR36" s="133">
        <v>12.635999999999999</v>
      </c>
      <c r="IS36" s="133">
        <v>24.983000000000001</v>
      </c>
      <c r="IT36" s="133">
        <v>31.056999999999999</v>
      </c>
      <c r="IU36" s="133">
        <v>-17.216000000000001</v>
      </c>
      <c r="IV36" s="133">
        <v>187.86</v>
      </c>
      <c r="IW36" s="133">
        <v>-169.53</v>
      </c>
      <c r="IX36" s="133">
        <v>25.481999999999999</v>
      </c>
      <c r="IY36" s="133">
        <v>-18.385999999999999</v>
      </c>
      <c r="IZ36" s="133">
        <v>-1.1706000000000001</v>
      </c>
      <c r="JA36" s="133">
        <v>8.4238999999999997</v>
      </c>
      <c r="JB36" s="133">
        <v>-10.319000000000001</v>
      </c>
      <c r="JC36" s="133">
        <v>-0.85</v>
      </c>
      <c r="JD36" s="133">
        <v>-0.84499999999999997</v>
      </c>
      <c r="JE36" s="133">
        <v>6.4</v>
      </c>
      <c r="JF36" s="133">
        <v>-5.5998999999999999</v>
      </c>
      <c r="JG36" s="133">
        <v>-2.0072000000000001</v>
      </c>
      <c r="JH36" s="133">
        <v>1.5E-3</v>
      </c>
      <c r="JI36" s="133">
        <v>1.1734</v>
      </c>
      <c r="JJ36" s="133">
        <v>-2.6657000000000002</v>
      </c>
      <c r="JK36" s="133">
        <v>-1.3998999999999999</v>
      </c>
      <c r="JL36" s="133">
        <v>-0.996</v>
      </c>
      <c r="JM36" s="133">
        <v>-0.46800000000000003</v>
      </c>
      <c r="JN36" s="133">
        <v>0</v>
      </c>
      <c r="JO36" s="133">
        <v>0</v>
      </c>
      <c r="JP36" s="133">
        <v>4.6247999999999996</v>
      </c>
      <c r="JQ36" s="133">
        <v>3.0121000000000002</v>
      </c>
      <c r="JR36" s="133">
        <v>4.1845999999999997</v>
      </c>
      <c r="JS36" s="134"/>
      <c r="JT36" s="133">
        <v>-3.2</v>
      </c>
      <c r="JU36" s="133">
        <v>9.1486999999999998</v>
      </c>
      <c r="JV36" s="133">
        <v>0.44</v>
      </c>
      <c r="JW36" s="133">
        <v>0.37</v>
      </c>
      <c r="JX36" s="133">
        <v>-4.9493999999999998</v>
      </c>
      <c r="JY36" s="133">
        <v>-3.8957000000000002</v>
      </c>
      <c r="JZ36" s="133">
        <v>-23.843</v>
      </c>
      <c r="KA36" s="133">
        <v>-5.8590999999999998</v>
      </c>
      <c r="KB36" s="133">
        <v>-2.7507000000000001</v>
      </c>
      <c r="KC36" s="133">
        <v>-21.236000000000001</v>
      </c>
      <c r="KD36" s="133">
        <v>-6.4733999999999998</v>
      </c>
    </row>
    <row r="37" spans="1:290" ht="18" customHeight="1" x14ac:dyDescent="0.35">
      <c r="A37" s="130" t="s">
        <v>53</v>
      </c>
      <c r="B37" s="130" t="s">
        <v>806</v>
      </c>
      <c r="C37" s="133">
        <v>0</v>
      </c>
      <c r="D37" s="133">
        <v>0</v>
      </c>
      <c r="E37" s="133">
        <v>0</v>
      </c>
      <c r="F37" s="133">
        <v>7.1124999999999998</v>
      </c>
      <c r="G37" s="133">
        <v>8.5115999999999996</v>
      </c>
      <c r="H37" s="133">
        <v>5.5646000000000004</v>
      </c>
      <c r="I37" s="133">
        <v>15.816000000000001</v>
      </c>
      <c r="J37" s="134"/>
      <c r="K37" s="133">
        <v>14.919</v>
      </c>
      <c r="L37" s="133">
        <v>6.2598000000000003</v>
      </c>
      <c r="M37" s="133">
        <v>6.1087999999999996</v>
      </c>
      <c r="N37" s="133">
        <v>-2.2200000000000002</v>
      </c>
      <c r="O37" s="133">
        <v>-24.2</v>
      </c>
      <c r="P37" s="133">
        <v>0</v>
      </c>
      <c r="Q37" s="133">
        <v>4.1398999999999999</v>
      </c>
      <c r="R37" s="133">
        <v>-17.600000000000001</v>
      </c>
      <c r="S37" s="133">
        <v>1.8769</v>
      </c>
      <c r="T37" s="133">
        <v>3.8109000000000002</v>
      </c>
      <c r="U37" s="133">
        <v>4.0590000000000002</v>
      </c>
      <c r="V37" s="133">
        <v>4.0076000000000001</v>
      </c>
      <c r="W37" s="133">
        <v>7.2492999999999999</v>
      </c>
      <c r="X37" s="133">
        <v>0</v>
      </c>
      <c r="Y37" s="133">
        <v>4.7176999999999998</v>
      </c>
      <c r="Z37" s="133">
        <v>2.4586000000000001</v>
      </c>
      <c r="AA37" s="134"/>
      <c r="AB37" s="133">
        <v>-0.97370000000000001</v>
      </c>
      <c r="AC37" s="133">
        <v>-1.3979999999999999</v>
      </c>
      <c r="AD37" s="133">
        <v>-1.3918999999999999</v>
      </c>
      <c r="AE37" s="133">
        <v>0.44700000000000001</v>
      </c>
      <c r="AF37" s="133">
        <v>-17.760000000000002</v>
      </c>
      <c r="AG37" s="133">
        <v>-8.8000000000000007</v>
      </c>
      <c r="AH37" s="133">
        <v>0.222</v>
      </c>
      <c r="AI37" s="133">
        <v>0.35899999999999999</v>
      </c>
      <c r="AJ37" s="133">
        <v>-14.31</v>
      </c>
      <c r="AK37" s="133">
        <v>-14.289</v>
      </c>
      <c r="AL37" s="133">
        <v>-10</v>
      </c>
      <c r="AM37" s="133">
        <v>-13.489000000000001</v>
      </c>
      <c r="AN37" s="133">
        <v>-13.47</v>
      </c>
      <c r="AO37" s="133">
        <v>6.9161999999999999</v>
      </c>
      <c r="AP37" s="133">
        <v>3.7827000000000002</v>
      </c>
      <c r="AQ37" s="133">
        <v>0</v>
      </c>
      <c r="AR37" s="133">
        <v>27.582999999999998</v>
      </c>
      <c r="AS37" s="133">
        <v>-16.698</v>
      </c>
      <c r="AT37" s="133">
        <v>-13.395</v>
      </c>
      <c r="AU37" s="133">
        <v>-12.84</v>
      </c>
      <c r="AV37" s="133">
        <v>1.2766999999999999</v>
      </c>
      <c r="AW37" s="133">
        <v>1.1689000000000001</v>
      </c>
      <c r="AX37" s="133">
        <v>-13.260999999999999</v>
      </c>
      <c r="AY37" s="133">
        <v>-10.715999999999999</v>
      </c>
      <c r="AZ37" s="133">
        <v>3.1686999999999999</v>
      </c>
      <c r="BA37" s="133">
        <v>15.388999999999999</v>
      </c>
      <c r="BB37" s="133">
        <v>0.21840000000000001</v>
      </c>
      <c r="BC37" s="133">
        <v>10.433</v>
      </c>
      <c r="BD37" s="133">
        <v>-7.8998999999999997</v>
      </c>
      <c r="BE37" s="133">
        <v>-7.9999000000000002</v>
      </c>
      <c r="BF37" s="133">
        <v>-23.167000000000002</v>
      </c>
      <c r="BG37" s="133">
        <v>-23.44</v>
      </c>
      <c r="BH37" s="133">
        <v>-2.1680999999999999</v>
      </c>
      <c r="BI37" s="133">
        <v>1.3141</v>
      </c>
      <c r="BJ37" s="133">
        <v>2.4456000000000002</v>
      </c>
      <c r="BK37" s="133">
        <v>-0.43</v>
      </c>
      <c r="BL37" s="133">
        <v>0</v>
      </c>
      <c r="BM37" s="133">
        <v>0.8952</v>
      </c>
      <c r="BN37" s="133">
        <v>-93.507999999999996</v>
      </c>
      <c r="BO37" s="133">
        <v>23.742999999999999</v>
      </c>
      <c r="BP37" s="133">
        <v>24.047999999999998</v>
      </c>
      <c r="BQ37" s="133">
        <v>60.972000000000001</v>
      </c>
      <c r="BR37" s="133">
        <v>-137.61000000000001</v>
      </c>
      <c r="BS37" s="134"/>
      <c r="BT37" s="134"/>
      <c r="BU37" s="133">
        <v>12.035</v>
      </c>
      <c r="BV37" s="133">
        <v>7.88</v>
      </c>
      <c r="BW37" s="133">
        <v>6.2698999999999998</v>
      </c>
      <c r="BX37" s="133">
        <v>-11.699</v>
      </c>
      <c r="BY37" s="133">
        <v>4.46</v>
      </c>
      <c r="BZ37" s="133">
        <v>-23.84</v>
      </c>
      <c r="CA37" s="133">
        <v>-23.571999999999999</v>
      </c>
      <c r="CB37" s="133">
        <v>42.926000000000002</v>
      </c>
      <c r="CC37" s="133">
        <v>42.069000000000003</v>
      </c>
      <c r="CD37" s="133">
        <v>-6.8554000000000004</v>
      </c>
      <c r="CE37" s="133">
        <v>-19.210999999999999</v>
      </c>
      <c r="CF37" s="133">
        <v>-19.224</v>
      </c>
      <c r="CG37" s="133">
        <v>2.6861000000000002</v>
      </c>
      <c r="CH37" s="133">
        <v>0</v>
      </c>
      <c r="CI37" s="133">
        <v>2.88</v>
      </c>
      <c r="CJ37" s="133">
        <v>6.4119999999999999</v>
      </c>
      <c r="CK37" s="133">
        <v>17.7</v>
      </c>
      <c r="CL37" s="133">
        <v>14.699</v>
      </c>
      <c r="CM37" s="133">
        <v>-1.83</v>
      </c>
      <c r="CN37" s="133">
        <v>27.109000000000002</v>
      </c>
      <c r="CO37" s="133">
        <v>26.934999999999999</v>
      </c>
      <c r="CP37" s="133">
        <v>25.911000000000001</v>
      </c>
      <c r="CQ37" s="133">
        <v>68.256</v>
      </c>
      <c r="CR37" s="133">
        <v>68.965000000000003</v>
      </c>
      <c r="CS37" s="133">
        <v>-31.37</v>
      </c>
      <c r="CT37" s="133">
        <v>-42.29</v>
      </c>
      <c r="CU37" s="133">
        <v>-33.258000000000003</v>
      </c>
      <c r="CV37" s="133">
        <v>2.3504999999999998</v>
      </c>
      <c r="CW37" s="133">
        <v>25.7</v>
      </c>
      <c r="CX37" s="133">
        <v>15.569000000000001</v>
      </c>
      <c r="CY37" s="133">
        <v>10.942</v>
      </c>
      <c r="CZ37" s="133">
        <v>11.038</v>
      </c>
      <c r="DA37" s="133">
        <v>-11.96</v>
      </c>
      <c r="DB37" s="133">
        <v>0</v>
      </c>
      <c r="DC37" s="133">
        <v>0</v>
      </c>
      <c r="DD37" s="133">
        <v>0</v>
      </c>
      <c r="DE37" s="133">
        <v>27.491</v>
      </c>
      <c r="DF37" s="133">
        <v>1.49E-2</v>
      </c>
      <c r="DG37" s="133">
        <v>-6.2557999999999998</v>
      </c>
      <c r="DH37" s="133">
        <v>8.6998999999999995</v>
      </c>
      <c r="DI37" s="133">
        <v>8.8000000000000007</v>
      </c>
      <c r="DJ37" s="133">
        <v>-3.6132</v>
      </c>
      <c r="DK37" s="133">
        <v>4.4939999999999998</v>
      </c>
      <c r="DL37" s="133">
        <v>51.734999999999999</v>
      </c>
      <c r="DM37" s="133">
        <v>12.066000000000001</v>
      </c>
      <c r="DN37" s="133">
        <v>4.97</v>
      </c>
      <c r="DO37" s="133">
        <v>-5.36</v>
      </c>
      <c r="DP37" s="133">
        <v>2.7810000000000001</v>
      </c>
      <c r="DQ37" s="133">
        <v>-28.919</v>
      </c>
      <c r="DR37" s="133">
        <v>-3.26</v>
      </c>
      <c r="DS37" s="133">
        <v>-3.3298999999999999</v>
      </c>
      <c r="DT37" s="133">
        <v>16.43</v>
      </c>
      <c r="DU37" s="133">
        <v>18.95</v>
      </c>
      <c r="DV37" s="133">
        <v>-29.6</v>
      </c>
      <c r="DW37" s="133">
        <v>-14.808999999999999</v>
      </c>
      <c r="DX37" s="133">
        <v>-46.052</v>
      </c>
      <c r="DY37" s="133">
        <v>-44.5</v>
      </c>
      <c r="DZ37" s="133">
        <v>0</v>
      </c>
      <c r="EA37" s="133">
        <v>-10.696999999999999</v>
      </c>
      <c r="EB37" s="133">
        <v>-18.331</v>
      </c>
      <c r="EC37" s="133">
        <v>-18.262</v>
      </c>
      <c r="ED37" s="133">
        <v>-19.870999999999999</v>
      </c>
      <c r="EE37" s="133">
        <v>-27.077000000000002</v>
      </c>
      <c r="EF37" s="133">
        <v>-12.268000000000001</v>
      </c>
      <c r="EG37" s="133">
        <v>-140.32</v>
      </c>
      <c r="EH37" s="133">
        <v>-31.09</v>
      </c>
      <c r="EI37" s="133">
        <v>0</v>
      </c>
      <c r="EJ37" s="133">
        <v>0</v>
      </c>
      <c r="EK37" s="133">
        <v>-16.949000000000002</v>
      </c>
      <c r="EL37" s="133">
        <v>19.699000000000002</v>
      </c>
      <c r="EM37" s="133">
        <v>-7.0888999999999998</v>
      </c>
      <c r="EN37" s="133">
        <v>-3.4367000000000001</v>
      </c>
      <c r="EO37" s="133">
        <v>3.0880000000000001</v>
      </c>
      <c r="EP37" s="133">
        <v>-21.913</v>
      </c>
      <c r="EQ37" s="133">
        <v>-21.584</v>
      </c>
      <c r="ER37" s="133">
        <v>12.959</v>
      </c>
      <c r="ES37" s="133">
        <v>6.3799000000000001</v>
      </c>
      <c r="ET37" s="133">
        <v>-14.939</v>
      </c>
      <c r="EU37" s="133">
        <v>-1.2</v>
      </c>
      <c r="EV37" s="133">
        <v>5.9885000000000002</v>
      </c>
      <c r="EW37" s="133">
        <v>-16.126000000000001</v>
      </c>
      <c r="EX37" s="133">
        <v>-14.965</v>
      </c>
      <c r="EY37" s="133">
        <v>-15.134</v>
      </c>
      <c r="EZ37" s="133">
        <v>5.9581</v>
      </c>
      <c r="FA37" s="133">
        <v>13.385</v>
      </c>
      <c r="FB37" s="134"/>
      <c r="FC37" s="133">
        <v>9.7800999999999991</v>
      </c>
      <c r="FD37" s="133">
        <v>0</v>
      </c>
      <c r="FE37" s="133">
        <v>0</v>
      </c>
      <c r="FF37" s="133">
        <v>1.7077</v>
      </c>
      <c r="FG37" s="133">
        <v>3.0482</v>
      </c>
      <c r="FH37" s="133">
        <v>1.2984</v>
      </c>
      <c r="FI37" s="133">
        <v>9.5449999999999999</v>
      </c>
      <c r="FJ37" s="133">
        <v>11.052</v>
      </c>
      <c r="FK37" s="133">
        <v>-8.3727999999999998</v>
      </c>
      <c r="FL37" s="133">
        <v>26.827999999999999</v>
      </c>
      <c r="FM37" s="133">
        <v>27.27</v>
      </c>
      <c r="FN37" s="133">
        <v>-4.9340999999999999</v>
      </c>
      <c r="FO37" s="133">
        <v>0</v>
      </c>
      <c r="FP37" s="133">
        <v>13.209</v>
      </c>
      <c r="FQ37" s="133">
        <v>-12.529</v>
      </c>
      <c r="FR37" s="133">
        <v>-1.1146</v>
      </c>
      <c r="FS37" s="133">
        <v>0.28860000000000002</v>
      </c>
      <c r="FT37" s="133">
        <v>0.42</v>
      </c>
      <c r="FU37" s="133">
        <v>1.1599999999999999</v>
      </c>
      <c r="FV37" s="133">
        <v>-12.798</v>
      </c>
      <c r="FW37" s="133">
        <v>1.6746000000000001</v>
      </c>
      <c r="FX37" s="133">
        <v>5.4329000000000001</v>
      </c>
      <c r="FY37" s="133">
        <v>0.89200000000000002</v>
      </c>
      <c r="FZ37" s="133">
        <v>2.6991000000000001</v>
      </c>
      <c r="GA37" s="133">
        <v>25.129000000000001</v>
      </c>
      <c r="GB37" s="133">
        <v>-21.219000000000001</v>
      </c>
      <c r="GC37" s="133">
        <v>-12.638</v>
      </c>
      <c r="GD37" s="133">
        <v>1.71</v>
      </c>
      <c r="GE37" s="133">
        <v>15.47</v>
      </c>
      <c r="GF37" s="133">
        <v>11.199</v>
      </c>
      <c r="GG37" s="133">
        <v>27.901</v>
      </c>
      <c r="GH37" s="133">
        <v>7.8766999999999996</v>
      </c>
      <c r="GI37" s="133">
        <v>-8.4428999999999998</v>
      </c>
      <c r="GJ37" s="133">
        <v>2.4786000000000001</v>
      </c>
      <c r="GK37" s="133">
        <v>7.8799999999999995E-2</v>
      </c>
      <c r="GL37" s="134"/>
      <c r="GM37" s="133">
        <v>-6.3733000000000004</v>
      </c>
      <c r="GN37" s="133">
        <v>-2.4500000000000002</v>
      </c>
      <c r="GO37" s="133">
        <v>-0.61419999999999997</v>
      </c>
      <c r="GP37" s="133">
        <v>-38.402000000000001</v>
      </c>
      <c r="GQ37" s="133">
        <v>3.8128000000000002</v>
      </c>
      <c r="GR37" s="133">
        <v>-8.4388000000000005</v>
      </c>
      <c r="GS37" s="133">
        <v>114.26</v>
      </c>
      <c r="GT37" s="133">
        <v>-6.9005999999999998</v>
      </c>
      <c r="GU37" s="133">
        <v>-10.098000000000001</v>
      </c>
      <c r="GV37" s="133">
        <v>-7.1805000000000003</v>
      </c>
      <c r="GW37" s="133">
        <v>6.6628999999999996</v>
      </c>
      <c r="GX37" s="133">
        <v>9.1206999999999994</v>
      </c>
      <c r="GY37" s="133">
        <v>9.1542999999999992</v>
      </c>
      <c r="GZ37" s="133">
        <v>6</v>
      </c>
      <c r="HA37" s="133">
        <v>8.9802</v>
      </c>
      <c r="HB37" s="133">
        <v>9.4023000000000003</v>
      </c>
      <c r="HC37" s="133">
        <v>-0.84</v>
      </c>
      <c r="HD37" s="133">
        <v>-4.7976000000000001</v>
      </c>
      <c r="HE37" s="133">
        <v>-5.7416999999999998</v>
      </c>
      <c r="HF37" s="133">
        <v>24.5</v>
      </c>
      <c r="HG37" s="133">
        <v>8.5601000000000003</v>
      </c>
      <c r="HH37" s="133">
        <v>-39.085000000000001</v>
      </c>
      <c r="HI37" s="133">
        <v>13.191000000000001</v>
      </c>
      <c r="HJ37" s="133">
        <v>-8.9804999999999993</v>
      </c>
      <c r="HK37" s="133">
        <v>0</v>
      </c>
      <c r="HL37" s="133">
        <v>0</v>
      </c>
      <c r="HM37" s="133">
        <v>-9.8781999999999996</v>
      </c>
      <c r="HN37" s="133">
        <v>20.823</v>
      </c>
      <c r="HO37" s="133">
        <v>20.690999999999999</v>
      </c>
      <c r="HP37" s="133">
        <v>-23.975999999999999</v>
      </c>
      <c r="HQ37" s="133">
        <v>-23.437999999999999</v>
      </c>
      <c r="HR37" s="133">
        <v>-4.8742000000000001</v>
      </c>
      <c r="HS37" s="133">
        <v>-4.5391000000000004</v>
      </c>
      <c r="HT37" s="133">
        <v>22.649000000000001</v>
      </c>
      <c r="HU37" s="133">
        <v>22.5</v>
      </c>
      <c r="HV37" s="133">
        <v>-25.798999999999999</v>
      </c>
      <c r="HW37" s="133">
        <v>-25.899000000000001</v>
      </c>
      <c r="HX37" s="133">
        <v>2.0224000000000002</v>
      </c>
      <c r="HY37" s="133">
        <v>-3.2799</v>
      </c>
      <c r="HZ37" s="133">
        <v>38.188000000000002</v>
      </c>
      <c r="IA37" s="133">
        <v>15.87</v>
      </c>
      <c r="IB37" s="133">
        <v>15.202</v>
      </c>
      <c r="IC37" s="133">
        <v>-17</v>
      </c>
      <c r="ID37" s="133">
        <v>-27.7</v>
      </c>
      <c r="IE37" s="133">
        <v>6.8</v>
      </c>
      <c r="IF37" s="133">
        <v>6.3</v>
      </c>
      <c r="IG37" s="133">
        <v>-18.190999999999999</v>
      </c>
      <c r="IH37" s="133">
        <v>-18.338999999999999</v>
      </c>
      <c r="II37" s="133">
        <v>-89.343000000000004</v>
      </c>
      <c r="IJ37" s="133">
        <v>-15.503</v>
      </c>
      <c r="IK37" s="133">
        <v>-293.14</v>
      </c>
      <c r="IL37" s="133">
        <v>-25.79</v>
      </c>
      <c r="IM37" s="133">
        <v>15.196999999999999</v>
      </c>
      <c r="IN37" s="133">
        <v>93.343999999999994</v>
      </c>
      <c r="IO37" s="133">
        <v>78.334000000000003</v>
      </c>
      <c r="IP37" s="133">
        <v>117.62</v>
      </c>
      <c r="IQ37" s="133">
        <v>90.42</v>
      </c>
      <c r="IR37" s="133">
        <v>18.385999999999999</v>
      </c>
      <c r="IS37" s="133">
        <v>30.896999999999998</v>
      </c>
      <c r="IT37" s="133">
        <v>28.404</v>
      </c>
      <c r="IU37" s="133">
        <v>-7.0796000000000001</v>
      </c>
      <c r="IV37" s="133">
        <v>192.87</v>
      </c>
      <c r="IW37" s="133">
        <v>-168.97</v>
      </c>
      <c r="IX37" s="133">
        <v>33.064</v>
      </c>
      <c r="IY37" s="133">
        <v>-23.855</v>
      </c>
      <c r="IZ37" s="133">
        <v>-1.8273999999999999</v>
      </c>
      <c r="JA37" s="133">
        <v>8.4238999999999997</v>
      </c>
      <c r="JB37" s="133">
        <v>-9.76</v>
      </c>
      <c r="JC37" s="133">
        <v>-1.2050000000000001</v>
      </c>
      <c r="JD37" s="133">
        <v>-1.2139</v>
      </c>
      <c r="JE37" s="133">
        <v>6</v>
      </c>
      <c r="JF37" s="133">
        <v>-5.36</v>
      </c>
      <c r="JG37" s="133">
        <v>-1.9650000000000001</v>
      </c>
      <c r="JH37" s="133">
        <v>-0.46850000000000003</v>
      </c>
      <c r="JI37" s="133">
        <v>1.0573999999999999</v>
      </c>
      <c r="JJ37" s="133">
        <v>-2.3727</v>
      </c>
      <c r="JK37" s="133">
        <v>-1</v>
      </c>
      <c r="JL37" s="133">
        <v>2.7E-2</v>
      </c>
      <c r="JM37" s="133">
        <v>0.115</v>
      </c>
      <c r="JN37" s="133">
        <v>0</v>
      </c>
      <c r="JO37" s="133">
        <v>0</v>
      </c>
      <c r="JP37" s="133">
        <v>4.0964999999999998</v>
      </c>
      <c r="JQ37" s="133">
        <v>4.3922999999999996</v>
      </c>
      <c r="JR37" s="133">
        <v>3.2366000000000001</v>
      </c>
      <c r="JS37" s="134"/>
      <c r="JT37" s="133">
        <v>-2.9</v>
      </c>
      <c r="JU37" s="133">
        <v>8.5518999999999998</v>
      </c>
      <c r="JV37" s="133">
        <v>0.46</v>
      </c>
      <c r="JW37" s="133">
        <v>0.37</v>
      </c>
      <c r="JX37" s="133">
        <v>-6.2702999999999998</v>
      </c>
      <c r="JY37" s="133">
        <v>-4.1597</v>
      </c>
      <c r="JZ37" s="133">
        <v>-24.018999999999998</v>
      </c>
      <c r="KA37" s="133">
        <v>-4.8733000000000004</v>
      </c>
      <c r="KB37" s="133">
        <v>-2.9839000000000002</v>
      </c>
      <c r="KC37" s="133">
        <v>-22.471</v>
      </c>
      <c r="KD37" s="133">
        <v>-6.4278000000000004</v>
      </c>
    </row>
    <row r="38" spans="1:290" ht="18" customHeight="1" x14ac:dyDescent="0.35">
      <c r="A38" s="130" t="s">
        <v>53</v>
      </c>
      <c r="B38" s="130" t="s">
        <v>74</v>
      </c>
      <c r="C38" s="133">
        <v>0</v>
      </c>
      <c r="D38" s="133">
        <v>0</v>
      </c>
      <c r="E38" s="133">
        <v>0</v>
      </c>
      <c r="F38" s="133">
        <v>8.1143999999999998</v>
      </c>
      <c r="G38" s="133">
        <v>8.1964000000000006</v>
      </c>
      <c r="H38" s="133">
        <v>5.8410000000000002</v>
      </c>
      <c r="I38" s="133">
        <v>15.414</v>
      </c>
      <c r="J38" s="134"/>
      <c r="K38" s="133">
        <v>14.672000000000001</v>
      </c>
      <c r="L38" s="133">
        <v>6.1818</v>
      </c>
      <c r="M38" s="133">
        <v>6.2016</v>
      </c>
      <c r="N38" s="133">
        <v>-4.4400000000000004</v>
      </c>
      <c r="O38" s="133">
        <v>-26.399000000000001</v>
      </c>
      <c r="P38" s="133">
        <v>2.2000000000000002</v>
      </c>
      <c r="Q38" s="133">
        <v>3.3119999999999998</v>
      </c>
      <c r="R38" s="133">
        <v>-17.600000000000001</v>
      </c>
      <c r="S38" s="133">
        <v>1.9596</v>
      </c>
      <c r="T38" s="133">
        <v>3.4131</v>
      </c>
      <c r="U38" s="133">
        <v>3.9439000000000002</v>
      </c>
      <c r="V38" s="133">
        <v>3.7462</v>
      </c>
      <c r="W38" s="133">
        <v>7.0747</v>
      </c>
      <c r="X38" s="133">
        <v>0</v>
      </c>
      <c r="Y38" s="133">
        <v>4.1197999999999997</v>
      </c>
      <c r="Z38" s="133">
        <v>2.4845999999999999</v>
      </c>
      <c r="AA38" s="134"/>
      <c r="AB38" s="133">
        <v>-0.90659999999999996</v>
      </c>
      <c r="AC38" s="133">
        <v>-1.335</v>
      </c>
      <c r="AD38" s="133">
        <v>-1.3159000000000001</v>
      </c>
      <c r="AE38" s="133">
        <v>0.73499999999999999</v>
      </c>
      <c r="AF38" s="133">
        <v>-19.978999999999999</v>
      </c>
      <c r="AG38" s="133">
        <v>-8.8000000000000007</v>
      </c>
      <c r="AH38" s="133">
        <v>0.73399999999999999</v>
      </c>
      <c r="AI38" s="133">
        <v>0.36599999999999999</v>
      </c>
      <c r="AJ38" s="133">
        <v>-14.869</v>
      </c>
      <c r="AK38" s="133">
        <v>-14.8</v>
      </c>
      <c r="AL38" s="133">
        <v>-10</v>
      </c>
      <c r="AM38" s="133">
        <v>-13.109</v>
      </c>
      <c r="AN38" s="133">
        <v>-13.1</v>
      </c>
      <c r="AO38" s="133">
        <v>6.5313999999999997</v>
      </c>
      <c r="AP38" s="133">
        <v>3.7926000000000002</v>
      </c>
      <c r="AQ38" s="133">
        <v>0</v>
      </c>
      <c r="AR38" s="133">
        <v>27.280999999999999</v>
      </c>
      <c r="AS38" s="133">
        <v>-17.010000000000002</v>
      </c>
      <c r="AT38" s="133">
        <v>-12.994</v>
      </c>
      <c r="AU38" s="133">
        <v>-12.581</v>
      </c>
      <c r="AV38" s="133">
        <v>1.5708</v>
      </c>
      <c r="AW38" s="133">
        <v>0.71779999999999999</v>
      </c>
      <c r="AX38" s="133">
        <v>-13.260999999999999</v>
      </c>
      <c r="AY38" s="133">
        <v>-10.85</v>
      </c>
      <c r="AZ38" s="133">
        <v>3.1686999999999999</v>
      </c>
      <c r="BA38" s="133">
        <v>16.434999999999999</v>
      </c>
      <c r="BB38" s="133">
        <v>-2.1067</v>
      </c>
      <c r="BC38" s="133">
        <v>10.906000000000001</v>
      </c>
      <c r="BD38" s="133">
        <v>-7.4999000000000002</v>
      </c>
      <c r="BE38" s="133">
        <v>-7.4999000000000002</v>
      </c>
      <c r="BF38" s="133">
        <v>-23.608000000000001</v>
      </c>
      <c r="BG38" s="133">
        <v>-23.968</v>
      </c>
      <c r="BH38" s="133">
        <v>-2.2124000000000001</v>
      </c>
      <c r="BI38" s="133">
        <v>1.3141</v>
      </c>
      <c r="BJ38" s="133">
        <v>3.5727000000000002</v>
      </c>
      <c r="BK38" s="133">
        <v>-0.6</v>
      </c>
      <c r="BL38" s="133">
        <v>0</v>
      </c>
      <c r="BM38" s="133">
        <v>0.59599999999999997</v>
      </c>
      <c r="BN38" s="133">
        <v>-94.697999999999993</v>
      </c>
      <c r="BO38" s="133">
        <v>24.14</v>
      </c>
      <c r="BP38" s="133">
        <v>24.475000000000001</v>
      </c>
      <c r="BQ38" s="133">
        <v>62.63</v>
      </c>
      <c r="BR38" s="133">
        <v>-137.54</v>
      </c>
      <c r="BS38" s="134"/>
      <c r="BT38" s="134"/>
      <c r="BU38" s="133">
        <v>12.145</v>
      </c>
      <c r="BV38" s="133">
        <v>7.73</v>
      </c>
      <c r="BW38" s="133">
        <v>5.9298999999999999</v>
      </c>
      <c r="BX38" s="133">
        <v>-12.05</v>
      </c>
      <c r="BY38" s="133">
        <v>3.75</v>
      </c>
      <c r="BZ38" s="133">
        <v>-22.097999999999999</v>
      </c>
      <c r="CA38" s="133">
        <v>-22.366</v>
      </c>
      <c r="CB38" s="133">
        <v>42.247</v>
      </c>
      <c r="CC38" s="133">
        <v>41.502000000000002</v>
      </c>
      <c r="CD38" s="133">
        <v>-6.6440999999999999</v>
      </c>
      <c r="CE38" s="133">
        <v>-22.689</v>
      </c>
      <c r="CF38" s="133">
        <v>-22.042999999999999</v>
      </c>
      <c r="CG38" s="133">
        <v>3.7717999999999998</v>
      </c>
      <c r="CH38" s="133">
        <v>0</v>
      </c>
      <c r="CI38" s="133">
        <v>2.88</v>
      </c>
      <c r="CJ38" s="133">
        <v>6.4119999999999999</v>
      </c>
      <c r="CK38" s="133">
        <v>16.798999999999999</v>
      </c>
      <c r="CL38" s="133">
        <v>13.6</v>
      </c>
      <c r="CM38" s="133">
        <v>-1.86</v>
      </c>
      <c r="CN38" s="133">
        <v>24.760999999999999</v>
      </c>
      <c r="CO38" s="133">
        <v>24.754000000000001</v>
      </c>
      <c r="CP38" s="133">
        <v>22.849</v>
      </c>
      <c r="CQ38" s="133">
        <v>68.736999999999995</v>
      </c>
      <c r="CR38" s="133">
        <v>68.141000000000005</v>
      </c>
      <c r="CS38" s="133">
        <v>-30.084</v>
      </c>
      <c r="CT38" s="133">
        <v>-44.289000000000001</v>
      </c>
      <c r="CU38" s="133">
        <v>-30.946999999999999</v>
      </c>
      <c r="CV38" s="133">
        <v>2.3504999999999998</v>
      </c>
      <c r="CW38" s="133">
        <v>24.318999999999999</v>
      </c>
      <c r="CX38" s="133">
        <v>15.648999999999999</v>
      </c>
      <c r="CY38" s="133">
        <v>10.629</v>
      </c>
      <c r="CZ38" s="133">
        <v>10.744999999999999</v>
      </c>
      <c r="DA38" s="133">
        <v>-11.398999999999999</v>
      </c>
      <c r="DB38" s="133">
        <v>0</v>
      </c>
      <c r="DC38" s="133">
        <v>0</v>
      </c>
      <c r="DD38" s="133">
        <v>0</v>
      </c>
      <c r="DE38" s="133">
        <v>29.53</v>
      </c>
      <c r="DF38" s="133">
        <v>1.49E-2</v>
      </c>
      <c r="DG38" s="133">
        <v>-5.9009999999999998</v>
      </c>
      <c r="DH38" s="133">
        <v>11.199</v>
      </c>
      <c r="DI38" s="133">
        <v>11.199</v>
      </c>
      <c r="DJ38" s="133">
        <v>-3.7035999999999998</v>
      </c>
      <c r="DK38" s="133">
        <v>4.3070000000000004</v>
      </c>
      <c r="DL38" s="133">
        <v>51.262</v>
      </c>
      <c r="DM38" s="133">
        <v>11.695</v>
      </c>
      <c r="DN38" s="133">
        <v>4.82</v>
      </c>
      <c r="DO38" s="133">
        <v>-5.31</v>
      </c>
      <c r="DP38" s="133">
        <v>3.2669999999999999</v>
      </c>
      <c r="DQ38" s="133">
        <v>-29.904</v>
      </c>
      <c r="DR38" s="133">
        <v>-2.97</v>
      </c>
      <c r="DS38" s="133">
        <v>-3.0499000000000001</v>
      </c>
      <c r="DT38" s="133">
        <v>15.96</v>
      </c>
      <c r="DU38" s="133">
        <v>18.61</v>
      </c>
      <c r="DV38" s="133">
        <v>-31.981000000000002</v>
      </c>
      <c r="DW38" s="133">
        <v>-15.209</v>
      </c>
      <c r="DX38" s="133">
        <v>-44.988999999999997</v>
      </c>
      <c r="DY38" s="133">
        <v>-44.381</v>
      </c>
      <c r="DZ38" s="133">
        <v>0</v>
      </c>
      <c r="EA38" s="133">
        <v>-11.978</v>
      </c>
      <c r="EB38" s="133">
        <v>-20.033999999999999</v>
      </c>
      <c r="EC38" s="133">
        <v>-19.721</v>
      </c>
      <c r="ED38" s="133">
        <v>-20.997</v>
      </c>
      <c r="EE38" s="133">
        <v>-23.355</v>
      </c>
      <c r="EF38" s="133">
        <v>-11.33</v>
      </c>
      <c r="EG38" s="133">
        <v>-144.04</v>
      </c>
      <c r="EH38" s="133">
        <v>-29.145</v>
      </c>
      <c r="EI38" s="133">
        <v>0</v>
      </c>
      <c r="EJ38" s="133">
        <v>0</v>
      </c>
      <c r="EK38" s="133">
        <v>-15.723000000000001</v>
      </c>
      <c r="EL38" s="133">
        <v>12.052</v>
      </c>
      <c r="EM38" s="133">
        <v>-9.0812000000000008</v>
      </c>
      <c r="EN38" s="133">
        <v>-3.4367000000000001</v>
      </c>
      <c r="EO38" s="133">
        <v>18.96</v>
      </c>
      <c r="EP38" s="133">
        <v>-25.321000000000002</v>
      </c>
      <c r="EQ38" s="133">
        <v>-24.326000000000001</v>
      </c>
      <c r="ER38" s="133">
        <v>8.9408999999999992</v>
      </c>
      <c r="ES38" s="133">
        <v>-4.2398999999999996</v>
      </c>
      <c r="ET38" s="133">
        <v>-14.679</v>
      </c>
      <c r="EU38" s="133">
        <v>0.5</v>
      </c>
      <c r="EV38" s="133">
        <v>5.6096000000000004</v>
      </c>
      <c r="EW38" s="133">
        <v>-18.736000000000001</v>
      </c>
      <c r="EX38" s="133">
        <v>-15.781000000000001</v>
      </c>
      <c r="EY38" s="133">
        <v>-15.88</v>
      </c>
      <c r="EZ38" s="133">
        <v>6.6398999999999999</v>
      </c>
      <c r="FA38" s="133">
        <v>9.8719999999999999</v>
      </c>
      <c r="FB38" s="134"/>
      <c r="FC38" s="133">
        <v>9.7800999999999991</v>
      </c>
      <c r="FD38" s="133">
        <v>0</v>
      </c>
      <c r="FE38" s="133">
        <v>0</v>
      </c>
      <c r="FF38" s="133">
        <v>2.8647999999999998</v>
      </c>
      <c r="FG38" s="133">
        <v>2.7492000000000001</v>
      </c>
      <c r="FH38" s="133">
        <v>2.2827999999999999</v>
      </c>
      <c r="FI38" s="133">
        <v>9.3774999999999995</v>
      </c>
      <c r="FJ38" s="133">
        <v>9.7124000000000006</v>
      </c>
      <c r="FK38" s="133">
        <v>-4.1863999999999999</v>
      </c>
      <c r="FL38" s="133">
        <v>26.719000000000001</v>
      </c>
      <c r="FM38" s="133">
        <v>26.646999999999998</v>
      </c>
      <c r="FN38" s="133">
        <v>-4.5572999999999997</v>
      </c>
      <c r="FO38" s="133">
        <v>10.144</v>
      </c>
      <c r="FP38" s="133">
        <v>10.221</v>
      </c>
      <c r="FQ38" s="133">
        <v>-12.728999999999999</v>
      </c>
      <c r="FR38" s="133">
        <v>-1.3142</v>
      </c>
      <c r="FS38" s="133">
        <v>0.29139999999999999</v>
      </c>
      <c r="FT38" s="133">
        <v>0.7</v>
      </c>
      <c r="FU38" s="133">
        <v>2.0699999999999998</v>
      </c>
      <c r="FV38" s="133">
        <v>-10.619</v>
      </c>
      <c r="FW38" s="133">
        <v>1.7077</v>
      </c>
      <c r="FX38" s="133">
        <v>4.9428999999999998</v>
      </c>
      <c r="FY38" s="133">
        <v>0.89800000000000002</v>
      </c>
      <c r="FZ38" s="133">
        <v>2.5813000000000001</v>
      </c>
      <c r="GA38" s="133">
        <v>26.388999999999999</v>
      </c>
      <c r="GB38" s="133">
        <v>-22.350999999999999</v>
      </c>
      <c r="GC38" s="133">
        <v>-13.242000000000001</v>
      </c>
      <c r="GD38" s="133">
        <v>1.56</v>
      </c>
      <c r="GE38" s="133">
        <v>15.897</v>
      </c>
      <c r="GF38" s="133">
        <v>12.3</v>
      </c>
      <c r="GG38" s="133">
        <v>27.798999999999999</v>
      </c>
      <c r="GH38" s="133">
        <v>8.0473999999999997</v>
      </c>
      <c r="GI38" s="133">
        <v>-8.4603000000000002</v>
      </c>
      <c r="GJ38" s="133">
        <v>2.4458000000000002</v>
      </c>
      <c r="GK38" s="133">
        <v>7.8799999999999995E-2</v>
      </c>
      <c r="GL38" s="134"/>
      <c r="GM38" s="133">
        <v>-6.7626999999999997</v>
      </c>
      <c r="GN38" s="133">
        <v>-1.538</v>
      </c>
      <c r="GO38" s="133">
        <v>0.10299999999999999</v>
      </c>
      <c r="GP38" s="133">
        <v>-37.981999999999999</v>
      </c>
      <c r="GQ38" s="133">
        <v>3.5093000000000001</v>
      </c>
      <c r="GR38" s="133">
        <v>-8.26</v>
      </c>
      <c r="GS38" s="133">
        <v>111.51</v>
      </c>
      <c r="GT38" s="133">
        <v>-6.8353999999999999</v>
      </c>
      <c r="GU38" s="133">
        <v>-9.6437000000000008</v>
      </c>
      <c r="GV38" s="133">
        <v>-7.2755999999999998</v>
      </c>
      <c r="GW38" s="133">
        <v>6.6872999999999996</v>
      </c>
      <c r="GX38" s="133">
        <v>9.1206999999999994</v>
      </c>
      <c r="GY38" s="133">
        <v>9.1146999999999991</v>
      </c>
      <c r="GZ38" s="133">
        <v>6</v>
      </c>
      <c r="HA38" s="133">
        <v>9.5480999999999998</v>
      </c>
      <c r="HB38" s="133">
        <v>8.8907000000000007</v>
      </c>
      <c r="HC38" s="133">
        <v>-0.42</v>
      </c>
      <c r="HD38" s="133">
        <v>-6.0705999999999998</v>
      </c>
      <c r="HE38" s="133">
        <v>-4.2899000000000003</v>
      </c>
      <c r="HF38" s="133">
        <v>25.895</v>
      </c>
      <c r="HG38" s="133">
        <v>6.0289000000000001</v>
      </c>
      <c r="HH38" s="133">
        <v>-36.558</v>
      </c>
      <c r="HI38" s="133">
        <v>15.949</v>
      </c>
      <c r="HJ38" s="133">
        <v>-10.271000000000001</v>
      </c>
      <c r="HK38" s="133">
        <v>0</v>
      </c>
      <c r="HL38" s="133">
        <v>-10.41</v>
      </c>
      <c r="HM38" s="133">
        <v>0</v>
      </c>
      <c r="HN38" s="133">
        <v>20.823</v>
      </c>
      <c r="HO38" s="133">
        <v>20.690999999999999</v>
      </c>
      <c r="HP38" s="133">
        <v>-23.640999999999998</v>
      </c>
      <c r="HQ38" s="133">
        <v>-23.218</v>
      </c>
      <c r="HR38" s="133">
        <v>-5.4241000000000001</v>
      </c>
      <c r="HS38" s="133">
        <v>-5.3079000000000001</v>
      </c>
      <c r="HT38" s="133">
        <v>17.809000000000001</v>
      </c>
      <c r="HU38" s="133">
        <v>17.940000000000001</v>
      </c>
      <c r="HV38" s="133">
        <v>-24.7</v>
      </c>
      <c r="HW38" s="133">
        <v>-25</v>
      </c>
      <c r="HX38" s="133">
        <v>1.8649</v>
      </c>
      <c r="HY38" s="133">
        <v>-4.5598999999999998</v>
      </c>
      <c r="HZ38" s="133">
        <v>38.527000000000001</v>
      </c>
      <c r="IA38" s="133">
        <v>13.788</v>
      </c>
      <c r="IB38" s="133">
        <v>13.706</v>
      </c>
      <c r="IC38" s="133">
        <v>-17</v>
      </c>
      <c r="ID38" s="133">
        <v>-26.899000000000001</v>
      </c>
      <c r="IE38" s="133">
        <v>6.9</v>
      </c>
      <c r="IF38" s="133">
        <v>6.4</v>
      </c>
      <c r="IG38" s="133">
        <v>-18.190999999999999</v>
      </c>
      <c r="IH38" s="133">
        <v>-18.167000000000002</v>
      </c>
      <c r="II38" s="133">
        <v>-85.326999999999998</v>
      </c>
      <c r="IJ38" s="133">
        <v>-11.535</v>
      </c>
      <c r="IK38" s="133">
        <v>-290.14999999999998</v>
      </c>
      <c r="IL38" s="133">
        <v>-25.689</v>
      </c>
      <c r="IM38" s="133">
        <v>28.898</v>
      </c>
      <c r="IN38" s="133">
        <v>90.204999999999998</v>
      </c>
      <c r="IO38" s="133">
        <v>76.462000000000003</v>
      </c>
      <c r="IP38" s="133">
        <v>119.5</v>
      </c>
      <c r="IQ38" s="133">
        <v>89.185000000000002</v>
      </c>
      <c r="IR38" s="133">
        <v>19.556000000000001</v>
      </c>
      <c r="IS38" s="133">
        <v>27.757999999999999</v>
      </c>
      <c r="IT38" s="133">
        <v>26.678999999999998</v>
      </c>
      <c r="IU38" s="133">
        <v>-10.641</v>
      </c>
      <c r="IV38" s="133">
        <v>192.84</v>
      </c>
      <c r="IW38" s="133">
        <v>-169.93</v>
      </c>
      <c r="IX38" s="133">
        <v>28.811</v>
      </c>
      <c r="IY38" s="133">
        <v>-23.638999999999999</v>
      </c>
      <c r="IZ38" s="133">
        <v>-1.2414000000000001</v>
      </c>
      <c r="JA38" s="133">
        <v>8.6311999999999998</v>
      </c>
      <c r="JB38" s="133">
        <v>-9.2798999999999996</v>
      </c>
      <c r="JC38" s="133">
        <v>-1.5499000000000001</v>
      </c>
      <c r="JD38" s="133">
        <v>-1.5589999999999999</v>
      </c>
      <c r="JE38" s="133">
        <v>6.32</v>
      </c>
      <c r="JF38" s="133">
        <v>-5.44</v>
      </c>
      <c r="JG38" s="133">
        <v>-2.0531999999999999</v>
      </c>
      <c r="JH38" s="133">
        <v>-0.40739999999999998</v>
      </c>
      <c r="JI38" s="133">
        <v>0.55689999999999995</v>
      </c>
      <c r="JJ38" s="133">
        <v>-2.4306999999999999</v>
      </c>
      <c r="JK38" s="133">
        <v>-0.8</v>
      </c>
      <c r="JL38" s="133">
        <v>1.786</v>
      </c>
      <c r="JM38" s="133">
        <v>1.8079000000000001</v>
      </c>
      <c r="JN38" s="133">
        <v>0</v>
      </c>
      <c r="JO38" s="133">
        <v>0</v>
      </c>
      <c r="JP38" s="133">
        <v>3.6608999999999998</v>
      </c>
      <c r="JQ38" s="133">
        <v>3.8963000000000001</v>
      </c>
      <c r="JR38" s="133">
        <v>3.5198</v>
      </c>
      <c r="JS38" s="134"/>
      <c r="JT38" s="133">
        <v>-4.0998999999999999</v>
      </c>
      <c r="JU38" s="133">
        <v>8.5838999999999999</v>
      </c>
      <c r="JV38" s="133">
        <v>0.37</v>
      </c>
      <c r="JW38" s="133">
        <v>0.37</v>
      </c>
      <c r="JX38" s="133">
        <v>-8.0363000000000007</v>
      </c>
      <c r="JY38" s="133">
        <v>-3.6246</v>
      </c>
      <c r="JZ38" s="133">
        <v>-22.893000000000001</v>
      </c>
      <c r="KA38" s="133">
        <v>-7.4568000000000003</v>
      </c>
      <c r="KB38" s="133">
        <v>-3.6023000000000001</v>
      </c>
      <c r="KC38" s="133">
        <v>-20.428999999999998</v>
      </c>
      <c r="KD38" s="133">
        <v>-6.7640000000000002</v>
      </c>
    </row>
    <row r="39" spans="1:290" ht="18" customHeight="1" x14ac:dyDescent="0.35">
      <c r="A39" s="130" t="s">
        <v>53</v>
      </c>
      <c r="B39" s="130" t="s">
        <v>807</v>
      </c>
      <c r="C39" s="133">
        <v>0</v>
      </c>
      <c r="D39" s="133">
        <v>0</v>
      </c>
      <c r="E39" s="133">
        <v>0</v>
      </c>
      <c r="F39" s="133">
        <v>4.4062000000000001</v>
      </c>
      <c r="G39" s="133">
        <v>7.7851999999999997</v>
      </c>
      <c r="H39" s="133">
        <v>3.7806999999999999</v>
      </c>
      <c r="I39" s="133">
        <v>15.182</v>
      </c>
      <c r="J39" s="134"/>
      <c r="K39" s="133">
        <v>13.074</v>
      </c>
      <c r="L39" s="133">
        <v>5.0877999999999997</v>
      </c>
      <c r="M39" s="133">
        <v>4.7633000000000001</v>
      </c>
      <c r="N39" s="133">
        <v>-4.4400000000000004</v>
      </c>
      <c r="O39" s="133">
        <v>-24.2</v>
      </c>
      <c r="P39" s="133">
        <v>2.2000000000000002</v>
      </c>
      <c r="Q39" s="133">
        <v>3.3119999999999998</v>
      </c>
      <c r="R39" s="133">
        <v>-17.600000000000001</v>
      </c>
      <c r="S39" s="133">
        <v>2.0472000000000001</v>
      </c>
      <c r="T39" s="133">
        <v>5.9333</v>
      </c>
      <c r="U39" s="133">
        <v>4.2845000000000004</v>
      </c>
      <c r="V39" s="133">
        <v>4.1356999999999999</v>
      </c>
      <c r="W39" s="133">
        <v>7.5907</v>
      </c>
      <c r="X39" s="133">
        <v>0</v>
      </c>
      <c r="Y39" s="133">
        <v>4.2125000000000004</v>
      </c>
      <c r="Z39" s="133">
        <v>2.3723000000000001</v>
      </c>
      <c r="AA39" s="134"/>
      <c r="AB39" s="133">
        <v>-0.86980000000000002</v>
      </c>
      <c r="AC39" s="133">
        <v>-1.2170000000000001</v>
      </c>
      <c r="AD39" s="133">
        <v>-1.2539</v>
      </c>
      <c r="AE39" s="133">
        <v>0.82699999999999996</v>
      </c>
      <c r="AF39" s="133">
        <v>-17.760000000000002</v>
      </c>
      <c r="AG39" s="133">
        <v>-8.8000000000000007</v>
      </c>
      <c r="AH39" s="133">
        <v>1.0289999999999999</v>
      </c>
      <c r="AI39" s="133">
        <v>0.36599999999999999</v>
      </c>
      <c r="AJ39" s="133">
        <v>-14.439</v>
      </c>
      <c r="AK39" s="133">
        <v>-14.68</v>
      </c>
      <c r="AL39" s="133">
        <v>-10</v>
      </c>
      <c r="AM39" s="133">
        <v>-12.648999999999999</v>
      </c>
      <c r="AN39" s="133">
        <v>-12.75</v>
      </c>
      <c r="AO39" s="133">
        <v>6.0865</v>
      </c>
      <c r="AP39" s="133">
        <v>3.8675000000000002</v>
      </c>
      <c r="AQ39" s="133">
        <v>0</v>
      </c>
      <c r="AR39" s="133">
        <v>24.771999999999998</v>
      </c>
      <c r="AS39" s="133">
        <v>-17.039000000000001</v>
      </c>
      <c r="AT39" s="133">
        <v>-13.797000000000001</v>
      </c>
      <c r="AU39" s="133">
        <v>-13.856999999999999</v>
      </c>
      <c r="AV39" s="133">
        <v>11.81</v>
      </c>
      <c r="AW39" s="133">
        <v>17.998000000000001</v>
      </c>
      <c r="AX39" s="133">
        <v>-15.941000000000001</v>
      </c>
      <c r="AY39" s="133">
        <v>-13.663</v>
      </c>
      <c r="AZ39" s="133">
        <v>5.1414</v>
      </c>
      <c r="BA39" s="133">
        <v>24.745000000000001</v>
      </c>
      <c r="BB39" s="133">
        <v>-9.2177000000000007</v>
      </c>
      <c r="BC39" s="133">
        <v>9.4575999999999993</v>
      </c>
      <c r="BD39" s="133">
        <v>-6.4999000000000002</v>
      </c>
      <c r="BE39" s="133">
        <v>-6.3998999999999997</v>
      </c>
      <c r="BF39" s="133">
        <v>-20.872</v>
      </c>
      <c r="BG39" s="133">
        <v>-20.628</v>
      </c>
      <c r="BH39" s="133">
        <v>-2.3098999999999998</v>
      </c>
      <c r="BI39" s="133">
        <v>1.3141</v>
      </c>
      <c r="BJ39" s="133">
        <v>1.7863</v>
      </c>
      <c r="BK39" s="133">
        <v>0.09</v>
      </c>
      <c r="BL39" s="133">
        <v>0</v>
      </c>
      <c r="BM39" s="133">
        <v>0.71740000000000004</v>
      </c>
      <c r="BN39" s="133">
        <v>-78.554000000000002</v>
      </c>
      <c r="BO39" s="133">
        <v>22.4</v>
      </c>
      <c r="BP39" s="133">
        <v>22.736000000000001</v>
      </c>
      <c r="BQ39" s="133">
        <v>50.942</v>
      </c>
      <c r="BR39" s="133">
        <v>-130.79</v>
      </c>
      <c r="BS39" s="134"/>
      <c r="BT39" s="134"/>
      <c r="BU39" s="133">
        <v>11.127000000000001</v>
      </c>
      <c r="BV39" s="133">
        <v>7.53</v>
      </c>
      <c r="BW39" s="133">
        <v>6.17</v>
      </c>
      <c r="BX39" s="133">
        <v>-12.189</v>
      </c>
      <c r="BY39" s="133">
        <v>2.8098999999999998</v>
      </c>
      <c r="BZ39" s="133">
        <v>-24.643000000000001</v>
      </c>
      <c r="CA39" s="133">
        <v>-24.777000000000001</v>
      </c>
      <c r="CB39" s="133">
        <v>44.960999999999999</v>
      </c>
      <c r="CC39" s="133">
        <v>44.027999999999999</v>
      </c>
      <c r="CD39" s="133">
        <v>-5.7507000000000001</v>
      </c>
      <c r="CE39" s="133">
        <v>-18.172000000000001</v>
      </c>
      <c r="CF39" s="133">
        <v>-19.477</v>
      </c>
      <c r="CG39" s="133">
        <v>3.6341000000000001</v>
      </c>
      <c r="CH39" s="133">
        <v>0</v>
      </c>
      <c r="CI39" s="133">
        <v>2.88</v>
      </c>
      <c r="CJ39" s="133">
        <v>6.4119999999999999</v>
      </c>
      <c r="CK39" s="133">
        <v>16.399000000000001</v>
      </c>
      <c r="CL39" s="133">
        <v>13.6</v>
      </c>
      <c r="CM39" s="133">
        <v>-1.61</v>
      </c>
      <c r="CN39" s="133">
        <v>25.297000000000001</v>
      </c>
      <c r="CO39" s="133">
        <v>24.962</v>
      </c>
      <c r="CP39" s="133">
        <v>23.675999999999998</v>
      </c>
      <c r="CQ39" s="133">
        <v>69.369</v>
      </c>
      <c r="CR39" s="133">
        <v>69.366</v>
      </c>
      <c r="CS39" s="133">
        <v>-28.201000000000001</v>
      </c>
      <c r="CT39" s="133">
        <v>-44.332999999999998</v>
      </c>
      <c r="CU39" s="133">
        <v>-30.648</v>
      </c>
      <c r="CV39" s="133">
        <v>2.3504999999999998</v>
      </c>
      <c r="CW39" s="133">
        <v>25.658999999999999</v>
      </c>
      <c r="CX39" s="133">
        <v>14.939</v>
      </c>
      <c r="CY39" s="133">
        <v>10.786</v>
      </c>
      <c r="CZ39" s="133">
        <v>10.842000000000001</v>
      </c>
      <c r="DA39" s="133">
        <v>-11.189</v>
      </c>
      <c r="DB39" s="133">
        <v>0</v>
      </c>
      <c r="DC39" s="133">
        <v>0</v>
      </c>
      <c r="DD39" s="133">
        <v>0</v>
      </c>
      <c r="DE39" s="133">
        <v>24.484999999999999</v>
      </c>
      <c r="DF39" s="133">
        <v>1.47E-2</v>
      </c>
      <c r="DG39" s="133">
        <v>-5.8810000000000002</v>
      </c>
      <c r="DH39" s="133">
        <v>11.199</v>
      </c>
      <c r="DI39" s="133">
        <v>11.199</v>
      </c>
      <c r="DJ39" s="133">
        <v>-3.4020000000000001</v>
      </c>
      <c r="DK39" s="133">
        <v>3.9329999999999998</v>
      </c>
      <c r="DL39" s="133">
        <v>51.262</v>
      </c>
      <c r="DM39" s="133">
        <v>11.509</v>
      </c>
      <c r="DN39" s="133">
        <v>4.57</v>
      </c>
      <c r="DO39" s="133">
        <v>-5.17</v>
      </c>
      <c r="DP39" s="133">
        <v>2.4434999999999998</v>
      </c>
      <c r="DQ39" s="133">
        <v>-25.603000000000002</v>
      </c>
      <c r="DR39" s="133">
        <v>-3.13</v>
      </c>
      <c r="DS39" s="133">
        <v>-3.19</v>
      </c>
      <c r="DT39" s="133">
        <v>15.55</v>
      </c>
      <c r="DU39" s="133">
        <v>18.28</v>
      </c>
      <c r="DV39" s="133">
        <v>-26.635999999999999</v>
      </c>
      <c r="DW39" s="133">
        <v>-12.881</v>
      </c>
      <c r="DX39" s="133">
        <v>-45.289000000000001</v>
      </c>
      <c r="DY39" s="133">
        <v>-44.545000000000002</v>
      </c>
      <c r="DZ39" s="133">
        <v>0</v>
      </c>
      <c r="EA39" s="133">
        <v>-9.2757000000000005</v>
      </c>
      <c r="EB39" s="133">
        <v>-17.951000000000001</v>
      </c>
      <c r="EC39" s="133">
        <v>-17.219000000000001</v>
      </c>
      <c r="ED39" s="133">
        <v>-22.015999999999998</v>
      </c>
      <c r="EE39" s="133">
        <v>-20.439</v>
      </c>
      <c r="EF39" s="133">
        <v>-9.5779999999999994</v>
      </c>
      <c r="EG39" s="133">
        <v>-130.44</v>
      </c>
      <c r="EH39" s="133">
        <v>-35.241999999999997</v>
      </c>
      <c r="EI39" s="133">
        <v>0</v>
      </c>
      <c r="EJ39" s="133">
        <v>0</v>
      </c>
      <c r="EK39" s="133">
        <v>-18.425000000000001</v>
      </c>
      <c r="EL39" s="133">
        <v>11.337999999999999</v>
      </c>
      <c r="EM39" s="133">
        <v>-2.3532000000000002</v>
      </c>
      <c r="EN39" s="133">
        <v>-3.4367000000000001</v>
      </c>
      <c r="EO39" s="133">
        <v>-16.899999999999999</v>
      </c>
      <c r="EP39" s="133">
        <v>-25.244</v>
      </c>
      <c r="EQ39" s="133">
        <v>-26.013000000000002</v>
      </c>
      <c r="ER39" s="133">
        <v>9.2653999999999996</v>
      </c>
      <c r="ES39" s="133">
        <v>0</v>
      </c>
      <c r="ET39" s="133">
        <v>-11.849</v>
      </c>
      <c r="EU39" s="133">
        <v>10.6</v>
      </c>
      <c r="EV39" s="133">
        <v>4.8956999999999997</v>
      </c>
      <c r="EW39" s="133">
        <v>-4.1756000000000002</v>
      </c>
      <c r="EX39" s="133">
        <v>-15.888</v>
      </c>
      <c r="EY39" s="133">
        <v>-16.103999999999999</v>
      </c>
      <c r="EZ39" s="133">
        <v>6.5549999999999997</v>
      </c>
      <c r="FA39" s="133">
        <v>9.8981999999999992</v>
      </c>
      <c r="FB39" s="134"/>
      <c r="FC39" s="133">
        <v>10.06</v>
      </c>
      <c r="FD39" s="133">
        <v>0</v>
      </c>
      <c r="FE39" s="133">
        <v>0</v>
      </c>
      <c r="FF39" s="133">
        <v>1.6625000000000001</v>
      </c>
      <c r="FG39" s="133">
        <v>2.0689000000000002</v>
      </c>
      <c r="FH39" s="133">
        <v>1.6575</v>
      </c>
      <c r="FI39" s="133">
        <v>11.554</v>
      </c>
      <c r="FJ39" s="133">
        <v>11.554</v>
      </c>
      <c r="FK39" s="133">
        <v>-5.0236000000000001</v>
      </c>
      <c r="FL39" s="133">
        <v>27.257999999999999</v>
      </c>
      <c r="FM39" s="133">
        <v>27.010999999999999</v>
      </c>
      <c r="FN39" s="133">
        <v>-3.2905000000000002</v>
      </c>
      <c r="FO39" s="133">
        <v>0</v>
      </c>
      <c r="FP39" s="133">
        <v>11.036</v>
      </c>
      <c r="FQ39" s="133">
        <v>-11.629</v>
      </c>
      <c r="FR39" s="133">
        <v>-1.2024999999999999</v>
      </c>
      <c r="FS39" s="133">
        <v>0.28039999999999998</v>
      </c>
      <c r="FT39" s="133">
        <v>-0.45</v>
      </c>
      <c r="FU39" s="133">
        <v>2.78</v>
      </c>
      <c r="FV39" s="133">
        <v>-10.879</v>
      </c>
      <c r="FW39" s="133">
        <v>1.6803999999999999</v>
      </c>
      <c r="FX39" s="133">
        <v>4.9048999999999996</v>
      </c>
      <c r="FY39" s="133">
        <v>0.85599999999999998</v>
      </c>
      <c r="FZ39" s="133">
        <v>2.6324999999999998</v>
      </c>
      <c r="GA39" s="133">
        <v>28.03</v>
      </c>
      <c r="GB39" s="133">
        <v>-21.492000000000001</v>
      </c>
      <c r="GC39" s="133">
        <v>-13.625999999999999</v>
      </c>
      <c r="GD39" s="133">
        <v>1.65</v>
      </c>
      <c r="GE39" s="133">
        <v>18.058</v>
      </c>
      <c r="GF39" s="133">
        <v>9.6998999999999995</v>
      </c>
      <c r="GG39" s="133">
        <v>27.908000000000001</v>
      </c>
      <c r="GH39" s="133">
        <v>8.1020000000000003</v>
      </c>
      <c r="GI39" s="133">
        <v>-8.8097999999999992</v>
      </c>
      <c r="GJ39" s="133">
        <v>2.4161999999999999</v>
      </c>
      <c r="GK39" s="133">
        <v>7.8799999999999995E-2</v>
      </c>
      <c r="GL39" s="134"/>
      <c r="GM39" s="133">
        <v>-6.4837999999999996</v>
      </c>
      <c r="GN39" s="133">
        <v>-1.1319999999999999</v>
      </c>
      <c r="GO39" s="133">
        <v>0.54249999999999998</v>
      </c>
      <c r="GP39" s="133">
        <v>-38.905999999999999</v>
      </c>
      <c r="GQ39" s="133">
        <v>0.27429999999999999</v>
      </c>
      <c r="GR39" s="133">
        <v>-8.1179000000000006</v>
      </c>
      <c r="GS39" s="133">
        <v>115.26</v>
      </c>
      <c r="GT39" s="133">
        <v>-6.8105000000000002</v>
      </c>
      <c r="GU39" s="133">
        <v>-9.7529000000000003</v>
      </c>
      <c r="GV39" s="133">
        <v>-7.2306999999999997</v>
      </c>
      <c r="GW39" s="133">
        <v>6.5339</v>
      </c>
      <c r="GX39" s="133">
        <v>8.9449000000000005</v>
      </c>
      <c r="GY39" s="133">
        <v>9.0119000000000007</v>
      </c>
      <c r="GZ39" s="133">
        <v>6</v>
      </c>
      <c r="HA39" s="133">
        <v>5.1775000000000002</v>
      </c>
      <c r="HB39" s="133">
        <v>7.3727999999999998</v>
      </c>
      <c r="HC39" s="133">
        <v>0.42</v>
      </c>
      <c r="HD39" s="133">
        <v>-6.9043000000000001</v>
      </c>
      <c r="HE39" s="133">
        <v>-10.58</v>
      </c>
      <c r="HF39" s="133">
        <v>27.945</v>
      </c>
      <c r="HG39" s="133">
        <v>6.8276000000000003</v>
      </c>
      <c r="HH39" s="133">
        <v>-37.348999999999997</v>
      </c>
      <c r="HI39" s="133">
        <v>15.268000000000001</v>
      </c>
      <c r="HJ39" s="133">
        <v>-10.737</v>
      </c>
      <c r="HK39" s="133">
        <v>0</v>
      </c>
      <c r="HL39" s="133">
        <v>-12.93</v>
      </c>
      <c r="HM39" s="133">
        <v>-14.738</v>
      </c>
      <c r="HN39" s="133">
        <v>20.823</v>
      </c>
      <c r="HO39" s="133">
        <v>20.690999999999999</v>
      </c>
      <c r="HP39" s="133">
        <v>-25.317</v>
      </c>
      <c r="HQ39" s="133">
        <v>-24.789000000000001</v>
      </c>
      <c r="HR39" s="133">
        <v>-4.5571000000000002</v>
      </c>
      <c r="HS39" s="133">
        <v>-4.4634</v>
      </c>
      <c r="HT39" s="133">
        <v>18.908999999999999</v>
      </c>
      <c r="HU39" s="133">
        <v>19.18</v>
      </c>
      <c r="HV39" s="133">
        <v>-26.2</v>
      </c>
      <c r="HW39" s="133">
        <v>-27.298999999999999</v>
      </c>
      <c r="HX39" s="133">
        <v>2.0224000000000002</v>
      </c>
      <c r="HY39" s="133">
        <v>-5.2398999999999996</v>
      </c>
      <c r="HZ39" s="133">
        <v>38.24</v>
      </c>
      <c r="IA39" s="133">
        <v>13.954000000000001</v>
      </c>
      <c r="IB39" s="133">
        <v>13.964</v>
      </c>
      <c r="IC39" s="133">
        <v>-16.899000000000001</v>
      </c>
      <c r="ID39" s="133">
        <v>-27.298999999999999</v>
      </c>
      <c r="IE39" s="133">
        <v>7.6999000000000004</v>
      </c>
      <c r="IF39" s="133">
        <v>7.1999000000000004</v>
      </c>
      <c r="IG39" s="133">
        <v>-18.175999999999998</v>
      </c>
      <c r="IH39" s="133">
        <v>-18.167000000000002</v>
      </c>
      <c r="II39" s="133">
        <v>-95.444999999999993</v>
      </c>
      <c r="IJ39" s="133">
        <v>-6.6936999999999998</v>
      </c>
      <c r="IK39" s="133">
        <v>-291.95</v>
      </c>
      <c r="IL39" s="133">
        <v>-26.259</v>
      </c>
      <c r="IM39" s="133">
        <v>23.893000000000001</v>
      </c>
      <c r="IN39" s="133">
        <v>93.058999999999997</v>
      </c>
      <c r="IO39" s="133">
        <v>77.603999999999999</v>
      </c>
      <c r="IP39" s="133">
        <v>126.83</v>
      </c>
      <c r="IQ39" s="133">
        <v>90.614999999999995</v>
      </c>
      <c r="IR39" s="133">
        <v>17.187999999999999</v>
      </c>
      <c r="IS39" s="133">
        <v>24.111999999999998</v>
      </c>
      <c r="IT39" s="133">
        <v>26.44</v>
      </c>
      <c r="IU39" s="133">
        <v>-11.664999999999999</v>
      </c>
      <c r="IV39" s="133">
        <v>195.68</v>
      </c>
      <c r="IW39" s="133">
        <v>-170.88</v>
      </c>
      <c r="IX39" s="133">
        <v>29.673999999999999</v>
      </c>
      <c r="IY39" s="133">
        <v>-22.277999999999999</v>
      </c>
      <c r="IZ39" s="133">
        <v>-1.4978</v>
      </c>
      <c r="JA39" s="133">
        <v>8.6311999999999998</v>
      </c>
      <c r="JB39" s="133">
        <v>-9.3598999999999997</v>
      </c>
      <c r="JC39" s="133">
        <v>-1.6379999999999999</v>
      </c>
      <c r="JD39" s="133">
        <v>-1.6469</v>
      </c>
      <c r="JE39" s="133">
        <v>6.1599000000000004</v>
      </c>
      <c r="JF39" s="133">
        <v>-6.0799000000000003</v>
      </c>
      <c r="JG39" s="133">
        <v>-1.6141000000000001</v>
      </c>
      <c r="JH39" s="133">
        <v>-0.17549999999999999</v>
      </c>
      <c r="JI39" s="133">
        <v>0.96889999999999998</v>
      </c>
      <c r="JJ39" s="133">
        <v>-2.6046999999999998</v>
      </c>
      <c r="JK39" s="133">
        <v>-1.7999000000000001</v>
      </c>
      <c r="JL39" s="133">
        <v>0.13</v>
      </c>
      <c r="JM39" s="133">
        <v>-0.56100000000000005</v>
      </c>
      <c r="JN39" s="133">
        <v>0</v>
      </c>
      <c r="JO39" s="133">
        <v>0</v>
      </c>
      <c r="JP39" s="133">
        <v>3.7111000000000001</v>
      </c>
      <c r="JQ39" s="133">
        <v>3.0379999999999998</v>
      </c>
      <c r="JR39" s="133">
        <v>3.1888999999999998</v>
      </c>
      <c r="JS39" s="134"/>
      <c r="JT39" s="133">
        <v>-4.0998999999999999</v>
      </c>
      <c r="JU39" s="133">
        <v>7.7598000000000003</v>
      </c>
      <c r="JV39" s="133">
        <v>0.41</v>
      </c>
      <c r="JW39" s="133">
        <v>0.37</v>
      </c>
      <c r="JX39" s="133">
        <v>-9.1478999999999999</v>
      </c>
      <c r="JY39" s="133">
        <v>-3.7008000000000001</v>
      </c>
      <c r="JZ39" s="133">
        <v>-22.585999999999999</v>
      </c>
      <c r="KA39" s="133">
        <v>-9.0853999999999999</v>
      </c>
      <c r="KB39" s="133">
        <v>-4.9652000000000003</v>
      </c>
      <c r="KC39" s="133">
        <v>-20.608000000000001</v>
      </c>
      <c r="KD39" s="133">
        <v>-5.8852000000000002</v>
      </c>
    </row>
    <row r="40" spans="1:290" ht="18" customHeight="1" x14ac:dyDescent="0.35">
      <c r="A40" s="130" t="s">
        <v>53</v>
      </c>
      <c r="B40" s="130" t="s">
        <v>808</v>
      </c>
      <c r="C40" s="135">
        <v>0</v>
      </c>
      <c r="D40" s="135">
        <v>3.0331000000000001</v>
      </c>
      <c r="E40" s="135">
        <v>-6.8822999999999999</v>
      </c>
      <c r="F40" s="135">
        <v>6.5010000000000003</v>
      </c>
      <c r="G40" s="135">
        <v>8.2483000000000004</v>
      </c>
      <c r="H40" s="135">
        <v>4.4885999999999999</v>
      </c>
      <c r="I40" s="135">
        <v>15.247</v>
      </c>
      <c r="J40" s="136"/>
      <c r="K40" s="135">
        <v>12.977</v>
      </c>
      <c r="L40" s="135">
        <v>5.1158000000000001</v>
      </c>
      <c r="M40" s="135">
        <v>5.0923999999999996</v>
      </c>
      <c r="N40" s="135">
        <v>-2.2200000000000002</v>
      </c>
      <c r="O40" s="135">
        <v>-24.2</v>
      </c>
      <c r="P40" s="135">
        <v>2.2000000000000002</v>
      </c>
      <c r="Q40" s="135">
        <v>3.3119999999999998</v>
      </c>
      <c r="R40" s="135">
        <v>-17.600000000000001</v>
      </c>
      <c r="S40" s="135">
        <v>2.0265</v>
      </c>
      <c r="T40" s="135">
        <v>2.9904000000000002</v>
      </c>
      <c r="U40" s="135">
        <v>4.2165999999999997</v>
      </c>
      <c r="V40" s="135">
        <v>4.1792999999999996</v>
      </c>
      <c r="W40" s="135">
        <v>7.68</v>
      </c>
      <c r="X40" s="135">
        <v>0</v>
      </c>
      <c r="Y40" s="135">
        <v>4.6997999999999998</v>
      </c>
      <c r="Z40" s="135">
        <v>2.3641000000000001</v>
      </c>
      <c r="AA40" s="136"/>
      <c r="AB40" s="135">
        <v>-0.91579999999999995</v>
      </c>
      <c r="AC40" s="135">
        <v>-1.2648999999999999</v>
      </c>
      <c r="AD40" s="135">
        <v>-1.25</v>
      </c>
      <c r="AE40" s="135">
        <v>0.80400000000000005</v>
      </c>
      <c r="AF40" s="135">
        <v>-17.760000000000002</v>
      </c>
      <c r="AG40" s="135">
        <v>-8.8000000000000007</v>
      </c>
      <c r="AH40" s="135">
        <v>0.86799999999999999</v>
      </c>
      <c r="AI40" s="135">
        <v>0.35499999999999998</v>
      </c>
      <c r="AJ40" s="135">
        <v>-13.85</v>
      </c>
      <c r="AK40" s="135">
        <v>-13.859</v>
      </c>
      <c r="AL40" s="135">
        <v>-10</v>
      </c>
      <c r="AM40" s="135">
        <v>-13.43</v>
      </c>
      <c r="AN40" s="135">
        <v>-13.26</v>
      </c>
      <c r="AO40" s="135">
        <v>6.2946999999999997</v>
      </c>
      <c r="AP40" s="135">
        <v>3.9140000000000001</v>
      </c>
      <c r="AQ40" s="135">
        <v>0</v>
      </c>
      <c r="AR40" s="135">
        <v>24.018000000000001</v>
      </c>
      <c r="AS40" s="135">
        <v>-17.675000000000001</v>
      </c>
      <c r="AT40" s="135">
        <v>-14.333</v>
      </c>
      <c r="AU40" s="135">
        <v>-14.458</v>
      </c>
      <c r="AV40" s="135">
        <v>14.356</v>
      </c>
      <c r="AW40" s="135">
        <v>15.964</v>
      </c>
      <c r="AX40" s="135">
        <v>-16.343</v>
      </c>
      <c r="AY40" s="135">
        <v>-13.395</v>
      </c>
      <c r="AZ40" s="135">
        <v>4.7468000000000004</v>
      </c>
      <c r="BA40" s="135">
        <v>23.658999999999999</v>
      </c>
      <c r="BB40" s="135">
        <v>-3.3864000000000001</v>
      </c>
      <c r="BC40" s="135">
        <v>9.3999000000000006</v>
      </c>
      <c r="BD40" s="135">
        <v>-6.8998999999999997</v>
      </c>
      <c r="BE40" s="135">
        <v>-7.0998999999999999</v>
      </c>
      <c r="BF40" s="135">
        <v>-20.273</v>
      </c>
      <c r="BG40" s="135">
        <v>-20.824000000000002</v>
      </c>
      <c r="BH40" s="135">
        <v>-2.1985999999999999</v>
      </c>
      <c r="BI40" s="135">
        <v>1.3141</v>
      </c>
      <c r="BJ40" s="135">
        <v>1.9951000000000001</v>
      </c>
      <c r="BK40" s="135">
        <v>0.19</v>
      </c>
      <c r="BL40" s="135">
        <v>0</v>
      </c>
      <c r="BM40" s="135">
        <v>0.78739999999999999</v>
      </c>
      <c r="BN40" s="135">
        <v>-66.132999999999996</v>
      </c>
      <c r="BO40" s="135">
        <v>20.873999999999999</v>
      </c>
      <c r="BP40" s="135">
        <v>20.661000000000001</v>
      </c>
      <c r="BQ40" s="135">
        <v>54.484999999999999</v>
      </c>
      <c r="BR40" s="135">
        <v>-124.88</v>
      </c>
      <c r="BS40" s="136"/>
      <c r="BT40" s="136"/>
      <c r="BU40" s="135">
        <v>10.936999999999999</v>
      </c>
      <c r="BV40" s="135">
        <v>7.5998999999999999</v>
      </c>
      <c r="BW40" s="135">
        <v>5.6398999999999999</v>
      </c>
      <c r="BX40" s="135">
        <v>-12.72</v>
      </c>
      <c r="BY40" s="135">
        <v>3.5699000000000001</v>
      </c>
      <c r="BZ40" s="135">
        <v>-23.84</v>
      </c>
      <c r="CA40" s="135">
        <v>-23.437999999999999</v>
      </c>
      <c r="CB40" s="135">
        <v>43.131999999999998</v>
      </c>
      <c r="CC40" s="135">
        <v>42.363999999999997</v>
      </c>
      <c r="CD40" s="135">
        <v>-6.4191000000000003</v>
      </c>
      <c r="CE40" s="135">
        <v>-23.66</v>
      </c>
      <c r="CF40" s="135">
        <v>-23.602</v>
      </c>
      <c r="CG40" s="135">
        <v>1.9397</v>
      </c>
      <c r="CH40" s="135">
        <v>0</v>
      </c>
      <c r="CI40" s="135">
        <v>2.88</v>
      </c>
      <c r="CJ40" s="135">
        <v>6.4119999999999999</v>
      </c>
      <c r="CK40" s="135">
        <v>16.298999999999999</v>
      </c>
      <c r="CL40" s="135">
        <v>12.898999999999999</v>
      </c>
      <c r="CM40" s="135">
        <v>-1.6798999999999999</v>
      </c>
      <c r="CN40" s="135">
        <v>23.463000000000001</v>
      </c>
      <c r="CO40" s="135">
        <v>22.827000000000002</v>
      </c>
      <c r="CP40" s="135">
        <v>22.047999999999998</v>
      </c>
      <c r="CQ40" s="135">
        <v>69.652000000000001</v>
      </c>
      <c r="CR40" s="135">
        <v>69.742999999999995</v>
      </c>
      <c r="CS40" s="135">
        <v>-26.507000000000001</v>
      </c>
      <c r="CT40" s="135">
        <v>-44.264000000000003</v>
      </c>
      <c r="CU40" s="135">
        <v>-31.02</v>
      </c>
      <c r="CV40" s="135">
        <v>2.3504999999999998</v>
      </c>
      <c r="CW40" s="135">
        <v>25.26</v>
      </c>
      <c r="CX40" s="135">
        <v>15.34</v>
      </c>
      <c r="CY40" s="135">
        <v>10.942</v>
      </c>
      <c r="CZ40" s="135">
        <v>11.038</v>
      </c>
      <c r="DA40" s="135">
        <v>-11.42</v>
      </c>
      <c r="DB40" s="135">
        <v>0</v>
      </c>
      <c r="DC40" s="135">
        <v>0</v>
      </c>
      <c r="DD40" s="135">
        <v>0</v>
      </c>
      <c r="DE40" s="135">
        <v>27.963999999999999</v>
      </c>
      <c r="DF40" s="135">
        <v>1.4800000000000001E-2</v>
      </c>
      <c r="DG40" s="135">
        <v>-6.0247999999999999</v>
      </c>
      <c r="DH40" s="135">
        <v>12.5</v>
      </c>
      <c r="DI40" s="135">
        <v>12.6</v>
      </c>
      <c r="DJ40" s="135">
        <v>-3.7976000000000001</v>
      </c>
      <c r="DK40" s="135">
        <v>3.746</v>
      </c>
      <c r="DL40" s="135">
        <v>50.789000000000001</v>
      </c>
      <c r="DM40" s="135">
        <v>11.324</v>
      </c>
      <c r="DN40" s="135">
        <v>4.2899000000000003</v>
      </c>
      <c r="DO40" s="135">
        <v>-5.09</v>
      </c>
      <c r="DP40" s="135">
        <v>2.6595</v>
      </c>
      <c r="DQ40" s="135">
        <v>-28.666</v>
      </c>
      <c r="DR40" s="135">
        <v>-3.16</v>
      </c>
      <c r="DS40" s="135">
        <v>-3.2</v>
      </c>
      <c r="DT40" s="135">
        <v>16.71</v>
      </c>
      <c r="DU40" s="135">
        <v>18.39</v>
      </c>
      <c r="DV40" s="135">
        <v>-30.6</v>
      </c>
      <c r="DW40" s="135">
        <v>-14.635999999999999</v>
      </c>
      <c r="DX40" s="135">
        <v>-45.511000000000003</v>
      </c>
      <c r="DY40" s="135">
        <v>-44.226999999999997</v>
      </c>
      <c r="DZ40" s="135">
        <v>0</v>
      </c>
      <c r="EA40" s="135">
        <v>-9.7927</v>
      </c>
      <c r="EB40" s="135">
        <v>-18.077000000000002</v>
      </c>
      <c r="EC40" s="135">
        <v>-18.105</v>
      </c>
      <c r="ED40" s="135">
        <v>-21.994</v>
      </c>
      <c r="EE40" s="135">
        <v>-25.492000000000001</v>
      </c>
      <c r="EF40" s="135">
        <v>-9.4870000000000001</v>
      </c>
      <c r="EG40" s="135">
        <v>-135.31</v>
      </c>
      <c r="EH40" s="135">
        <v>-30.465</v>
      </c>
      <c r="EI40" s="135">
        <v>0</v>
      </c>
      <c r="EJ40" s="135">
        <v>0</v>
      </c>
      <c r="EK40" s="135">
        <v>-18.884</v>
      </c>
      <c r="EL40" s="135">
        <v>13.558999999999999</v>
      </c>
      <c r="EM40" s="135">
        <v>8.4604999999999997</v>
      </c>
      <c r="EN40" s="135">
        <v>-3.4367000000000001</v>
      </c>
      <c r="EO40" s="135">
        <v>-1.54</v>
      </c>
      <c r="EP40" s="135">
        <v>-28.088000000000001</v>
      </c>
      <c r="EQ40" s="135">
        <v>-28.109000000000002</v>
      </c>
      <c r="ER40" s="135">
        <v>5.8158000000000003</v>
      </c>
      <c r="ES40" s="135">
        <v>0</v>
      </c>
      <c r="ET40" s="135">
        <v>-11.728999999999999</v>
      </c>
      <c r="EU40" s="135">
        <v>0</v>
      </c>
      <c r="EV40" s="135">
        <v>5.0795000000000003</v>
      </c>
      <c r="EW40" s="135">
        <v>13.906000000000001</v>
      </c>
      <c r="EX40" s="135">
        <v>-15.334</v>
      </c>
      <c r="EY40" s="135">
        <v>-15.488</v>
      </c>
      <c r="EZ40" s="135">
        <v>6.9709000000000003</v>
      </c>
      <c r="FA40" s="135">
        <v>7.0125999999999999</v>
      </c>
      <c r="FB40" s="136"/>
      <c r="FC40" s="135">
        <v>9.2910000000000004</v>
      </c>
      <c r="FD40" s="135">
        <v>0</v>
      </c>
      <c r="FE40" s="135">
        <v>0</v>
      </c>
      <c r="FF40" s="135">
        <v>2.7189000000000001</v>
      </c>
      <c r="FG40" s="135">
        <v>1.802</v>
      </c>
      <c r="FH40" s="135">
        <v>1.4752000000000001</v>
      </c>
      <c r="FI40" s="135">
        <v>10.047000000000001</v>
      </c>
      <c r="FJ40" s="135">
        <v>9.8798999999999992</v>
      </c>
      <c r="FK40" s="135">
        <v>-5.5259999999999998</v>
      </c>
      <c r="FL40" s="135">
        <v>26.802</v>
      </c>
      <c r="FM40" s="135">
        <v>26.777000000000001</v>
      </c>
      <c r="FN40" s="135">
        <v>-2.7067999999999999</v>
      </c>
      <c r="FO40" s="135">
        <v>11.111000000000001</v>
      </c>
      <c r="FP40" s="135">
        <v>12.896000000000001</v>
      </c>
      <c r="FQ40" s="135">
        <v>-9.1898999999999997</v>
      </c>
      <c r="FR40" s="135">
        <v>-0.60560000000000003</v>
      </c>
      <c r="FS40" s="135">
        <v>0.31240000000000001</v>
      </c>
      <c r="FT40" s="135">
        <v>-0.35</v>
      </c>
      <c r="FU40" s="135">
        <v>0.88</v>
      </c>
      <c r="FV40" s="135">
        <v>-12.853999999999999</v>
      </c>
      <c r="FW40" s="135">
        <v>1.9045000000000001</v>
      </c>
      <c r="FX40" s="135">
        <v>5.0399000000000003</v>
      </c>
      <c r="FY40" s="135">
        <v>0.82499999999999996</v>
      </c>
      <c r="FZ40" s="135">
        <v>2.6558000000000002</v>
      </c>
      <c r="GA40" s="135">
        <v>28.53</v>
      </c>
      <c r="GB40" s="135">
        <v>-22.978000000000002</v>
      </c>
      <c r="GC40" s="135">
        <v>-13.851000000000001</v>
      </c>
      <c r="GD40" s="135">
        <v>2.87</v>
      </c>
      <c r="GE40" s="135">
        <v>17.66</v>
      </c>
      <c r="GF40" s="135">
        <v>10</v>
      </c>
      <c r="GG40" s="135">
        <v>28.463000000000001</v>
      </c>
      <c r="GH40" s="135">
        <v>8.1530000000000005</v>
      </c>
      <c r="GI40" s="135">
        <v>-8.7190999999999992</v>
      </c>
      <c r="GJ40" s="135">
        <v>2.3934000000000002</v>
      </c>
      <c r="GK40" s="135">
        <v>7.8799999999999995E-2</v>
      </c>
      <c r="GL40" s="136"/>
      <c r="GM40" s="135">
        <v>-6.1077000000000004</v>
      </c>
      <c r="GN40" s="135">
        <v>-0.81499999999999995</v>
      </c>
      <c r="GO40" s="135">
        <v>-0.219</v>
      </c>
      <c r="GP40" s="135">
        <v>-38.822000000000003</v>
      </c>
      <c r="GQ40" s="135">
        <v>1.1124000000000001</v>
      </c>
      <c r="GR40" s="135">
        <v>-8.1138999999999992</v>
      </c>
      <c r="GS40" s="135">
        <v>119.82</v>
      </c>
      <c r="GT40" s="135">
        <v>-6.7373000000000003</v>
      </c>
      <c r="GU40" s="135">
        <v>-9.7390000000000008</v>
      </c>
      <c r="GV40" s="135">
        <v>-7.4019000000000004</v>
      </c>
      <c r="GW40" s="135">
        <v>6.4939</v>
      </c>
      <c r="GX40" s="135">
        <v>9.0254999999999992</v>
      </c>
      <c r="GY40" s="135">
        <v>9.0909999999999993</v>
      </c>
      <c r="GZ40" s="135">
        <v>6</v>
      </c>
      <c r="HA40" s="135">
        <v>6.8674999999999997</v>
      </c>
      <c r="HB40" s="135">
        <v>9.5947999999999993</v>
      </c>
      <c r="HC40" s="135">
        <v>1.2599</v>
      </c>
      <c r="HD40" s="135">
        <v>-8.2459000000000007</v>
      </c>
      <c r="HE40" s="135">
        <v>-11.712999999999999</v>
      </c>
      <c r="HF40" s="135">
        <v>27.817</v>
      </c>
      <c r="HG40" s="135">
        <v>12.859</v>
      </c>
      <c r="HH40" s="135">
        <v>-36.063000000000002</v>
      </c>
      <c r="HI40" s="135">
        <v>16.420000000000002</v>
      </c>
      <c r="HJ40" s="135">
        <v>-10.784000000000001</v>
      </c>
      <c r="HK40" s="135">
        <v>0</v>
      </c>
      <c r="HL40" s="135">
        <v>-12.509</v>
      </c>
      <c r="HM40" s="135">
        <v>-13.238</v>
      </c>
      <c r="HN40" s="135">
        <v>20.823</v>
      </c>
      <c r="HO40" s="135">
        <v>20.690999999999999</v>
      </c>
      <c r="HP40" s="135">
        <v>-25.321999999999999</v>
      </c>
      <c r="HQ40" s="135">
        <v>-25.08</v>
      </c>
      <c r="HR40" s="135">
        <v>-3.9274</v>
      </c>
      <c r="HS40" s="135">
        <v>-3.3628</v>
      </c>
      <c r="HT40" s="135">
        <v>19.798999999999999</v>
      </c>
      <c r="HU40" s="135">
        <v>19.469000000000001</v>
      </c>
      <c r="HV40" s="135">
        <v>-28.298999999999999</v>
      </c>
      <c r="HW40" s="135">
        <v>-28.798999999999999</v>
      </c>
      <c r="HX40" s="135">
        <v>1.9528000000000001</v>
      </c>
      <c r="HY40" s="135">
        <v>-6.44</v>
      </c>
      <c r="HZ40" s="135">
        <v>34.999000000000002</v>
      </c>
      <c r="IA40" s="135">
        <v>14.098000000000001</v>
      </c>
      <c r="IB40" s="135">
        <v>14.835000000000001</v>
      </c>
      <c r="IC40" s="135">
        <v>-17.298999999999999</v>
      </c>
      <c r="ID40" s="135">
        <v>-28.1</v>
      </c>
      <c r="IE40" s="135">
        <v>9</v>
      </c>
      <c r="IF40" s="135">
        <v>8.5</v>
      </c>
      <c r="IG40" s="135">
        <v>-18.405999999999999</v>
      </c>
      <c r="IH40" s="135">
        <v>-18.164000000000001</v>
      </c>
      <c r="II40" s="135">
        <v>-97.745999999999995</v>
      </c>
      <c r="IJ40" s="135">
        <v>-7.8601000000000001</v>
      </c>
      <c r="IK40" s="135">
        <v>-291.77</v>
      </c>
      <c r="IL40" s="135">
        <v>-25.166</v>
      </c>
      <c r="IM40" s="135">
        <v>17.366</v>
      </c>
      <c r="IN40" s="135">
        <v>92.659000000000006</v>
      </c>
      <c r="IO40" s="135">
        <v>73.856999999999999</v>
      </c>
      <c r="IP40" s="135">
        <v>123.37</v>
      </c>
      <c r="IQ40" s="135">
        <v>92.036000000000001</v>
      </c>
      <c r="IR40" s="135">
        <v>23.280999999999999</v>
      </c>
      <c r="IS40" s="135">
        <v>28.209</v>
      </c>
      <c r="IT40" s="135">
        <v>27.594000000000001</v>
      </c>
      <c r="IU40" s="135">
        <v>-14.019</v>
      </c>
      <c r="IV40" s="135">
        <v>195.13</v>
      </c>
      <c r="IW40" s="135">
        <v>-171.82</v>
      </c>
      <c r="IX40" s="135">
        <v>29.803999999999998</v>
      </c>
      <c r="IY40" s="135">
        <v>-24.939</v>
      </c>
      <c r="IZ40" s="135">
        <v>-1.3122</v>
      </c>
      <c r="JA40" s="135">
        <v>8.6311999999999998</v>
      </c>
      <c r="JB40" s="135">
        <v>-9.76</v>
      </c>
      <c r="JC40" s="135">
        <v>-1.1739999999999999</v>
      </c>
      <c r="JD40" s="135">
        <v>-1.1719999999999999</v>
      </c>
      <c r="JE40" s="135">
        <v>6.2398999999999996</v>
      </c>
      <c r="JF40" s="135">
        <v>-5.92</v>
      </c>
      <c r="JG40" s="135">
        <v>-1.5266</v>
      </c>
      <c r="JH40" s="135">
        <v>1.5E-3</v>
      </c>
      <c r="JI40" s="135">
        <v>2.3147000000000002</v>
      </c>
      <c r="JJ40" s="135">
        <v>-3.0746000000000002</v>
      </c>
      <c r="JK40" s="135">
        <v>-2.5998999999999999</v>
      </c>
      <c r="JL40" s="135">
        <v>-1.7070000000000001</v>
      </c>
      <c r="JM40" s="135">
        <v>-2.8879999999999999</v>
      </c>
      <c r="JN40" s="135">
        <v>0</v>
      </c>
      <c r="JO40" s="135">
        <v>0</v>
      </c>
      <c r="JP40" s="135">
        <v>3.5438999999999998</v>
      </c>
      <c r="JQ40" s="135">
        <v>2.9195000000000002</v>
      </c>
      <c r="JR40" s="135">
        <v>3.8416000000000001</v>
      </c>
      <c r="JS40" s="136"/>
      <c r="JT40" s="135">
        <v>-3</v>
      </c>
      <c r="JU40" s="135">
        <v>7.8410000000000002</v>
      </c>
      <c r="JV40" s="135">
        <v>0.37</v>
      </c>
      <c r="JW40" s="135">
        <v>0.37</v>
      </c>
      <c r="JX40" s="135">
        <v>-9.6722999999999999</v>
      </c>
      <c r="JY40" s="135">
        <v>-3.3472</v>
      </c>
      <c r="JZ40" s="135">
        <v>-23.385999999999999</v>
      </c>
      <c r="KA40" s="135">
        <v>-9.4582999999999995</v>
      </c>
      <c r="KB40" s="135">
        <v>-5.1098999999999997</v>
      </c>
      <c r="KC40" s="135">
        <v>-21.15</v>
      </c>
      <c r="KD40" s="135">
        <v>-5.4203999999999999</v>
      </c>
    </row>
    <row r="41" spans="1:290" ht="18" customHeight="1" x14ac:dyDescent="0.35">
      <c r="A41" s="130" t="s">
        <v>53</v>
      </c>
      <c r="B41" s="130" t="s">
        <v>809</v>
      </c>
      <c r="C41" s="131">
        <v>0</v>
      </c>
      <c r="D41" s="131">
        <v>5.1256000000000004</v>
      </c>
      <c r="E41" s="131">
        <v>-10.446</v>
      </c>
      <c r="F41" s="131">
        <v>5.7485999999999997</v>
      </c>
      <c r="G41" s="131">
        <v>8.0585000000000004</v>
      </c>
      <c r="H41" s="131">
        <v>4.2396000000000003</v>
      </c>
      <c r="I41" s="131">
        <v>14.853999999999999</v>
      </c>
      <c r="J41" s="132"/>
      <c r="K41" s="131">
        <v>14.73</v>
      </c>
      <c r="L41" s="131">
        <v>5.9698000000000002</v>
      </c>
      <c r="M41" s="131">
        <v>5.9271000000000003</v>
      </c>
      <c r="N41" s="131">
        <v>-2.2200000000000002</v>
      </c>
      <c r="O41" s="131">
        <v>-26.399000000000001</v>
      </c>
      <c r="P41" s="131">
        <v>0</v>
      </c>
      <c r="Q41" s="131">
        <v>3.3119999999999998</v>
      </c>
      <c r="R41" s="131">
        <v>-17.600000000000001</v>
      </c>
      <c r="S41" s="131">
        <v>1.7910999999999999</v>
      </c>
      <c r="T41" s="131">
        <v>3.9304000000000001</v>
      </c>
      <c r="U41" s="131">
        <v>4.2241</v>
      </c>
      <c r="V41" s="131">
        <v>4.2102000000000004</v>
      </c>
      <c r="W41" s="131">
        <v>7.5829000000000004</v>
      </c>
      <c r="X41" s="131">
        <v>0</v>
      </c>
      <c r="Y41" s="131">
        <v>4.4946000000000002</v>
      </c>
      <c r="Z41" s="131">
        <v>2.5137999999999998</v>
      </c>
      <c r="AA41" s="132"/>
      <c r="AB41" s="131">
        <v>-0.83020000000000005</v>
      </c>
      <c r="AC41" s="131">
        <v>-1.3718999999999999</v>
      </c>
      <c r="AD41" s="131">
        <v>-1.365</v>
      </c>
      <c r="AE41" s="131">
        <v>-0.17</v>
      </c>
      <c r="AF41" s="131">
        <v>-19.978999999999999</v>
      </c>
      <c r="AG41" s="131">
        <v>-8.8000000000000007</v>
      </c>
      <c r="AH41" s="131">
        <v>0.504</v>
      </c>
      <c r="AI41" s="131">
        <v>0.33500000000000002</v>
      </c>
      <c r="AJ41" s="131">
        <v>-14.47</v>
      </c>
      <c r="AK41" s="131">
        <v>-14.43</v>
      </c>
      <c r="AL41" s="131">
        <v>-10</v>
      </c>
      <c r="AM41" s="131">
        <v>-13.478999999999999</v>
      </c>
      <c r="AN41" s="131">
        <v>-13.539</v>
      </c>
      <c r="AO41" s="131">
        <v>6.7363</v>
      </c>
      <c r="AP41" s="131">
        <v>3.7021000000000002</v>
      </c>
      <c r="AQ41" s="131">
        <v>0</v>
      </c>
      <c r="AR41" s="131">
        <v>26.998000000000001</v>
      </c>
      <c r="AS41" s="131">
        <v>-16.902000000000001</v>
      </c>
      <c r="AT41" s="131">
        <v>-13.395</v>
      </c>
      <c r="AU41" s="131">
        <v>-13.579000000000001</v>
      </c>
      <c r="AV41" s="131">
        <v>0.46289999999999998</v>
      </c>
      <c r="AW41" s="131">
        <v>0.76329999999999998</v>
      </c>
      <c r="AX41" s="131">
        <v>-13.260999999999999</v>
      </c>
      <c r="AY41" s="131">
        <v>-11.118</v>
      </c>
      <c r="AZ41" s="131">
        <v>3.1686999999999999</v>
      </c>
      <c r="BA41" s="131">
        <v>15.361000000000001</v>
      </c>
      <c r="BB41" s="131">
        <v>-3.5285000000000002</v>
      </c>
      <c r="BC41" s="131">
        <v>9.3447999999999993</v>
      </c>
      <c r="BD41" s="131">
        <v>-7.9999000000000002</v>
      </c>
      <c r="BE41" s="131">
        <v>-7.8998999999999997</v>
      </c>
      <c r="BF41" s="131">
        <v>-22.382000000000001</v>
      </c>
      <c r="BG41" s="131">
        <v>-22.509</v>
      </c>
      <c r="BH41" s="131">
        <v>-2.3994</v>
      </c>
      <c r="BI41" s="131">
        <v>1.3141</v>
      </c>
      <c r="BJ41" s="131">
        <v>2.052</v>
      </c>
      <c r="BK41" s="131">
        <v>-0.15</v>
      </c>
      <c r="BL41" s="131">
        <v>0</v>
      </c>
      <c r="BM41" s="131">
        <v>0.55120000000000002</v>
      </c>
      <c r="BN41" s="131">
        <v>-83.772999999999996</v>
      </c>
      <c r="BO41" s="131">
        <v>20.844000000000001</v>
      </c>
      <c r="BP41" s="131">
        <v>20.844000000000001</v>
      </c>
      <c r="BQ41" s="131">
        <v>63.570999999999998</v>
      </c>
      <c r="BR41" s="131">
        <v>-136.65</v>
      </c>
      <c r="BS41" s="132"/>
      <c r="BT41" s="132"/>
      <c r="BU41" s="131">
        <v>9.9396000000000004</v>
      </c>
      <c r="BV41" s="131">
        <v>7.4298999999999999</v>
      </c>
      <c r="BW41" s="131">
        <v>5.4099000000000004</v>
      </c>
      <c r="BX41" s="131">
        <v>-13.26</v>
      </c>
      <c r="BY41" s="131">
        <v>2.95</v>
      </c>
      <c r="BZ41" s="131">
        <v>-22.634</v>
      </c>
      <c r="CA41" s="131">
        <v>-21.696000000000002</v>
      </c>
      <c r="CB41" s="131">
        <v>43.93</v>
      </c>
      <c r="CC41" s="131">
        <v>43.887</v>
      </c>
      <c r="CD41" s="131">
        <v>-5.7644000000000002</v>
      </c>
      <c r="CE41" s="131">
        <v>-24.408999999999999</v>
      </c>
      <c r="CF41" s="131">
        <v>-23.51</v>
      </c>
      <c r="CG41" s="131">
        <v>3.4060000000000001</v>
      </c>
      <c r="CH41" s="131">
        <v>0</v>
      </c>
      <c r="CI41" s="131">
        <v>2.88</v>
      </c>
      <c r="CJ41" s="131">
        <v>6.4119999999999999</v>
      </c>
      <c r="CK41" s="131">
        <v>15.5</v>
      </c>
      <c r="CL41" s="131">
        <v>12.5</v>
      </c>
      <c r="CM41" s="131">
        <v>-1.6</v>
      </c>
      <c r="CN41" s="131">
        <v>22.248999999999999</v>
      </c>
      <c r="CO41" s="131">
        <v>21.838000000000001</v>
      </c>
      <c r="CP41" s="131">
        <v>20.907</v>
      </c>
      <c r="CQ41" s="131">
        <v>72.105000000000004</v>
      </c>
      <c r="CR41" s="131">
        <v>72.634</v>
      </c>
      <c r="CS41" s="131">
        <v>-28.591000000000001</v>
      </c>
      <c r="CT41" s="131">
        <v>-45.414999999999999</v>
      </c>
      <c r="CU41" s="131">
        <v>-31.661000000000001</v>
      </c>
      <c r="CV41" s="131">
        <v>2.3504999999999998</v>
      </c>
      <c r="CW41" s="131">
        <v>23.53</v>
      </c>
      <c r="CX41" s="131">
        <v>15.039</v>
      </c>
      <c r="CY41" s="131">
        <v>10.629</v>
      </c>
      <c r="CZ41" s="131">
        <v>10.647</v>
      </c>
      <c r="DA41" s="131">
        <v>-10.898999999999999</v>
      </c>
      <c r="DB41" s="131">
        <v>0</v>
      </c>
      <c r="DC41" s="131">
        <v>0</v>
      </c>
      <c r="DD41" s="131">
        <v>0</v>
      </c>
      <c r="DE41" s="131">
        <v>29.382999999999999</v>
      </c>
      <c r="DF41" s="131">
        <v>1.49E-2</v>
      </c>
      <c r="DG41" s="131">
        <v>-5.6988000000000003</v>
      </c>
      <c r="DH41" s="131">
        <v>12.5</v>
      </c>
      <c r="DI41" s="131">
        <v>12.6</v>
      </c>
      <c r="DJ41" s="131">
        <v>-3.468</v>
      </c>
      <c r="DK41" s="131">
        <v>3.746</v>
      </c>
      <c r="DL41" s="131">
        <v>49.369</v>
      </c>
      <c r="DM41" s="131">
        <v>10.952999999999999</v>
      </c>
      <c r="DN41" s="131">
        <v>4.21</v>
      </c>
      <c r="DO41" s="131">
        <v>-5.21</v>
      </c>
      <c r="DP41" s="131">
        <v>2.6459999999999999</v>
      </c>
      <c r="DQ41" s="131">
        <v>-30.794</v>
      </c>
      <c r="DR41" s="131">
        <v>-3.29</v>
      </c>
      <c r="DS41" s="131">
        <v>-3.3399000000000001</v>
      </c>
      <c r="DT41" s="131">
        <v>16.34</v>
      </c>
      <c r="DU41" s="131">
        <v>18.22</v>
      </c>
      <c r="DV41" s="131">
        <v>-34</v>
      </c>
      <c r="DW41" s="131">
        <v>-16.045000000000002</v>
      </c>
      <c r="DX41" s="131">
        <v>-46.296999999999997</v>
      </c>
      <c r="DY41" s="131">
        <v>-45.735999999999997</v>
      </c>
      <c r="DZ41" s="131">
        <v>0</v>
      </c>
      <c r="EA41" s="131">
        <v>-15.406000000000001</v>
      </c>
      <c r="EB41" s="131">
        <v>-20.088999999999999</v>
      </c>
      <c r="EC41" s="131">
        <v>-21.01</v>
      </c>
      <c r="ED41" s="131">
        <v>-2.0436000000000001</v>
      </c>
      <c r="EE41" s="131">
        <v>-5.9451000000000001</v>
      </c>
      <c r="EF41" s="131">
        <v>-10.608000000000001</v>
      </c>
      <c r="EG41" s="131">
        <v>-143.88999999999999</v>
      </c>
      <c r="EH41" s="131">
        <v>-23.562000000000001</v>
      </c>
      <c r="EI41" s="131">
        <v>0</v>
      </c>
      <c r="EJ41" s="131">
        <v>0</v>
      </c>
      <c r="EK41" s="131">
        <v>-13.063000000000001</v>
      </c>
      <c r="EL41" s="131">
        <v>0</v>
      </c>
      <c r="EM41" s="131">
        <v>3.3892000000000002</v>
      </c>
      <c r="EN41" s="131">
        <v>-3.4367000000000001</v>
      </c>
      <c r="EO41" s="131">
        <v>52.244</v>
      </c>
      <c r="EP41" s="131">
        <v>-32.392000000000003</v>
      </c>
      <c r="EQ41" s="131">
        <v>-32.65</v>
      </c>
      <c r="ER41" s="131">
        <v>-0.45669999999999999</v>
      </c>
      <c r="ES41" s="131">
        <v>-8.09</v>
      </c>
      <c r="ET41" s="131">
        <v>-15.339</v>
      </c>
      <c r="EU41" s="131">
        <v>18.2</v>
      </c>
      <c r="EV41" s="131">
        <v>3.9618000000000002</v>
      </c>
      <c r="EW41" s="131">
        <v>6.3445</v>
      </c>
      <c r="EX41" s="131">
        <v>-15.1</v>
      </c>
      <c r="EY41" s="131">
        <v>-15.337999999999999</v>
      </c>
      <c r="EZ41" s="131">
        <v>7.1524000000000001</v>
      </c>
      <c r="FA41" s="131">
        <v>14.974</v>
      </c>
      <c r="FB41" s="132"/>
      <c r="FC41" s="131">
        <v>9.1751000000000005</v>
      </c>
      <c r="FD41" s="131">
        <v>0</v>
      </c>
      <c r="FE41" s="131">
        <v>0</v>
      </c>
      <c r="FF41" s="131">
        <v>2.5636999999999999</v>
      </c>
      <c r="FG41" s="131">
        <v>2.3338000000000001</v>
      </c>
      <c r="FH41" s="131">
        <v>1.3918999999999999</v>
      </c>
      <c r="FI41" s="131">
        <v>8.3727999999999998</v>
      </c>
      <c r="FJ41" s="131">
        <v>8.7077000000000009</v>
      </c>
      <c r="FK41" s="131">
        <v>-4.3537999999999997</v>
      </c>
      <c r="FL41" s="131">
        <v>27.591999999999999</v>
      </c>
      <c r="FM41" s="131">
        <v>27.849</v>
      </c>
      <c r="FN41" s="131">
        <v>-3.351</v>
      </c>
      <c r="FO41" s="131">
        <v>11.37</v>
      </c>
      <c r="FP41" s="131">
        <v>10.221</v>
      </c>
      <c r="FQ41" s="131">
        <v>-9.3899000000000008</v>
      </c>
      <c r="FR41" s="131">
        <v>-1.0102</v>
      </c>
      <c r="FS41" s="131">
        <v>0.30690000000000001</v>
      </c>
      <c r="FT41" s="131">
        <v>0.22</v>
      </c>
      <c r="FU41" s="131">
        <v>0.53</v>
      </c>
      <c r="FV41" s="131">
        <v>-12.112</v>
      </c>
      <c r="FW41" s="131">
        <v>1.8691</v>
      </c>
      <c r="FX41" s="131">
        <v>5.2618999999999998</v>
      </c>
      <c r="FY41" s="131">
        <v>0.84499999999999997</v>
      </c>
      <c r="FZ41" s="131">
        <v>2.7111999999999998</v>
      </c>
      <c r="GA41" s="131">
        <v>28.899000000000001</v>
      </c>
      <c r="GB41" s="131">
        <v>-23.684999999999999</v>
      </c>
      <c r="GC41" s="131">
        <v>-14.82</v>
      </c>
      <c r="GD41" s="131">
        <v>1.69</v>
      </c>
      <c r="GE41" s="131">
        <v>17.469000000000001</v>
      </c>
      <c r="GF41" s="131">
        <v>10.3</v>
      </c>
      <c r="GG41" s="131">
        <v>28.026</v>
      </c>
      <c r="GH41" s="131">
        <v>8.1874000000000002</v>
      </c>
      <c r="GI41" s="131">
        <v>-8.7367000000000008</v>
      </c>
      <c r="GJ41" s="131">
        <v>2.3879999999999999</v>
      </c>
      <c r="GK41" s="131">
        <v>7.8799999999999995E-2</v>
      </c>
      <c r="GL41" s="132"/>
      <c r="GM41" s="131">
        <v>-6.4165000000000001</v>
      </c>
      <c r="GN41" s="131">
        <v>-1.403</v>
      </c>
      <c r="GO41" s="131">
        <v>-0.36549999999999999</v>
      </c>
      <c r="GP41" s="131">
        <v>-38.654000000000003</v>
      </c>
      <c r="GQ41" s="131">
        <v>0.65839999999999999</v>
      </c>
      <c r="GR41" s="131">
        <v>-8.4328000000000003</v>
      </c>
      <c r="GS41" s="131">
        <v>116.92</v>
      </c>
      <c r="GT41" s="131">
        <v>-6.9630000000000001</v>
      </c>
      <c r="GU41" s="131">
        <v>-9.5711999999999993</v>
      </c>
      <c r="GV41" s="131">
        <v>-7.4744000000000002</v>
      </c>
      <c r="GW41" s="131">
        <v>7.0928000000000004</v>
      </c>
      <c r="GX41" s="131">
        <v>9.2233000000000001</v>
      </c>
      <c r="GY41" s="131">
        <v>9.3836999999999993</v>
      </c>
      <c r="GZ41" s="131">
        <v>7</v>
      </c>
      <c r="HA41" s="131">
        <v>8.8890999999999991</v>
      </c>
      <c r="HB41" s="131">
        <v>8.3133999999999997</v>
      </c>
      <c r="HC41" s="131">
        <v>2.0998999999999999</v>
      </c>
      <c r="HD41" s="131">
        <v>-7.0784000000000002</v>
      </c>
      <c r="HE41" s="131">
        <v>-11.753</v>
      </c>
      <c r="HF41" s="131">
        <v>26.951000000000001</v>
      </c>
      <c r="HG41" s="131">
        <v>14.275</v>
      </c>
      <c r="HH41" s="131">
        <v>-37.084000000000003</v>
      </c>
      <c r="HI41" s="131">
        <v>18.545999999999999</v>
      </c>
      <c r="HJ41" s="131">
        <v>-11.257999999999999</v>
      </c>
      <c r="HK41" s="131">
        <v>0</v>
      </c>
      <c r="HL41" s="131">
        <v>-11.930999999999999</v>
      </c>
      <c r="HM41" s="131">
        <v>-11.205</v>
      </c>
      <c r="HN41" s="131">
        <v>20.823</v>
      </c>
      <c r="HO41" s="131">
        <v>20.690999999999999</v>
      </c>
      <c r="HP41" s="131">
        <v>-27.864999999999998</v>
      </c>
      <c r="HQ41" s="131">
        <v>-26.91</v>
      </c>
      <c r="HR41" s="131">
        <v>-3.9552999999999998</v>
      </c>
      <c r="HS41" s="131">
        <v>-3.2997999999999998</v>
      </c>
      <c r="HT41" s="131">
        <v>18.5</v>
      </c>
      <c r="HU41" s="131">
        <v>18.399000000000001</v>
      </c>
      <c r="HV41" s="131">
        <v>-27.5</v>
      </c>
      <c r="HW41" s="131">
        <v>-27.6</v>
      </c>
      <c r="HX41" s="131">
        <v>2.0041000000000002</v>
      </c>
      <c r="HY41" s="131">
        <v>-6.7199</v>
      </c>
      <c r="HZ41" s="131">
        <v>33.334000000000003</v>
      </c>
      <c r="IA41" s="131">
        <v>14.500999999999999</v>
      </c>
      <c r="IB41" s="131">
        <v>14.305</v>
      </c>
      <c r="IC41" s="131">
        <v>-18.2</v>
      </c>
      <c r="ID41" s="131">
        <v>-27.7</v>
      </c>
      <c r="IE41" s="131">
        <v>11.1</v>
      </c>
      <c r="IF41" s="131">
        <v>10.6</v>
      </c>
      <c r="IG41" s="131">
        <v>-18.352</v>
      </c>
      <c r="IH41" s="131">
        <v>-18.222000000000001</v>
      </c>
      <c r="II41" s="131">
        <v>-91.838999999999999</v>
      </c>
      <c r="IJ41" s="131">
        <v>-13.422000000000001</v>
      </c>
      <c r="IK41" s="131">
        <v>-294.16000000000003</v>
      </c>
      <c r="IL41" s="131">
        <v>-25.280999999999999</v>
      </c>
      <c r="IM41" s="131">
        <v>5.8361000000000001</v>
      </c>
      <c r="IN41" s="131">
        <v>96.816000000000003</v>
      </c>
      <c r="IO41" s="131">
        <v>70.441999999999993</v>
      </c>
      <c r="IP41" s="131">
        <v>126.69</v>
      </c>
      <c r="IQ41" s="131">
        <v>103.99</v>
      </c>
      <c r="IR41" s="131">
        <v>29.317</v>
      </c>
      <c r="IS41" s="131">
        <v>27.338999999999999</v>
      </c>
      <c r="IT41" s="131">
        <v>28.712</v>
      </c>
      <c r="IU41" s="131">
        <v>-17.527999999999999</v>
      </c>
      <c r="IV41" s="131">
        <v>204.85</v>
      </c>
      <c r="IW41" s="131">
        <v>-169.06</v>
      </c>
      <c r="IX41" s="131">
        <v>36.087000000000003</v>
      </c>
      <c r="IY41" s="131">
        <v>-26.222999999999999</v>
      </c>
      <c r="IZ41" s="131">
        <v>-1.8273999999999999</v>
      </c>
      <c r="JA41" s="131">
        <v>8.6311999999999998</v>
      </c>
      <c r="JB41" s="131">
        <v>-9.92</v>
      </c>
      <c r="JC41" s="131">
        <v>-1.1919999999999999</v>
      </c>
      <c r="JD41" s="131">
        <v>-1.2</v>
      </c>
      <c r="JE41" s="131">
        <v>6.6398999999999999</v>
      </c>
      <c r="JF41" s="131">
        <v>-5.5198999999999998</v>
      </c>
      <c r="JG41" s="131">
        <v>-2.1732999999999998</v>
      </c>
      <c r="JH41" s="131">
        <v>-0.40739999999999998</v>
      </c>
      <c r="JI41" s="131">
        <v>2.4032</v>
      </c>
      <c r="JJ41" s="131">
        <v>-3.6301000000000001</v>
      </c>
      <c r="JK41" s="131">
        <v>-1.7</v>
      </c>
      <c r="JL41" s="131">
        <v>6.5000000000000002E-2</v>
      </c>
      <c r="JM41" s="131">
        <v>-0.32</v>
      </c>
      <c r="JN41" s="131">
        <v>0</v>
      </c>
      <c r="JO41" s="131">
        <v>0</v>
      </c>
      <c r="JP41" s="131">
        <v>4.0677000000000003</v>
      </c>
      <c r="JQ41" s="131">
        <v>3.8654999999999999</v>
      </c>
      <c r="JR41" s="131">
        <v>3.1619000000000002</v>
      </c>
      <c r="JS41" s="132"/>
      <c r="JT41" s="131">
        <v>-3.7999000000000001</v>
      </c>
      <c r="JU41" s="131">
        <v>8.6219000000000001</v>
      </c>
      <c r="JV41" s="131">
        <v>0.38</v>
      </c>
      <c r="JW41" s="131">
        <v>0.37</v>
      </c>
      <c r="JX41" s="131">
        <v>-8.9116999999999997</v>
      </c>
      <c r="JY41" s="131">
        <v>-2.6659000000000002</v>
      </c>
      <c r="JZ41" s="131">
        <v>-22.934000000000001</v>
      </c>
      <c r="KA41" s="131">
        <v>-9.3385999999999996</v>
      </c>
      <c r="KB41" s="131">
        <v>-5.2653999999999996</v>
      </c>
      <c r="KC41" s="131">
        <v>-20.695</v>
      </c>
      <c r="KD41" s="131">
        <v>-5.2351999999999999</v>
      </c>
    </row>
    <row r="42" spans="1:290" ht="18" customHeight="1" x14ac:dyDescent="0.35">
      <c r="A42" s="130" t="s">
        <v>53</v>
      </c>
      <c r="B42" s="130" t="s">
        <v>810</v>
      </c>
      <c r="C42" s="133">
        <v>0</v>
      </c>
      <c r="D42" s="133">
        <v>5.3727999999999998</v>
      </c>
      <c r="E42" s="133">
        <v>-10.976000000000001</v>
      </c>
      <c r="F42" s="133">
        <v>6.0896999999999997</v>
      </c>
      <c r="G42" s="133">
        <v>7.9360999999999997</v>
      </c>
      <c r="H42" s="133">
        <v>4.6562000000000001</v>
      </c>
      <c r="I42" s="133">
        <v>14.666</v>
      </c>
      <c r="J42" s="134"/>
      <c r="K42" s="133">
        <v>15.404</v>
      </c>
      <c r="L42" s="133">
        <v>6.3597999999999999</v>
      </c>
      <c r="M42" s="133">
        <v>5.9391999999999996</v>
      </c>
      <c r="N42" s="133">
        <v>0</v>
      </c>
      <c r="O42" s="133">
        <v>-26.399000000000001</v>
      </c>
      <c r="P42" s="133">
        <v>2.2000000000000002</v>
      </c>
      <c r="Q42" s="133">
        <v>3.3119999999999998</v>
      </c>
      <c r="R42" s="133">
        <v>-19.798999999999999</v>
      </c>
      <c r="S42" s="133">
        <v>1.8652</v>
      </c>
      <c r="T42" s="133">
        <v>4.3133999999999997</v>
      </c>
      <c r="U42" s="133">
        <v>4.4450000000000003</v>
      </c>
      <c r="V42" s="133">
        <v>4.2504</v>
      </c>
      <c r="W42" s="133">
        <v>7.7587999999999999</v>
      </c>
      <c r="X42" s="133">
        <v>0</v>
      </c>
      <c r="Y42" s="133">
        <v>5.1013000000000002</v>
      </c>
      <c r="Z42" s="133">
        <v>2.5817999999999999</v>
      </c>
      <c r="AA42" s="134"/>
      <c r="AB42" s="133">
        <v>-0.80410000000000004</v>
      </c>
      <c r="AC42" s="133">
        <v>-1.1200000000000001</v>
      </c>
      <c r="AD42" s="133">
        <v>-1.1100000000000001</v>
      </c>
      <c r="AE42" s="133">
        <v>-1.0099</v>
      </c>
      <c r="AF42" s="133">
        <v>-19.978999999999999</v>
      </c>
      <c r="AG42" s="133">
        <v>-8.8000000000000007</v>
      </c>
      <c r="AH42" s="133">
        <v>-5.6000000000000001E-2</v>
      </c>
      <c r="AI42" s="133">
        <v>0.315</v>
      </c>
      <c r="AJ42" s="133">
        <v>-11.939</v>
      </c>
      <c r="AK42" s="133">
        <v>-11.96</v>
      </c>
      <c r="AL42" s="133">
        <v>-10</v>
      </c>
      <c r="AM42" s="133">
        <v>-13.38</v>
      </c>
      <c r="AN42" s="133">
        <v>-13.439</v>
      </c>
      <c r="AO42" s="133">
        <v>6.4366000000000003</v>
      </c>
      <c r="AP42" s="133">
        <v>3.9350999999999998</v>
      </c>
      <c r="AQ42" s="133">
        <v>0</v>
      </c>
      <c r="AR42" s="133">
        <v>24.28</v>
      </c>
      <c r="AS42" s="133">
        <v>-19.27</v>
      </c>
      <c r="AT42" s="133">
        <v>-12.458</v>
      </c>
      <c r="AU42" s="133">
        <v>-12.548999999999999</v>
      </c>
      <c r="AV42" s="133">
        <v>18.204999999999998</v>
      </c>
      <c r="AW42" s="133">
        <v>10.709</v>
      </c>
      <c r="AX42" s="133">
        <v>-15.673</v>
      </c>
      <c r="AY42" s="133">
        <v>-13.797000000000001</v>
      </c>
      <c r="AZ42" s="133">
        <v>4.3522999999999996</v>
      </c>
      <c r="BA42" s="133">
        <v>25.667000000000002</v>
      </c>
      <c r="BB42" s="133">
        <v>-8.1891999999999996</v>
      </c>
      <c r="BC42" s="133">
        <v>9.5493000000000006</v>
      </c>
      <c r="BD42" s="133">
        <v>-7.1999000000000004</v>
      </c>
      <c r="BE42" s="133">
        <v>-7.1999000000000004</v>
      </c>
      <c r="BF42" s="133">
        <v>-20.405000000000001</v>
      </c>
      <c r="BG42" s="133">
        <v>-21.173999999999999</v>
      </c>
      <c r="BH42" s="133">
        <v>-2.1665999999999999</v>
      </c>
      <c r="BI42" s="133">
        <v>1.3141</v>
      </c>
      <c r="BJ42" s="133">
        <v>0.49080000000000001</v>
      </c>
      <c r="BK42" s="133">
        <v>-0.62</v>
      </c>
      <c r="BL42" s="133">
        <v>0</v>
      </c>
      <c r="BM42" s="133">
        <v>0.65190000000000003</v>
      </c>
      <c r="BN42" s="133">
        <v>-79.775000000000006</v>
      </c>
      <c r="BO42" s="133">
        <v>20.05</v>
      </c>
      <c r="BP42" s="133">
        <v>20.05</v>
      </c>
      <c r="BQ42" s="133">
        <v>55.664000000000001</v>
      </c>
      <c r="BR42" s="133">
        <v>-139.94999999999999</v>
      </c>
      <c r="BS42" s="134"/>
      <c r="BT42" s="134"/>
      <c r="BU42" s="133">
        <v>9.74</v>
      </c>
      <c r="BV42" s="133">
        <v>7.38</v>
      </c>
      <c r="BW42" s="133">
        <v>5.34</v>
      </c>
      <c r="BX42" s="133">
        <v>-13.18</v>
      </c>
      <c r="BY42" s="133">
        <v>2.7698999999999998</v>
      </c>
      <c r="BZ42" s="133">
        <v>-23.706</v>
      </c>
      <c r="CA42" s="133">
        <v>-23.437999999999999</v>
      </c>
      <c r="CB42" s="133">
        <v>43.677</v>
      </c>
      <c r="CC42" s="133">
        <v>42.259</v>
      </c>
      <c r="CD42" s="133">
        <v>-5.4706999999999999</v>
      </c>
      <c r="CE42" s="133">
        <v>-13.586</v>
      </c>
      <c r="CF42" s="133">
        <v>-13.544</v>
      </c>
      <c r="CG42" s="133">
        <v>0.98909999999999998</v>
      </c>
      <c r="CH42" s="133">
        <v>0</v>
      </c>
      <c r="CI42" s="133">
        <v>2.88</v>
      </c>
      <c r="CJ42" s="133">
        <v>6.4119999999999999</v>
      </c>
      <c r="CK42" s="133">
        <v>14.898999999999999</v>
      </c>
      <c r="CL42" s="133">
        <v>12.3</v>
      </c>
      <c r="CM42" s="133">
        <v>-1.5199</v>
      </c>
      <c r="CN42" s="133">
        <v>26.548999999999999</v>
      </c>
      <c r="CO42" s="133">
        <v>27.187000000000001</v>
      </c>
      <c r="CP42" s="133">
        <v>25.655000000000001</v>
      </c>
      <c r="CQ42" s="133">
        <v>69.94</v>
      </c>
      <c r="CR42" s="133">
        <v>70.316000000000003</v>
      </c>
      <c r="CS42" s="133">
        <v>-29.591000000000001</v>
      </c>
      <c r="CT42" s="133">
        <v>-44.531999999999996</v>
      </c>
      <c r="CU42" s="133">
        <v>-29.971</v>
      </c>
      <c r="CV42" s="133">
        <v>2.3504999999999998</v>
      </c>
      <c r="CW42" s="133">
        <v>23.09</v>
      </c>
      <c r="CX42" s="133">
        <v>14.02</v>
      </c>
      <c r="CY42" s="133">
        <v>10.004</v>
      </c>
      <c r="CZ42" s="133">
        <v>10.061</v>
      </c>
      <c r="DA42" s="133">
        <v>-10.539</v>
      </c>
      <c r="DB42" s="133">
        <v>0</v>
      </c>
      <c r="DC42" s="133">
        <v>0</v>
      </c>
      <c r="DD42" s="133">
        <v>0</v>
      </c>
      <c r="DE42" s="133">
        <v>29.408999999999999</v>
      </c>
      <c r="DF42" s="133">
        <v>1.49E-2</v>
      </c>
      <c r="DG42" s="133">
        <v>-5.4794</v>
      </c>
      <c r="DH42" s="133">
        <v>12.5</v>
      </c>
      <c r="DI42" s="133">
        <v>13.8</v>
      </c>
      <c r="DJ42" s="133">
        <v>-3.7694999999999999</v>
      </c>
      <c r="DK42" s="133">
        <v>3.1848999999999998</v>
      </c>
      <c r="DL42" s="133">
        <v>49.369</v>
      </c>
      <c r="DM42" s="133">
        <v>10.210000000000001</v>
      </c>
      <c r="DN42" s="133">
        <v>3.66</v>
      </c>
      <c r="DO42" s="133">
        <v>-4.8499999999999996</v>
      </c>
      <c r="DP42" s="133">
        <v>2.9565000000000001</v>
      </c>
      <c r="DQ42" s="133">
        <v>-30.114000000000001</v>
      </c>
      <c r="DR42" s="133">
        <v>-3.28</v>
      </c>
      <c r="DS42" s="133">
        <v>-3.38</v>
      </c>
      <c r="DT42" s="133">
        <v>16.3</v>
      </c>
      <c r="DU42" s="133">
        <v>17.809999999999999</v>
      </c>
      <c r="DV42" s="133">
        <v>-29.036000000000001</v>
      </c>
      <c r="DW42" s="133">
        <v>-14.736000000000001</v>
      </c>
      <c r="DX42" s="133">
        <v>-46.046999999999997</v>
      </c>
      <c r="DY42" s="133">
        <v>-44.844999999999999</v>
      </c>
      <c r="DZ42" s="133">
        <v>0</v>
      </c>
      <c r="EA42" s="133">
        <v>-10.826000000000001</v>
      </c>
      <c r="EB42" s="133">
        <v>-19.21</v>
      </c>
      <c r="EC42" s="133">
        <v>-20.059999999999999</v>
      </c>
      <c r="ED42" s="133">
        <v>-19.725999999999999</v>
      </c>
      <c r="EE42" s="133">
        <v>-24.844999999999999</v>
      </c>
      <c r="EF42" s="133">
        <v>-10.531000000000001</v>
      </c>
      <c r="EG42" s="133">
        <v>-138.06</v>
      </c>
      <c r="EH42" s="133">
        <v>-21.209</v>
      </c>
      <c r="EI42" s="133">
        <v>0</v>
      </c>
      <c r="EJ42" s="133">
        <v>0</v>
      </c>
      <c r="EK42" s="133">
        <v>-14.98</v>
      </c>
      <c r="EL42" s="133">
        <v>10.673</v>
      </c>
      <c r="EM42" s="133">
        <v>6.2846000000000002</v>
      </c>
      <c r="EN42" s="133">
        <v>-3.4367000000000001</v>
      </c>
      <c r="EO42" s="133">
        <v>16.399999999999999</v>
      </c>
      <c r="EP42" s="133">
        <v>-29.856999999999999</v>
      </c>
      <c r="EQ42" s="133">
        <v>-29.792999999999999</v>
      </c>
      <c r="ER42" s="133">
        <v>3.7605</v>
      </c>
      <c r="ES42" s="133">
        <v>-18.02</v>
      </c>
      <c r="ET42" s="133">
        <v>-11.099</v>
      </c>
      <c r="EU42" s="133">
        <v>0</v>
      </c>
      <c r="EV42" s="133">
        <v>4.3898999999999999</v>
      </c>
      <c r="EW42" s="133">
        <v>11.602</v>
      </c>
      <c r="EX42" s="133">
        <v>-14.423999999999999</v>
      </c>
      <c r="EY42" s="133">
        <v>-14.688000000000001</v>
      </c>
      <c r="EZ42" s="133">
        <v>6.9066000000000001</v>
      </c>
      <c r="FA42" s="133">
        <v>4.5545999999999998</v>
      </c>
      <c r="FB42" s="134"/>
      <c r="FC42" s="133">
        <v>8.7355999999999998</v>
      </c>
      <c r="FD42" s="133">
        <v>0</v>
      </c>
      <c r="FE42" s="133">
        <v>0</v>
      </c>
      <c r="FF42" s="133">
        <v>2.2437999999999998</v>
      </c>
      <c r="FG42" s="133">
        <v>2.4691999999999998</v>
      </c>
      <c r="FH42" s="133">
        <v>1.2186999999999999</v>
      </c>
      <c r="FI42" s="133">
        <v>10.884</v>
      </c>
      <c r="FJ42" s="133">
        <v>10.717000000000001</v>
      </c>
      <c r="FK42" s="133">
        <v>-1.0046999999999999</v>
      </c>
      <c r="FL42" s="133">
        <v>26.943000000000001</v>
      </c>
      <c r="FM42" s="133">
        <v>27.23</v>
      </c>
      <c r="FN42" s="133">
        <v>0.1198</v>
      </c>
      <c r="FO42" s="133">
        <v>13.202</v>
      </c>
      <c r="FP42" s="133">
        <v>10.323</v>
      </c>
      <c r="FQ42" s="133">
        <v>-7.7499000000000002</v>
      </c>
      <c r="FR42" s="133">
        <v>-1.1146</v>
      </c>
      <c r="FS42" s="133">
        <v>0.33989999999999998</v>
      </c>
      <c r="FT42" s="133">
        <v>0.65</v>
      </c>
      <c r="FU42" s="133">
        <v>-0.15</v>
      </c>
      <c r="FV42" s="133">
        <v>-9.2228999999999992</v>
      </c>
      <c r="FW42" s="133">
        <v>2.0455999999999999</v>
      </c>
      <c r="FX42" s="133">
        <v>6.4898999999999996</v>
      </c>
      <c r="FY42" s="133">
        <v>0.81</v>
      </c>
      <c r="FZ42" s="133">
        <v>2.7357</v>
      </c>
      <c r="GA42" s="133">
        <v>29.138999999999999</v>
      </c>
      <c r="GB42" s="133">
        <v>-26.431000000000001</v>
      </c>
      <c r="GC42" s="133">
        <v>-18.010000000000002</v>
      </c>
      <c r="GD42" s="133">
        <v>0.85</v>
      </c>
      <c r="GE42" s="133">
        <v>18.227</v>
      </c>
      <c r="GF42" s="133">
        <v>11.6</v>
      </c>
      <c r="GG42" s="133">
        <v>26.393000000000001</v>
      </c>
      <c r="GH42" s="133">
        <v>7.0640000000000001</v>
      </c>
      <c r="GI42" s="133">
        <v>-7.5921000000000003</v>
      </c>
      <c r="GJ42" s="133">
        <v>2.3161</v>
      </c>
      <c r="GK42" s="133">
        <v>7.8799999999999995E-2</v>
      </c>
      <c r="GL42" s="134"/>
      <c r="GM42" s="133">
        <v>-6.6642000000000001</v>
      </c>
      <c r="GN42" s="133">
        <v>-2.496</v>
      </c>
      <c r="GO42" s="133">
        <v>-3.6766000000000001</v>
      </c>
      <c r="GP42" s="133">
        <v>-35.881</v>
      </c>
      <c r="GQ42" s="133">
        <v>1.2439</v>
      </c>
      <c r="GR42" s="133">
        <v>-9.5343999999999998</v>
      </c>
      <c r="GS42" s="133">
        <v>142.11000000000001</v>
      </c>
      <c r="GT42" s="133">
        <v>-7.4077999999999999</v>
      </c>
      <c r="GU42" s="133">
        <v>-10.196999999999999</v>
      </c>
      <c r="GV42" s="133">
        <v>-5.7121000000000004</v>
      </c>
      <c r="GW42" s="133">
        <v>6.9941000000000004</v>
      </c>
      <c r="GX42" s="133">
        <v>9.3623999999999992</v>
      </c>
      <c r="GY42" s="133">
        <v>9.4707000000000008</v>
      </c>
      <c r="GZ42" s="133">
        <v>7</v>
      </c>
      <c r="HA42" s="133">
        <v>12.66</v>
      </c>
      <c r="HB42" s="133">
        <v>14.779</v>
      </c>
      <c r="HC42" s="133">
        <v>2.5099</v>
      </c>
      <c r="HD42" s="133">
        <v>-9.8045000000000009</v>
      </c>
      <c r="HE42" s="133">
        <v>-12.504</v>
      </c>
      <c r="HF42" s="133">
        <v>34.401000000000003</v>
      </c>
      <c r="HG42" s="133">
        <v>11.148</v>
      </c>
      <c r="HH42" s="133">
        <v>-28.259</v>
      </c>
      <c r="HI42" s="133">
        <v>23.829000000000001</v>
      </c>
      <c r="HJ42" s="133">
        <v>-12.063000000000001</v>
      </c>
      <c r="HK42" s="133">
        <v>0</v>
      </c>
      <c r="HL42" s="133">
        <v>-11.257</v>
      </c>
      <c r="HM42" s="133">
        <v>-10.384</v>
      </c>
      <c r="HN42" s="133">
        <v>29.526</v>
      </c>
      <c r="HO42" s="133">
        <v>30.922999999999998</v>
      </c>
      <c r="HP42" s="133">
        <v>-30.178000000000001</v>
      </c>
      <c r="HQ42" s="133">
        <v>-29.457999999999998</v>
      </c>
      <c r="HR42" s="133">
        <v>-1.4548000000000001</v>
      </c>
      <c r="HS42" s="133">
        <v>-1.7161</v>
      </c>
      <c r="HT42" s="133">
        <v>18.09</v>
      </c>
      <c r="HU42" s="133">
        <v>17.7</v>
      </c>
      <c r="HV42" s="133">
        <v>-27.298999999999999</v>
      </c>
      <c r="HW42" s="133">
        <v>-27.798999999999999</v>
      </c>
      <c r="HX42" s="133">
        <v>1.7056</v>
      </c>
      <c r="HY42" s="133">
        <v>-8.8000000000000007</v>
      </c>
      <c r="HZ42" s="133">
        <v>32.847000000000001</v>
      </c>
      <c r="IA42" s="133">
        <v>11.189</v>
      </c>
      <c r="IB42" s="133">
        <v>10.585000000000001</v>
      </c>
      <c r="IC42" s="133">
        <v>-18.2</v>
      </c>
      <c r="ID42" s="133">
        <v>-27.298999999999999</v>
      </c>
      <c r="IE42" s="133">
        <v>15</v>
      </c>
      <c r="IF42" s="133">
        <v>14.5</v>
      </c>
      <c r="IG42" s="133">
        <v>-18.516999999999999</v>
      </c>
      <c r="IH42" s="133">
        <v>-18.361999999999998</v>
      </c>
      <c r="II42" s="133">
        <v>-89.137</v>
      </c>
      <c r="IJ42" s="133">
        <v>-7.4085999999999999</v>
      </c>
      <c r="IK42" s="133">
        <v>-293.74</v>
      </c>
      <c r="IL42" s="133">
        <v>-27.248999999999999</v>
      </c>
      <c r="IM42" s="133">
        <v>1.8865000000000001</v>
      </c>
      <c r="IN42" s="133">
        <v>106.42</v>
      </c>
      <c r="IO42" s="133">
        <v>58.134999999999998</v>
      </c>
      <c r="IP42" s="133">
        <v>128.72</v>
      </c>
      <c r="IQ42" s="133">
        <v>118.76</v>
      </c>
      <c r="IR42" s="133">
        <v>41.978000000000002</v>
      </c>
      <c r="IS42" s="133">
        <v>30.324000000000002</v>
      </c>
      <c r="IT42" s="133">
        <v>27.54</v>
      </c>
      <c r="IU42" s="133">
        <v>-16.323</v>
      </c>
      <c r="IV42" s="133">
        <v>217.6</v>
      </c>
      <c r="IW42" s="133">
        <v>-182.64</v>
      </c>
      <c r="IX42" s="133">
        <v>42.521999999999998</v>
      </c>
      <c r="IY42" s="133">
        <v>-34.552</v>
      </c>
      <c r="IZ42" s="133">
        <v>-1.6394</v>
      </c>
      <c r="JA42" s="133">
        <v>8.6311999999999998</v>
      </c>
      <c r="JB42" s="133">
        <v>-10.159000000000001</v>
      </c>
      <c r="JC42" s="133">
        <v>-1.2059</v>
      </c>
      <c r="JD42" s="133">
        <v>-1.2109000000000001</v>
      </c>
      <c r="JE42" s="133">
        <v>6.1599000000000004</v>
      </c>
      <c r="JF42" s="133">
        <v>-5.28</v>
      </c>
      <c r="JG42" s="133">
        <v>-2.2745000000000002</v>
      </c>
      <c r="JH42" s="133">
        <v>-0.93540000000000001</v>
      </c>
      <c r="JI42" s="133">
        <v>3.6331000000000002</v>
      </c>
      <c r="JJ42" s="133">
        <v>-3.7185999999999999</v>
      </c>
      <c r="JK42" s="133">
        <v>-2.2000000000000002</v>
      </c>
      <c r="JL42" s="133">
        <v>-0.90400000000000003</v>
      </c>
      <c r="JM42" s="133">
        <v>-0.41399999999999998</v>
      </c>
      <c r="JN42" s="133">
        <v>0</v>
      </c>
      <c r="JO42" s="133">
        <v>0</v>
      </c>
      <c r="JP42" s="133">
        <v>3.5482999999999998</v>
      </c>
      <c r="JQ42" s="133">
        <v>3.5106000000000002</v>
      </c>
      <c r="JR42" s="133">
        <v>3.177</v>
      </c>
      <c r="JS42" s="134"/>
      <c r="JT42" s="133">
        <v>-5.0998999999999999</v>
      </c>
      <c r="JU42" s="133">
        <v>7.46</v>
      </c>
      <c r="JV42" s="133">
        <v>0.33</v>
      </c>
      <c r="JW42" s="133">
        <v>0.37</v>
      </c>
      <c r="JX42" s="133">
        <v>-12.413</v>
      </c>
      <c r="JY42" s="133">
        <v>-2.1661000000000001</v>
      </c>
      <c r="JZ42" s="133">
        <v>-21.286000000000001</v>
      </c>
      <c r="KA42" s="133">
        <v>-12.269</v>
      </c>
      <c r="KB42" s="133">
        <v>-6.1607000000000003</v>
      </c>
      <c r="KC42" s="133">
        <v>-18.663</v>
      </c>
      <c r="KD42" s="133">
        <v>-5.9923999999999999</v>
      </c>
    </row>
    <row r="43" spans="1:290" ht="18" customHeight="1" x14ac:dyDescent="0.35">
      <c r="A43" s="130" t="s">
        <v>53</v>
      </c>
      <c r="B43" s="130" t="s">
        <v>811</v>
      </c>
      <c r="C43" s="133">
        <v>0</v>
      </c>
      <c r="D43" s="133">
        <v>5.4821</v>
      </c>
      <c r="E43" s="133">
        <v>-11.025</v>
      </c>
      <c r="F43" s="133">
        <v>6.2782</v>
      </c>
      <c r="G43" s="133">
        <v>7.8390000000000004</v>
      </c>
      <c r="H43" s="133">
        <v>5.2385999999999999</v>
      </c>
      <c r="I43" s="133">
        <v>14.628</v>
      </c>
      <c r="J43" s="134"/>
      <c r="K43" s="133">
        <v>15.179</v>
      </c>
      <c r="L43" s="133">
        <v>6.5496999999999996</v>
      </c>
      <c r="M43" s="133">
        <v>6.4748000000000001</v>
      </c>
      <c r="N43" s="133">
        <v>0</v>
      </c>
      <c r="O43" s="133">
        <v>-26.399000000000001</v>
      </c>
      <c r="P43" s="133">
        <v>2.2000000000000002</v>
      </c>
      <c r="Q43" s="133">
        <v>3.3119999999999998</v>
      </c>
      <c r="R43" s="133">
        <v>-19.798999999999999</v>
      </c>
      <c r="S43" s="133">
        <v>1.8706</v>
      </c>
      <c r="T43" s="133">
        <v>3.23</v>
      </c>
      <c r="U43" s="133">
        <v>4.4236000000000004</v>
      </c>
      <c r="V43" s="133">
        <v>4.3743999999999996</v>
      </c>
      <c r="W43" s="133">
        <v>7.9187000000000003</v>
      </c>
      <c r="X43" s="133">
        <v>0</v>
      </c>
      <c r="Y43" s="133">
        <v>5.2842000000000002</v>
      </c>
      <c r="Z43" s="133">
        <v>2.5499000000000001</v>
      </c>
      <c r="AA43" s="134"/>
      <c r="AB43" s="133">
        <v>-0.80940000000000001</v>
      </c>
      <c r="AC43" s="133">
        <v>-0.88900000000000001</v>
      </c>
      <c r="AD43" s="133">
        <v>-0.94599999999999995</v>
      </c>
      <c r="AE43" s="133">
        <v>1.7059</v>
      </c>
      <c r="AF43" s="133">
        <v>-22.2</v>
      </c>
      <c r="AG43" s="133">
        <v>-8.8000000000000007</v>
      </c>
      <c r="AH43" s="133">
        <v>-0.23499999999999999</v>
      </c>
      <c r="AI43" s="133">
        <v>0.33500000000000002</v>
      </c>
      <c r="AJ43" s="133">
        <v>-9.4099000000000004</v>
      </c>
      <c r="AK43" s="133">
        <v>-9.39</v>
      </c>
      <c r="AL43" s="133">
        <v>-10</v>
      </c>
      <c r="AM43" s="133">
        <v>-14.1</v>
      </c>
      <c r="AN43" s="133">
        <v>-14.6</v>
      </c>
      <c r="AO43" s="133">
        <v>5.9744000000000002</v>
      </c>
      <c r="AP43" s="133">
        <v>4.0647000000000002</v>
      </c>
      <c r="AQ43" s="133">
        <v>0</v>
      </c>
      <c r="AR43" s="133">
        <v>25.594000000000001</v>
      </c>
      <c r="AS43" s="133">
        <v>-18.846</v>
      </c>
      <c r="AT43" s="133">
        <v>-12.86</v>
      </c>
      <c r="AU43" s="133">
        <v>-12.936999999999999</v>
      </c>
      <c r="AV43" s="133">
        <v>23.119</v>
      </c>
      <c r="AW43" s="133">
        <v>24.244</v>
      </c>
      <c r="AX43" s="133">
        <v>-16.744</v>
      </c>
      <c r="AY43" s="133">
        <v>-14.734999999999999</v>
      </c>
      <c r="AZ43" s="133">
        <v>5.1414</v>
      </c>
      <c r="BA43" s="133">
        <v>19.364999999999998</v>
      </c>
      <c r="BB43" s="133">
        <v>-8.3352000000000004</v>
      </c>
      <c r="BC43" s="133">
        <v>9.4809000000000001</v>
      </c>
      <c r="BD43" s="133">
        <v>-7.2999000000000001</v>
      </c>
      <c r="BE43" s="133">
        <v>-7.2999000000000001</v>
      </c>
      <c r="BF43" s="133">
        <v>-18.431999999999999</v>
      </c>
      <c r="BG43" s="133">
        <v>-22.63</v>
      </c>
      <c r="BH43" s="133">
        <v>-2.2296999999999998</v>
      </c>
      <c r="BI43" s="133">
        <v>1.3141</v>
      </c>
      <c r="BJ43" s="133">
        <v>-4.7765000000000004</v>
      </c>
      <c r="BK43" s="133">
        <v>-0.65</v>
      </c>
      <c r="BL43" s="133">
        <v>0</v>
      </c>
      <c r="BM43" s="133">
        <v>0.6643</v>
      </c>
      <c r="BN43" s="133">
        <v>-83.772999999999996</v>
      </c>
      <c r="BO43" s="133">
        <v>19.164999999999999</v>
      </c>
      <c r="BP43" s="133">
        <v>19.501000000000001</v>
      </c>
      <c r="BQ43" s="133">
        <v>55.902999999999999</v>
      </c>
      <c r="BR43" s="133">
        <v>-141.19</v>
      </c>
      <c r="BS43" s="134"/>
      <c r="BT43" s="134"/>
      <c r="BU43" s="133">
        <v>9.74</v>
      </c>
      <c r="BV43" s="133">
        <v>7.2398999999999996</v>
      </c>
      <c r="BW43" s="133">
        <v>4.8898999999999999</v>
      </c>
      <c r="BX43" s="133">
        <v>-13.579000000000001</v>
      </c>
      <c r="BY43" s="133">
        <v>2.7999000000000001</v>
      </c>
      <c r="BZ43" s="133">
        <v>-18.748999999999999</v>
      </c>
      <c r="CA43" s="133">
        <v>-19.016999999999999</v>
      </c>
      <c r="CB43" s="133">
        <v>40.19</v>
      </c>
      <c r="CC43" s="133">
        <v>39.365000000000002</v>
      </c>
      <c r="CD43" s="133">
        <v>-4.3970000000000002</v>
      </c>
      <c r="CE43" s="133">
        <v>-14.324999999999999</v>
      </c>
      <c r="CF43" s="133">
        <v>-14.27</v>
      </c>
      <c r="CG43" s="133">
        <v>-4.6466000000000003</v>
      </c>
      <c r="CH43" s="133">
        <v>0</v>
      </c>
      <c r="CI43" s="133">
        <v>2.88</v>
      </c>
      <c r="CJ43" s="133">
        <v>6.4119999999999999</v>
      </c>
      <c r="CK43" s="133">
        <v>14.5</v>
      </c>
      <c r="CL43" s="133">
        <v>11.3</v>
      </c>
      <c r="CM43" s="133">
        <v>-1.72</v>
      </c>
      <c r="CN43" s="133">
        <v>25.321999999999999</v>
      </c>
      <c r="CO43" s="133">
        <v>25.867999999999999</v>
      </c>
      <c r="CP43" s="133">
        <v>24.504000000000001</v>
      </c>
      <c r="CQ43" s="133">
        <v>70.406999999999996</v>
      </c>
      <c r="CR43" s="133">
        <v>72.114999999999995</v>
      </c>
      <c r="CS43" s="133">
        <v>-27.541</v>
      </c>
      <c r="CT43" s="133">
        <v>-45.741999999999997</v>
      </c>
      <c r="CU43" s="133">
        <v>-30.847000000000001</v>
      </c>
      <c r="CV43" s="133">
        <v>2.3504999999999998</v>
      </c>
      <c r="CW43" s="133">
        <v>26.93</v>
      </c>
      <c r="CX43" s="133">
        <v>13.89</v>
      </c>
      <c r="CY43" s="133">
        <v>10.317</v>
      </c>
      <c r="CZ43" s="133">
        <v>10.256</v>
      </c>
      <c r="DA43" s="133">
        <v>-11.21</v>
      </c>
      <c r="DB43" s="133">
        <v>0</v>
      </c>
      <c r="DC43" s="133">
        <v>0</v>
      </c>
      <c r="DD43" s="133">
        <v>0</v>
      </c>
      <c r="DE43" s="133">
        <v>24.638000000000002</v>
      </c>
      <c r="DF43" s="133">
        <v>1.4999999999999999E-2</v>
      </c>
      <c r="DG43" s="133">
        <v>-5.8090999999999999</v>
      </c>
      <c r="DH43" s="133">
        <v>12.5</v>
      </c>
      <c r="DI43" s="133">
        <v>13.8</v>
      </c>
      <c r="DJ43" s="133">
        <v>-3.8757000000000001</v>
      </c>
      <c r="DK43" s="133">
        <v>2.9979</v>
      </c>
      <c r="DL43" s="133">
        <v>49.685000000000002</v>
      </c>
      <c r="DM43" s="133">
        <v>9.6541999999999994</v>
      </c>
      <c r="DN43" s="133">
        <v>3.47</v>
      </c>
      <c r="DO43" s="133">
        <v>-4.8</v>
      </c>
      <c r="DP43" s="133">
        <v>2.673</v>
      </c>
      <c r="DQ43" s="133">
        <v>-27.411000000000001</v>
      </c>
      <c r="DR43" s="133">
        <v>-3.2</v>
      </c>
      <c r="DS43" s="133">
        <v>-3.2999000000000001</v>
      </c>
      <c r="DT43" s="133">
        <v>15.62</v>
      </c>
      <c r="DU43" s="133">
        <v>17.5</v>
      </c>
      <c r="DV43" s="133">
        <v>-27.2</v>
      </c>
      <c r="DW43" s="133">
        <v>-13.336</v>
      </c>
      <c r="DX43" s="133">
        <v>-41.164999999999999</v>
      </c>
      <c r="DY43" s="133">
        <v>-40.262999999999998</v>
      </c>
      <c r="DZ43" s="133">
        <v>0</v>
      </c>
      <c r="EA43" s="133">
        <v>-10.52</v>
      </c>
      <c r="EB43" s="133">
        <v>-17.664999999999999</v>
      </c>
      <c r="EC43" s="133">
        <v>-17.690999999999999</v>
      </c>
      <c r="ED43" s="133">
        <v>-21.327000000000002</v>
      </c>
      <c r="EE43" s="133">
        <v>-26.661000000000001</v>
      </c>
      <c r="EF43" s="133">
        <v>-10.96</v>
      </c>
      <c r="EG43" s="133">
        <v>-141.81</v>
      </c>
      <c r="EH43" s="133">
        <v>-9.2420000000000009</v>
      </c>
      <c r="EI43" s="133">
        <v>0</v>
      </c>
      <c r="EJ43" s="133">
        <v>0</v>
      </c>
      <c r="EK43" s="133">
        <v>-15.298</v>
      </c>
      <c r="EL43" s="133">
        <v>12.173999999999999</v>
      </c>
      <c r="EM43" s="133">
        <v>3.9864999999999999</v>
      </c>
      <c r="EN43" s="133">
        <v>-3.4367000000000001</v>
      </c>
      <c r="EO43" s="133">
        <v>5.6479999999999997</v>
      </c>
      <c r="EP43" s="133">
        <v>-26.268999999999998</v>
      </c>
      <c r="EQ43" s="133">
        <v>-26.143000000000001</v>
      </c>
      <c r="ER43" s="133">
        <v>7.6460999999999997</v>
      </c>
      <c r="ES43" s="133">
        <v>0</v>
      </c>
      <c r="ET43" s="133">
        <v>-11.099</v>
      </c>
      <c r="EU43" s="133">
        <v>0.7</v>
      </c>
      <c r="EV43" s="133">
        <v>4.0952999999999999</v>
      </c>
      <c r="EW43" s="133">
        <v>7.7862999999999998</v>
      </c>
      <c r="EX43" s="133">
        <v>-11.362</v>
      </c>
      <c r="EY43" s="133">
        <v>-11.666</v>
      </c>
      <c r="EZ43" s="133">
        <v>6.8463000000000003</v>
      </c>
      <c r="FA43" s="133">
        <v>9.2385999999999999</v>
      </c>
      <c r="FB43" s="134"/>
      <c r="FC43" s="133">
        <v>6.1897000000000002</v>
      </c>
      <c r="FD43" s="133">
        <v>0</v>
      </c>
      <c r="FE43" s="133">
        <v>0</v>
      </c>
      <c r="FF43" s="133">
        <v>2.5647000000000002</v>
      </c>
      <c r="FG43" s="133">
        <v>2.5347</v>
      </c>
      <c r="FH43" s="133">
        <v>1.3255999999999999</v>
      </c>
      <c r="FI43" s="133">
        <v>6.5307000000000004</v>
      </c>
      <c r="FJ43" s="133">
        <v>6.0284000000000004</v>
      </c>
      <c r="FK43" s="133">
        <v>14.401</v>
      </c>
      <c r="FL43" s="133">
        <v>22.331</v>
      </c>
      <c r="FM43" s="133">
        <v>22.172999999999998</v>
      </c>
      <c r="FN43" s="133">
        <v>13.093999999999999</v>
      </c>
      <c r="FO43" s="133">
        <v>26.137</v>
      </c>
      <c r="FP43" s="133">
        <v>9.6106999999999996</v>
      </c>
      <c r="FQ43" s="133">
        <v>-6.9398999999999997</v>
      </c>
      <c r="FR43" s="133">
        <v>-0.1991</v>
      </c>
      <c r="FS43" s="133">
        <v>0.28860000000000002</v>
      </c>
      <c r="FT43" s="133">
        <v>0.12</v>
      </c>
      <c r="FU43" s="133">
        <v>-0.27</v>
      </c>
      <c r="FV43" s="133">
        <v>-9.3554999999999993</v>
      </c>
      <c r="FW43" s="133">
        <v>1.9773000000000001</v>
      </c>
      <c r="FX43" s="133">
        <v>6.6219000000000001</v>
      </c>
      <c r="FY43" s="133">
        <v>0.88400000000000001</v>
      </c>
      <c r="FZ43" s="133">
        <v>2.7930999999999999</v>
      </c>
      <c r="GA43" s="133">
        <v>27.12</v>
      </c>
      <c r="GB43" s="133">
        <v>-34.713000000000001</v>
      </c>
      <c r="GC43" s="133">
        <v>-25.411999999999999</v>
      </c>
      <c r="GD43" s="133">
        <v>0.51</v>
      </c>
      <c r="GE43" s="133">
        <v>17.300999999999998</v>
      </c>
      <c r="GF43" s="133">
        <v>8.3000000000000007</v>
      </c>
      <c r="GG43" s="133">
        <v>27.664000000000001</v>
      </c>
      <c r="GH43" s="133">
        <v>7.7164000000000001</v>
      </c>
      <c r="GI43" s="133">
        <v>-8.1934000000000005</v>
      </c>
      <c r="GJ43" s="133">
        <v>2.3216000000000001</v>
      </c>
      <c r="GK43" s="133">
        <v>7.8799999999999995E-2</v>
      </c>
      <c r="GL43" s="134"/>
      <c r="GM43" s="133">
        <v>-6.8937999999999997</v>
      </c>
      <c r="GN43" s="133">
        <v>-0.156</v>
      </c>
      <c r="GO43" s="133">
        <v>-4.5403000000000002</v>
      </c>
      <c r="GP43" s="133">
        <v>-36.384999999999998</v>
      </c>
      <c r="GQ43" s="133">
        <v>-8.5395000000000003</v>
      </c>
      <c r="GR43" s="133">
        <v>-12.11</v>
      </c>
      <c r="GS43" s="133">
        <v>165.68</v>
      </c>
      <c r="GT43" s="133">
        <v>-6.8432000000000004</v>
      </c>
      <c r="GU43" s="133">
        <v>-10.333</v>
      </c>
      <c r="GV43" s="133">
        <v>-6.5335999999999999</v>
      </c>
      <c r="GW43" s="133">
        <v>6.9941000000000004</v>
      </c>
      <c r="GX43" s="133">
        <v>9.5381999999999998</v>
      </c>
      <c r="GY43" s="133">
        <v>9.7553999999999998</v>
      </c>
      <c r="GZ43" s="133">
        <v>7</v>
      </c>
      <c r="HA43" s="133">
        <v>15.827</v>
      </c>
      <c r="HB43" s="133">
        <v>16.486999999999998</v>
      </c>
      <c r="HC43" s="133">
        <v>2.9298999999999999</v>
      </c>
      <c r="HD43" s="133">
        <v>-8.4240999999999993</v>
      </c>
      <c r="HE43" s="133">
        <v>-10.045</v>
      </c>
      <c r="HF43" s="133">
        <v>42.366</v>
      </c>
      <c r="HG43" s="133">
        <v>9.5921000000000003</v>
      </c>
      <c r="HH43" s="133">
        <v>-22.716000000000001</v>
      </c>
      <c r="HI43" s="133">
        <v>28.687000000000001</v>
      </c>
      <c r="HJ43" s="133">
        <v>-12.045999999999999</v>
      </c>
      <c r="HK43" s="133">
        <v>0</v>
      </c>
      <c r="HL43" s="133">
        <v>-10.893000000000001</v>
      </c>
      <c r="HM43" s="133">
        <v>-12.250999999999999</v>
      </c>
      <c r="HN43" s="133">
        <v>44.463000000000001</v>
      </c>
      <c r="HO43" s="133">
        <v>43.655000000000001</v>
      </c>
      <c r="HP43" s="133">
        <v>-30.611999999999998</v>
      </c>
      <c r="HQ43" s="133">
        <v>-30.167000000000002</v>
      </c>
      <c r="HR43" s="133">
        <v>-0.51849999999999996</v>
      </c>
      <c r="HS43" s="133">
        <v>-0.39369999999999999</v>
      </c>
      <c r="HT43" s="133">
        <v>16.34</v>
      </c>
      <c r="HU43" s="133">
        <v>16.53</v>
      </c>
      <c r="HV43" s="133">
        <v>-27.6</v>
      </c>
      <c r="HW43" s="133">
        <v>-27.7</v>
      </c>
      <c r="HX43" s="133">
        <v>2.0041000000000002</v>
      </c>
      <c r="HY43" s="133">
        <v>-9.4799000000000007</v>
      </c>
      <c r="HZ43" s="133">
        <v>32.357999999999997</v>
      </c>
      <c r="IA43" s="133">
        <v>10.042999999999999</v>
      </c>
      <c r="IB43" s="133">
        <v>9.9410000000000007</v>
      </c>
      <c r="IC43" s="133">
        <v>-18.7</v>
      </c>
      <c r="ID43" s="133">
        <v>-26.5</v>
      </c>
      <c r="IE43" s="133">
        <v>15.398999999999999</v>
      </c>
      <c r="IF43" s="133">
        <v>14.898999999999999</v>
      </c>
      <c r="IG43" s="133">
        <v>-18.516999999999999</v>
      </c>
      <c r="IH43" s="133">
        <v>-18.361999999999998</v>
      </c>
      <c r="II43" s="133">
        <v>-73.626000000000005</v>
      </c>
      <c r="IJ43" s="133">
        <v>-9.0822000000000003</v>
      </c>
      <c r="IK43" s="133">
        <v>-290.27</v>
      </c>
      <c r="IL43" s="133">
        <v>-27.052</v>
      </c>
      <c r="IM43" s="133">
        <v>-5.5476999999999999</v>
      </c>
      <c r="IN43" s="133">
        <v>115.76</v>
      </c>
      <c r="IO43" s="133">
        <v>46.058999999999997</v>
      </c>
      <c r="IP43" s="133">
        <v>122.01</v>
      </c>
      <c r="IQ43" s="133">
        <v>127.9</v>
      </c>
      <c r="IR43" s="133">
        <v>51.668999999999997</v>
      </c>
      <c r="IS43" s="133">
        <v>31.37</v>
      </c>
      <c r="IT43" s="133">
        <v>30.683</v>
      </c>
      <c r="IU43" s="133">
        <v>-8.9590999999999994</v>
      </c>
      <c r="IV43" s="133">
        <v>234.68</v>
      </c>
      <c r="IW43" s="133">
        <v>-186.05</v>
      </c>
      <c r="IX43" s="133">
        <v>55.582000000000001</v>
      </c>
      <c r="IY43" s="133">
        <v>-44.186</v>
      </c>
      <c r="IZ43" s="133">
        <v>-2.0617000000000001</v>
      </c>
      <c r="JA43" s="133">
        <v>8.6311999999999998</v>
      </c>
      <c r="JB43" s="133">
        <v>-9.68</v>
      </c>
      <c r="JC43" s="133">
        <v>-1.365</v>
      </c>
      <c r="JD43" s="133">
        <v>-1.373</v>
      </c>
      <c r="JE43" s="133">
        <v>6.32</v>
      </c>
      <c r="JF43" s="133">
        <v>-4.96</v>
      </c>
      <c r="JG43" s="133">
        <v>-2.1676000000000002</v>
      </c>
      <c r="JH43" s="133">
        <v>-1.4633</v>
      </c>
      <c r="JI43" s="133">
        <v>5.0979999999999999</v>
      </c>
      <c r="JJ43" s="133">
        <v>-4.3045</v>
      </c>
      <c r="JK43" s="133">
        <v>-2.5998999999999999</v>
      </c>
      <c r="JL43" s="133">
        <v>-0.85399999999999998</v>
      </c>
      <c r="JM43" s="133">
        <v>-0.71899999999999997</v>
      </c>
      <c r="JN43" s="133">
        <v>0</v>
      </c>
      <c r="JO43" s="133">
        <v>0</v>
      </c>
      <c r="JP43" s="133">
        <v>3.7084999999999999</v>
      </c>
      <c r="JQ43" s="133">
        <v>3.8410000000000002</v>
      </c>
      <c r="JR43" s="133">
        <v>3.0560999999999998</v>
      </c>
      <c r="JS43" s="134"/>
      <c r="JT43" s="133">
        <v>-4.6999000000000004</v>
      </c>
      <c r="JU43" s="133">
        <v>7.8231999999999999</v>
      </c>
      <c r="JV43" s="133">
        <v>0.4</v>
      </c>
      <c r="JW43" s="133">
        <v>0.37</v>
      </c>
      <c r="JX43" s="133">
        <v>-13.462</v>
      </c>
      <c r="JY43" s="133">
        <v>-1.3673999999999999</v>
      </c>
      <c r="JZ43" s="133">
        <v>-20.106999999999999</v>
      </c>
      <c r="KA43" s="133">
        <v>-13.335000000000001</v>
      </c>
      <c r="KB43" s="133">
        <v>-6.6302000000000003</v>
      </c>
      <c r="KC43" s="133">
        <v>-17.824999999999999</v>
      </c>
      <c r="KD43" s="133">
        <v>-6.0444000000000004</v>
      </c>
    </row>
    <row r="44" spans="1:290" ht="18" customHeight="1" x14ac:dyDescent="0.35">
      <c r="A44" s="130" t="s">
        <v>53</v>
      </c>
      <c r="B44" s="130" t="s">
        <v>812</v>
      </c>
      <c r="C44" s="133">
        <v>0</v>
      </c>
      <c r="D44" s="133">
        <v>5.5408999999999997</v>
      </c>
      <c r="E44" s="133">
        <v>-11.423</v>
      </c>
      <c r="F44" s="133">
        <v>6.3693</v>
      </c>
      <c r="G44" s="133">
        <v>7.7412999999999998</v>
      </c>
      <c r="H44" s="133">
        <v>4.5213000000000001</v>
      </c>
      <c r="I44" s="133">
        <v>14.371</v>
      </c>
      <c r="J44" s="134"/>
      <c r="K44" s="133">
        <v>14.579000000000001</v>
      </c>
      <c r="L44" s="133">
        <v>6.3288000000000002</v>
      </c>
      <c r="M44" s="133">
        <v>6.0891000000000002</v>
      </c>
      <c r="N44" s="133">
        <v>0</v>
      </c>
      <c r="O44" s="133">
        <v>-26.399000000000001</v>
      </c>
      <c r="P44" s="133">
        <v>2.2000000000000002</v>
      </c>
      <c r="Q44" s="133">
        <v>4.1398999999999999</v>
      </c>
      <c r="R44" s="133">
        <v>-19.798999999999999</v>
      </c>
      <c r="S44" s="133">
        <v>1.8095000000000001</v>
      </c>
      <c r="T44" s="133">
        <v>3.3988</v>
      </c>
      <c r="U44" s="133">
        <v>4.4686000000000003</v>
      </c>
      <c r="V44" s="133">
        <v>4.3803999999999998</v>
      </c>
      <c r="W44" s="133">
        <v>7.9654999999999996</v>
      </c>
      <c r="X44" s="133">
        <v>0</v>
      </c>
      <c r="Y44" s="133">
        <v>4.6966000000000001</v>
      </c>
      <c r="Z44" s="133">
        <v>2.4137</v>
      </c>
      <c r="AA44" s="134"/>
      <c r="AB44" s="133">
        <v>-0.88739999999999997</v>
      </c>
      <c r="AC44" s="133">
        <v>-0.73799999999999999</v>
      </c>
      <c r="AD44" s="133">
        <v>-0.83</v>
      </c>
      <c r="AE44" s="133">
        <v>-2.0779999999999998</v>
      </c>
      <c r="AF44" s="133">
        <v>-22.2</v>
      </c>
      <c r="AG44" s="133">
        <v>-8.8000000000000007</v>
      </c>
      <c r="AH44" s="133">
        <v>-2.3399000000000001</v>
      </c>
      <c r="AI44" s="133">
        <v>0.314</v>
      </c>
      <c r="AJ44" s="133">
        <v>-9.3698999999999995</v>
      </c>
      <c r="AK44" s="133">
        <v>-9.2798999999999996</v>
      </c>
      <c r="AL44" s="133">
        <v>-10</v>
      </c>
      <c r="AM44" s="133">
        <v>-14.22</v>
      </c>
      <c r="AN44" s="133">
        <v>-14.279</v>
      </c>
      <c r="AO44" s="133">
        <v>6.1135999999999999</v>
      </c>
      <c r="AP44" s="133">
        <v>3.9508999999999999</v>
      </c>
      <c r="AQ44" s="133">
        <v>0</v>
      </c>
      <c r="AR44" s="133">
        <v>24.007999999999999</v>
      </c>
      <c r="AS44" s="133">
        <v>-20.321000000000002</v>
      </c>
      <c r="AT44" s="133">
        <v>-12.055999999999999</v>
      </c>
      <c r="AU44" s="133">
        <v>-11.606999999999999</v>
      </c>
      <c r="AV44" s="133">
        <v>11.798</v>
      </c>
      <c r="AW44" s="133">
        <v>22.547999999999998</v>
      </c>
      <c r="AX44" s="133">
        <v>-17.414000000000001</v>
      </c>
      <c r="AY44" s="133">
        <v>-14.734999999999999</v>
      </c>
      <c r="AZ44" s="133">
        <v>5.1414</v>
      </c>
      <c r="BA44" s="133">
        <v>23.963999999999999</v>
      </c>
      <c r="BB44" s="133">
        <v>-17.423999999999999</v>
      </c>
      <c r="BC44" s="133">
        <v>8.4748000000000001</v>
      </c>
      <c r="BD44" s="133">
        <v>-6.4999000000000002</v>
      </c>
      <c r="BE44" s="133">
        <v>-6.3998999999999997</v>
      </c>
      <c r="BF44" s="133">
        <v>-19.279</v>
      </c>
      <c r="BG44" s="133">
        <v>-22.623000000000001</v>
      </c>
      <c r="BH44" s="133">
        <v>-2.0979999999999999</v>
      </c>
      <c r="BI44" s="133">
        <v>1.3141</v>
      </c>
      <c r="BJ44" s="133">
        <v>-1.2331000000000001</v>
      </c>
      <c r="BK44" s="133">
        <v>-0.9</v>
      </c>
      <c r="BL44" s="133">
        <v>0</v>
      </c>
      <c r="BM44" s="133">
        <v>0.65869999999999995</v>
      </c>
      <c r="BN44" s="133">
        <v>-83.468000000000004</v>
      </c>
      <c r="BO44" s="133">
        <v>20.690999999999999</v>
      </c>
      <c r="BP44" s="133">
        <v>20.416</v>
      </c>
      <c r="BQ44" s="133">
        <v>55.177</v>
      </c>
      <c r="BR44" s="133">
        <v>-135.79</v>
      </c>
      <c r="BS44" s="134"/>
      <c r="BT44" s="134"/>
      <c r="BU44" s="133">
        <v>9.7200000000000006</v>
      </c>
      <c r="BV44" s="133">
        <v>7.11</v>
      </c>
      <c r="BW44" s="133">
        <v>4.96</v>
      </c>
      <c r="BX44" s="133">
        <v>-13.64</v>
      </c>
      <c r="BY44" s="133">
        <v>2.5998999999999999</v>
      </c>
      <c r="BZ44" s="133">
        <v>-20.625</v>
      </c>
      <c r="CA44" s="133">
        <v>-20.491</v>
      </c>
      <c r="CB44" s="133">
        <v>42.107999999999997</v>
      </c>
      <c r="CC44" s="133">
        <v>40.122999999999998</v>
      </c>
      <c r="CD44" s="133">
        <v>-4.2104999999999997</v>
      </c>
      <c r="CE44" s="133">
        <v>-16.175999999999998</v>
      </c>
      <c r="CF44" s="133">
        <v>-16.309000000000001</v>
      </c>
      <c r="CG44" s="133">
        <v>0.55669999999999997</v>
      </c>
      <c r="CH44" s="133">
        <v>0</v>
      </c>
      <c r="CI44" s="133">
        <v>2.88</v>
      </c>
      <c r="CJ44" s="133">
        <v>6.4119999999999999</v>
      </c>
      <c r="CK44" s="133">
        <v>14.398999999999999</v>
      </c>
      <c r="CL44" s="133">
        <v>12.1</v>
      </c>
      <c r="CM44" s="133">
        <v>-1.7699</v>
      </c>
      <c r="CN44" s="133">
        <v>24.992999999999999</v>
      </c>
      <c r="CO44" s="133">
        <v>24.707999999999998</v>
      </c>
      <c r="CP44" s="133">
        <v>23.654</v>
      </c>
      <c r="CQ44" s="133">
        <v>71.177999999999997</v>
      </c>
      <c r="CR44" s="133">
        <v>69.658000000000001</v>
      </c>
      <c r="CS44" s="133">
        <v>-28.747</v>
      </c>
      <c r="CT44" s="133">
        <v>-45.9</v>
      </c>
      <c r="CU44" s="133">
        <v>-28.4</v>
      </c>
      <c r="CV44" s="133">
        <v>2.3504999999999998</v>
      </c>
      <c r="CW44" s="133">
        <v>24.459</v>
      </c>
      <c r="CX44" s="133">
        <v>13.88</v>
      </c>
      <c r="CY44" s="133">
        <v>10.004</v>
      </c>
      <c r="CZ44" s="133">
        <v>10.256</v>
      </c>
      <c r="DA44" s="133">
        <v>-10.819000000000001</v>
      </c>
      <c r="DB44" s="133">
        <v>0</v>
      </c>
      <c r="DC44" s="133">
        <v>0</v>
      </c>
      <c r="DD44" s="133">
        <v>0</v>
      </c>
      <c r="DE44" s="133">
        <v>24.954999999999998</v>
      </c>
      <c r="DF44" s="133">
        <v>1.4999999999999999E-2</v>
      </c>
      <c r="DG44" s="133">
        <v>-5.6067</v>
      </c>
      <c r="DH44" s="133">
        <v>12.5</v>
      </c>
      <c r="DI44" s="133">
        <v>13.8</v>
      </c>
      <c r="DJ44" s="133">
        <v>-3.9024999999999999</v>
      </c>
      <c r="DK44" s="133">
        <v>2.9979</v>
      </c>
      <c r="DL44" s="133">
        <v>48.423000000000002</v>
      </c>
      <c r="DM44" s="133">
        <v>10.025</v>
      </c>
      <c r="DN44" s="133">
        <v>3.52</v>
      </c>
      <c r="DO44" s="133">
        <v>-4.67</v>
      </c>
      <c r="DP44" s="133">
        <v>2.3895</v>
      </c>
      <c r="DQ44" s="133">
        <v>-26.585999999999999</v>
      </c>
      <c r="DR44" s="133">
        <v>-3.33</v>
      </c>
      <c r="DS44" s="133">
        <v>-3.3599000000000001</v>
      </c>
      <c r="DT44" s="133">
        <v>16.010000000000002</v>
      </c>
      <c r="DU44" s="133">
        <v>17.3</v>
      </c>
      <c r="DV44" s="133">
        <v>-25.853999999999999</v>
      </c>
      <c r="DW44" s="133">
        <v>-13.336</v>
      </c>
      <c r="DX44" s="133">
        <v>-43.072000000000003</v>
      </c>
      <c r="DY44" s="133">
        <v>-41.554000000000002</v>
      </c>
      <c r="DZ44" s="133">
        <v>0</v>
      </c>
      <c r="EA44" s="133">
        <v>-10.036</v>
      </c>
      <c r="EB44" s="133">
        <v>-17.343</v>
      </c>
      <c r="EC44" s="133">
        <v>-17.449000000000002</v>
      </c>
      <c r="ED44" s="133">
        <v>-22.582000000000001</v>
      </c>
      <c r="EE44" s="133">
        <v>-28.76</v>
      </c>
      <c r="EF44" s="133">
        <v>-10.48</v>
      </c>
      <c r="EG44" s="133">
        <v>-140.11000000000001</v>
      </c>
      <c r="EH44" s="133">
        <v>-3.7955999999999999</v>
      </c>
      <c r="EI44" s="133">
        <v>0</v>
      </c>
      <c r="EJ44" s="133">
        <v>0</v>
      </c>
      <c r="EK44" s="133">
        <v>-13.186999999999999</v>
      </c>
      <c r="EL44" s="133">
        <v>0</v>
      </c>
      <c r="EM44" s="133">
        <v>2.6667999999999998</v>
      </c>
      <c r="EN44" s="133">
        <v>-3.4367000000000001</v>
      </c>
      <c r="EO44" s="133">
        <v>15.888</v>
      </c>
      <c r="EP44" s="133">
        <v>-26.585999999999999</v>
      </c>
      <c r="EQ44" s="133">
        <v>-26.135000000000002</v>
      </c>
      <c r="ER44" s="133">
        <v>8.9929000000000006</v>
      </c>
      <c r="ES44" s="133">
        <v>-5.92</v>
      </c>
      <c r="ET44" s="133">
        <v>-12.319000000000001</v>
      </c>
      <c r="EU44" s="133">
        <v>-2.6</v>
      </c>
      <c r="EV44" s="133">
        <v>3.7776999999999998</v>
      </c>
      <c r="EW44" s="133">
        <v>6.7184999999999997</v>
      </c>
      <c r="EX44" s="133">
        <v>-11.724</v>
      </c>
      <c r="EY44" s="133">
        <v>-11.997999999999999</v>
      </c>
      <c r="EZ44" s="133">
        <v>6.5030000000000001</v>
      </c>
      <c r="FA44" s="133">
        <v>13.704000000000001</v>
      </c>
      <c r="FB44" s="134"/>
      <c r="FC44" s="133">
        <v>6.4162999999999997</v>
      </c>
      <c r="FD44" s="133">
        <v>0</v>
      </c>
      <c r="FE44" s="133">
        <v>0</v>
      </c>
      <c r="FF44" s="133">
        <v>2.4336000000000002</v>
      </c>
      <c r="FG44" s="133">
        <v>2.6355</v>
      </c>
      <c r="FH44" s="133">
        <v>1.4745999999999999</v>
      </c>
      <c r="FI44" s="133">
        <v>8.3727999999999998</v>
      </c>
      <c r="FJ44" s="133">
        <v>8.2052999999999994</v>
      </c>
      <c r="FK44" s="133">
        <v>8.8750999999999998</v>
      </c>
      <c r="FL44" s="133">
        <v>24.081</v>
      </c>
      <c r="FM44" s="133">
        <v>24.138999999999999</v>
      </c>
      <c r="FN44" s="133">
        <v>11.279</v>
      </c>
      <c r="FO44" s="133">
        <v>22.841000000000001</v>
      </c>
      <c r="FP44" s="133">
        <v>10.221</v>
      </c>
      <c r="FQ44" s="133">
        <v>-7.6199000000000003</v>
      </c>
      <c r="FR44" s="133">
        <v>-0.71</v>
      </c>
      <c r="FS44" s="133">
        <v>0.37740000000000001</v>
      </c>
      <c r="FT44" s="133">
        <v>0.21</v>
      </c>
      <c r="FU44" s="133">
        <v>-0.89</v>
      </c>
      <c r="FV44" s="133">
        <v>-11.183</v>
      </c>
      <c r="FW44" s="133">
        <v>2.1040999999999999</v>
      </c>
      <c r="FX44" s="133">
        <v>5.0669000000000004</v>
      </c>
      <c r="FY44" s="133">
        <v>0.86099999999999999</v>
      </c>
      <c r="FZ44" s="133">
        <v>2.8214999999999999</v>
      </c>
      <c r="GA44" s="133">
        <v>26.408999999999999</v>
      </c>
      <c r="GB44" s="133">
        <v>-34.219000000000001</v>
      </c>
      <c r="GC44" s="133">
        <v>-24.492000000000001</v>
      </c>
      <c r="GD44" s="133">
        <v>1.39</v>
      </c>
      <c r="GE44" s="133">
        <v>17.495999999999999</v>
      </c>
      <c r="GF44" s="133">
        <v>7.9</v>
      </c>
      <c r="GG44" s="133">
        <v>27.763000000000002</v>
      </c>
      <c r="GH44" s="133">
        <v>7.8083999999999998</v>
      </c>
      <c r="GI44" s="133">
        <v>-8.3178000000000001</v>
      </c>
      <c r="GJ44" s="133">
        <v>2.5901999999999998</v>
      </c>
      <c r="GK44" s="133">
        <v>7.8799999999999995E-2</v>
      </c>
      <c r="GL44" s="134"/>
      <c r="GM44" s="133">
        <v>-6.0004999999999997</v>
      </c>
      <c r="GN44" s="133">
        <v>-0.45700000000000002</v>
      </c>
      <c r="GO44" s="133">
        <v>-5.2590000000000003</v>
      </c>
      <c r="GP44" s="133">
        <v>-33.948</v>
      </c>
      <c r="GQ44" s="133">
        <v>-9.4985999999999997</v>
      </c>
      <c r="GR44" s="133">
        <v>-11.117000000000001</v>
      </c>
      <c r="GS44" s="133">
        <v>165.28</v>
      </c>
      <c r="GT44" s="133">
        <v>-5.9706000000000001</v>
      </c>
      <c r="GU44" s="133">
        <v>-10.045999999999999</v>
      </c>
      <c r="GV44" s="133">
        <v>-6.7301000000000002</v>
      </c>
      <c r="GW44" s="133">
        <v>10.016999999999999</v>
      </c>
      <c r="GX44" s="133">
        <v>9.8312000000000008</v>
      </c>
      <c r="GY44" s="133">
        <v>10.119</v>
      </c>
      <c r="GZ44" s="133">
        <v>7.7004000000000001</v>
      </c>
      <c r="HA44" s="133">
        <v>17.254000000000001</v>
      </c>
      <c r="HB44" s="133">
        <v>18.978000000000002</v>
      </c>
      <c r="HC44" s="133">
        <v>6.2899000000000003</v>
      </c>
      <c r="HD44" s="133">
        <v>-11.725</v>
      </c>
      <c r="HE44" s="133">
        <v>-11.695</v>
      </c>
      <c r="HF44" s="133">
        <v>49.09</v>
      </c>
      <c r="HG44" s="133">
        <v>12.14</v>
      </c>
      <c r="HH44" s="133">
        <v>-29.527999999999999</v>
      </c>
      <c r="HI44" s="133">
        <v>24.423999999999999</v>
      </c>
      <c r="HJ44" s="133">
        <v>-7.8131000000000004</v>
      </c>
      <c r="HK44" s="133">
        <v>0</v>
      </c>
      <c r="HL44" s="133">
        <v>-10.327999999999999</v>
      </c>
      <c r="HM44" s="133">
        <v>-12.367000000000001</v>
      </c>
      <c r="HN44" s="133">
        <v>44.463000000000001</v>
      </c>
      <c r="HO44" s="133">
        <v>43.655000000000001</v>
      </c>
      <c r="HP44" s="133">
        <v>-29.997</v>
      </c>
      <c r="HQ44" s="133">
        <v>-29.353999999999999</v>
      </c>
      <c r="HR44" s="133">
        <v>0</v>
      </c>
      <c r="HS44" s="133">
        <v>-3.4500000000000003E-2</v>
      </c>
      <c r="HT44" s="133">
        <v>13.779</v>
      </c>
      <c r="HU44" s="133">
        <v>13.64</v>
      </c>
      <c r="HV44" s="133">
        <v>-25.2</v>
      </c>
      <c r="HW44" s="133">
        <v>-24.899000000000001</v>
      </c>
      <c r="HX44" s="133">
        <v>1.7769999999999999</v>
      </c>
      <c r="HY44" s="133">
        <v>-10.319000000000001</v>
      </c>
      <c r="HZ44" s="133">
        <v>31.452999999999999</v>
      </c>
      <c r="IA44" s="133">
        <v>8.2461000000000002</v>
      </c>
      <c r="IB44" s="133">
        <v>8.1335999999999995</v>
      </c>
      <c r="IC44" s="133">
        <v>-18.899000000000001</v>
      </c>
      <c r="ID44" s="133">
        <v>-23.6</v>
      </c>
      <c r="IE44" s="133">
        <v>16.2</v>
      </c>
      <c r="IF44" s="133">
        <v>15.3</v>
      </c>
      <c r="IG44" s="133">
        <v>-18.251999999999999</v>
      </c>
      <c r="IH44" s="133">
        <v>-18.361999999999998</v>
      </c>
      <c r="II44" s="133">
        <v>-72.259</v>
      </c>
      <c r="IJ44" s="133">
        <v>-8.2102000000000004</v>
      </c>
      <c r="IK44" s="133">
        <v>-290.27</v>
      </c>
      <c r="IL44" s="133">
        <v>-25.584</v>
      </c>
      <c r="IM44" s="133">
        <v>-2.2250999999999999</v>
      </c>
      <c r="IN44" s="133">
        <v>121.18</v>
      </c>
      <c r="IO44" s="133">
        <v>42.802999999999997</v>
      </c>
      <c r="IP44" s="133">
        <v>115.05</v>
      </c>
      <c r="IQ44" s="133">
        <v>133.79</v>
      </c>
      <c r="IR44" s="133">
        <v>56.290999999999997</v>
      </c>
      <c r="IS44" s="133">
        <v>33.488</v>
      </c>
      <c r="IT44" s="133">
        <v>33.515999999999998</v>
      </c>
      <c r="IU44" s="133">
        <v>-0.93910000000000005</v>
      </c>
      <c r="IV44" s="133">
        <v>237.25</v>
      </c>
      <c r="IW44" s="133">
        <v>-186.66</v>
      </c>
      <c r="IX44" s="133">
        <v>62.63</v>
      </c>
      <c r="IY44" s="133">
        <v>-48.896000000000001</v>
      </c>
      <c r="IZ44" s="133">
        <v>-2.3180999999999998</v>
      </c>
      <c r="JA44" s="133">
        <v>8.6311999999999998</v>
      </c>
      <c r="JB44" s="133">
        <v>-9.2798999999999996</v>
      </c>
      <c r="JC44" s="133">
        <v>-1.294</v>
      </c>
      <c r="JD44" s="133">
        <v>-1.3028999999999999</v>
      </c>
      <c r="JE44" s="133">
        <v>5.76</v>
      </c>
      <c r="JF44" s="133">
        <v>-2.5598999999999998</v>
      </c>
      <c r="JG44" s="133">
        <v>-2.8957000000000002</v>
      </c>
      <c r="JH44" s="133">
        <v>-4.1886000000000001</v>
      </c>
      <c r="JI44" s="133">
        <v>11.923999999999999</v>
      </c>
      <c r="JJ44" s="133">
        <v>-6.2088000000000001</v>
      </c>
      <c r="JK44" s="133">
        <v>-4.1999000000000004</v>
      </c>
      <c r="JL44" s="133">
        <v>-0.68200000000000005</v>
      </c>
      <c r="JM44" s="133">
        <v>-0.02</v>
      </c>
      <c r="JN44" s="133">
        <v>0</v>
      </c>
      <c r="JO44" s="133">
        <v>0</v>
      </c>
      <c r="JP44" s="133">
        <v>3.6282000000000001</v>
      </c>
      <c r="JQ44" s="133">
        <v>3.0644999999999998</v>
      </c>
      <c r="JR44" s="133">
        <v>2.9352</v>
      </c>
      <c r="JS44" s="134"/>
      <c r="JT44" s="133">
        <v>-7.4</v>
      </c>
      <c r="JU44" s="133">
        <v>7.5871000000000004</v>
      </c>
      <c r="JV44" s="133">
        <v>0.28000000000000003</v>
      </c>
      <c r="JW44" s="133">
        <v>0.37</v>
      </c>
      <c r="JX44" s="133">
        <v>-11.97</v>
      </c>
      <c r="JY44" s="133">
        <v>-1.2719</v>
      </c>
      <c r="JZ44" s="133">
        <v>-22.899000000000001</v>
      </c>
      <c r="KA44" s="133">
        <v>-9.1128999999999998</v>
      </c>
      <c r="KB44" s="133">
        <v>-3.9836</v>
      </c>
      <c r="KC44" s="133">
        <v>-23.629000000000001</v>
      </c>
      <c r="KD44" s="133">
        <v>-3.0125000000000002</v>
      </c>
    </row>
    <row r="45" spans="1:290" ht="18" customHeight="1" x14ac:dyDescent="0.35">
      <c r="A45" s="130" t="s">
        <v>53</v>
      </c>
      <c r="B45" s="130" t="s">
        <v>813</v>
      </c>
      <c r="C45" s="133">
        <v>0</v>
      </c>
      <c r="D45" s="133">
        <v>6.7679999999999998</v>
      </c>
      <c r="E45" s="133">
        <v>-14.086</v>
      </c>
      <c r="F45" s="133">
        <v>2.1890000000000001</v>
      </c>
      <c r="G45" s="133">
        <v>8.8190000000000008</v>
      </c>
      <c r="H45" s="133">
        <v>3.1128999999999998</v>
      </c>
      <c r="I45" s="133">
        <v>16.596</v>
      </c>
      <c r="J45" s="134"/>
      <c r="K45" s="133">
        <v>10.991</v>
      </c>
      <c r="L45" s="133">
        <v>4.1458000000000004</v>
      </c>
      <c r="M45" s="133">
        <v>4.1864999999999997</v>
      </c>
      <c r="N45" s="133">
        <v>-2.2200000000000002</v>
      </c>
      <c r="O45" s="133">
        <v>-28.6</v>
      </c>
      <c r="P45" s="133">
        <v>4.4000000000000004</v>
      </c>
      <c r="Q45" s="133">
        <v>4.9679000000000002</v>
      </c>
      <c r="R45" s="133">
        <v>-22</v>
      </c>
      <c r="S45" s="133">
        <v>1.7425999999999999</v>
      </c>
      <c r="T45" s="133">
        <v>5.0712999999999999</v>
      </c>
      <c r="U45" s="133">
        <v>6.2615999999999996</v>
      </c>
      <c r="V45" s="133">
        <v>6.1917</v>
      </c>
      <c r="W45" s="133">
        <v>10.778</v>
      </c>
      <c r="X45" s="133">
        <v>0</v>
      </c>
      <c r="Y45" s="133">
        <v>4.7991999999999999</v>
      </c>
      <c r="Z45" s="133">
        <v>2.5739000000000001</v>
      </c>
      <c r="AA45" s="134"/>
      <c r="AB45" s="133">
        <v>-0.9</v>
      </c>
      <c r="AC45" s="133">
        <v>-0.35799999999999998</v>
      </c>
      <c r="AD45" s="133">
        <v>-0.32300000000000001</v>
      </c>
      <c r="AE45" s="133">
        <v>-2.0289999999999999</v>
      </c>
      <c r="AF45" s="133">
        <v>-15.539</v>
      </c>
      <c r="AG45" s="133">
        <v>-4.4000000000000004</v>
      </c>
      <c r="AH45" s="133">
        <v>-1.4259999999999999</v>
      </c>
      <c r="AI45" s="133">
        <v>0.32900000000000001</v>
      </c>
      <c r="AJ45" s="133">
        <v>-8.92</v>
      </c>
      <c r="AK45" s="133">
        <v>-8.85</v>
      </c>
      <c r="AL45" s="133">
        <v>-10</v>
      </c>
      <c r="AM45" s="133">
        <v>-13.68</v>
      </c>
      <c r="AN45" s="133">
        <v>-13.829000000000001</v>
      </c>
      <c r="AO45" s="133">
        <v>6.4107000000000003</v>
      </c>
      <c r="AP45" s="133">
        <v>3.7848000000000002</v>
      </c>
      <c r="AQ45" s="133">
        <v>0</v>
      </c>
      <c r="AR45" s="133">
        <v>20.526</v>
      </c>
      <c r="AS45" s="133">
        <v>-16.678999999999998</v>
      </c>
      <c r="AT45" s="133">
        <v>-9.7789999999999999</v>
      </c>
      <c r="AU45" s="133">
        <v>-9.6045999999999996</v>
      </c>
      <c r="AV45" s="133">
        <v>-3.2399999999999998E-2</v>
      </c>
      <c r="AW45" s="133">
        <v>0.2364</v>
      </c>
      <c r="AX45" s="133">
        <v>-15.539</v>
      </c>
      <c r="AY45" s="133">
        <v>-12.726000000000001</v>
      </c>
      <c r="AZ45" s="133">
        <v>3.1686999999999999</v>
      </c>
      <c r="BA45" s="133">
        <v>17.07</v>
      </c>
      <c r="BB45" s="133">
        <v>-2.8151000000000002</v>
      </c>
      <c r="BC45" s="133">
        <v>7.2599</v>
      </c>
      <c r="BD45" s="133">
        <v>-5.8998999999999997</v>
      </c>
      <c r="BE45" s="133">
        <v>-5.7999000000000001</v>
      </c>
      <c r="BF45" s="133">
        <v>-22.2</v>
      </c>
      <c r="BG45" s="133">
        <v>-21.483000000000001</v>
      </c>
      <c r="BH45" s="133">
        <v>-2.2088000000000001</v>
      </c>
      <c r="BI45" s="133">
        <v>1.3141</v>
      </c>
      <c r="BJ45" s="133">
        <v>-0.21790000000000001</v>
      </c>
      <c r="BK45" s="133">
        <v>-0.73</v>
      </c>
      <c r="BL45" s="133">
        <v>2.2128999999999999</v>
      </c>
      <c r="BM45" s="133">
        <v>1.7078</v>
      </c>
      <c r="BN45" s="133">
        <v>-71.626000000000005</v>
      </c>
      <c r="BO45" s="133">
        <v>23.193999999999999</v>
      </c>
      <c r="BP45" s="133">
        <v>23.132999999999999</v>
      </c>
      <c r="BQ45" s="133">
        <v>30.913</v>
      </c>
      <c r="BR45" s="133">
        <v>-127.63</v>
      </c>
      <c r="BS45" s="134"/>
      <c r="BT45" s="134"/>
      <c r="BU45" s="133">
        <v>13.951000000000001</v>
      </c>
      <c r="BV45" s="133">
        <v>7.8299000000000003</v>
      </c>
      <c r="BW45" s="133">
        <v>7.5598999999999998</v>
      </c>
      <c r="BX45" s="133">
        <v>-10.829000000000001</v>
      </c>
      <c r="BY45" s="133">
        <v>0.8</v>
      </c>
      <c r="BZ45" s="133">
        <v>-21.161000000000001</v>
      </c>
      <c r="CA45" s="133">
        <v>-20.759</v>
      </c>
      <c r="CB45" s="133">
        <v>40.664000000000001</v>
      </c>
      <c r="CC45" s="133">
        <v>39</v>
      </c>
      <c r="CD45" s="133">
        <v>-6.3474000000000004</v>
      </c>
      <c r="CE45" s="133">
        <v>-9.9719999999999995</v>
      </c>
      <c r="CF45" s="133">
        <v>-9.3934999999999995</v>
      </c>
      <c r="CG45" s="133">
        <v>0.92520000000000002</v>
      </c>
      <c r="CH45" s="133">
        <v>0</v>
      </c>
      <c r="CI45" s="133">
        <v>2.88</v>
      </c>
      <c r="CJ45" s="133">
        <v>6.4119999999999999</v>
      </c>
      <c r="CK45" s="133">
        <v>16.600000000000001</v>
      </c>
      <c r="CL45" s="133">
        <v>13.5</v>
      </c>
      <c r="CM45" s="133">
        <v>-1.99</v>
      </c>
      <c r="CN45" s="133">
        <v>30.193000000000001</v>
      </c>
      <c r="CO45" s="133">
        <v>30.221</v>
      </c>
      <c r="CP45" s="133">
        <v>28.710999999999999</v>
      </c>
      <c r="CQ45" s="133">
        <v>63.372999999999998</v>
      </c>
      <c r="CR45" s="133">
        <v>63.487000000000002</v>
      </c>
      <c r="CS45" s="133">
        <v>-25.805</v>
      </c>
      <c r="CT45" s="133">
        <v>-43.08</v>
      </c>
      <c r="CU45" s="133">
        <v>-27.373000000000001</v>
      </c>
      <c r="CV45" s="133">
        <v>2.3504999999999998</v>
      </c>
      <c r="CW45" s="133">
        <v>26.309000000000001</v>
      </c>
      <c r="CX45" s="133">
        <v>15.26</v>
      </c>
      <c r="CY45" s="133">
        <v>11.567</v>
      </c>
      <c r="CZ45" s="133">
        <v>11.428000000000001</v>
      </c>
      <c r="DA45" s="133">
        <v>-12.079000000000001</v>
      </c>
      <c r="DB45" s="133">
        <v>0</v>
      </c>
      <c r="DC45" s="133">
        <v>0</v>
      </c>
      <c r="DD45" s="133">
        <v>0</v>
      </c>
      <c r="DE45" s="133">
        <v>22.733000000000001</v>
      </c>
      <c r="DF45" s="133">
        <v>1.4500000000000001E-2</v>
      </c>
      <c r="DG45" s="133">
        <v>-6.2979000000000003</v>
      </c>
      <c r="DH45" s="133">
        <v>10.199</v>
      </c>
      <c r="DI45" s="133">
        <v>9.1998999999999995</v>
      </c>
      <c r="DJ45" s="133">
        <v>-4.4322999999999997</v>
      </c>
      <c r="DK45" s="133">
        <v>4.3070000000000004</v>
      </c>
      <c r="DL45" s="133">
        <v>52.523000000000003</v>
      </c>
      <c r="DM45" s="133">
        <v>11.695</v>
      </c>
      <c r="DN45" s="133">
        <v>4.83</v>
      </c>
      <c r="DO45" s="133">
        <v>-5.72</v>
      </c>
      <c r="DP45" s="133">
        <v>3.4695</v>
      </c>
      <c r="DQ45" s="133">
        <v>-22.218</v>
      </c>
      <c r="DR45" s="133">
        <v>-3.26</v>
      </c>
      <c r="DS45" s="133">
        <v>-3.3199000000000001</v>
      </c>
      <c r="DT45" s="133">
        <v>20</v>
      </c>
      <c r="DU45" s="133">
        <v>20.18</v>
      </c>
      <c r="DV45" s="133">
        <v>-23.617999999999999</v>
      </c>
      <c r="DW45" s="133">
        <v>-11.718</v>
      </c>
      <c r="DX45" s="133">
        <v>-42.145000000000003</v>
      </c>
      <c r="DY45" s="133">
        <v>-41.036000000000001</v>
      </c>
      <c r="DZ45" s="133">
        <v>15.385</v>
      </c>
      <c r="EA45" s="133">
        <v>-1.9873000000000001</v>
      </c>
      <c r="EB45" s="133">
        <v>-9.0799000000000003</v>
      </c>
      <c r="EC45" s="133">
        <v>-10.808</v>
      </c>
      <c r="ED45" s="133">
        <v>-20.727</v>
      </c>
      <c r="EE45" s="133">
        <v>-24.562999999999999</v>
      </c>
      <c r="EF45" s="133">
        <v>-11.637</v>
      </c>
      <c r="EG45" s="133">
        <v>-114.38</v>
      </c>
      <c r="EH45" s="133">
        <v>-13.111000000000001</v>
      </c>
      <c r="EI45" s="133">
        <v>0</v>
      </c>
      <c r="EJ45" s="133">
        <v>0</v>
      </c>
      <c r="EK45" s="133">
        <v>-14.914999999999999</v>
      </c>
      <c r="EL45" s="133">
        <v>12.414</v>
      </c>
      <c r="EM45" s="133">
        <v>-0.69240000000000002</v>
      </c>
      <c r="EN45" s="133">
        <v>-3.4367000000000001</v>
      </c>
      <c r="EO45" s="133">
        <v>18.96</v>
      </c>
      <c r="EP45" s="133">
        <v>-25.786999999999999</v>
      </c>
      <c r="EQ45" s="133">
        <v>-24.167999999999999</v>
      </c>
      <c r="ER45" s="133">
        <v>10.561999999999999</v>
      </c>
      <c r="ES45" s="133">
        <v>-9.1599000000000004</v>
      </c>
      <c r="ET45" s="133">
        <v>-9.5298999999999996</v>
      </c>
      <c r="EU45" s="133">
        <v>3.6</v>
      </c>
      <c r="EV45" s="133">
        <v>4.0469999999999997</v>
      </c>
      <c r="EW45" s="133">
        <v>-0.90200000000000002</v>
      </c>
      <c r="EX45" s="133">
        <v>-10.778</v>
      </c>
      <c r="EY45" s="133">
        <v>-11.199</v>
      </c>
      <c r="EZ45" s="133">
        <v>5.2980999999999998</v>
      </c>
      <c r="FA45" s="133">
        <v>14.272</v>
      </c>
      <c r="FB45" s="134"/>
      <c r="FC45" s="133">
        <v>6.0858999999999996</v>
      </c>
      <c r="FD45" s="133">
        <v>0</v>
      </c>
      <c r="FE45" s="133">
        <v>0</v>
      </c>
      <c r="FF45" s="133">
        <v>1.9112</v>
      </c>
      <c r="FG45" s="133">
        <v>2.7429999999999999</v>
      </c>
      <c r="FH45" s="133">
        <v>2.0022000000000002</v>
      </c>
      <c r="FI45" s="133">
        <v>9.7124000000000006</v>
      </c>
      <c r="FJ45" s="133">
        <v>9.8798999999999992</v>
      </c>
      <c r="FK45" s="133">
        <v>8.2052999999999994</v>
      </c>
      <c r="FL45" s="133">
        <v>24.314</v>
      </c>
      <c r="FM45" s="133">
        <v>24.050999999999998</v>
      </c>
      <c r="FN45" s="133">
        <v>11.662000000000001</v>
      </c>
      <c r="FO45" s="133">
        <v>25.039000000000001</v>
      </c>
      <c r="FP45" s="133">
        <v>13.102</v>
      </c>
      <c r="FQ45" s="133">
        <v>-8.6399000000000008</v>
      </c>
      <c r="FR45" s="133">
        <v>-1.2042999999999999</v>
      </c>
      <c r="FS45" s="133">
        <v>0.37559999999999999</v>
      </c>
      <c r="FT45" s="133">
        <v>-0.44</v>
      </c>
      <c r="FU45" s="133">
        <v>-1.9499</v>
      </c>
      <c r="FV45" s="133">
        <v>-12.87</v>
      </c>
      <c r="FW45" s="133">
        <v>1.9607000000000001</v>
      </c>
      <c r="FX45" s="133">
        <v>4.0949</v>
      </c>
      <c r="FY45" s="133">
        <v>0.89600000000000002</v>
      </c>
      <c r="FZ45" s="133">
        <v>2.6446000000000001</v>
      </c>
      <c r="GA45" s="133">
        <v>24.579000000000001</v>
      </c>
      <c r="GB45" s="133">
        <v>-32.896000000000001</v>
      </c>
      <c r="GC45" s="133">
        <v>-22.913</v>
      </c>
      <c r="GD45" s="133">
        <v>0.8</v>
      </c>
      <c r="GE45" s="133">
        <v>16.710999999999999</v>
      </c>
      <c r="GF45" s="133">
        <v>6.1999000000000004</v>
      </c>
      <c r="GG45" s="133">
        <v>28.754000000000001</v>
      </c>
      <c r="GH45" s="133">
        <v>8.8630999999999993</v>
      </c>
      <c r="GI45" s="133">
        <v>-9.4917999999999996</v>
      </c>
      <c r="GJ45" s="133">
        <v>3.0150000000000001</v>
      </c>
      <c r="GK45" s="133">
        <v>7.8799999999999995E-2</v>
      </c>
      <c r="GL45" s="134"/>
      <c r="GM45" s="133">
        <v>-6.1829000000000001</v>
      </c>
      <c r="GN45" s="133">
        <v>-2.8319999999999999</v>
      </c>
      <c r="GO45" s="133">
        <v>-5.4344000000000001</v>
      </c>
      <c r="GP45" s="133">
        <v>-30.670999999999999</v>
      </c>
      <c r="GQ45" s="133">
        <v>-16.181999999999999</v>
      </c>
      <c r="GR45" s="133">
        <v>-10.571</v>
      </c>
      <c r="GS45" s="133">
        <v>181.08</v>
      </c>
      <c r="GT45" s="133">
        <v>-3.9342000000000001</v>
      </c>
      <c r="GU45" s="133">
        <v>-9.0241000000000007</v>
      </c>
      <c r="GV45" s="133">
        <v>-7.8849</v>
      </c>
      <c r="GW45" s="133">
        <v>7.44</v>
      </c>
      <c r="GX45" s="133">
        <v>10.475</v>
      </c>
      <c r="GY45" s="133">
        <v>10.664999999999999</v>
      </c>
      <c r="GZ45" s="133">
        <v>7.9798</v>
      </c>
      <c r="HA45" s="133">
        <v>16.847999999999999</v>
      </c>
      <c r="HB45" s="133">
        <v>18.952000000000002</v>
      </c>
      <c r="HC45" s="133">
        <v>8.3800000000000008</v>
      </c>
      <c r="HD45" s="133">
        <v>-9.3356999999999992</v>
      </c>
      <c r="HE45" s="133">
        <v>-6.6927000000000003</v>
      </c>
      <c r="HF45" s="133">
        <v>52.841999999999999</v>
      </c>
      <c r="HG45" s="133">
        <v>5.7784000000000004</v>
      </c>
      <c r="HH45" s="133">
        <v>-28.693000000000001</v>
      </c>
      <c r="HI45" s="133">
        <v>23.169</v>
      </c>
      <c r="HJ45" s="133">
        <v>-5.8958000000000004</v>
      </c>
      <c r="HK45" s="133">
        <v>0</v>
      </c>
      <c r="HL45" s="133">
        <v>-10.323</v>
      </c>
      <c r="HM45" s="133">
        <v>-12.337999999999999</v>
      </c>
      <c r="HN45" s="133">
        <v>59.475999999999999</v>
      </c>
      <c r="HO45" s="133">
        <v>57.95</v>
      </c>
      <c r="HP45" s="133">
        <v>-29.535</v>
      </c>
      <c r="HQ45" s="133">
        <v>-28.524999999999999</v>
      </c>
      <c r="HR45" s="133">
        <v>-2.2805</v>
      </c>
      <c r="HS45" s="133">
        <v>-2.6126999999999998</v>
      </c>
      <c r="HT45" s="133">
        <v>11.92</v>
      </c>
      <c r="HU45" s="133">
        <v>12</v>
      </c>
      <c r="HV45" s="133">
        <v>-25.899000000000001</v>
      </c>
      <c r="HW45" s="133">
        <v>-26</v>
      </c>
      <c r="HX45" s="133">
        <v>2.0224000000000002</v>
      </c>
      <c r="HY45" s="133">
        <v>-8.8800000000000008</v>
      </c>
      <c r="HZ45" s="133">
        <v>29.774999999999999</v>
      </c>
      <c r="IA45" s="133">
        <v>14.114000000000001</v>
      </c>
      <c r="IB45" s="133">
        <v>13.991</v>
      </c>
      <c r="IC45" s="133">
        <v>-18.7</v>
      </c>
      <c r="ID45" s="133">
        <v>-26</v>
      </c>
      <c r="IE45" s="133">
        <v>15.8</v>
      </c>
      <c r="IF45" s="133">
        <v>14.898999999999999</v>
      </c>
      <c r="IG45" s="133">
        <v>-18.251999999999999</v>
      </c>
      <c r="IH45" s="133">
        <v>-18.137</v>
      </c>
      <c r="II45" s="133">
        <v>-50.801000000000002</v>
      </c>
      <c r="IJ45" s="133">
        <v>-14.068</v>
      </c>
      <c r="IK45" s="133">
        <v>-293.54000000000002</v>
      </c>
      <c r="IL45" s="133">
        <v>-29.311</v>
      </c>
      <c r="IM45" s="133">
        <v>-5.9261999999999997</v>
      </c>
      <c r="IN45" s="133">
        <v>123.19</v>
      </c>
      <c r="IO45" s="133">
        <v>41.481999999999999</v>
      </c>
      <c r="IP45" s="133">
        <v>108.81</v>
      </c>
      <c r="IQ45" s="133">
        <v>133.63</v>
      </c>
      <c r="IR45" s="133">
        <v>58.106000000000002</v>
      </c>
      <c r="IS45" s="133">
        <v>33.722000000000001</v>
      </c>
      <c r="IT45" s="133">
        <v>33.441000000000003</v>
      </c>
      <c r="IU45" s="133">
        <v>2.5539000000000001</v>
      </c>
      <c r="IV45" s="133">
        <v>240.84</v>
      </c>
      <c r="IW45" s="133">
        <v>-186.51</v>
      </c>
      <c r="IX45" s="133">
        <v>62.081000000000003</v>
      </c>
      <c r="IY45" s="133">
        <v>-50.771000000000001</v>
      </c>
      <c r="IZ45" s="133">
        <v>-1.0069999999999999</v>
      </c>
      <c r="JA45" s="133">
        <v>8.6311999999999998</v>
      </c>
      <c r="JB45" s="133">
        <v>-9.0398999999999994</v>
      </c>
      <c r="JC45" s="133">
        <v>-1.353</v>
      </c>
      <c r="JD45" s="133">
        <v>-1.36</v>
      </c>
      <c r="JE45" s="133">
        <v>5.44</v>
      </c>
      <c r="JF45" s="133">
        <v>-2.5598999999999998</v>
      </c>
      <c r="JG45" s="133">
        <v>-2.5634000000000001</v>
      </c>
      <c r="JH45" s="133">
        <v>-3.0746000000000002</v>
      </c>
      <c r="JI45" s="133">
        <v>13.304</v>
      </c>
      <c r="JJ45" s="133">
        <v>-6.4438000000000004</v>
      </c>
      <c r="JK45" s="133">
        <v>-5.6999000000000004</v>
      </c>
      <c r="JL45" s="133">
        <v>-0.96699999999999997</v>
      </c>
      <c r="JM45" s="133">
        <v>-2.2669000000000001</v>
      </c>
      <c r="JN45" s="133">
        <v>0</v>
      </c>
      <c r="JO45" s="133">
        <v>0</v>
      </c>
      <c r="JP45" s="133">
        <v>2.9965000000000002</v>
      </c>
      <c r="JQ45" s="133">
        <v>3.948</v>
      </c>
      <c r="JR45" s="133">
        <v>3.4216000000000002</v>
      </c>
      <c r="JS45" s="134"/>
      <c r="JT45" s="133">
        <v>-6.0998999999999999</v>
      </c>
      <c r="JU45" s="133">
        <v>4.4089</v>
      </c>
      <c r="JV45" s="133">
        <v>0.41</v>
      </c>
      <c r="JW45" s="133">
        <v>0.37</v>
      </c>
      <c r="JX45" s="133">
        <v>-13.285</v>
      </c>
      <c r="JY45" s="133">
        <v>-1.2297</v>
      </c>
      <c r="JZ45" s="133">
        <v>-22.902999999999999</v>
      </c>
      <c r="KA45" s="133">
        <v>-11.901</v>
      </c>
      <c r="KB45" s="133">
        <v>-3.4815</v>
      </c>
      <c r="KC45" s="133">
        <v>-23.992999999999999</v>
      </c>
      <c r="KD45" s="133">
        <v>-2.7334000000000001</v>
      </c>
    </row>
    <row r="46" spans="1:290" ht="18" customHeight="1" x14ac:dyDescent="0.35">
      <c r="A46" s="130" t="s">
        <v>53</v>
      </c>
      <c r="B46" s="130" t="s">
        <v>814</v>
      </c>
      <c r="C46" s="133">
        <v>0</v>
      </c>
      <c r="D46" s="133">
        <v>7.0670000000000002</v>
      </c>
      <c r="E46" s="133">
        <v>-14.590999999999999</v>
      </c>
      <c r="F46" s="133">
        <v>0.27989999999999998</v>
      </c>
      <c r="G46" s="133">
        <v>9.7830999999999992</v>
      </c>
      <c r="H46" s="133">
        <v>3.0205000000000002</v>
      </c>
      <c r="I46" s="133">
        <v>18.381</v>
      </c>
      <c r="J46" s="134"/>
      <c r="K46" s="133">
        <v>10.095000000000001</v>
      </c>
      <c r="L46" s="133">
        <v>3.5528</v>
      </c>
      <c r="M46" s="133">
        <v>3.4577</v>
      </c>
      <c r="N46" s="133">
        <v>-2.2200000000000002</v>
      </c>
      <c r="O46" s="133">
        <v>-28.6</v>
      </c>
      <c r="P46" s="133">
        <v>4.4000000000000004</v>
      </c>
      <c r="Q46" s="133">
        <v>4.9679000000000002</v>
      </c>
      <c r="R46" s="133">
        <v>-19.798999999999999</v>
      </c>
      <c r="S46" s="133">
        <v>2.2993999999999999</v>
      </c>
      <c r="T46" s="133">
        <v>-1.2745</v>
      </c>
      <c r="U46" s="133">
        <v>6.6764000000000001</v>
      </c>
      <c r="V46" s="133">
        <v>6.7832999999999997</v>
      </c>
      <c r="W46" s="133">
        <v>11.629</v>
      </c>
      <c r="X46" s="133">
        <v>0</v>
      </c>
      <c r="Y46" s="133">
        <v>4.9463999999999997</v>
      </c>
      <c r="Z46" s="133">
        <v>1.6969000000000001</v>
      </c>
      <c r="AA46" s="134"/>
      <c r="AB46" s="133">
        <v>-0.95150000000000001</v>
      </c>
      <c r="AC46" s="133">
        <v>-0.112</v>
      </c>
      <c r="AD46" s="133">
        <v>-9.5000000000000001E-2</v>
      </c>
      <c r="AE46" s="133">
        <v>-1.466</v>
      </c>
      <c r="AF46" s="133">
        <v>-15.539</v>
      </c>
      <c r="AG46" s="133">
        <v>-4.4000000000000004</v>
      </c>
      <c r="AH46" s="133">
        <v>-1.2519</v>
      </c>
      <c r="AI46" s="133">
        <v>0.33900000000000002</v>
      </c>
      <c r="AJ46" s="133">
        <v>-5.88</v>
      </c>
      <c r="AK46" s="133">
        <v>-5.88</v>
      </c>
      <c r="AL46" s="133">
        <v>-10</v>
      </c>
      <c r="AM46" s="133">
        <v>-14.3</v>
      </c>
      <c r="AN46" s="133">
        <v>-14.43</v>
      </c>
      <c r="AO46" s="133">
        <v>7.1993</v>
      </c>
      <c r="AP46" s="133">
        <v>4.2850000000000001</v>
      </c>
      <c r="AQ46" s="133">
        <v>0</v>
      </c>
      <c r="AR46" s="133">
        <v>16.242000000000001</v>
      </c>
      <c r="AS46" s="133">
        <v>-23.087</v>
      </c>
      <c r="AT46" s="133">
        <v>-9.5109999999999992</v>
      </c>
      <c r="AU46" s="133">
        <v>-9.1471</v>
      </c>
      <c r="AV46" s="133">
        <v>19.872</v>
      </c>
      <c r="AW46" s="133">
        <v>21.277999999999999</v>
      </c>
      <c r="AX46" s="133">
        <v>-20.227</v>
      </c>
      <c r="AY46" s="133">
        <v>-17.28</v>
      </c>
      <c r="AZ46" s="133">
        <v>4.3522999999999996</v>
      </c>
      <c r="BA46" s="133">
        <v>24.303000000000001</v>
      </c>
      <c r="BB46" s="133">
        <v>-0.84809999999999997</v>
      </c>
      <c r="BC46" s="133">
        <v>2.6076999999999999</v>
      </c>
      <c r="BD46" s="133">
        <v>-4.4999000000000002</v>
      </c>
      <c r="BE46" s="133">
        <v>-4.2999000000000001</v>
      </c>
      <c r="BF46" s="133">
        <v>-17.338000000000001</v>
      </c>
      <c r="BG46" s="133">
        <v>-18.312000000000001</v>
      </c>
      <c r="BH46" s="133">
        <v>-2.3058000000000001</v>
      </c>
      <c r="BI46" s="133">
        <v>1.3141</v>
      </c>
      <c r="BJ46" s="133">
        <v>-0.78810000000000002</v>
      </c>
      <c r="BK46" s="133">
        <v>0.26</v>
      </c>
      <c r="BL46" s="133">
        <v>3.3591000000000002</v>
      </c>
      <c r="BM46" s="133">
        <v>2.2709999999999999</v>
      </c>
      <c r="BN46" s="133">
        <v>-33.204000000000001</v>
      </c>
      <c r="BO46" s="133">
        <v>17.547999999999998</v>
      </c>
      <c r="BP46" s="133">
        <v>17.486999999999998</v>
      </c>
      <c r="BQ46" s="133">
        <v>36.478000000000002</v>
      </c>
      <c r="BR46" s="133">
        <v>-99.930999999999997</v>
      </c>
      <c r="BS46" s="134"/>
      <c r="BT46" s="134"/>
      <c r="BU46" s="133">
        <v>13.901</v>
      </c>
      <c r="BV46" s="133">
        <v>7.6999000000000004</v>
      </c>
      <c r="BW46" s="133">
        <v>7.0198999999999998</v>
      </c>
      <c r="BX46" s="133">
        <v>-11.119</v>
      </c>
      <c r="BY46" s="133">
        <v>1.49</v>
      </c>
      <c r="BZ46" s="133">
        <v>-17.141999999999999</v>
      </c>
      <c r="CA46" s="133">
        <v>-17.276</v>
      </c>
      <c r="CB46" s="133">
        <v>42.067</v>
      </c>
      <c r="CC46" s="133">
        <v>40.923999999999999</v>
      </c>
      <c r="CD46" s="133">
        <v>-1.9408000000000001</v>
      </c>
      <c r="CE46" s="133">
        <v>-19.268000000000001</v>
      </c>
      <c r="CF46" s="133">
        <v>-19.140999999999998</v>
      </c>
      <c r="CG46" s="133">
        <v>0.20930000000000001</v>
      </c>
      <c r="CH46" s="133">
        <v>0</v>
      </c>
      <c r="CI46" s="133">
        <v>2.88</v>
      </c>
      <c r="CJ46" s="133">
        <v>6.4119999999999999</v>
      </c>
      <c r="CK46" s="133">
        <v>16.7</v>
      </c>
      <c r="CL46" s="133">
        <v>13.6</v>
      </c>
      <c r="CM46" s="133">
        <v>-1.86</v>
      </c>
      <c r="CN46" s="133">
        <v>26.693999999999999</v>
      </c>
      <c r="CO46" s="133">
        <v>26.609000000000002</v>
      </c>
      <c r="CP46" s="133">
        <v>24.844000000000001</v>
      </c>
      <c r="CQ46" s="133">
        <v>56.136000000000003</v>
      </c>
      <c r="CR46" s="133">
        <v>57.017000000000003</v>
      </c>
      <c r="CS46" s="133">
        <v>-24.914000000000001</v>
      </c>
      <c r="CT46" s="133">
        <v>-38.31</v>
      </c>
      <c r="CU46" s="133">
        <v>-24.704999999999998</v>
      </c>
      <c r="CV46" s="133">
        <v>2.3504999999999998</v>
      </c>
      <c r="CW46" s="133">
        <v>25.34</v>
      </c>
      <c r="CX46" s="133">
        <v>16.489000000000001</v>
      </c>
      <c r="CY46" s="133">
        <v>11.723000000000001</v>
      </c>
      <c r="CZ46" s="133">
        <v>11.721</v>
      </c>
      <c r="DA46" s="133">
        <v>-12.21</v>
      </c>
      <c r="DB46" s="133">
        <v>0</v>
      </c>
      <c r="DC46" s="133">
        <v>0</v>
      </c>
      <c r="DD46" s="133">
        <v>0</v>
      </c>
      <c r="DE46" s="133">
        <v>24.454999999999998</v>
      </c>
      <c r="DF46" s="133">
        <v>1.44E-2</v>
      </c>
      <c r="DG46" s="133">
        <v>-6.3456999999999999</v>
      </c>
      <c r="DH46" s="133">
        <v>10.199</v>
      </c>
      <c r="DI46" s="133">
        <v>9.1998999999999995</v>
      </c>
      <c r="DJ46" s="133">
        <v>-3.0577999999999999</v>
      </c>
      <c r="DK46" s="133">
        <v>4.3070000000000004</v>
      </c>
      <c r="DL46" s="133">
        <v>50.631</v>
      </c>
      <c r="DM46" s="133">
        <v>11.695</v>
      </c>
      <c r="DN46" s="133">
        <v>4.83</v>
      </c>
      <c r="DO46" s="133">
        <v>-5.0999999999999996</v>
      </c>
      <c r="DP46" s="133">
        <v>2.3624999999999998</v>
      </c>
      <c r="DQ46" s="133">
        <v>-26.082999999999998</v>
      </c>
      <c r="DR46" s="133">
        <v>-3.13</v>
      </c>
      <c r="DS46" s="133">
        <v>-3.19</v>
      </c>
      <c r="DT46" s="133">
        <v>18.760000000000002</v>
      </c>
      <c r="DU46" s="133">
        <v>20.149999999999999</v>
      </c>
      <c r="DV46" s="133">
        <v>-26.727</v>
      </c>
      <c r="DW46" s="133">
        <v>-13.581</v>
      </c>
      <c r="DX46" s="133">
        <v>-41.542000000000002</v>
      </c>
      <c r="DY46" s="133">
        <v>-40.018000000000001</v>
      </c>
      <c r="DZ46" s="133">
        <v>12.48</v>
      </c>
      <c r="EA46" s="133">
        <v>-2.8393000000000002</v>
      </c>
      <c r="EB46" s="133">
        <v>-10.7</v>
      </c>
      <c r="EC46" s="133">
        <v>-10.435</v>
      </c>
      <c r="ED46" s="133">
        <v>-23.654</v>
      </c>
      <c r="EE46" s="133">
        <v>-32.598999999999997</v>
      </c>
      <c r="EF46" s="133">
        <v>-11.403</v>
      </c>
      <c r="EG46" s="133">
        <v>-113.82</v>
      </c>
      <c r="EH46" s="133">
        <v>-18.863</v>
      </c>
      <c r="EI46" s="133">
        <v>0</v>
      </c>
      <c r="EJ46" s="133">
        <v>-6.6962999999999999</v>
      </c>
      <c r="EK46" s="133">
        <v>-6.6877000000000004</v>
      </c>
      <c r="EL46" s="133">
        <v>22.225000000000001</v>
      </c>
      <c r="EM46" s="133">
        <v>-0.8528</v>
      </c>
      <c r="EN46" s="133">
        <v>-3.4367000000000001</v>
      </c>
      <c r="EO46" s="133">
        <v>6.16</v>
      </c>
      <c r="EP46" s="133">
        <v>-23.363</v>
      </c>
      <c r="EQ46" s="133">
        <v>-22.568999999999999</v>
      </c>
      <c r="ER46" s="133">
        <v>9.0289000000000001</v>
      </c>
      <c r="ES46" s="133">
        <v>0</v>
      </c>
      <c r="ET46" s="133">
        <v>-13.67</v>
      </c>
      <c r="EU46" s="133">
        <v>8.4</v>
      </c>
      <c r="EV46" s="133">
        <v>4.1043000000000003</v>
      </c>
      <c r="EW46" s="133">
        <v>0.58179999999999998</v>
      </c>
      <c r="EX46" s="133">
        <v>-10.295999999999999</v>
      </c>
      <c r="EY46" s="133">
        <v>-10.676</v>
      </c>
      <c r="EZ46" s="133">
        <v>5.2333999999999996</v>
      </c>
      <c r="FA46" s="133">
        <v>11.792</v>
      </c>
      <c r="FB46" s="134"/>
      <c r="FC46" s="133">
        <v>6.0858999999999996</v>
      </c>
      <c r="FD46" s="133">
        <v>0</v>
      </c>
      <c r="FE46" s="133">
        <v>0</v>
      </c>
      <c r="FF46" s="133">
        <v>3.1818</v>
      </c>
      <c r="FG46" s="133">
        <v>2.5097</v>
      </c>
      <c r="FH46" s="133">
        <v>2.0682</v>
      </c>
      <c r="FI46" s="133">
        <v>6.0284000000000004</v>
      </c>
      <c r="FJ46" s="133">
        <v>5.5259999999999998</v>
      </c>
      <c r="FK46" s="133">
        <v>11.218999999999999</v>
      </c>
      <c r="FL46" s="133">
        <v>22.939</v>
      </c>
      <c r="FM46" s="133">
        <v>22.911000000000001</v>
      </c>
      <c r="FN46" s="133">
        <v>13.157999999999999</v>
      </c>
      <c r="FO46" s="133">
        <v>26.427</v>
      </c>
      <c r="FP46" s="133">
        <v>11.519</v>
      </c>
      <c r="FQ46" s="133">
        <v>-8.6599000000000004</v>
      </c>
      <c r="FR46" s="133">
        <v>-9.2899999999999996E-2</v>
      </c>
      <c r="FS46" s="133">
        <v>0.36370000000000002</v>
      </c>
      <c r="FT46" s="133">
        <v>-0.14000000000000001</v>
      </c>
      <c r="FU46" s="133">
        <v>0.87</v>
      </c>
      <c r="FV46" s="133">
        <v>-11.375</v>
      </c>
      <c r="FW46" s="133">
        <v>1.5599000000000001</v>
      </c>
      <c r="FX46" s="133">
        <v>5.6509</v>
      </c>
      <c r="FY46" s="133">
        <v>0.86299999999999999</v>
      </c>
      <c r="FZ46" s="133">
        <v>2.6198000000000001</v>
      </c>
      <c r="GA46" s="133">
        <v>24.19</v>
      </c>
      <c r="GB46" s="133">
        <v>-35.238999999999997</v>
      </c>
      <c r="GC46" s="133">
        <v>-26.093</v>
      </c>
      <c r="GD46" s="133">
        <v>0.64</v>
      </c>
      <c r="GE46" s="133">
        <v>15.768000000000001</v>
      </c>
      <c r="GF46" s="133">
        <v>6.4</v>
      </c>
      <c r="GG46" s="133">
        <v>33.058</v>
      </c>
      <c r="GH46" s="133">
        <v>11.551</v>
      </c>
      <c r="GI46" s="133">
        <v>-12.313000000000001</v>
      </c>
      <c r="GJ46" s="133">
        <v>3.2339000000000002</v>
      </c>
      <c r="GK46" s="133">
        <v>7.8799999999999995E-2</v>
      </c>
      <c r="GL46" s="134"/>
      <c r="GM46" s="133">
        <v>-5.0326000000000004</v>
      </c>
      <c r="GN46" s="133">
        <v>1.452</v>
      </c>
      <c r="GO46" s="133">
        <v>-3.9695999999999998</v>
      </c>
      <c r="GP46" s="133">
        <v>-33.948</v>
      </c>
      <c r="GQ46" s="133">
        <v>-20.510999999999999</v>
      </c>
      <c r="GR46" s="133">
        <v>-9.7440999999999995</v>
      </c>
      <c r="GS46" s="133">
        <v>190.56</v>
      </c>
      <c r="GT46" s="133">
        <v>-2.387</v>
      </c>
      <c r="GU46" s="133">
        <v>-8.1389999999999993</v>
      </c>
      <c r="GV46" s="133">
        <v>-11.961</v>
      </c>
      <c r="GW46" s="133">
        <v>6.5781999999999998</v>
      </c>
      <c r="GX46" s="133">
        <v>10.606999999999999</v>
      </c>
      <c r="GY46" s="133">
        <v>10.847</v>
      </c>
      <c r="GZ46" s="133">
        <v>6.343</v>
      </c>
      <c r="HA46" s="133">
        <v>17.146000000000001</v>
      </c>
      <c r="HB46" s="133">
        <v>20.649000000000001</v>
      </c>
      <c r="HC46" s="133">
        <v>7.1199000000000003</v>
      </c>
      <c r="HD46" s="133">
        <v>-9.3899000000000008</v>
      </c>
      <c r="HE46" s="133">
        <v>0</v>
      </c>
      <c r="HF46" s="133">
        <v>52.789000000000001</v>
      </c>
      <c r="HG46" s="133">
        <v>6.1806999999999999</v>
      </c>
      <c r="HH46" s="133">
        <v>-29.282</v>
      </c>
      <c r="HI46" s="133">
        <v>20.327000000000002</v>
      </c>
      <c r="HJ46" s="133">
        <v>-5.7294</v>
      </c>
      <c r="HK46" s="133">
        <v>0</v>
      </c>
      <c r="HL46" s="133">
        <v>0</v>
      </c>
      <c r="HM46" s="133">
        <v>0</v>
      </c>
      <c r="HN46" s="133">
        <v>59.475999999999999</v>
      </c>
      <c r="HO46" s="133">
        <v>57.95</v>
      </c>
      <c r="HP46" s="133">
        <v>-30.391999999999999</v>
      </c>
      <c r="HQ46" s="133">
        <v>-29.442</v>
      </c>
      <c r="HR46" s="133">
        <v>-2.6499000000000001</v>
      </c>
      <c r="HS46" s="133">
        <v>-2.1141000000000001</v>
      </c>
      <c r="HT46" s="133">
        <v>12.59</v>
      </c>
      <c r="HU46" s="133">
        <v>13</v>
      </c>
      <c r="HV46" s="133">
        <v>-28.899000000000001</v>
      </c>
      <c r="HW46" s="133">
        <v>-28.899000000000001</v>
      </c>
      <c r="HX46" s="133">
        <v>1.9161999999999999</v>
      </c>
      <c r="HY46" s="133">
        <v>-9.2798999999999996</v>
      </c>
      <c r="HZ46" s="133">
        <v>35.947000000000003</v>
      </c>
      <c r="IA46" s="133">
        <v>11.218</v>
      </c>
      <c r="IB46" s="133">
        <v>11.061999999999999</v>
      </c>
      <c r="IC46" s="133">
        <v>-19.100000000000001</v>
      </c>
      <c r="ID46" s="133">
        <v>-25.6</v>
      </c>
      <c r="IE46" s="133">
        <v>16.600000000000001</v>
      </c>
      <c r="IF46" s="133">
        <v>16</v>
      </c>
      <c r="IG46" s="133">
        <v>-18.251999999999999</v>
      </c>
      <c r="IH46" s="133">
        <v>-18.364999999999998</v>
      </c>
      <c r="II46" s="133">
        <v>-47.406999999999996</v>
      </c>
      <c r="IJ46" s="133">
        <v>-10.978999999999999</v>
      </c>
      <c r="IK46" s="133">
        <v>-295.72000000000003</v>
      </c>
      <c r="IL46" s="133">
        <v>-30.957000000000001</v>
      </c>
      <c r="IM46" s="133">
        <v>-7.7592999999999996</v>
      </c>
      <c r="IN46" s="133">
        <v>124.75</v>
      </c>
      <c r="IO46" s="133">
        <v>36.409999999999997</v>
      </c>
      <c r="IP46" s="133">
        <v>112.06</v>
      </c>
      <c r="IQ46" s="133">
        <v>137.38999999999999</v>
      </c>
      <c r="IR46" s="133">
        <v>62.171999999999997</v>
      </c>
      <c r="IS46" s="133">
        <v>32.426000000000002</v>
      </c>
      <c r="IT46" s="133">
        <v>34.451000000000001</v>
      </c>
      <c r="IU46" s="133">
        <v>-4.4401999999999999</v>
      </c>
      <c r="IV46" s="133">
        <v>241.56</v>
      </c>
      <c r="IW46" s="133">
        <v>-188.27</v>
      </c>
      <c r="IX46" s="133">
        <v>62.331000000000003</v>
      </c>
      <c r="IY46" s="133">
        <v>-50.125</v>
      </c>
      <c r="IZ46" s="133">
        <v>-0.5847</v>
      </c>
      <c r="JA46" s="133">
        <v>8.6311999999999998</v>
      </c>
      <c r="JB46" s="133">
        <v>-9.84</v>
      </c>
      <c r="JC46" s="133">
        <v>-1.3329</v>
      </c>
      <c r="JD46" s="133">
        <v>-1.3409</v>
      </c>
      <c r="JE46" s="133">
        <v>6</v>
      </c>
      <c r="JF46" s="133">
        <v>-3.44</v>
      </c>
      <c r="JG46" s="133">
        <v>-2.7155999999999998</v>
      </c>
      <c r="JH46" s="133">
        <v>-2.5771999999999999</v>
      </c>
      <c r="JI46" s="133">
        <v>13.362</v>
      </c>
      <c r="JJ46" s="133">
        <v>-6.2393999999999998</v>
      </c>
      <c r="JK46" s="133">
        <v>-7.3</v>
      </c>
      <c r="JL46" s="133">
        <v>-5.4260000000000002</v>
      </c>
      <c r="JM46" s="133">
        <v>-4.1528999999999998</v>
      </c>
      <c r="JN46" s="133">
        <v>0</v>
      </c>
      <c r="JO46" s="133">
        <v>0</v>
      </c>
      <c r="JP46" s="133">
        <v>3.7273000000000001</v>
      </c>
      <c r="JQ46" s="133">
        <v>3.9399000000000002</v>
      </c>
      <c r="JR46" s="133">
        <v>3.8851</v>
      </c>
      <c r="JS46" s="134"/>
      <c r="JT46" s="133">
        <v>-5.5998999999999999</v>
      </c>
      <c r="JU46" s="133">
        <v>6.7961</v>
      </c>
      <c r="JV46" s="133">
        <v>0.25</v>
      </c>
      <c r="JW46" s="133">
        <v>0.37</v>
      </c>
      <c r="JX46" s="133">
        <v>-13.752000000000001</v>
      </c>
      <c r="JY46" s="133">
        <v>-0.50870000000000004</v>
      </c>
      <c r="JZ46" s="133">
        <v>-21.919</v>
      </c>
      <c r="KA46" s="133">
        <v>-12.542</v>
      </c>
      <c r="KB46" s="133">
        <v>-3.5041000000000002</v>
      </c>
      <c r="KC46" s="133">
        <v>-24.564</v>
      </c>
      <c r="KD46" s="133">
        <v>-3.0487000000000002</v>
      </c>
    </row>
    <row r="47" spans="1:290" ht="18" customHeight="1" x14ac:dyDescent="0.35">
      <c r="A47" s="130" t="s">
        <v>53</v>
      </c>
      <c r="B47" s="130" t="s">
        <v>815</v>
      </c>
      <c r="C47" s="133">
        <v>0</v>
      </c>
      <c r="D47" s="133">
        <v>6.7542</v>
      </c>
      <c r="E47" s="133">
        <v>-14.340999999999999</v>
      </c>
      <c r="F47" s="133">
        <v>5.3007</v>
      </c>
      <c r="G47" s="133">
        <v>9.6082000000000001</v>
      </c>
      <c r="H47" s="133">
        <v>5.2976000000000001</v>
      </c>
      <c r="I47" s="133">
        <v>18.152999999999999</v>
      </c>
      <c r="J47" s="134"/>
      <c r="K47" s="133">
        <v>15.288</v>
      </c>
      <c r="L47" s="133">
        <v>6.8757000000000001</v>
      </c>
      <c r="M47" s="133">
        <v>6.6155999999999997</v>
      </c>
      <c r="N47" s="133">
        <v>2.2200000000000002</v>
      </c>
      <c r="O47" s="133">
        <v>-26.399000000000001</v>
      </c>
      <c r="P47" s="133">
        <v>2.2000000000000002</v>
      </c>
      <c r="Q47" s="133">
        <v>5.7960000000000003</v>
      </c>
      <c r="R47" s="133">
        <v>-19.798999999999999</v>
      </c>
      <c r="S47" s="133">
        <v>1.9806999999999999</v>
      </c>
      <c r="T47" s="133">
        <v>1.5703</v>
      </c>
      <c r="U47" s="133">
        <v>6.7350000000000003</v>
      </c>
      <c r="V47" s="133">
        <v>6.6875</v>
      </c>
      <c r="W47" s="133">
        <v>11.769</v>
      </c>
      <c r="X47" s="133">
        <v>0</v>
      </c>
      <c r="Y47" s="133">
        <v>4.7363</v>
      </c>
      <c r="Z47" s="133">
        <v>1.7349000000000001</v>
      </c>
      <c r="AA47" s="134"/>
      <c r="AB47" s="133">
        <v>-0.92120000000000002</v>
      </c>
      <c r="AC47" s="133">
        <v>-0.219</v>
      </c>
      <c r="AD47" s="133">
        <v>-0.22900000000000001</v>
      </c>
      <c r="AE47" s="133">
        <v>-0.77300000000000002</v>
      </c>
      <c r="AF47" s="133">
        <v>-19.978999999999999</v>
      </c>
      <c r="AG47" s="133">
        <v>-6.6</v>
      </c>
      <c r="AH47" s="133">
        <v>-1.1418999999999999</v>
      </c>
      <c r="AI47" s="133">
        <v>0.376</v>
      </c>
      <c r="AJ47" s="133">
        <v>-7.8</v>
      </c>
      <c r="AK47" s="133">
        <v>-7.23</v>
      </c>
      <c r="AL47" s="133">
        <v>-10</v>
      </c>
      <c r="AM47" s="133">
        <v>-14.26</v>
      </c>
      <c r="AN47" s="133">
        <v>-14.079000000000001</v>
      </c>
      <c r="AO47" s="133">
        <v>7.3844000000000003</v>
      </c>
      <c r="AP47" s="133">
        <v>3.9754999999999998</v>
      </c>
      <c r="AQ47" s="133">
        <v>0</v>
      </c>
      <c r="AR47" s="133">
        <v>29.021999999999998</v>
      </c>
      <c r="AS47" s="133">
        <v>-20.73</v>
      </c>
      <c r="AT47" s="133">
        <v>-5.4923000000000002</v>
      </c>
      <c r="AU47" s="133">
        <v>-4.8174000000000001</v>
      </c>
      <c r="AV47" s="133">
        <v>0.12429999999999999</v>
      </c>
      <c r="AW47" s="133">
        <v>-0.89100000000000001</v>
      </c>
      <c r="AX47" s="133">
        <v>-15.404999999999999</v>
      </c>
      <c r="AY47" s="133">
        <v>-9.7789999999999999</v>
      </c>
      <c r="AZ47" s="133">
        <v>4.7468000000000004</v>
      </c>
      <c r="BA47" s="133">
        <v>26.123000000000001</v>
      </c>
      <c r="BB47" s="133">
        <v>55.088999999999999</v>
      </c>
      <c r="BC47" s="133">
        <v>-1.0341</v>
      </c>
      <c r="BD47" s="133">
        <v>-3.2999000000000001</v>
      </c>
      <c r="BE47" s="133">
        <v>-3.2999000000000001</v>
      </c>
      <c r="BF47" s="133">
        <v>-26.138000000000002</v>
      </c>
      <c r="BG47" s="133">
        <v>-26.567</v>
      </c>
      <c r="BH47" s="133">
        <v>-2.71</v>
      </c>
      <c r="BI47" s="133">
        <v>1.3141</v>
      </c>
      <c r="BJ47" s="133">
        <v>5.1852</v>
      </c>
      <c r="BK47" s="133">
        <v>0.73</v>
      </c>
      <c r="BL47" s="133">
        <v>3.5118999999999998</v>
      </c>
      <c r="BM47" s="133">
        <v>2.4769999999999999</v>
      </c>
      <c r="BN47" s="133">
        <v>-101.44</v>
      </c>
      <c r="BO47" s="133">
        <v>24.506</v>
      </c>
      <c r="BP47" s="133">
        <v>24.475000000000001</v>
      </c>
      <c r="BQ47" s="133">
        <v>58.085999999999999</v>
      </c>
      <c r="BR47" s="133">
        <v>-136.94999999999999</v>
      </c>
      <c r="BS47" s="134"/>
      <c r="BT47" s="134"/>
      <c r="BU47" s="133">
        <v>13.881</v>
      </c>
      <c r="BV47" s="133">
        <v>7.4298999999999999</v>
      </c>
      <c r="BW47" s="133">
        <v>5.4</v>
      </c>
      <c r="BX47" s="133">
        <v>-11.6</v>
      </c>
      <c r="BY47" s="133">
        <v>0.78</v>
      </c>
      <c r="BZ47" s="133">
        <v>-15.936</v>
      </c>
      <c r="CA47" s="133">
        <v>-15.534000000000001</v>
      </c>
      <c r="CB47" s="133">
        <v>41.813000000000002</v>
      </c>
      <c r="CC47" s="133">
        <v>40.404000000000003</v>
      </c>
      <c r="CD47" s="133">
        <v>-0.60519999999999996</v>
      </c>
      <c r="CE47" s="133">
        <v>-19.63</v>
      </c>
      <c r="CF47" s="133">
        <v>-19.626000000000001</v>
      </c>
      <c r="CG47" s="133">
        <v>5.1635</v>
      </c>
      <c r="CH47" s="133">
        <v>0</v>
      </c>
      <c r="CI47" s="133">
        <v>2.88</v>
      </c>
      <c r="CJ47" s="133">
        <v>6.4119999999999999</v>
      </c>
      <c r="CK47" s="133">
        <v>16.5</v>
      </c>
      <c r="CL47" s="133">
        <v>13.5</v>
      </c>
      <c r="CM47" s="133">
        <v>-1.84</v>
      </c>
      <c r="CN47" s="133">
        <v>26.225000000000001</v>
      </c>
      <c r="CO47" s="133">
        <v>26.158000000000001</v>
      </c>
      <c r="CP47" s="133">
        <v>24.818000000000001</v>
      </c>
      <c r="CQ47" s="133">
        <v>64.314999999999998</v>
      </c>
      <c r="CR47" s="133">
        <v>65.259</v>
      </c>
      <c r="CS47" s="133">
        <v>-23.093</v>
      </c>
      <c r="CT47" s="133">
        <v>-42.25</v>
      </c>
      <c r="CU47" s="133">
        <v>-28.581</v>
      </c>
      <c r="CV47" s="133">
        <v>2.3504999999999998</v>
      </c>
      <c r="CW47" s="133">
        <v>25.309000000000001</v>
      </c>
      <c r="CX47" s="133">
        <v>15.859</v>
      </c>
      <c r="CY47" s="133">
        <v>11.411</v>
      </c>
      <c r="CZ47" s="133">
        <v>11.526</v>
      </c>
      <c r="DA47" s="133">
        <v>-12.259</v>
      </c>
      <c r="DB47" s="133">
        <v>0</v>
      </c>
      <c r="DC47" s="133">
        <v>0</v>
      </c>
      <c r="DD47" s="133">
        <v>0</v>
      </c>
      <c r="DE47" s="133">
        <v>30.965</v>
      </c>
      <c r="DF47" s="133">
        <v>1.46E-2</v>
      </c>
      <c r="DG47" s="133">
        <v>-6.3605999999999998</v>
      </c>
      <c r="DH47" s="133">
        <v>10.199</v>
      </c>
      <c r="DI47" s="133">
        <v>9.1998999999999995</v>
      </c>
      <c r="DJ47" s="133">
        <v>-3.1787000000000001</v>
      </c>
      <c r="DK47" s="133">
        <v>4.3070000000000004</v>
      </c>
      <c r="DL47" s="133">
        <v>50.314999999999998</v>
      </c>
      <c r="DM47" s="133">
        <v>11.695</v>
      </c>
      <c r="DN47" s="133">
        <v>4.7698999999999998</v>
      </c>
      <c r="DO47" s="133">
        <v>-4.82</v>
      </c>
      <c r="DP47" s="133">
        <v>2.16</v>
      </c>
      <c r="DQ47" s="133">
        <v>-30.596</v>
      </c>
      <c r="DR47" s="133">
        <v>-3.12</v>
      </c>
      <c r="DS47" s="133">
        <v>-3.2</v>
      </c>
      <c r="DT47" s="133">
        <v>20.41</v>
      </c>
      <c r="DU47" s="133">
        <v>20.2</v>
      </c>
      <c r="DV47" s="133">
        <v>-30.545000000000002</v>
      </c>
      <c r="DW47" s="133">
        <v>-15.845000000000001</v>
      </c>
      <c r="DX47" s="133">
        <v>-42.173000000000002</v>
      </c>
      <c r="DY47" s="133">
        <v>-41.045000000000002</v>
      </c>
      <c r="DZ47" s="133">
        <v>10.893000000000001</v>
      </c>
      <c r="EA47" s="133">
        <v>-3.1800999999999999</v>
      </c>
      <c r="EB47" s="133">
        <v>-12.364000000000001</v>
      </c>
      <c r="EC47" s="133">
        <v>-12.013</v>
      </c>
      <c r="ED47" s="133">
        <v>-22.388999999999999</v>
      </c>
      <c r="EE47" s="133">
        <v>-30.902999999999999</v>
      </c>
      <c r="EF47" s="133">
        <v>-11.324999999999999</v>
      </c>
      <c r="EG47" s="133">
        <v>-136.9</v>
      </c>
      <c r="EH47" s="133">
        <v>-16.018999999999998</v>
      </c>
      <c r="EI47" s="133">
        <v>0</v>
      </c>
      <c r="EJ47" s="133">
        <v>-6.9306999999999999</v>
      </c>
      <c r="EK47" s="133">
        <v>-6.8371000000000004</v>
      </c>
      <c r="EL47" s="133">
        <v>13.602</v>
      </c>
      <c r="EM47" s="133">
        <v>2.4599000000000002</v>
      </c>
      <c r="EN47" s="133">
        <v>-3.4367000000000001</v>
      </c>
      <c r="EO47" s="133">
        <v>0.52800000000000002</v>
      </c>
      <c r="EP47" s="133">
        <v>-24.041</v>
      </c>
      <c r="EQ47" s="133">
        <v>-23.81</v>
      </c>
      <c r="ER47" s="133">
        <v>10.33</v>
      </c>
      <c r="ES47" s="133">
        <v>0</v>
      </c>
      <c r="ET47" s="133">
        <v>-14.648999999999999</v>
      </c>
      <c r="EU47" s="133">
        <v>0</v>
      </c>
      <c r="EV47" s="133">
        <v>4.0084</v>
      </c>
      <c r="EW47" s="133">
        <v>8.0033999999999992</v>
      </c>
      <c r="EX47" s="133">
        <v>-11.428000000000001</v>
      </c>
      <c r="EY47" s="133">
        <v>-12.116</v>
      </c>
      <c r="EZ47" s="133">
        <v>5.6668000000000003</v>
      </c>
      <c r="FA47" s="133">
        <v>11.122</v>
      </c>
      <c r="FB47" s="134"/>
      <c r="FC47" s="133">
        <v>5.7868000000000004</v>
      </c>
      <c r="FD47" s="133">
        <v>0</v>
      </c>
      <c r="FE47" s="133">
        <v>0</v>
      </c>
      <c r="FF47" s="133">
        <v>2.0394999999999999</v>
      </c>
      <c r="FG47" s="133">
        <v>2.0716000000000001</v>
      </c>
      <c r="FH47" s="133">
        <v>2.0895000000000001</v>
      </c>
      <c r="FI47" s="133">
        <v>4.6886999999999999</v>
      </c>
      <c r="FJ47" s="133">
        <v>4.0189000000000004</v>
      </c>
      <c r="FK47" s="133">
        <v>12.055999999999999</v>
      </c>
      <c r="FL47" s="133">
        <v>23.7</v>
      </c>
      <c r="FM47" s="133">
        <v>23.954000000000001</v>
      </c>
      <c r="FN47" s="133">
        <v>11.64</v>
      </c>
      <c r="FO47" s="133">
        <v>22.954999999999998</v>
      </c>
      <c r="FP47" s="133">
        <v>8.3167000000000009</v>
      </c>
      <c r="FQ47" s="133">
        <v>-9.4398999999999997</v>
      </c>
      <c r="FR47" s="133">
        <v>-0.71</v>
      </c>
      <c r="FS47" s="133">
        <v>0.35270000000000001</v>
      </c>
      <c r="FT47" s="133">
        <v>-0.5</v>
      </c>
      <c r="FU47" s="133">
        <v>1.99</v>
      </c>
      <c r="FV47" s="133">
        <v>0</v>
      </c>
      <c r="FW47" s="133">
        <v>1.5119</v>
      </c>
      <c r="FX47" s="133">
        <v>4.6398999999999999</v>
      </c>
      <c r="FY47" s="133">
        <v>0.876</v>
      </c>
      <c r="FZ47" s="133">
        <v>2.6133000000000002</v>
      </c>
      <c r="GA47" s="133">
        <v>25.818999999999999</v>
      </c>
      <c r="GB47" s="133">
        <v>-34.484000000000002</v>
      </c>
      <c r="GC47" s="133">
        <v>-25.606000000000002</v>
      </c>
      <c r="GD47" s="133">
        <v>0.83</v>
      </c>
      <c r="GE47" s="133">
        <v>16.547000000000001</v>
      </c>
      <c r="GF47" s="133">
        <v>6</v>
      </c>
      <c r="GG47" s="133">
        <v>33.713999999999999</v>
      </c>
      <c r="GH47" s="133">
        <v>11.353</v>
      </c>
      <c r="GI47" s="133">
        <v>-12.17</v>
      </c>
      <c r="GJ47" s="133">
        <v>3.2498999999999998</v>
      </c>
      <c r="GK47" s="133">
        <v>7.8799999999999995E-2</v>
      </c>
      <c r="GL47" s="134"/>
      <c r="GM47" s="133">
        <v>-4.7443</v>
      </c>
      <c r="GN47" s="133">
        <v>1.454</v>
      </c>
      <c r="GO47" s="133">
        <v>-4.0427999999999997</v>
      </c>
      <c r="GP47" s="133">
        <v>-34.704999999999998</v>
      </c>
      <c r="GQ47" s="133">
        <v>-17.597000000000001</v>
      </c>
      <c r="GR47" s="133">
        <v>-11.361000000000001</v>
      </c>
      <c r="GS47" s="133">
        <v>187.3</v>
      </c>
      <c r="GT47" s="133">
        <v>-2.6187</v>
      </c>
      <c r="GU47" s="133">
        <v>-9.0928000000000004</v>
      </c>
      <c r="GV47" s="133">
        <v>-11.611000000000001</v>
      </c>
      <c r="GW47" s="133">
        <v>7.3167</v>
      </c>
      <c r="GX47" s="133">
        <v>10.461</v>
      </c>
      <c r="GY47" s="133">
        <v>10.586</v>
      </c>
      <c r="GZ47" s="133">
        <v>6</v>
      </c>
      <c r="HA47" s="133">
        <v>18.135000000000002</v>
      </c>
      <c r="HB47" s="133">
        <v>20.071000000000002</v>
      </c>
      <c r="HC47" s="133">
        <v>5.8699000000000003</v>
      </c>
      <c r="HD47" s="133">
        <v>-8.6746999999999996</v>
      </c>
      <c r="HE47" s="133">
        <v>-5.6276000000000002</v>
      </c>
      <c r="HF47" s="133">
        <v>50.859000000000002</v>
      </c>
      <c r="HG47" s="133">
        <v>4.8117999999999999</v>
      </c>
      <c r="HH47" s="133">
        <v>-30.265000000000001</v>
      </c>
      <c r="HI47" s="133">
        <v>20.558</v>
      </c>
      <c r="HJ47" s="133">
        <v>-6.0585000000000004</v>
      </c>
      <c r="HK47" s="133">
        <v>0</v>
      </c>
      <c r="HL47" s="133">
        <v>0</v>
      </c>
      <c r="HM47" s="133">
        <v>0</v>
      </c>
      <c r="HN47" s="133">
        <v>59.475999999999999</v>
      </c>
      <c r="HO47" s="133">
        <v>57.95</v>
      </c>
      <c r="HP47" s="133">
        <v>-30.667000000000002</v>
      </c>
      <c r="HQ47" s="133">
        <v>-29.794</v>
      </c>
      <c r="HR47" s="133">
        <v>-2.6223000000000001</v>
      </c>
      <c r="HS47" s="133">
        <v>-2.1461999999999999</v>
      </c>
      <c r="HT47" s="133">
        <v>12.3</v>
      </c>
      <c r="HU47" s="133">
        <v>12.26</v>
      </c>
      <c r="HV47" s="133">
        <v>-27.7</v>
      </c>
      <c r="HW47" s="133">
        <v>-28.1</v>
      </c>
      <c r="HX47" s="133">
        <v>1.8118000000000001</v>
      </c>
      <c r="HY47" s="133">
        <v>-9.3598999999999997</v>
      </c>
      <c r="HZ47" s="133">
        <v>36.506999999999998</v>
      </c>
      <c r="IA47" s="133">
        <v>11.930999999999999</v>
      </c>
      <c r="IB47" s="133">
        <v>11.526</v>
      </c>
      <c r="IC47" s="133">
        <v>-19.100000000000001</v>
      </c>
      <c r="ID47" s="133">
        <v>-25.6</v>
      </c>
      <c r="IE47" s="133">
        <v>17.5</v>
      </c>
      <c r="IF47" s="133">
        <v>17</v>
      </c>
      <c r="IG47" s="133">
        <v>-18.251999999999999</v>
      </c>
      <c r="IH47" s="133">
        <v>-18.364999999999998</v>
      </c>
      <c r="II47" s="133">
        <v>-50.722999999999999</v>
      </c>
      <c r="IJ47" s="133">
        <v>-17.623999999999999</v>
      </c>
      <c r="IK47" s="133">
        <v>-293.26</v>
      </c>
      <c r="IL47" s="133">
        <v>-30.622</v>
      </c>
      <c r="IM47" s="133">
        <v>-12.018000000000001</v>
      </c>
      <c r="IN47" s="133">
        <v>124.46</v>
      </c>
      <c r="IO47" s="133">
        <v>41.488999999999997</v>
      </c>
      <c r="IP47" s="133">
        <v>114.56</v>
      </c>
      <c r="IQ47" s="133">
        <v>133.53</v>
      </c>
      <c r="IR47" s="133">
        <v>59.036000000000001</v>
      </c>
      <c r="IS47" s="133">
        <v>32.287999999999997</v>
      </c>
      <c r="IT47" s="133">
        <v>28.978000000000002</v>
      </c>
      <c r="IU47" s="133">
        <v>-0.59360000000000002</v>
      </c>
      <c r="IV47" s="133">
        <v>240.21</v>
      </c>
      <c r="IW47" s="133">
        <v>-188.48</v>
      </c>
      <c r="IX47" s="133">
        <v>59.774000000000001</v>
      </c>
      <c r="IY47" s="133">
        <v>-49.042999999999999</v>
      </c>
      <c r="IZ47" s="133">
        <v>-0.60909999999999997</v>
      </c>
      <c r="JA47" s="133">
        <v>8.6311999999999998</v>
      </c>
      <c r="JB47" s="133">
        <v>-9.52</v>
      </c>
      <c r="JC47" s="133">
        <v>-1.3580000000000001</v>
      </c>
      <c r="JD47" s="133">
        <v>-1.3559000000000001</v>
      </c>
      <c r="JE47" s="133">
        <v>5.5998999999999999</v>
      </c>
      <c r="JF47" s="133">
        <v>-3.2799</v>
      </c>
      <c r="JG47" s="133">
        <v>-2.7584</v>
      </c>
      <c r="JH47" s="133">
        <v>-2.5467</v>
      </c>
      <c r="JI47" s="133">
        <v>13.127000000000001</v>
      </c>
      <c r="JJ47" s="133">
        <v>-6.4438000000000004</v>
      </c>
      <c r="JK47" s="133">
        <v>-6.6999000000000004</v>
      </c>
      <c r="JL47" s="133">
        <v>-3.38</v>
      </c>
      <c r="JM47" s="133">
        <v>-4.1119000000000003</v>
      </c>
      <c r="JN47" s="133">
        <v>0</v>
      </c>
      <c r="JO47" s="133">
        <v>0</v>
      </c>
      <c r="JP47" s="133">
        <v>4.4530000000000003</v>
      </c>
      <c r="JQ47" s="133">
        <v>3.5735000000000001</v>
      </c>
      <c r="JR47" s="133">
        <v>4.1776</v>
      </c>
      <c r="JS47" s="134"/>
      <c r="JT47" s="133">
        <v>-6</v>
      </c>
      <c r="JU47" s="133">
        <v>6.7321</v>
      </c>
      <c r="JV47" s="133">
        <v>0.34</v>
      </c>
      <c r="JW47" s="133">
        <v>0.37</v>
      </c>
      <c r="JX47" s="133">
        <v>-13.638</v>
      </c>
      <c r="JY47" s="133">
        <v>-1.0185999999999999</v>
      </c>
      <c r="JZ47" s="133">
        <v>-22.081</v>
      </c>
      <c r="KA47" s="133">
        <v>-12.601000000000001</v>
      </c>
      <c r="KB47" s="133">
        <v>-3.2385000000000002</v>
      </c>
      <c r="KC47" s="133">
        <v>-24.045999999999999</v>
      </c>
      <c r="KD47" s="133">
        <v>-3.1223999999999998</v>
      </c>
    </row>
    <row r="48" spans="1:290" ht="18" customHeight="1" x14ac:dyDescent="0.35">
      <c r="A48" s="130" t="s">
        <v>53</v>
      </c>
      <c r="B48" s="130" t="s">
        <v>816</v>
      </c>
      <c r="C48" s="135">
        <v>0</v>
      </c>
      <c r="D48" s="135">
        <v>6.6824000000000003</v>
      </c>
      <c r="E48" s="135">
        <v>-13.965999999999999</v>
      </c>
      <c r="F48" s="135">
        <v>5.585</v>
      </c>
      <c r="G48" s="135">
        <v>9.2072000000000003</v>
      </c>
      <c r="H48" s="135">
        <v>5.7727000000000004</v>
      </c>
      <c r="I48" s="135">
        <v>17.454999999999998</v>
      </c>
      <c r="J48" s="136"/>
      <c r="K48" s="135">
        <v>13.869</v>
      </c>
      <c r="L48" s="135">
        <v>6.2817999999999996</v>
      </c>
      <c r="M48" s="135">
        <v>5.7156000000000002</v>
      </c>
      <c r="N48" s="135">
        <v>0</v>
      </c>
      <c r="O48" s="135">
        <v>-26.399000000000001</v>
      </c>
      <c r="P48" s="135">
        <v>2.2000000000000002</v>
      </c>
      <c r="Q48" s="135">
        <v>5.7960000000000003</v>
      </c>
      <c r="R48" s="135">
        <v>-19.798999999999999</v>
      </c>
      <c r="S48" s="135">
        <v>1.7313000000000001</v>
      </c>
      <c r="T48" s="135">
        <v>0.42349999999999999</v>
      </c>
      <c r="U48" s="135">
        <v>6.9930000000000003</v>
      </c>
      <c r="V48" s="135">
        <v>6.8491999999999997</v>
      </c>
      <c r="W48" s="135">
        <v>11.81</v>
      </c>
      <c r="X48" s="135">
        <v>0</v>
      </c>
      <c r="Y48" s="135">
        <v>4.9322999999999997</v>
      </c>
      <c r="Z48" s="135">
        <v>2.5739000000000001</v>
      </c>
      <c r="AA48" s="136"/>
      <c r="AB48" s="135">
        <v>-0.89429999999999998</v>
      </c>
      <c r="AC48" s="135">
        <v>-0.13300000000000001</v>
      </c>
      <c r="AD48" s="135">
        <v>-0.161</v>
      </c>
      <c r="AE48" s="135">
        <v>-7.0000000000000007E-2</v>
      </c>
      <c r="AF48" s="135">
        <v>-17.760000000000002</v>
      </c>
      <c r="AG48" s="135">
        <v>-6.6</v>
      </c>
      <c r="AH48" s="135">
        <v>-1.5469999999999999</v>
      </c>
      <c r="AI48" s="135">
        <v>0.36599999999999999</v>
      </c>
      <c r="AJ48" s="135">
        <v>-7.44</v>
      </c>
      <c r="AK48" s="135">
        <v>-7.3898999999999999</v>
      </c>
      <c r="AL48" s="135">
        <v>-10</v>
      </c>
      <c r="AM48" s="135">
        <v>-14.279</v>
      </c>
      <c r="AN48" s="135">
        <v>-14.14</v>
      </c>
      <c r="AO48" s="135">
        <v>7.1242999999999999</v>
      </c>
      <c r="AP48" s="135">
        <v>4.2633999999999999</v>
      </c>
      <c r="AQ48" s="135">
        <v>0</v>
      </c>
      <c r="AR48" s="135">
        <v>25.754999999999999</v>
      </c>
      <c r="AS48" s="135">
        <v>-21.027000000000001</v>
      </c>
      <c r="AT48" s="135">
        <v>-4.6885000000000003</v>
      </c>
      <c r="AU48" s="135">
        <v>-3.8504999999999998</v>
      </c>
      <c r="AV48" s="135">
        <v>7.8917000000000002</v>
      </c>
      <c r="AW48" s="135">
        <v>12.003</v>
      </c>
      <c r="AX48" s="135">
        <v>-13.395</v>
      </c>
      <c r="AY48" s="135">
        <v>-12.86</v>
      </c>
      <c r="AZ48" s="135">
        <v>4.7468000000000004</v>
      </c>
      <c r="BA48" s="135">
        <v>28.303000000000001</v>
      </c>
      <c r="BB48" s="135">
        <v>56.381</v>
      </c>
      <c r="BC48" s="135">
        <v>-1.6473</v>
      </c>
      <c r="BD48" s="135">
        <v>-2.7999000000000001</v>
      </c>
      <c r="BE48" s="135">
        <v>-2.7999000000000001</v>
      </c>
      <c r="BF48" s="135">
        <v>-23.968</v>
      </c>
      <c r="BG48" s="135">
        <v>-26.527999999999999</v>
      </c>
      <c r="BH48" s="135">
        <v>-2.7290000000000001</v>
      </c>
      <c r="BI48" s="135">
        <v>1.3141</v>
      </c>
      <c r="BJ48" s="135">
        <v>5.6227999999999998</v>
      </c>
      <c r="BK48" s="135">
        <v>0.66</v>
      </c>
      <c r="BL48" s="135">
        <v>3.7063999999999999</v>
      </c>
      <c r="BM48" s="135">
        <v>2.5602999999999998</v>
      </c>
      <c r="BN48" s="135">
        <v>-99.397999999999996</v>
      </c>
      <c r="BO48" s="135">
        <v>23.681999999999999</v>
      </c>
      <c r="BP48" s="135">
        <v>23.254999999999999</v>
      </c>
      <c r="BQ48" s="135">
        <v>50.399000000000001</v>
      </c>
      <c r="BR48" s="135">
        <v>-134.88999999999999</v>
      </c>
      <c r="BS48" s="136"/>
      <c r="BT48" s="136"/>
      <c r="BU48" s="135">
        <v>13.881</v>
      </c>
      <c r="BV48" s="135">
        <v>7.2899000000000003</v>
      </c>
      <c r="BW48" s="135">
        <v>5.25</v>
      </c>
      <c r="BX48" s="135">
        <v>-11.489000000000001</v>
      </c>
      <c r="BY48" s="135">
        <v>1.0299</v>
      </c>
      <c r="BZ48" s="135">
        <v>-16.606000000000002</v>
      </c>
      <c r="CA48" s="135">
        <v>-16.338000000000001</v>
      </c>
      <c r="CB48" s="135">
        <v>43.024999999999999</v>
      </c>
      <c r="CC48" s="135">
        <v>41.155000000000001</v>
      </c>
      <c r="CD48" s="135">
        <v>-1.5015000000000001</v>
      </c>
      <c r="CE48" s="135">
        <v>-15.538</v>
      </c>
      <c r="CF48" s="135">
        <v>-15.76</v>
      </c>
      <c r="CG48" s="135">
        <v>4.7435999999999998</v>
      </c>
      <c r="CH48" s="135">
        <v>0</v>
      </c>
      <c r="CI48" s="135">
        <v>2.88</v>
      </c>
      <c r="CJ48" s="135">
        <v>6.4119999999999999</v>
      </c>
      <c r="CK48" s="135">
        <v>17</v>
      </c>
      <c r="CL48" s="135">
        <v>13.398999999999999</v>
      </c>
      <c r="CM48" s="135">
        <v>-1.74</v>
      </c>
      <c r="CN48" s="135">
        <v>28.571999999999999</v>
      </c>
      <c r="CO48" s="135">
        <v>28.047000000000001</v>
      </c>
      <c r="CP48" s="135">
        <v>26.545000000000002</v>
      </c>
      <c r="CQ48" s="135">
        <v>62.548999999999999</v>
      </c>
      <c r="CR48" s="135">
        <v>63.21</v>
      </c>
      <c r="CS48" s="135">
        <v>-27.821000000000002</v>
      </c>
      <c r="CT48" s="135">
        <v>-40.566000000000003</v>
      </c>
      <c r="CU48" s="135">
        <v>-28.010999999999999</v>
      </c>
      <c r="CV48" s="135">
        <v>2.3504999999999998</v>
      </c>
      <c r="CW48" s="135">
        <v>24.908999999999999</v>
      </c>
      <c r="CX48" s="135">
        <v>15.14</v>
      </c>
      <c r="CY48" s="135">
        <v>11.254</v>
      </c>
      <c r="CZ48" s="135">
        <v>11.331</v>
      </c>
      <c r="DA48" s="135">
        <v>-12.109</v>
      </c>
      <c r="DB48" s="135">
        <v>0</v>
      </c>
      <c r="DC48" s="135">
        <v>0</v>
      </c>
      <c r="DD48" s="135">
        <v>0</v>
      </c>
      <c r="DE48" s="135">
        <v>33.598999999999997</v>
      </c>
      <c r="DF48" s="135">
        <v>1.46E-2</v>
      </c>
      <c r="DG48" s="135">
        <v>-6.3733000000000004</v>
      </c>
      <c r="DH48" s="135">
        <v>10.199</v>
      </c>
      <c r="DI48" s="135">
        <v>9.1998999999999995</v>
      </c>
      <c r="DJ48" s="135">
        <v>-3.1652</v>
      </c>
      <c r="DK48" s="135">
        <v>4.3070000000000004</v>
      </c>
      <c r="DL48" s="135">
        <v>49.369</v>
      </c>
      <c r="DM48" s="135">
        <v>11.509</v>
      </c>
      <c r="DN48" s="135">
        <v>4.6100000000000003</v>
      </c>
      <c r="DO48" s="135">
        <v>-4.5999999999999996</v>
      </c>
      <c r="DP48" s="135">
        <v>2.1735000000000002</v>
      </c>
      <c r="DQ48" s="135">
        <v>-34.835999999999999</v>
      </c>
      <c r="DR48" s="135">
        <v>-3.3</v>
      </c>
      <c r="DS48" s="135">
        <v>-3.3698999999999999</v>
      </c>
      <c r="DT48" s="135">
        <v>19.53</v>
      </c>
      <c r="DU48" s="135">
        <v>20.63</v>
      </c>
      <c r="DV48" s="135">
        <v>-33.109000000000002</v>
      </c>
      <c r="DW48" s="135">
        <v>-16.654</v>
      </c>
      <c r="DX48" s="135">
        <v>-43.756999999999998</v>
      </c>
      <c r="DY48" s="135">
        <v>-42.726999999999997</v>
      </c>
      <c r="DZ48" s="135">
        <v>10.093</v>
      </c>
      <c r="EA48" s="135">
        <v>-4.5663</v>
      </c>
      <c r="EB48" s="135">
        <v>-14.336</v>
      </c>
      <c r="EC48" s="135">
        <v>-14.295999999999999</v>
      </c>
      <c r="ED48" s="135">
        <v>-20.651</v>
      </c>
      <c r="EE48" s="135">
        <v>-26.850999999999999</v>
      </c>
      <c r="EF48" s="135">
        <v>-11.202999999999999</v>
      </c>
      <c r="EG48" s="135">
        <v>-129.71</v>
      </c>
      <c r="EH48" s="135">
        <v>-11.932</v>
      </c>
      <c r="EI48" s="135">
        <v>0</v>
      </c>
      <c r="EJ48" s="135">
        <v>-7.7190000000000003</v>
      </c>
      <c r="EK48" s="135">
        <v>-7.4730999999999996</v>
      </c>
      <c r="EL48" s="135">
        <v>11.294</v>
      </c>
      <c r="EM48" s="135">
        <v>-0.88370000000000004</v>
      </c>
      <c r="EN48" s="135">
        <v>-3.4367000000000001</v>
      </c>
      <c r="EO48" s="135">
        <v>16.399999999999999</v>
      </c>
      <c r="EP48" s="135">
        <v>-26.722999999999999</v>
      </c>
      <c r="EQ48" s="135">
        <v>-26.256</v>
      </c>
      <c r="ER48" s="135">
        <v>8.3596000000000004</v>
      </c>
      <c r="ES48" s="135">
        <v>-11.349</v>
      </c>
      <c r="ET48" s="135">
        <v>-15.888999999999999</v>
      </c>
      <c r="EU48" s="135">
        <v>0</v>
      </c>
      <c r="EV48" s="135">
        <v>3.7084000000000001</v>
      </c>
      <c r="EW48" s="135">
        <v>2.3159999999999998</v>
      </c>
      <c r="EX48" s="135">
        <v>-10.984999999999999</v>
      </c>
      <c r="EY48" s="135">
        <v>-11.191000000000001</v>
      </c>
      <c r="EZ48" s="135">
        <v>4.4356999999999998</v>
      </c>
      <c r="FA48" s="135">
        <v>10.327</v>
      </c>
      <c r="FB48" s="136"/>
      <c r="FC48" s="135">
        <v>6.0736999999999997</v>
      </c>
      <c r="FD48" s="135">
        <v>0</v>
      </c>
      <c r="FE48" s="135">
        <v>0</v>
      </c>
      <c r="FF48" s="135">
        <v>1.7828999999999999</v>
      </c>
      <c r="FG48" s="135">
        <v>2.1926000000000001</v>
      </c>
      <c r="FH48" s="135">
        <v>1.0808</v>
      </c>
      <c r="FI48" s="135">
        <v>4.6886999999999999</v>
      </c>
      <c r="FJ48" s="135">
        <v>5.0236000000000001</v>
      </c>
      <c r="FK48" s="135">
        <v>11.888999999999999</v>
      </c>
      <c r="FL48" s="135">
        <v>25.619</v>
      </c>
      <c r="FM48" s="135">
        <v>25.134</v>
      </c>
      <c r="FN48" s="135">
        <v>11.558999999999999</v>
      </c>
      <c r="FO48" s="135">
        <v>22.582999999999998</v>
      </c>
      <c r="FP48" s="135">
        <v>9.6106999999999996</v>
      </c>
      <c r="FQ48" s="135">
        <v>-9.0799000000000003</v>
      </c>
      <c r="FR48" s="135">
        <v>-0.1973</v>
      </c>
      <c r="FS48" s="135">
        <v>0.35089999999999999</v>
      </c>
      <c r="FT48" s="135">
        <v>-0.17</v>
      </c>
      <c r="FU48" s="135">
        <v>2.25</v>
      </c>
      <c r="FV48" s="135">
        <v>0</v>
      </c>
      <c r="FW48" s="135">
        <v>1.9843</v>
      </c>
      <c r="FX48" s="135">
        <v>4.3109000000000002</v>
      </c>
      <c r="FY48" s="135">
        <v>0.84399999999999997</v>
      </c>
      <c r="FZ48" s="135">
        <v>2.6353</v>
      </c>
      <c r="GA48" s="135">
        <v>26.219000000000001</v>
      </c>
      <c r="GB48" s="135">
        <v>-33.970999999999997</v>
      </c>
      <c r="GC48" s="135">
        <v>-26.093</v>
      </c>
      <c r="GD48" s="135">
        <v>1.47</v>
      </c>
      <c r="GE48" s="135">
        <v>17.405000000000001</v>
      </c>
      <c r="GF48" s="135">
        <v>4.9000000000000004</v>
      </c>
      <c r="GG48" s="135">
        <v>33.881999999999998</v>
      </c>
      <c r="GH48" s="135">
        <v>11.191000000000001</v>
      </c>
      <c r="GI48" s="135">
        <v>-11.849</v>
      </c>
      <c r="GJ48" s="135">
        <v>3.2263999999999999</v>
      </c>
      <c r="GK48" s="135">
        <v>7.8799999999999995E-2</v>
      </c>
      <c r="GL48" s="136"/>
      <c r="GM48" s="135">
        <v>-4.7443</v>
      </c>
      <c r="GN48" s="135">
        <v>1.85</v>
      </c>
      <c r="GO48" s="135">
        <v>-4.1741000000000001</v>
      </c>
      <c r="GP48" s="135">
        <v>-35.125</v>
      </c>
      <c r="GQ48" s="135">
        <v>-17.649000000000001</v>
      </c>
      <c r="GR48" s="135">
        <v>-11.818</v>
      </c>
      <c r="GS48" s="135">
        <v>186.39</v>
      </c>
      <c r="GT48" s="135">
        <v>-2.6960000000000002</v>
      </c>
      <c r="GU48" s="135">
        <v>-9.4207000000000001</v>
      </c>
      <c r="GV48" s="135">
        <v>-11.420999999999999</v>
      </c>
      <c r="GW48" s="135">
        <v>6.9802</v>
      </c>
      <c r="GX48" s="135">
        <v>10.365</v>
      </c>
      <c r="GY48" s="135">
        <v>10.586</v>
      </c>
      <c r="GZ48" s="135">
        <v>6.6333000000000002</v>
      </c>
      <c r="HA48" s="135">
        <v>17.785</v>
      </c>
      <c r="HB48" s="135">
        <v>19.920999999999999</v>
      </c>
      <c r="HC48" s="135">
        <v>8.3800000000000008</v>
      </c>
      <c r="HD48" s="135">
        <v>-10.808999999999999</v>
      </c>
      <c r="HE48" s="135">
        <v>-5.6685999999999996</v>
      </c>
      <c r="HF48" s="135">
        <v>53.203000000000003</v>
      </c>
      <c r="HG48" s="135">
        <v>6.2769000000000004</v>
      </c>
      <c r="HH48" s="135">
        <v>-28.663</v>
      </c>
      <c r="HI48" s="135">
        <v>21.677</v>
      </c>
      <c r="HJ48" s="135">
        <v>-6.5671999999999997</v>
      </c>
      <c r="HK48" s="135">
        <v>0</v>
      </c>
      <c r="HL48" s="135">
        <v>0</v>
      </c>
      <c r="HM48" s="135">
        <v>-11.475</v>
      </c>
      <c r="HN48" s="135">
        <v>59.475999999999999</v>
      </c>
      <c r="HO48" s="135">
        <v>57.95</v>
      </c>
      <c r="HP48" s="135">
        <v>-30.161999999999999</v>
      </c>
      <c r="HQ48" s="135">
        <v>-29.803999999999998</v>
      </c>
      <c r="HR48" s="135">
        <v>-1.7330000000000001</v>
      </c>
      <c r="HS48" s="135">
        <v>-1.7176</v>
      </c>
      <c r="HT48" s="135">
        <v>12.17</v>
      </c>
      <c r="HU48" s="135">
        <v>11.88</v>
      </c>
      <c r="HV48" s="135">
        <v>-27.2</v>
      </c>
      <c r="HW48" s="135">
        <v>-27</v>
      </c>
      <c r="HX48" s="135">
        <v>2.0224000000000002</v>
      </c>
      <c r="HY48" s="135">
        <v>-9.3999000000000006</v>
      </c>
      <c r="HZ48" s="135">
        <v>33.97</v>
      </c>
      <c r="IA48" s="135">
        <v>10.318</v>
      </c>
      <c r="IB48" s="135">
        <v>10.206</v>
      </c>
      <c r="IC48" s="135">
        <v>-18.7</v>
      </c>
      <c r="ID48" s="135">
        <v>-25.6</v>
      </c>
      <c r="IE48" s="135">
        <v>16.2</v>
      </c>
      <c r="IF48" s="135">
        <v>15.699</v>
      </c>
      <c r="IG48" s="135">
        <v>-18.251999999999999</v>
      </c>
      <c r="IH48" s="135">
        <v>-18.178000000000001</v>
      </c>
      <c r="II48" s="135">
        <v>-48.179000000000002</v>
      </c>
      <c r="IJ48" s="135">
        <v>-17.071999999999999</v>
      </c>
      <c r="IK48" s="135">
        <v>-292.89</v>
      </c>
      <c r="IL48" s="135">
        <v>-33.326000000000001</v>
      </c>
      <c r="IM48" s="135">
        <v>3.3708999999999998</v>
      </c>
      <c r="IN48" s="135">
        <v>126.2</v>
      </c>
      <c r="IO48" s="135">
        <v>38.834000000000003</v>
      </c>
      <c r="IP48" s="135">
        <v>105.89</v>
      </c>
      <c r="IQ48" s="135">
        <v>137.47</v>
      </c>
      <c r="IR48" s="135">
        <v>64.527000000000001</v>
      </c>
      <c r="IS48" s="135">
        <v>33.951999999999998</v>
      </c>
      <c r="IT48" s="135">
        <v>32.002000000000002</v>
      </c>
      <c r="IU48" s="135">
        <v>-0.93340000000000001</v>
      </c>
      <c r="IV48" s="135">
        <v>239.44</v>
      </c>
      <c r="IW48" s="135">
        <v>-189.29</v>
      </c>
      <c r="IX48" s="135">
        <v>65.539000000000001</v>
      </c>
      <c r="IY48" s="135">
        <v>-53.631999999999998</v>
      </c>
      <c r="IZ48" s="135">
        <v>-2.6233</v>
      </c>
      <c r="JA48" s="135">
        <v>8.8069000000000006</v>
      </c>
      <c r="JB48" s="135">
        <v>-8.56</v>
      </c>
      <c r="JC48" s="135">
        <v>-1.3609</v>
      </c>
      <c r="JD48" s="135">
        <v>-1.36</v>
      </c>
      <c r="JE48" s="135">
        <v>4.96</v>
      </c>
      <c r="JF48" s="135">
        <v>-3.3599000000000001</v>
      </c>
      <c r="JG48" s="135">
        <v>-2.6678999999999999</v>
      </c>
      <c r="JH48" s="135">
        <v>-2.6352000000000002</v>
      </c>
      <c r="JI48" s="135">
        <v>13.010999999999999</v>
      </c>
      <c r="JJ48" s="135">
        <v>-6.8253000000000004</v>
      </c>
      <c r="JK48" s="135">
        <v>-6.5</v>
      </c>
      <c r="JL48" s="135">
        <v>-2.7738999999999998</v>
      </c>
      <c r="JM48" s="135">
        <v>-2.3239000000000001</v>
      </c>
      <c r="JN48" s="135">
        <v>0</v>
      </c>
      <c r="JO48" s="135">
        <v>0</v>
      </c>
      <c r="JP48" s="135">
        <v>3.3746999999999998</v>
      </c>
      <c r="JQ48" s="135">
        <v>3.6158000000000001</v>
      </c>
      <c r="JR48" s="135">
        <v>3.1766000000000001</v>
      </c>
      <c r="JS48" s="136"/>
      <c r="JT48" s="135">
        <v>-5.3</v>
      </c>
      <c r="JU48" s="135">
        <v>6.7561</v>
      </c>
      <c r="JV48" s="135">
        <v>0.28999999999999998</v>
      </c>
      <c r="JW48" s="135">
        <v>0.37</v>
      </c>
      <c r="JX48" s="135">
        <v>-14.509</v>
      </c>
      <c r="JY48" s="135">
        <v>-0.83740000000000003</v>
      </c>
      <c r="JZ48" s="135">
        <v>-22.827000000000002</v>
      </c>
      <c r="KA48" s="135">
        <v>-12.673</v>
      </c>
      <c r="KB48" s="135">
        <v>-3.8006000000000002</v>
      </c>
      <c r="KC48" s="135">
        <v>-23.218</v>
      </c>
      <c r="KD48" s="135">
        <v>-3.2692999999999999</v>
      </c>
    </row>
    <row r="49" spans="1:290" ht="18" customHeight="1" x14ac:dyDescent="0.35">
      <c r="A49" s="130" t="s">
        <v>53</v>
      </c>
      <c r="B49" s="130" t="s">
        <v>817</v>
      </c>
      <c r="C49" s="131">
        <v>0</v>
      </c>
      <c r="D49" s="131">
        <v>6.1943999999999999</v>
      </c>
      <c r="E49" s="131">
        <v>-13.17</v>
      </c>
      <c r="F49" s="131">
        <v>6.1463999999999999</v>
      </c>
      <c r="G49" s="131">
        <v>8.8562999999999992</v>
      </c>
      <c r="H49" s="131">
        <v>5.9250999999999996</v>
      </c>
      <c r="I49" s="131">
        <v>16.68</v>
      </c>
      <c r="J49" s="132"/>
      <c r="K49" s="131">
        <v>13.891</v>
      </c>
      <c r="L49" s="131">
        <v>5.8677999999999999</v>
      </c>
      <c r="M49" s="131">
        <v>6.0594999999999999</v>
      </c>
      <c r="N49" s="131">
        <v>2.2200000000000002</v>
      </c>
      <c r="O49" s="131">
        <v>-28.6</v>
      </c>
      <c r="P49" s="131">
        <v>4.4000000000000004</v>
      </c>
      <c r="Q49" s="131">
        <v>4.9679000000000002</v>
      </c>
      <c r="R49" s="131">
        <v>-19.798999999999999</v>
      </c>
      <c r="S49" s="131">
        <v>2.1524999999999999</v>
      </c>
      <c r="T49" s="131">
        <v>-1.2678</v>
      </c>
      <c r="U49" s="131">
        <v>6.8075999999999999</v>
      </c>
      <c r="V49" s="131">
        <v>6.8182999999999998</v>
      </c>
      <c r="W49" s="131">
        <v>11.725</v>
      </c>
      <c r="X49" s="131">
        <v>0</v>
      </c>
      <c r="Y49" s="131">
        <v>5.2750000000000004</v>
      </c>
      <c r="Z49" s="131">
        <v>2.4521999999999999</v>
      </c>
      <c r="AA49" s="132"/>
      <c r="AB49" s="131">
        <v>-1.0145999999999999</v>
      </c>
      <c r="AC49" s="131">
        <v>-9.2999999999999999E-2</v>
      </c>
      <c r="AD49" s="131">
        <v>-8.1000000000000003E-2</v>
      </c>
      <c r="AE49" s="131">
        <v>-0.19600000000000001</v>
      </c>
      <c r="AF49" s="131">
        <v>-19.978999999999999</v>
      </c>
      <c r="AG49" s="131">
        <v>-4.4000000000000004</v>
      </c>
      <c r="AH49" s="131">
        <v>-1.399</v>
      </c>
      <c r="AI49" s="131">
        <v>0.36399999999999999</v>
      </c>
      <c r="AJ49" s="131">
        <v>-6.3898999999999999</v>
      </c>
      <c r="AK49" s="131">
        <v>-6.32</v>
      </c>
      <c r="AL49" s="131">
        <v>-10</v>
      </c>
      <c r="AM49" s="131">
        <v>-14.01</v>
      </c>
      <c r="AN49" s="131">
        <v>-14.079000000000001</v>
      </c>
      <c r="AO49" s="131">
        <v>7.8887</v>
      </c>
      <c r="AP49" s="131">
        <v>4.4012000000000002</v>
      </c>
      <c r="AQ49" s="131">
        <v>0</v>
      </c>
      <c r="AR49" s="131">
        <v>25.991</v>
      </c>
      <c r="AS49" s="131">
        <v>-21.843</v>
      </c>
      <c r="AT49" s="131">
        <v>-6.0281000000000002</v>
      </c>
      <c r="AU49" s="131">
        <v>-5.1193999999999997</v>
      </c>
      <c r="AV49" s="131">
        <v>15.481999999999999</v>
      </c>
      <c r="AW49" s="131">
        <v>12.237</v>
      </c>
      <c r="AX49" s="131">
        <v>-14.734999999999999</v>
      </c>
      <c r="AY49" s="131">
        <v>-12.726000000000001</v>
      </c>
      <c r="AZ49" s="131">
        <v>5.9305000000000003</v>
      </c>
      <c r="BA49" s="131">
        <v>30.097000000000001</v>
      </c>
      <c r="BB49" s="131">
        <v>57.319000000000003</v>
      </c>
      <c r="BC49" s="131">
        <v>-1.907</v>
      </c>
      <c r="BD49" s="131">
        <v>-2.4998999999999998</v>
      </c>
      <c r="BE49" s="131">
        <v>-2.4998999999999998</v>
      </c>
      <c r="BF49" s="131">
        <v>-24.414999999999999</v>
      </c>
      <c r="BG49" s="131">
        <v>-25.603000000000002</v>
      </c>
      <c r="BH49" s="131">
        <v>-2.8239999999999998</v>
      </c>
      <c r="BI49" s="131">
        <v>1.3141</v>
      </c>
      <c r="BJ49" s="131">
        <v>4.3136000000000001</v>
      </c>
      <c r="BK49" s="131">
        <v>0.61</v>
      </c>
      <c r="BL49" s="131">
        <v>3.9895999999999998</v>
      </c>
      <c r="BM49" s="131">
        <v>2.6968000000000001</v>
      </c>
      <c r="BN49" s="131">
        <v>-80.355000000000004</v>
      </c>
      <c r="BO49" s="131">
        <v>21.942</v>
      </c>
      <c r="BP49" s="131">
        <v>22.125</v>
      </c>
      <c r="BQ49" s="131">
        <v>48.508000000000003</v>
      </c>
      <c r="BR49" s="131">
        <v>-129.28</v>
      </c>
      <c r="BS49" s="132"/>
      <c r="BT49" s="132"/>
      <c r="BU49" s="131">
        <v>13.881</v>
      </c>
      <c r="BV49" s="131">
        <v>7.4298999999999999</v>
      </c>
      <c r="BW49" s="131">
        <v>5.09</v>
      </c>
      <c r="BX49" s="131">
        <v>-11.539</v>
      </c>
      <c r="BY49" s="131">
        <v>1.24</v>
      </c>
      <c r="BZ49" s="131">
        <v>-16.739999999999998</v>
      </c>
      <c r="CA49" s="131">
        <v>-16.472000000000001</v>
      </c>
      <c r="CB49" s="131">
        <v>42.822000000000003</v>
      </c>
      <c r="CC49" s="131">
        <v>41.378999999999998</v>
      </c>
      <c r="CD49" s="131">
        <v>8.7599999999999997E-2</v>
      </c>
      <c r="CE49" s="131">
        <v>-17.484999999999999</v>
      </c>
      <c r="CF49" s="131">
        <v>-17.899999999999999</v>
      </c>
      <c r="CG49" s="131">
        <v>4.7671000000000001</v>
      </c>
      <c r="CH49" s="131">
        <v>0</v>
      </c>
      <c r="CI49" s="131">
        <v>2.88</v>
      </c>
      <c r="CJ49" s="131">
        <v>6.4119999999999999</v>
      </c>
      <c r="CK49" s="131">
        <v>16</v>
      </c>
      <c r="CL49" s="131">
        <v>13.5</v>
      </c>
      <c r="CM49" s="131">
        <v>-1.6698999999999999</v>
      </c>
      <c r="CN49" s="131">
        <v>27.58</v>
      </c>
      <c r="CO49" s="131">
        <v>27.294</v>
      </c>
      <c r="CP49" s="131">
        <v>25.863</v>
      </c>
      <c r="CQ49" s="131">
        <v>61.335000000000001</v>
      </c>
      <c r="CR49" s="131">
        <v>62.198999999999998</v>
      </c>
      <c r="CS49" s="131">
        <v>-26.734999999999999</v>
      </c>
      <c r="CT49" s="131">
        <v>-41.6</v>
      </c>
      <c r="CU49" s="131">
        <v>-26.734999999999999</v>
      </c>
      <c r="CV49" s="131">
        <v>2.3504999999999998</v>
      </c>
      <c r="CW49" s="131">
        <v>24.239000000000001</v>
      </c>
      <c r="CX49" s="131">
        <v>15.148999999999999</v>
      </c>
      <c r="CY49" s="131">
        <v>11.098000000000001</v>
      </c>
      <c r="CZ49" s="131">
        <v>11.135</v>
      </c>
      <c r="DA49" s="131">
        <v>-11.898999999999999</v>
      </c>
      <c r="DB49" s="131">
        <v>0</v>
      </c>
      <c r="DC49" s="131">
        <v>0</v>
      </c>
      <c r="DD49" s="131">
        <v>0</v>
      </c>
      <c r="DE49" s="131">
        <v>32.901000000000003</v>
      </c>
      <c r="DF49" s="131">
        <v>1.4500000000000001E-2</v>
      </c>
      <c r="DG49" s="131">
        <v>-6.1443000000000003</v>
      </c>
      <c r="DH49" s="131">
        <v>10.199</v>
      </c>
      <c r="DI49" s="131">
        <v>11.398999999999999</v>
      </c>
      <c r="DJ49" s="131">
        <v>-3.0383</v>
      </c>
      <c r="DK49" s="131">
        <v>3.746</v>
      </c>
      <c r="DL49" s="131">
        <v>49.369</v>
      </c>
      <c r="DM49" s="131">
        <v>10.952999999999999</v>
      </c>
      <c r="DN49" s="131">
        <v>4.0999999999999996</v>
      </c>
      <c r="DO49" s="131">
        <v>-4.6399999999999997</v>
      </c>
      <c r="DP49" s="131">
        <v>2.5245000000000002</v>
      </c>
      <c r="DQ49" s="131">
        <v>-32.371000000000002</v>
      </c>
      <c r="DR49" s="131">
        <v>-3.04</v>
      </c>
      <c r="DS49" s="131">
        <v>-3.1099000000000001</v>
      </c>
      <c r="DT49" s="131">
        <v>19.2</v>
      </c>
      <c r="DU49" s="131">
        <v>20.68</v>
      </c>
      <c r="DV49" s="131">
        <v>-33.363</v>
      </c>
      <c r="DW49" s="131">
        <v>-16.145</v>
      </c>
      <c r="DX49" s="131">
        <v>-43.378</v>
      </c>
      <c r="DY49" s="131">
        <v>-42.335999999999999</v>
      </c>
      <c r="DZ49" s="131">
        <v>0</v>
      </c>
      <c r="EA49" s="131">
        <v>-4.9208999999999996</v>
      </c>
      <c r="EB49" s="131">
        <v>-14.307</v>
      </c>
      <c r="EC49" s="131">
        <v>-14.505000000000001</v>
      </c>
      <c r="ED49" s="131">
        <v>-21.074000000000002</v>
      </c>
      <c r="EE49" s="131">
        <v>-28.266999999999999</v>
      </c>
      <c r="EF49" s="131">
        <v>-11.241</v>
      </c>
      <c r="EG49" s="131">
        <v>-127.1</v>
      </c>
      <c r="EH49" s="131">
        <v>-12.151999999999999</v>
      </c>
      <c r="EI49" s="131">
        <v>0</v>
      </c>
      <c r="EJ49" s="131">
        <v>-7.8057999999999996</v>
      </c>
      <c r="EK49" s="131">
        <v>-7.5928000000000004</v>
      </c>
      <c r="EL49" s="131">
        <v>12.957000000000001</v>
      </c>
      <c r="EM49" s="131">
        <v>-1.0908</v>
      </c>
      <c r="EN49" s="131">
        <v>-3.4367000000000001</v>
      </c>
      <c r="EO49" s="131">
        <v>9.2319999999999993</v>
      </c>
      <c r="EP49" s="131">
        <v>-25.286999999999999</v>
      </c>
      <c r="EQ49" s="131">
        <v>-25.532</v>
      </c>
      <c r="ER49" s="131">
        <v>9.4169</v>
      </c>
      <c r="ES49" s="131">
        <v>-10.888999999999999</v>
      </c>
      <c r="ET49" s="131">
        <v>-11.478999999999999</v>
      </c>
      <c r="EU49" s="131">
        <v>0</v>
      </c>
      <c r="EV49" s="131">
        <v>3.7627999999999999</v>
      </c>
      <c r="EW49" s="131">
        <v>2.4129999999999998</v>
      </c>
      <c r="EX49" s="131">
        <v>-11.483000000000001</v>
      </c>
      <c r="EY49" s="131">
        <v>-11.875999999999999</v>
      </c>
      <c r="EZ49" s="131">
        <v>6.3224999999999998</v>
      </c>
      <c r="FA49" s="131">
        <v>11.676</v>
      </c>
      <c r="FB49" s="132"/>
      <c r="FC49" s="131">
        <v>5.3535000000000004</v>
      </c>
      <c r="FD49" s="131">
        <v>0</v>
      </c>
      <c r="FE49" s="131">
        <v>0</v>
      </c>
      <c r="FF49" s="131">
        <v>1.7102999999999999</v>
      </c>
      <c r="FG49" s="131">
        <v>2.7145000000000001</v>
      </c>
      <c r="FH49" s="131">
        <v>1.0725</v>
      </c>
      <c r="FI49" s="131">
        <v>4.8562000000000003</v>
      </c>
      <c r="FJ49" s="131">
        <v>4.3537999999999997</v>
      </c>
      <c r="FK49" s="131">
        <v>9.8798999999999992</v>
      </c>
      <c r="FL49" s="131">
        <v>24.702999999999999</v>
      </c>
      <c r="FM49" s="131">
        <v>25.57</v>
      </c>
      <c r="FN49" s="131">
        <v>11.737</v>
      </c>
      <c r="FO49" s="131">
        <v>24.614999999999998</v>
      </c>
      <c r="FP49" s="131">
        <v>11.661</v>
      </c>
      <c r="FQ49" s="131">
        <v>-8.1599000000000004</v>
      </c>
      <c r="FR49" s="131">
        <v>-0.90410000000000001</v>
      </c>
      <c r="FS49" s="131">
        <v>0.40400000000000003</v>
      </c>
      <c r="FT49" s="131">
        <v>0.24</v>
      </c>
      <c r="FU49" s="131">
        <v>0.42</v>
      </c>
      <c r="FV49" s="131">
        <v>-10.051</v>
      </c>
      <c r="FW49" s="131">
        <v>1.4629000000000001</v>
      </c>
      <c r="FX49" s="131">
        <v>5.0858999999999996</v>
      </c>
      <c r="FY49" s="131">
        <v>0.8</v>
      </c>
      <c r="FZ49" s="131">
        <v>2.7124999999999999</v>
      </c>
      <c r="GA49" s="131">
        <v>26.42</v>
      </c>
      <c r="GB49" s="131">
        <v>-35.097000000000001</v>
      </c>
      <c r="GC49" s="131">
        <v>-25.408999999999999</v>
      </c>
      <c r="GD49" s="131">
        <v>1.57</v>
      </c>
      <c r="GE49" s="131">
        <v>18.231999999999999</v>
      </c>
      <c r="GF49" s="131">
        <v>5.5998999999999999</v>
      </c>
      <c r="GG49" s="131">
        <v>33.433999999999997</v>
      </c>
      <c r="GH49" s="131">
        <v>11.28</v>
      </c>
      <c r="GI49" s="131">
        <v>-12.02</v>
      </c>
      <c r="GJ49" s="131">
        <v>3.2000999999999999</v>
      </c>
      <c r="GK49" s="131">
        <v>7.8799999999999995E-2</v>
      </c>
      <c r="GL49" s="132"/>
      <c r="GM49" s="131">
        <v>-5.5365000000000002</v>
      </c>
      <c r="GN49" s="131">
        <v>1.9319999999999999</v>
      </c>
      <c r="GO49" s="131">
        <v>-3.2372000000000001</v>
      </c>
      <c r="GP49" s="131">
        <v>-35.545000000000002</v>
      </c>
      <c r="GQ49" s="131">
        <v>-18.734000000000002</v>
      </c>
      <c r="GR49" s="131">
        <v>-10.848000000000001</v>
      </c>
      <c r="GS49" s="131">
        <v>191.86</v>
      </c>
      <c r="GT49" s="131">
        <v>-2.8056999999999999</v>
      </c>
      <c r="GU49" s="131">
        <v>-8.9611999999999998</v>
      </c>
      <c r="GV49" s="131">
        <v>-11.333</v>
      </c>
      <c r="GW49" s="131">
        <v>6.9802</v>
      </c>
      <c r="GX49" s="131">
        <v>10.065</v>
      </c>
      <c r="GY49" s="131">
        <v>10.34</v>
      </c>
      <c r="GZ49" s="131">
        <v>6.2690000000000001</v>
      </c>
      <c r="HA49" s="131">
        <v>16.689</v>
      </c>
      <c r="HB49" s="131">
        <v>18.975999999999999</v>
      </c>
      <c r="HC49" s="131">
        <v>6.71</v>
      </c>
      <c r="HD49" s="131">
        <v>-9.6168999999999993</v>
      </c>
      <c r="HE49" s="131">
        <v>-7.7037000000000004</v>
      </c>
      <c r="HF49" s="131">
        <v>53.792000000000002</v>
      </c>
      <c r="HG49" s="131">
        <v>7.7301000000000002</v>
      </c>
      <c r="HH49" s="131">
        <v>-30.995999999999999</v>
      </c>
      <c r="HI49" s="131">
        <v>20.353999999999999</v>
      </c>
      <c r="HJ49" s="131">
        <v>-4.8136000000000001</v>
      </c>
      <c r="HK49" s="131">
        <v>0</v>
      </c>
      <c r="HL49" s="131">
        <v>0</v>
      </c>
      <c r="HM49" s="131">
        <v>-10.629</v>
      </c>
      <c r="HN49" s="131">
        <v>58.106000000000002</v>
      </c>
      <c r="HO49" s="131">
        <v>57.95</v>
      </c>
      <c r="HP49" s="131">
        <v>-27.853999999999999</v>
      </c>
      <c r="HQ49" s="131">
        <v>-26.888000000000002</v>
      </c>
      <c r="HR49" s="131">
        <v>-2.1694</v>
      </c>
      <c r="HS49" s="131">
        <v>-2.2317</v>
      </c>
      <c r="HT49" s="131">
        <v>10.069000000000001</v>
      </c>
      <c r="HU49" s="131">
        <v>9.9099000000000004</v>
      </c>
      <c r="HV49" s="131">
        <v>-26.2</v>
      </c>
      <c r="HW49" s="131">
        <v>-26.5</v>
      </c>
      <c r="HX49" s="131">
        <v>1.8814</v>
      </c>
      <c r="HY49" s="131">
        <v>-9.1198999999999995</v>
      </c>
      <c r="HZ49" s="131">
        <v>27.213000000000001</v>
      </c>
      <c r="IA49" s="131">
        <v>16.552</v>
      </c>
      <c r="IB49" s="131">
        <v>16.439</v>
      </c>
      <c r="IC49" s="131">
        <v>-18.7</v>
      </c>
      <c r="ID49" s="131">
        <v>-25.2</v>
      </c>
      <c r="IE49" s="131">
        <v>14.5</v>
      </c>
      <c r="IF49" s="131">
        <v>14</v>
      </c>
      <c r="IG49" s="131">
        <v>-18.251999999999999</v>
      </c>
      <c r="IH49" s="131">
        <v>-18.178000000000001</v>
      </c>
      <c r="II49" s="131">
        <v>-51.350999999999999</v>
      </c>
      <c r="IJ49" s="131">
        <v>-18.2</v>
      </c>
      <c r="IK49" s="131">
        <v>-292.33</v>
      </c>
      <c r="IL49" s="131">
        <v>-30.507000000000001</v>
      </c>
      <c r="IM49" s="131">
        <v>0.82699999999999996</v>
      </c>
      <c r="IN49" s="131">
        <v>122.2</v>
      </c>
      <c r="IO49" s="131">
        <v>37.606999999999999</v>
      </c>
      <c r="IP49" s="131">
        <v>106.54</v>
      </c>
      <c r="IQ49" s="131">
        <v>131.62</v>
      </c>
      <c r="IR49" s="131">
        <v>59.497999999999998</v>
      </c>
      <c r="IS49" s="131">
        <v>34.033000000000001</v>
      </c>
      <c r="IT49" s="131">
        <v>33.853999999999999</v>
      </c>
      <c r="IU49" s="131">
        <v>-0.72360000000000002</v>
      </c>
      <c r="IV49" s="131">
        <v>239.33</v>
      </c>
      <c r="IW49" s="131">
        <v>-185.33</v>
      </c>
      <c r="IX49" s="131">
        <v>63.598999999999997</v>
      </c>
      <c r="IY49" s="131">
        <v>-52.417999999999999</v>
      </c>
      <c r="IZ49" s="131">
        <v>-0.5847</v>
      </c>
      <c r="JA49" s="131">
        <v>8.8069000000000006</v>
      </c>
      <c r="JB49" s="131">
        <v>-8.3999000000000006</v>
      </c>
      <c r="JC49" s="131">
        <v>-1.36</v>
      </c>
      <c r="JD49" s="131">
        <v>-1.3669</v>
      </c>
      <c r="JE49" s="131">
        <v>4.1599000000000004</v>
      </c>
      <c r="JF49" s="131">
        <v>-3.1198999999999999</v>
      </c>
      <c r="JG49" s="131">
        <v>-1.9986999999999999</v>
      </c>
      <c r="JH49" s="131">
        <v>-2.6046999999999998</v>
      </c>
      <c r="JI49" s="131">
        <v>12.98</v>
      </c>
      <c r="JJ49" s="131">
        <v>-6.5018000000000002</v>
      </c>
      <c r="JK49" s="131">
        <v>-6.1999000000000004</v>
      </c>
      <c r="JL49" s="131">
        <v>-1.2488999999999999</v>
      </c>
      <c r="JM49" s="131">
        <v>-2.726</v>
      </c>
      <c r="JN49" s="131">
        <v>0</v>
      </c>
      <c r="JO49" s="131">
        <v>0</v>
      </c>
      <c r="JP49" s="131">
        <v>4.2765000000000004</v>
      </c>
      <c r="JQ49" s="131">
        <v>2.9586000000000001</v>
      </c>
      <c r="JR49" s="131">
        <v>3.4279000000000002</v>
      </c>
      <c r="JS49" s="132"/>
      <c r="JT49" s="131">
        <v>-5.1999000000000004</v>
      </c>
      <c r="JU49" s="131">
        <v>6.7954999999999997</v>
      </c>
      <c r="JV49" s="131">
        <v>0.08</v>
      </c>
      <c r="JW49" s="131">
        <v>0.37</v>
      </c>
      <c r="JX49" s="131">
        <v>-13.493</v>
      </c>
      <c r="JY49" s="131">
        <v>-1.1135999999999999</v>
      </c>
      <c r="JZ49" s="131">
        <v>-23.132000000000001</v>
      </c>
      <c r="KA49" s="131">
        <v>-12.59</v>
      </c>
      <c r="KB49" s="131">
        <v>-2.9620000000000002</v>
      </c>
      <c r="KC49" s="131">
        <v>-23.995000000000001</v>
      </c>
      <c r="KD49" s="131">
        <v>-3.0733999999999999</v>
      </c>
    </row>
    <row r="50" spans="1:290" ht="18" customHeight="1" x14ac:dyDescent="0.35">
      <c r="A50" s="130" t="s">
        <v>53</v>
      </c>
      <c r="B50" s="130" t="s">
        <v>818</v>
      </c>
      <c r="C50" s="133">
        <v>0</v>
      </c>
      <c r="D50" s="133">
        <v>5.7363</v>
      </c>
      <c r="E50" s="133">
        <v>-12.071</v>
      </c>
      <c r="F50" s="133">
        <v>8.3704000000000001</v>
      </c>
      <c r="G50" s="133">
        <v>8.3446999999999996</v>
      </c>
      <c r="H50" s="133">
        <v>7.0490000000000004</v>
      </c>
      <c r="I50" s="133">
        <v>15.48</v>
      </c>
      <c r="J50" s="134"/>
      <c r="K50" s="133">
        <v>16.672999999999998</v>
      </c>
      <c r="L50" s="133">
        <v>7.1776999999999997</v>
      </c>
      <c r="M50" s="133">
        <v>6.7328000000000001</v>
      </c>
      <c r="N50" s="133">
        <v>2.2200000000000002</v>
      </c>
      <c r="O50" s="133">
        <v>-26.399000000000001</v>
      </c>
      <c r="P50" s="133">
        <v>2.2000000000000002</v>
      </c>
      <c r="Q50" s="133">
        <v>4.9679000000000002</v>
      </c>
      <c r="R50" s="133">
        <v>-19.798999999999999</v>
      </c>
      <c r="S50" s="133">
        <v>1.8774999999999999</v>
      </c>
      <c r="T50" s="133">
        <v>-1.6009</v>
      </c>
      <c r="U50" s="133">
        <v>6.2074999999999996</v>
      </c>
      <c r="V50" s="133">
        <v>6.1585000000000001</v>
      </c>
      <c r="W50" s="133">
        <v>10.763</v>
      </c>
      <c r="X50" s="133">
        <v>0</v>
      </c>
      <c r="Y50" s="133">
        <v>5.2704000000000004</v>
      </c>
      <c r="Z50" s="133">
        <v>2.3927</v>
      </c>
      <c r="AA50" s="134"/>
      <c r="AB50" s="133">
        <v>-1.0127999999999999</v>
      </c>
      <c r="AC50" s="133">
        <v>-0.32600000000000001</v>
      </c>
      <c r="AD50" s="133">
        <v>-0.33800000000000002</v>
      </c>
      <c r="AE50" s="133">
        <v>-0.44</v>
      </c>
      <c r="AF50" s="133">
        <v>-22.2</v>
      </c>
      <c r="AG50" s="133">
        <v>-6.6</v>
      </c>
      <c r="AH50" s="133">
        <v>-1.4479</v>
      </c>
      <c r="AI50" s="133">
        <v>0.371</v>
      </c>
      <c r="AJ50" s="133">
        <v>-5.51</v>
      </c>
      <c r="AK50" s="133">
        <v>-5.67</v>
      </c>
      <c r="AL50" s="133">
        <v>-10</v>
      </c>
      <c r="AM50" s="133">
        <v>-15.329000000000001</v>
      </c>
      <c r="AN50" s="133">
        <v>-15.369</v>
      </c>
      <c r="AO50" s="133">
        <v>7.9489000000000001</v>
      </c>
      <c r="AP50" s="133">
        <v>4.1920999999999999</v>
      </c>
      <c r="AQ50" s="133">
        <v>0</v>
      </c>
      <c r="AR50" s="133">
        <v>29.888000000000002</v>
      </c>
      <c r="AS50" s="133">
        <v>-22.123000000000001</v>
      </c>
      <c r="AT50" s="133">
        <v>-3.3489</v>
      </c>
      <c r="AU50" s="133">
        <v>-2.7157</v>
      </c>
      <c r="AV50" s="133">
        <v>1.4907999999999999</v>
      </c>
      <c r="AW50" s="133">
        <v>1.6837</v>
      </c>
      <c r="AX50" s="133">
        <v>-13.797000000000001</v>
      </c>
      <c r="AY50" s="133">
        <v>-10.582000000000001</v>
      </c>
      <c r="AZ50" s="133">
        <v>4.3522999999999996</v>
      </c>
      <c r="BA50" s="133">
        <v>21.934000000000001</v>
      </c>
      <c r="BB50" s="133">
        <v>63.365000000000002</v>
      </c>
      <c r="BC50" s="133">
        <v>-0.78549999999999998</v>
      </c>
      <c r="BD50" s="133">
        <v>-3.3999000000000001</v>
      </c>
      <c r="BE50" s="133">
        <v>-3.3999000000000001</v>
      </c>
      <c r="BF50" s="133">
        <v>-27.173999999999999</v>
      </c>
      <c r="BG50" s="133">
        <v>-27.22</v>
      </c>
      <c r="BH50" s="133">
        <v>-3.0739000000000001</v>
      </c>
      <c r="BI50" s="133">
        <v>1.3141</v>
      </c>
      <c r="BJ50" s="133">
        <v>6.0054999999999996</v>
      </c>
      <c r="BK50" s="133">
        <v>0.72</v>
      </c>
      <c r="BL50" s="133">
        <v>4.2487000000000004</v>
      </c>
      <c r="BM50" s="133">
        <v>2.8971</v>
      </c>
      <c r="BN50" s="133">
        <v>-96.53</v>
      </c>
      <c r="BO50" s="133">
        <v>22.765999999999998</v>
      </c>
      <c r="BP50" s="133">
        <v>22.736000000000001</v>
      </c>
      <c r="BQ50" s="133">
        <v>62.429000000000002</v>
      </c>
      <c r="BR50" s="133">
        <v>-134</v>
      </c>
      <c r="BS50" s="134"/>
      <c r="BT50" s="134"/>
      <c r="BU50" s="133">
        <v>12.803000000000001</v>
      </c>
      <c r="BV50" s="133">
        <v>6.9898999999999996</v>
      </c>
      <c r="BW50" s="133">
        <v>4.8098999999999998</v>
      </c>
      <c r="BX50" s="133">
        <v>-11.978999999999999</v>
      </c>
      <c r="BY50" s="133">
        <v>0.52</v>
      </c>
      <c r="BZ50" s="133">
        <v>-17.141999999999999</v>
      </c>
      <c r="CA50" s="133">
        <v>-16.739999999999998</v>
      </c>
      <c r="CB50" s="133">
        <v>42.963999999999999</v>
      </c>
      <c r="CC50" s="133">
        <v>42.029000000000003</v>
      </c>
      <c r="CD50" s="133">
        <v>-0.11260000000000001</v>
      </c>
      <c r="CE50" s="133">
        <v>-18.082000000000001</v>
      </c>
      <c r="CF50" s="133">
        <v>-18.236000000000001</v>
      </c>
      <c r="CG50" s="133">
        <v>5.5862999999999996</v>
      </c>
      <c r="CH50" s="133">
        <v>0</v>
      </c>
      <c r="CI50" s="133">
        <v>2.88</v>
      </c>
      <c r="CJ50" s="133">
        <v>6.4119999999999999</v>
      </c>
      <c r="CK50" s="133">
        <v>16.399000000000001</v>
      </c>
      <c r="CL50" s="133">
        <v>13.398999999999999</v>
      </c>
      <c r="CM50" s="133">
        <v>-1.69</v>
      </c>
      <c r="CN50" s="133">
        <v>26.513999999999999</v>
      </c>
      <c r="CO50" s="133">
        <v>26.376999999999999</v>
      </c>
      <c r="CP50" s="133">
        <v>25.111000000000001</v>
      </c>
      <c r="CQ50" s="133">
        <v>64.543000000000006</v>
      </c>
      <c r="CR50" s="133">
        <v>64.563000000000002</v>
      </c>
      <c r="CS50" s="133">
        <v>-26.093</v>
      </c>
      <c r="CT50" s="133">
        <v>-41.969000000000001</v>
      </c>
      <c r="CU50" s="133">
        <v>-29.724</v>
      </c>
      <c r="CV50" s="133">
        <v>2.3504999999999998</v>
      </c>
      <c r="CW50" s="133">
        <v>21.719000000000001</v>
      </c>
      <c r="CX50" s="133">
        <v>15</v>
      </c>
      <c r="CY50" s="133">
        <v>10.786</v>
      </c>
      <c r="CZ50" s="133">
        <v>10.94</v>
      </c>
      <c r="DA50" s="133">
        <v>-11.8</v>
      </c>
      <c r="DB50" s="133">
        <v>0</v>
      </c>
      <c r="DC50" s="133">
        <v>0</v>
      </c>
      <c r="DD50" s="133">
        <v>0</v>
      </c>
      <c r="DE50" s="133">
        <v>35.012999999999998</v>
      </c>
      <c r="DF50" s="133">
        <v>1.47E-2</v>
      </c>
      <c r="DG50" s="133">
        <v>-6.0885999999999996</v>
      </c>
      <c r="DH50" s="133">
        <v>10.199</v>
      </c>
      <c r="DI50" s="133">
        <v>11.398999999999999</v>
      </c>
      <c r="DJ50" s="133">
        <v>-2.9089</v>
      </c>
      <c r="DK50" s="133">
        <v>3.1848999999999998</v>
      </c>
      <c r="DL50" s="133">
        <v>48.106999999999999</v>
      </c>
      <c r="DM50" s="133">
        <v>10.210000000000001</v>
      </c>
      <c r="DN50" s="133">
        <v>3.63</v>
      </c>
      <c r="DO50" s="133">
        <v>-4.1100000000000003</v>
      </c>
      <c r="DP50" s="133">
        <v>2.0655000000000001</v>
      </c>
      <c r="DQ50" s="133">
        <v>-35.337000000000003</v>
      </c>
      <c r="DR50" s="133">
        <v>-1.76</v>
      </c>
      <c r="DS50" s="133">
        <v>-1.7799</v>
      </c>
      <c r="DT50" s="133">
        <v>15.28</v>
      </c>
      <c r="DU50" s="133">
        <v>20.75</v>
      </c>
      <c r="DV50" s="133">
        <v>-33.454000000000001</v>
      </c>
      <c r="DW50" s="133">
        <v>-17.190000000000001</v>
      </c>
      <c r="DX50" s="133">
        <v>-43.874000000000002</v>
      </c>
      <c r="DY50" s="133">
        <v>-42.4</v>
      </c>
      <c r="DZ50" s="133">
        <v>0</v>
      </c>
      <c r="EA50" s="133">
        <v>-7.5342000000000002</v>
      </c>
      <c r="EB50" s="133">
        <v>-16.984000000000002</v>
      </c>
      <c r="EC50" s="133">
        <v>-17.895</v>
      </c>
      <c r="ED50" s="133">
        <v>-21.946999999999999</v>
      </c>
      <c r="EE50" s="133">
        <v>-28.968</v>
      </c>
      <c r="EF50" s="133">
        <v>-11.423</v>
      </c>
      <c r="EG50" s="133">
        <v>-139.11000000000001</v>
      </c>
      <c r="EH50" s="133">
        <v>-9.8242999999999991</v>
      </c>
      <c r="EI50" s="133">
        <v>0</v>
      </c>
      <c r="EJ50" s="133">
        <v>-7.7827000000000002</v>
      </c>
      <c r="EK50" s="133">
        <v>-7.5240999999999998</v>
      </c>
      <c r="EL50" s="133">
        <v>15.382999999999999</v>
      </c>
      <c r="EM50" s="133">
        <v>4.0339</v>
      </c>
      <c r="EN50" s="133">
        <v>-3.4367000000000001</v>
      </c>
      <c r="EO50" s="133">
        <v>0</v>
      </c>
      <c r="EP50" s="133">
        <v>-25.786000000000001</v>
      </c>
      <c r="EQ50" s="133">
        <v>-25.731999999999999</v>
      </c>
      <c r="ER50" s="133">
        <v>10.478999999999999</v>
      </c>
      <c r="ES50" s="133">
        <v>0</v>
      </c>
      <c r="ET50" s="133">
        <v>-13.199</v>
      </c>
      <c r="EU50" s="133">
        <v>-0.1</v>
      </c>
      <c r="EV50" s="133">
        <v>3.5615000000000001</v>
      </c>
      <c r="EW50" s="133">
        <v>11.67</v>
      </c>
      <c r="EX50" s="133">
        <v>-12.49</v>
      </c>
      <c r="EY50" s="133">
        <v>-12.798999999999999</v>
      </c>
      <c r="EZ50" s="133">
        <v>6.5648</v>
      </c>
      <c r="FA50" s="133">
        <v>10.598000000000001</v>
      </c>
      <c r="FB50" s="134"/>
      <c r="FC50" s="133">
        <v>6.0065999999999997</v>
      </c>
      <c r="FD50" s="133">
        <v>0</v>
      </c>
      <c r="FE50" s="133">
        <v>0</v>
      </c>
      <c r="FF50" s="133">
        <v>1.9193</v>
      </c>
      <c r="FG50" s="133">
        <v>1.4065000000000001</v>
      </c>
      <c r="FH50" s="133">
        <v>0.84799999999999998</v>
      </c>
      <c r="FI50" s="133">
        <v>4.5213000000000001</v>
      </c>
      <c r="FJ50" s="133">
        <v>4.8562000000000003</v>
      </c>
      <c r="FK50" s="133">
        <v>9.5449999999999999</v>
      </c>
      <c r="FL50" s="133">
        <v>25.042000000000002</v>
      </c>
      <c r="FM50" s="133">
        <v>25.036999999999999</v>
      </c>
      <c r="FN50" s="133">
        <v>11.676</v>
      </c>
      <c r="FO50" s="133">
        <v>26.582000000000001</v>
      </c>
      <c r="FP50" s="133">
        <v>13.102</v>
      </c>
      <c r="FQ50" s="133">
        <v>-8.9298999999999999</v>
      </c>
      <c r="FR50" s="133">
        <v>-0.70820000000000005</v>
      </c>
      <c r="FS50" s="133">
        <v>0.35089999999999999</v>
      </c>
      <c r="FT50" s="133">
        <v>0.37</v>
      </c>
      <c r="FU50" s="133">
        <v>0.16</v>
      </c>
      <c r="FV50" s="133">
        <v>-13.178000000000001</v>
      </c>
      <c r="FW50" s="133">
        <v>1.4523999999999999</v>
      </c>
      <c r="FX50" s="133">
        <v>5.4839000000000002</v>
      </c>
      <c r="FY50" s="133">
        <v>0.8</v>
      </c>
      <c r="FZ50" s="133">
        <v>2.7679</v>
      </c>
      <c r="GA50" s="133">
        <v>25.469000000000001</v>
      </c>
      <c r="GB50" s="133">
        <v>-36.857999999999997</v>
      </c>
      <c r="GC50" s="133">
        <v>-26.186</v>
      </c>
      <c r="GD50" s="133">
        <v>1.51</v>
      </c>
      <c r="GE50" s="133">
        <v>18.582999999999998</v>
      </c>
      <c r="GF50" s="133">
        <v>7.9</v>
      </c>
      <c r="GG50" s="133">
        <v>33.427999999999997</v>
      </c>
      <c r="GH50" s="133">
        <v>10.909000000000001</v>
      </c>
      <c r="GI50" s="133">
        <v>-11.779</v>
      </c>
      <c r="GJ50" s="133">
        <v>3.1257999999999999</v>
      </c>
      <c r="GK50" s="133">
        <v>7.8799999999999995E-2</v>
      </c>
      <c r="GL50" s="134"/>
      <c r="GM50" s="133">
        <v>-5.5365000000000002</v>
      </c>
      <c r="GN50" s="133">
        <v>2.0979999999999999</v>
      </c>
      <c r="GO50" s="133">
        <v>-2.6939000000000002</v>
      </c>
      <c r="GP50" s="133">
        <v>-37.142000000000003</v>
      </c>
      <c r="GQ50" s="133">
        <v>-18.716000000000001</v>
      </c>
      <c r="GR50" s="133">
        <v>-11.85</v>
      </c>
      <c r="GS50" s="133">
        <v>189.4</v>
      </c>
      <c r="GT50" s="133">
        <v>-3.4508000000000001</v>
      </c>
      <c r="GU50" s="133">
        <v>-9.8629999999999995</v>
      </c>
      <c r="GV50" s="133">
        <v>-10.967000000000001</v>
      </c>
      <c r="GW50" s="133">
        <v>6.5690999999999997</v>
      </c>
      <c r="GX50" s="133">
        <v>9.7506000000000004</v>
      </c>
      <c r="GY50" s="133">
        <v>9.9848999999999997</v>
      </c>
      <c r="GZ50" s="133">
        <v>6</v>
      </c>
      <c r="HA50" s="133">
        <v>18.391999999999999</v>
      </c>
      <c r="HB50" s="133">
        <v>20.846</v>
      </c>
      <c r="HC50" s="133">
        <v>7.96</v>
      </c>
      <c r="HD50" s="133">
        <v>-11.691000000000001</v>
      </c>
      <c r="HE50" s="133">
        <v>-10.504</v>
      </c>
      <c r="HF50" s="133">
        <v>54.207000000000001</v>
      </c>
      <c r="HG50" s="133">
        <v>11.686999999999999</v>
      </c>
      <c r="HH50" s="133">
        <v>-30.568999999999999</v>
      </c>
      <c r="HI50" s="133">
        <v>19.548999999999999</v>
      </c>
      <c r="HJ50" s="133">
        <v>-5.1273</v>
      </c>
      <c r="HK50" s="133">
        <v>0</v>
      </c>
      <c r="HL50" s="133">
        <v>-10.573</v>
      </c>
      <c r="HM50" s="133">
        <v>-10.768000000000001</v>
      </c>
      <c r="HN50" s="133">
        <v>58.106000000000002</v>
      </c>
      <c r="HO50" s="133">
        <v>57.95</v>
      </c>
      <c r="HP50" s="133">
        <v>-26.986000000000001</v>
      </c>
      <c r="HQ50" s="133">
        <v>-26.338000000000001</v>
      </c>
      <c r="HR50" s="133">
        <v>-1.6458999999999999</v>
      </c>
      <c r="HS50" s="133">
        <v>-1.5204</v>
      </c>
      <c r="HT50" s="133">
        <v>11.59</v>
      </c>
      <c r="HU50" s="133">
        <v>11.319000000000001</v>
      </c>
      <c r="HV50" s="133">
        <v>-26.6</v>
      </c>
      <c r="HW50" s="133">
        <v>-26.6</v>
      </c>
      <c r="HX50" s="133">
        <v>2.1981999999999999</v>
      </c>
      <c r="HY50" s="133">
        <v>-9.84</v>
      </c>
      <c r="HZ50" s="133">
        <v>24.696999999999999</v>
      </c>
      <c r="IA50" s="133">
        <v>19.222000000000001</v>
      </c>
      <c r="IB50" s="133">
        <v>19.113</v>
      </c>
      <c r="IC50" s="133">
        <v>-18.7</v>
      </c>
      <c r="ID50" s="133">
        <v>-26.899000000000001</v>
      </c>
      <c r="IE50" s="133">
        <v>13.699</v>
      </c>
      <c r="IF50" s="133">
        <v>13.199</v>
      </c>
      <c r="IG50" s="133">
        <v>-18.251999999999999</v>
      </c>
      <c r="IH50" s="133">
        <v>-18.178000000000001</v>
      </c>
      <c r="II50" s="133">
        <v>-60.506999999999998</v>
      </c>
      <c r="IJ50" s="133">
        <v>-14.021000000000001</v>
      </c>
      <c r="IK50" s="133">
        <v>-289.8</v>
      </c>
      <c r="IL50" s="133">
        <v>-29.591000000000001</v>
      </c>
      <c r="IM50" s="133">
        <v>2.0613000000000001</v>
      </c>
      <c r="IN50" s="133">
        <v>121.89</v>
      </c>
      <c r="IO50" s="133">
        <v>40.701999999999998</v>
      </c>
      <c r="IP50" s="133">
        <v>101.95</v>
      </c>
      <c r="IQ50" s="133">
        <v>133.16999999999999</v>
      </c>
      <c r="IR50" s="133">
        <v>61.103999999999999</v>
      </c>
      <c r="IS50" s="133">
        <v>36.341000000000001</v>
      </c>
      <c r="IT50" s="133">
        <v>33.537999999999997</v>
      </c>
      <c r="IU50" s="133">
        <v>3.552</v>
      </c>
      <c r="IV50" s="133">
        <v>236.4</v>
      </c>
      <c r="IW50" s="133">
        <v>-183.83</v>
      </c>
      <c r="IX50" s="133">
        <v>62.546999999999997</v>
      </c>
      <c r="IY50" s="133">
        <v>-51.168999999999997</v>
      </c>
      <c r="IZ50" s="133">
        <v>-0.98270000000000002</v>
      </c>
      <c r="JA50" s="133">
        <v>8.8069000000000006</v>
      </c>
      <c r="JB50" s="133">
        <v>-7.84</v>
      </c>
      <c r="JC50" s="133">
        <v>-1.3979999999999999</v>
      </c>
      <c r="JD50" s="133">
        <v>-1.4059999999999999</v>
      </c>
      <c r="JE50" s="133">
        <v>4.7199</v>
      </c>
      <c r="JF50" s="133">
        <v>-3.5998999999999999</v>
      </c>
      <c r="JG50" s="133">
        <v>-1.5507</v>
      </c>
      <c r="JH50" s="133">
        <v>-2.6352000000000002</v>
      </c>
      <c r="JI50" s="133">
        <v>13.185</v>
      </c>
      <c r="JJ50" s="133">
        <v>-6.5903</v>
      </c>
      <c r="JK50" s="133">
        <v>-6.4</v>
      </c>
      <c r="JL50" s="133">
        <v>-1.6138999999999999</v>
      </c>
      <c r="JM50" s="133">
        <v>-2.2469000000000001</v>
      </c>
      <c r="JN50" s="133">
        <v>0</v>
      </c>
      <c r="JO50" s="133">
        <v>0</v>
      </c>
      <c r="JP50" s="133">
        <v>3.9685999999999999</v>
      </c>
      <c r="JQ50" s="133">
        <v>4.5949</v>
      </c>
      <c r="JR50" s="133">
        <v>4.2290000000000001</v>
      </c>
      <c r="JS50" s="134"/>
      <c r="JT50" s="133">
        <v>-4.6999000000000004</v>
      </c>
      <c r="JU50" s="133">
        <v>7.4348999999999998</v>
      </c>
      <c r="JV50" s="133">
        <v>0.03</v>
      </c>
      <c r="JW50" s="133">
        <v>0.37</v>
      </c>
      <c r="JX50" s="133">
        <v>-14.153</v>
      </c>
      <c r="JY50" s="133">
        <v>-0.72950000000000004</v>
      </c>
      <c r="JZ50" s="133">
        <v>-22.202000000000002</v>
      </c>
      <c r="KA50" s="133">
        <v>-12.252000000000001</v>
      </c>
      <c r="KB50" s="133">
        <v>-2.8549000000000002</v>
      </c>
      <c r="KC50" s="133">
        <v>-23.971</v>
      </c>
      <c r="KD50" s="133">
        <v>-3.4422000000000001</v>
      </c>
    </row>
    <row r="51" spans="1:290" ht="18" customHeight="1" x14ac:dyDescent="0.35">
      <c r="A51" s="130" t="s">
        <v>53</v>
      </c>
      <c r="B51" s="130" t="s">
        <v>819</v>
      </c>
      <c r="C51" s="133">
        <v>0</v>
      </c>
      <c r="D51" s="133">
        <v>5.2569999999999997</v>
      </c>
      <c r="E51" s="133">
        <v>-11.18</v>
      </c>
      <c r="F51" s="133">
        <v>9.9433000000000007</v>
      </c>
      <c r="G51" s="133">
        <v>8.2453000000000003</v>
      </c>
      <c r="H51" s="133">
        <v>6.8461999999999996</v>
      </c>
      <c r="I51" s="133">
        <v>15.406000000000001</v>
      </c>
      <c r="J51" s="134"/>
      <c r="K51" s="133">
        <v>17.132000000000001</v>
      </c>
      <c r="L51" s="133">
        <v>6.9146999999999998</v>
      </c>
      <c r="M51" s="133">
        <v>7.0439999999999996</v>
      </c>
      <c r="N51" s="133">
        <v>2.2200000000000002</v>
      </c>
      <c r="O51" s="133">
        <v>-26.399000000000001</v>
      </c>
      <c r="P51" s="133">
        <v>2.2000000000000002</v>
      </c>
      <c r="Q51" s="133">
        <v>4.9679000000000002</v>
      </c>
      <c r="R51" s="133">
        <v>-19.798999999999999</v>
      </c>
      <c r="S51" s="133">
        <v>1.8738999999999999</v>
      </c>
      <c r="T51" s="133">
        <v>-2.9796</v>
      </c>
      <c r="U51" s="133">
        <v>5.8265000000000002</v>
      </c>
      <c r="V51" s="133">
        <v>5.7339000000000002</v>
      </c>
      <c r="W51" s="133">
        <v>10.037000000000001</v>
      </c>
      <c r="X51" s="133">
        <v>0</v>
      </c>
      <c r="Y51" s="133">
        <v>5.3765000000000001</v>
      </c>
      <c r="Z51" s="133">
        <v>2.2987000000000002</v>
      </c>
      <c r="AA51" s="134"/>
      <c r="AB51" s="133">
        <v>-0.85599999999999998</v>
      </c>
      <c r="AC51" s="133">
        <v>-0.20899999999999999</v>
      </c>
      <c r="AD51" s="133">
        <v>-0.19800000000000001</v>
      </c>
      <c r="AE51" s="133">
        <v>-1.0909</v>
      </c>
      <c r="AF51" s="133">
        <v>-22.2</v>
      </c>
      <c r="AG51" s="133">
        <v>-6.6</v>
      </c>
      <c r="AH51" s="133">
        <v>-0.52200000000000002</v>
      </c>
      <c r="AI51" s="133">
        <v>0.372</v>
      </c>
      <c r="AJ51" s="133">
        <v>-7.6999000000000004</v>
      </c>
      <c r="AK51" s="133">
        <v>-7.6599000000000004</v>
      </c>
      <c r="AL51" s="133">
        <v>-10</v>
      </c>
      <c r="AM51" s="133">
        <v>-13.22</v>
      </c>
      <c r="AN51" s="133">
        <v>-13.47</v>
      </c>
      <c r="AO51" s="133">
        <v>7.3841000000000001</v>
      </c>
      <c r="AP51" s="133">
        <v>4.3215000000000003</v>
      </c>
      <c r="AQ51" s="133">
        <v>0</v>
      </c>
      <c r="AR51" s="133">
        <v>28.864000000000001</v>
      </c>
      <c r="AS51" s="133">
        <v>-22.946999999999999</v>
      </c>
      <c r="AT51" s="133">
        <v>-4.9564000000000004</v>
      </c>
      <c r="AU51" s="133">
        <v>-3.5411999999999999</v>
      </c>
      <c r="AV51" s="133">
        <v>11.712999999999999</v>
      </c>
      <c r="AW51" s="133">
        <v>13.726000000000001</v>
      </c>
      <c r="AX51" s="133">
        <v>-17.012</v>
      </c>
      <c r="AY51" s="133">
        <v>-12.19</v>
      </c>
      <c r="AZ51" s="133">
        <v>6.3250000000000002</v>
      </c>
      <c r="BA51" s="133">
        <v>33.234000000000002</v>
      </c>
      <c r="BB51" s="133">
        <v>53.463999999999999</v>
      </c>
      <c r="BC51" s="133">
        <v>-1.6834</v>
      </c>
      <c r="BD51" s="133">
        <v>-2.9998999999999998</v>
      </c>
      <c r="BE51" s="133">
        <v>-2.9998999999999998</v>
      </c>
      <c r="BF51" s="133">
        <v>-25.783000000000001</v>
      </c>
      <c r="BG51" s="133">
        <v>-24.364000000000001</v>
      </c>
      <c r="BH51" s="133">
        <v>-2.9601999999999999</v>
      </c>
      <c r="BI51" s="133">
        <v>1.3141</v>
      </c>
      <c r="BJ51" s="133">
        <v>6.3845999999999998</v>
      </c>
      <c r="BK51" s="133">
        <v>0.59</v>
      </c>
      <c r="BL51" s="133">
        <v>4.2671000000000001</v>
      </c>
      <c r="BM51" s="133">
        <v>2.9058999999999999</v>
      </c>
      <c r="BN51" s="133">
        <v>-89.51</v>
      </c>
      <c r="BO51" s="133">
        <v>23.834</v>
      </c>
      <c r="BP51" s="133">
        <v>23.834</v>
      </c>
      <c r="BQ51" s="133">
        <v>60.911000000000001</v>
      </c>
      <c r="BR51" s="133">
        <v>-128.68</v>
      </c>
      <c r="BS51" s="134"/>
      <c r="BT51" s="134"/>
      <c r="BU51" s="133">
        <v>12.792999999999999</v>
      </c>
      <c r="BV51" s="133">
        <v>7.0198999999999998</v>
      </c>
      <c r="BW51" s="133">
        <v>4.1900000000000004</v>
      </c>
      <c r="BX51" s="133">
        <v>-12.359</v>
      </c>
      <c r="BY51" s="133">
        <v>2.3298999999999999</v>
      </c>
      <c r="BZ51" s="133">
        <v>-18.481000000000002</v>
      </c>
      <c r="CA51" s="133">
        <v>-18.614999999999998</v>
      </c>
      <c r="CB51" s="133">
        <v>45.673000000000002</v>
      </c>
      <c r="CC51" s="133">
        <v>44.186</v>
      </c>
      <c r="CD51" s="133">
        <v>0.72170000000000001</v>
      </c>
      <c r="CE51" s="133">
        <v>-16.648</v>
      </c>
      <c r="CF51" s="133">
        <v>-16.861999999999998</v>
      </c>
      <c r="CG51" s="133">
        <v>7.3265000000000002</v>
      </c>
      <c r="CH51" s="133">
        <v>0</v>
      </c>
      <c r="CI51" s="133">
        <v>2.88</v>
      </c>
      <c r="CJ51" s="133">
        <v>6.4119999999999999</v>
      </c>
      <c r="CK51" s="133">
        <v>15.6</v>
      </c>
      <c r="CL51" s="133">
        <v>12.398999999999999</v>
      </c>
      <c r="CM51" s="133">
        <v>-1.7</v>
      </c>
      <c r="CN51" s="133">
        <v>26.922999999999998</v>
      </c>
      <c r="CO51" s="133">
        <v>26.89</v>
      </c>
      <c r="CP51" s="133">
        <v>25.446999999999999</v>
      </c>
      <c r="CQ51" s="133">
        <v>65.034000000000006</v>
      </c>
      <c r="CR51" s="133">
        <v>64.906999999999996</v>
      </c>
      <c r="CS51" s="133">
        <v>-27.370999999999999</v>
      </c>
      <c r="CT51" s="133">
        <v>-43.29</v>
      </c>
      <c r="CU51" s="133">
        <v>-27.199000000000002</v>
      </c>
      <c r="CV51" s="133">
        <v>2.3504999999999998</v>
      </c>
      <c r="CW51" s="133">
        <v>20.719000000000001</v>
      </c>
      <c r="CX51" s="133">
        <v>14.869</v>
      </c>
      <c r="CY51" s="133">
        <v>10.004</v>
      </c>
      <c r="CZ51" s="133">
        <v>10.061</v>
      </c>
      <c r="DA51" s="133">
        <v>-10.869</v>
      </c>
      <c r="DB51" s="133">
        <v>0</v>
      </c>
      <c r="DC51" s="133">
        <v>0</v>
      </c>
      <c r="DD51" s="133">
        <v>0</v>
      </c>
      <c r="DE51" s="133">
        <v>33.375</v>
      </c>
      <c r="DF51" s="133">
        <v>1.4500000000000001E-2</v>
      </c>
      <c r="DG51" s="133">
        <v>-5.5538999999999996</v>
      </c>
      <c r="DH51" s="133">
        <v>12.5</v>
      </c>
      <c r="DI51" s="133">
        <v>11.398999999999999</v>
      </c>
      <c r="DJ51" s="133">
        <v>-3.0981000000000001</v>
      </c>
      <c r="DK51" s="133">
        <v>2.4369000000000001</v>
      </c>
      <c r="DL51" s="133">
        <v>48.265000000000001</v>
      </c>
      <c r="DM51" s="133">
        <v>8.9120000000000008</v>
      </c>
      <c r="DN51" s="133">
        <v>2.79</v>
      </c>
      <c r="DO51" s="133">
        <v>-4.3499999999999996</v>
      </c>
      <c r="DP51" s="133">
        <v>2.2949999999999999</v>
      </c>
      <c r="DQ51" s="133">
        <v>-33.741</v>
      </c>
      <c r="DR51" s="133">
        <v>-1.66</v>
      </c>
      <c r="DS51" s="133">
        <v>-1.72</v>
      </c>
      <c r="DT51" s="133">
        <v>15.38</v>
      </c>
      <c r="DU51" s="133">
        <v>19.62</v>
      </c>
      <c r="DV51" s="133">
        <v>-31.545000000000002</v>
      </c>
      <c r="DW51" s="133">
        <v>-16.654</v>
      </c>
      <c r="DX51" s="133">
        <v>-43.567</v>
      </c>
      <c r="DY51" s="133">
        <v>-43.298999999999999</v>
      </c>
      <c r="DZ51" s="133">
        <v>0</v>
      </c>
      <c r="EA51" s="133">
        <v>-10.394</v>
      </c>
      <c r="EB51" s="133">
        <v>-18.966999999999999</v>
      </c>
      <c r="EC51" s="133">
        <v>-19.114999999999998</v>
      </c>
      <c r="ED51" s="133">
        <v>-19.257999999999999</v>
      </c>
      <c r="EE51" s="133">
        <v>-24.623999999999999</v>
      </c>
      <c r="EF51" s="133">
        <v>-11.957000000000001</v>
      </c>
      <c r="EG51" s="133">
        <v>-141</v>
      </c>
      <c r="EH51" s="133">
        <v>-7.7695999999999996</v>
      </c>
      <c r="EI51" s="133">
        <v>0</v>
      </c>
      <c r="EJ51" s="133">
        <v>-7.5350999999999999</v>
      </c>
      <c r="EK51" s="133">
        <v>-7.6665999999999999</v>
      </c>
      <c r="EL51" s="133">
        <v>15.797000000000001</v>
      </c>
      <c r="EM51" s="133">
        <v>4.3399000000000001</v>
      </c>
      <c r="EN51" s="133">
        <v>-3.4367000000000001</v>
      </c>
      <c r="EO51" s="133">
        <v>5.1360000000000001</v>
      </c>
      <c r="EP51" s="133">
        <v>-26.06</v>
      </c>
      <c r="EQ51" s="133">
        <v>-26.016999999999999</v>
      </c>
      <c r="ER51" s="133">
        <v>7.6489000000000003</v>
      </c>
      <c r="ES51" s="133">
        <v>0</v>
      </c>
      <c r="ET51" s="133">
        <v>-13.218999999999999</v>
      </c>
      <c r="EU51" s="133">
        <v>0.7</v>
      </c>
      <c r="EV51" s="133">
        <v>3.2875999999999999</v>
      </c>
      <c r="EW51" s="133">
        <v>10.984</v>
      </c>
      <c r="EX51" s="133">
        <v>-13.284000000000001</v>
      </c>
      <c r="EY51" s="133">
        <v>-13.476000000000001</v>
      </c>
      <c r="EZ51" s="133">
        <v>7.0887000000000002</v>
      </c>
      <c r="FA51" s="133">
        <v>8.2138000000000009</v>
      </c>
      <c r="FB51" s="134"/>
      <c r="FC51" s="133">
        <v>6.3125</v>
      </c>
      <c r="FD51" s="133">
        <v>0</v>
      </c>
      <c r="FE51" s="133">
        <v>0</v>
      </c>
      <c r="FF51" s="133">
        <v>3.3643000000000001</v>
      </c>
      <c r="FG51" s="133">
        <v>2.8872</v>
      </c>
      <c r="FH51" s="133">
        <v>1.7317</v>
      </c>
      <c r="FI51" s="133">
        <v>6.1958000000000002</v>
      </c>
      <c r="FJ51" s="133">
        <v>6.0284000000000004</v>
      </c>
      <c r="FK51" s="133">
        <v>0.83730000000000004</v>
      </c>
      <c r="FL51" s="133">
        <v>25.872</v>
      </c>
      <c r="FM51" s="133">
        <v>26.245999999999999</v>
      </c>
      <c r="FN51" s="133">
        <v>7.4028999999999998</v>
      </c>
      <c r="FO51" s="133">
        <v>23.710999999999999</v>
      </c>
      <c r="FP51" s="133">
        <v>16.318000000000001</v>
      </c>
      <c r="FQ51" s="133">
        <v>-16.629000000000001</v>
      </c>
      <c r="FR51" s="133">
        <v>-2.3212999999999999</v>
      </c>
      <c r="FS51" s="133">
        <v>0.32429999999999998</v>
      </c>
      <c r="FT51" s="133">
        <v>0.36</v>
      </c>
      <c r="FU51" s="133">
        <v>0.64</v>
      </c>
      <c r="FV51" s="133">
        <v>-16.957000000000001</v>
      </c>
      <c r="FW51" s="133">
        <v>1.4352</v>
      </c>
      <c r="FX51" s="133">
        <v>5.3029000000000002</v>
      </c>
      <c r="FY51" s="133">
        <v>0.79400000000000004</v>
      </c>
      <c r="FZ51" s="133">
        <v>2.6499000000000001</v>
      </c>
      <c r="GA51" s="133">
        <v>19.350000000000001</v>
      </c>
      <c r="GB51" s="133">
        <v>-34.255000000000003</v>
      </c>
      <c r="GC51" s="133">
        <v>-22.809000000000001</v>
      </c>
      <c r="GD51" s="133">
        <v>1.1599999999999999</v>
      </c>
      <c r="GE51" s="133">
        <v>16.702999999999999</v>
      </c>
      <c r="GF51" s="133">
        <v>8.1</v>
      </c>
      <c r="GG51" s="133">
        <v>32.064</v>
      </c>
      <c r="GH51" s="133">
        <v>10.430999999999999</v>
      </c>
      <c r="GI51" s="133">
        <v>-11.199</v>
      </c>
      <c r="GJ51" s="133">
        <v>2.9416000000000002</v>
      </c>
      <c r="GK51" s="133">
        <v>7.8799999999999995E-2</v>
      </c>
      <c r="GL51" s="134"/>
      <c r="GM51" s="133">
        <v>-5.7355</v>
      </c>
      <c r="GN51" s="133">
        <v>1.5820000000000001</v>
      </c>
      <c r="GO51" s="133">
        <v>2.0514999999999999</v>
      </c>
      <c r="GP51" s="133">
        <v>-38.234000000000002</v>
      </c>
      <c r="GQ51" s="133">
        <v>-15.398</v>
      </c>
      <c r="GR51" s="133">
        <v>-10.821999999999999</v>
      </c>
      <c r="GS51" s="133">
        <v>180.37</v>
      </c>
      <c r="GT51" s="133">
        <v>-4.2012</v>
      </c>
      <c r="GU51" s="133">
        <v>-9.0867000000000004</v>
      </c>
      <c r="GV51" s="133">
        <v>-9.9871999999999996</v>
      </c>
      <c r="GW51" s="133">
        <v>6.1024000000000003</v>
      </c>
      <c r="GX51" s="133">
        <v>9.2306000000000008</v>
      </c>
      <c r="GY51" s="133">
        <v>9.5259999999999998</v>
      </c>
      <c r="GZ51" s="133">
        <v>6</v>
      </c>
      <c r="HA51" s="133">
        <v>17.204999999999998</v>
      </c>
      <c r="HB51" s="133">
        <v>20.423999999999999</v>
      </c>
      <c r="HC51" s="133">
        <v>8.3800000000000008</v>
      </c>
      <c r="HD51" s="133">
        <v>-7.5723000000000003</v>
      </c>
      <c r="HE51" s="133">
        <v>0</v>
      </c>
      <c r="HF51" s="133">
        <v>59.22</v>
      </c>
      <c r="HG51" s="133">
        <v>0</v>
      </c>
      <c r="HH51" s="133">
        <v>-28.099</v>
      </c>
      <c r="HI51" s="133">
        <v>21.643999999999998</v>
      </c>
      <c r="HJ51" s="133">
        <v>0</v>
      </c>
      <c r="HK51" s="133">
        <v>0</v>
      </c>
      <c r="HL51" s="133">
        <v>-11.237</v>
      </c>
      <c r="HM51" s="133">
        <v>-9.9883000000000006</v>
      </c>
      <c r="HN51" s="133">
        <v>58.106000000000002</v>
      </c>
      <c r="HO51" s="133">
        <v>57.95</v>
      </c>
      <c r="HP51" s="133">
        <v>-28.233000000000001</v>
      </c>
      <c r="HQ51" s="133">
        <v>-27.256</v>
      </c>
      <c r="HR51" s="133">
        <v>-1.2099</v>
      </c>
      <c r="HS51" s="133">
        <v>-1.4188000000000001</v>
      </c>
      <c r="HT51" s="133">
        <v>12.64</v>
      </c>
      <c r="HU51" s="133">
        <v>12.079000000000001</v>
      </c>
      <c r="HV51" s="133">
        <v>-26.298999999999999</v>
      </c>
      <c r="HW51" s="133">
        <v>-26</v>
      </c>
      <c r="HX51" s="133">
        <v>2.0754999999999999</v>
      </c>
      <c r="HY51" s="133">
        <v>-10.079000000000001</v>
      </c>
      <c r="HZ51" s="133">
        <v>31.03</v>
      </c>
      <c r="IA51" s="133">
        <v>17.428000000000001</v>
      </c>
      <c r="IB51" s="133">
        <v>17.315999999999999</v>
      </c>
      <c r="IC51" s="133">
        <v>-19.100000000000001</v>
      </c>
      <c r="ID51" s="133">
        <v>-25.6</v>
      </c>
      <c r="IE51" s="133">
        <v>15.8</v>
      </c>
      <c r="IF51" s="133">
        <v>14.898999999999999</v>
      </c>
      <c r="IG51" s="133">
        <v>-18.251999999999999</v>
      </c>
      <c r="IH51" s="133">
        <v>-18.178000000000001</v>
      </c>
      <c r="II51" s="133">
        <v>-32.789000000000001</v>
      </c>
      <c r="IJ51" s="133">
        <v>-16.79</v>
      </c>
      <c r="IK51" s="133">
        <v>-293.88</v>
      </c>
      <c r="IL51" s="133">
        <v>-32.292999999999999</v>
      </c>
      <c r="IM51" s="133">
        <v>17.768000000000001</v>
      </c>
      <c r="IN51" s="133">
        <v>123.26</v>
      </c>
      <c r="IO51" s="133">
        <v>37.622999999999998</v>
      </c>
      <c r="IP51" s="133">
        <v>107.92</v>
      </c>
      <c r="IQ51" s="133">
        <v>135.32</v>
      </c>
      <c r="IR51" s="133">
        <v>60.18</v>
      </c>
      <c r="IS51" s="133">
        <v>35.720999999999997</v>
      </c>
      <c r="IT51" s="133">
        <v>34.793999999999997</v>
      </c>
      <c r="IU51" s="133">
        <v>-0.76390000000000002</v>
      </c>
      <c r="IV51" s="133">
        <v>240.8</v>
      </c>
      <c r="IW51" s="133">
        <v>-180.14</v>
      </c>
      <c r="IX51" s="133">
        <v>60.131</v>
      </c>
      <c r="IY51" s="133">
        <v>-51.771000000000001</v>
      </c>
      <c r="IZ51" s="133">
        <v>-0.60909999999999997</v>
      </c>
      <c r="JA51" s="133">
        <v>8.7561</v>
      </c>
      <c r="JB51" s="133">
        <v>-7.5998999999999999</v>
      </c>
      <c r="JC51" s="133">
        <v>-1.4639</v>
      </c>
      <c r="JD51" s="133">
        <v>-1.4639</v>
      </c>
      <c r="JE51" s="133">
        <v>3.92</v>
      </c>
      <c r="JF51" s="133">
        <v>-2.96</v>
      </c>
      <c r="JG51" s="133">
        <v>-1.6155999999999999</v>
      </c>
      <c r="JH51" s="133">
        <v>-3.1631</v>
      </c>
      <c r="JI51" s="133">
        <v>13.243</v>
      </c>
      <c r="JJ51" s="133">
        <v>-6.1203000000000003</v>
      </c>
      <c r="JK51" s="133">
        <v>-6.4</v>
      </c>
      <c r="JL51" s="133">
        <v>-1.2369000000000001</v>
      </c>
      <c r="JM51" s="133">
        <v>-0.93700000000000006</v>
      </c>
      <c r="JN51" s="133">
        <v>0</v>
      </c>
      <c r="JO51" s="133">
        <v>0</v>
      </c>
      <c r="JP51" s="133">
        <v>3.7892999999999999</v>
      </c>
      <c r="JQ51" s="133">
        <v>4.1273999999999997</v>
      </c>
      <c r="JR51" s="133">
        <v>3.4718</v>
      </c>
      <c r="JS51" s="134"/>
      <c r="JT51" s="133">
        <v>-5.5</v>
      </c>
      <c r="JU51" s="133">
        <v>7.5068000000000001</v>
      </c>
      <c r="JV51" s="133">
        <v>0.01</v>
      </c>
      <c r="JW51" s="133">
        <v>0.37</v>
      </c>
      <c r="JX51" s="133">
        <v>-14.081</v>
      </c>
      <c r="JY51" s="133">
        <v>-1.4557</v>
      </c>
      <c r="JZ51" s="133">
        <v>-22.602</v>
      </c>
      <c r="KA51" s="133">
        <v>-12.506</v>
      </c>
      <c r="KB51" s="133">
        <v>-2.9346000000000001</v>
      </c>
      <c r="KC51" s="133">
        <v>-24.443000000000001</v>
      </c>
      <c r="KD51" s="133">
        <v>-4.0193000000000003</v>
      </c>
    </row>
    <row r="52" spans="1:290" ht="18" customHeight="1" x14ac:dyDescent="0.35">
      <c r="A52" s="130" t="s">
        <v>53</v>
      </c>
      <c r="B52" s="130" t="s">
        <v>820</v>
      </c>
      <c r="C52" s="133">
        <v>0</v>
      </c>
      <c r="D52" s="133">
        <v>4.8949999999999996</v>
      </c>
      <c r="E52" s="133">
        <v>-10.536</v>
      </c>
      <c r="F52" s="133">
        <v>4.3528000000000002</v>
      </c>
      <c r="G52" s="133">
        <v>7.6296999999999997</v>
      </c>
      <c r="H52" s="133">
        <v>3.0442999999999998</v>
      </c>
      <c r="I52" s="133">
        <v>14.045</v>
      </c>
      <c r="J52" s="134"/>
      <c r="K52" s="133">
        <v>12.817</v>
      </c>
      <c r="L52" s="133">
        <v>5.0007999999999999</v>
      </c>
      <c r="M52" s="133">
        <v>5.1128</v>
      </c>
      <c r="N52" s="133">
        <v>4.4400000000000004</v>
      </c>
      <c r="O52" s="133">
        <v>-26.399000000000001</v>
      </c>
      <c r="P52" s="133">
        <v>2.2000000000000002</v>
      </c>
      <c r="Q52" s="133">
        <v>4.1398999999999999</v>
      </c>
      <c r="R52" s="133">
        <v>-17.600000000000001</v>
      </c>
      <c r="S52" s="133">
        <v>2.1072000000000002</v>
      </c>
      <c r="T52" s="133">
        <v>-0.40450000000000003</v>
      </c>
      <c r="U52" s="133">
        <v>5.0279999999999996</v>
      </c>
      <c r="V52" s="133">
        <v>5.0053999999999998</v>
      </c>
      <c r="W52" s="133">
        <v>8.9468999999999994</v>
      </c>
      <c r="X52" s="133">
        <v>0</v>
      </c>
      <c r="Y52" s="133">
        <v>5.1428000000000003</v>
      </c>
      <c r="Z52" s="133">
        <v>2.4956999999999998</v>
      </c>
      <c r="AA52" s="134"/>
      <c r="AB52" s="133">
        <v>-0.92800000000000005</v>
      </c>
      <c r="AC52" s="133">
        <v>-0.21199999999999999</v>
      </c>
      <c r="AD52" s="133">
        <v>-0.18</v>
      </c>
      <c r="AE52" s="133">
        <v>0.7</v>
      </c>
      <c r="AF52" s="133">
        <v>-22.2</v>
      </c>
      <c r="AG52" s="133">
        <v>-8.8000000000000007</v>
      </c>
      <c r="AH52" s="133">
        <v>-0.28699999999999998</v>
      </c>
      <c r="AI52" s="133">
        <v>0.36899999999999999</v>
      </c>
      <c r="AJ52" s="133">
        <v>-7.34</v>
      </c>
      <c r="AK52" s="133">
        <v>-7.44</v>
      </c>
      <c r="AL52" s="133">
        <v>-10</v>
      </c>
      <c r="AM52" s="133">
        <v>-14.148999999999999</v>
      </c>
      <c r="AN52" s="133">
        <v>-13.909000000000001</v>
      </c>
      <c r="AO52" s="133">
        <v>5.8746999999999998</v>
      </c>
      <c r="AP52" s="133">
        <v>4.2198000000000002</v>
      </c>
      <c r="AQ52" s="133">
        <v>0</v>
      </c>
      <c r="AR52" s="133">
        <v>19.462</v>
      </c>
      <c r="AS52" s="133">
        <v>-25.45</v>
      </c>
      <c r="AT52" s="133">
        <v>-10.045999999999999</v>
      </c>
      <c r="AU52" s="133">
        <v>-9.4725999999999999</v>
      </c>
      <c r="AV52" s="133">
        <v>6.1006999999999998</v>
      </c>
      <c r="AW52" s="133">
        <v>7.53</v>
      </c>
      <c r="AX52" s="133">
        <v>-20.093</v>
      </c>
      <c r="AY52" s="133">
        <v>-16.343</v>
      </c>
      <c r="AZ52" s="133">
        <v>4.7468000000000004</v>
      </c>
      <c r="BA52" s="133">
        <v>25.007000000000001</v>
      </c>
      <c r="BB52" s="133">
        <v>6.2476000000000003</v>
      </c>
      <c r="BC52" s="133">
        <v>-2.6198000000000001</v>
      </c>
      <c r="BD52" s="133">
        <v>-2.1999</v>
      </c>
      <c r="BE52" s="133">
        <v>-2.2999000000000001</v>
      </c>
      <c r="BF52" s="133">
        <v>-19.484000000000002</v>
      </c>
      <c r="BG52" s="133">
        <v>-21.542000000000002</v>
      </c>
      <c r="BH52" s="133">
        <v>-2.7808999999999999</v>
      </c>
      <c r="BI52" s="133">
        <v>1.3141</v>
      </c>
      <c r="BJ52" s="133">
        <v>3.0724999999999998</v>
      </c>
      <c r="BK52" s="133">
        <v>0.39</v>
      </c>
      <c r="BL52" s="133">
        <v>4.0683999999999996</v>
      </c>
      <c r="BM52" s="133">
        <v>2.8856000000000002</v>
      </c>
      <c r="BN52" s="133">
        <v>-41.779000000000003</v>
      </c>
      <c r="BO52" s="133">
        <v>17.7</v>
      </c>
      <c r="BP52" s="133">
        <v>17.731000000000002</v>
      </c>
      <c r="BQ52" s="133">
        <v>51.636000000000003</v>
      </c>
      <c r="BR52" s="133">
        <v>-112.8</v>
      </c>
      <c r="BS52" s="134"/>
      <c r="BT52" s="134"/>
      <c r="BU52" s="133">
        <v>10.558</v>
      </c>
      <c r="BV52" s="133">
        <v>6.98</v>
      </c>
      <c r="BW52" s="133">
        <v>3.7599</v>
      </c>
      <c r="BX52" s="133">
        <v>-13.22</v>
      </c>
      <c r="BY52" s="133">
        <v>2.8698999999999999</v>
      </c>
      <c r="BZ52" s="133">
        <v>-18.748999999999999</v>
      </c>
      <c r="CA52" s="133">
        <v>-18.748999999999999</v>
      </c>
      <c r="CB52" s="133">
        <v>44.241</v>
      </c>
      <c r="CC52" s="133">
        <v>43.527000000000001</v>
      </c>
      <c r="CD52" s="133">
        <v>0.17710000000000001</v>
      </c>
      <c r="CE52" s="133">
        <v>-18.86</v>
      </c>
      <c r="CF52" s="133">
        <v>-19.452000000000002</v>
      </c>
      <c r="CG52" s="133">
        <v>3.7683</v>
      </c>
      <c r="CH52" s="133">
        <v>0</v>
      </c>
      <c r="CI52" s="133">
        <v>2.88</v>
      </c>
      <c r="CJ52" s="133">
        <v>6.4119999999999999</v>
      </c>
      <c r="CK52" s="133">
        <v>14.398999999999999</v>
      </c>
      <c r="CL52" s="133">
        <v>11.898999999999999</v>
      </c>
      <c r="CM52" s="133">
        <v>-1.75</v>
      </c>
      <c r="CN52" s="133">
        <v>25.279</v>
      </c>
      <c r="CO52" s="133">
        <v>25.105</v>
      </c>
      <c r="CP52" s="133">
        <v>23.428999999999998</v>
      </c>
      <c r="CQ52" s="133">
        <v>59.603000000000002</v>
      </c>
      <c r="CR52" s="133">
        <v>59.764000000000003</v>
      </c>
      <c r="CS52" s="133">
        <v>-26.15</v>
      </c>
      <c r="CT52" s="133">
        <v>-40.863</v>
      </c>
      <c r="CU52" s="133">
        <v>-23.763999999999999</v>
      </c>
      <c r="CV52" s="133">
        <v>2.3504999999999998</v>
      </c>
      <c r="CW52" s="133">
        <v>19.59</v>
      </c>
      <c r="CX52" s="133">
        <v>15.21</v>
      </c>
      <c r="CY52" s="133">
        <v>9.2235999999999994</v>
      </c>
      <c r="CZ52" s="133">
        <v>9.2803000000000004</v>
      </c>
      <c r="DA52" s="133">
        <v>-10.519</v>
      </c>
      <c r="DB52" s="133">
        <v>0</v>
      </c>
      <c r="DC52" s="133">
        <v>0</v>
      </c>
      <c r="DD52" s="133">
        <v>0</v>
      </c>
      <c r="DE52" s="133">
        <v>31.654</v>
      </c>
      <c r="DF52" s="133">
        <v>1.47E-2</v>
      </c>
      <c r="DG52" s="133">
        <v>-5.3920000000000003</v>
      </c>
      <c r="DH52" s="133">
        <v>12.5</v>
      </c>
      <c r="DI52" s="133">
        <v>14.199</v>
      </c>
      <c r="DJ52" s="133">
        <v>-3.1383999999999999</v>
      </c>
      <c r="DK52" s="133">
        <v>1.5019</v>
      </c>
      <c r="DL52" s="133">
        <v>47.634</v>
      </c>
      <c r="DM52" s="133">
        <v>7.7987000000000002</v>
      </c>
      <c r="DN52" s="133">
        <v>1.87</v>
      </c>
      <c r="DO52" s="133">
        <v>-4.3</v>
      </c>
      <c r="DP52" s="133">
        <v>2.5110000000000001</v>
      </c>
      <c r="DQ52" s="133">
        <v>-33.121000000000002</v>
      </c>
      <c r="DR52" s="133">
        <v>0.35</v>
      </c>
      <c r="DS52" s="133">
        <v>0.3</v>
      </c>
      <c r="DT52" s="133">
        <v>10.16</v>
      </c>
      <c r="DU52" s="133">
        <v>18.899999999999999</v>
      </c>
      <c r="DV52" s="133">
        <v>-30.709</v>
      </c>
      <c r="DW52" s="133">
        <v>-16.236000000000001</v>
      </c>
      <c r="DX52" s="133">
        <v>-43.494999999999997</v>
      </c>
      <c r="DY52" s="133">
        <v>-42.118000000000002</v>
      </c>
      <c r="DZ52" s="133">
        <v>0</v>
      </c>
      <c r="EA52" s="133">
        <v>-12.99</v>
      </c>
      <c r="EB52" s="133">
        <v>-21.065000000000001</v>
      </c>
      <c r="EC52" s="133">
        <v>-21.379000000000001</v>
      </c>
      <c r="ED52" s="133">
        <v>-22.314</v>
      </c>
      <c r="EE52" s="133">
        <v>-28.050999999999998</v>
      </c>
      <c r="EF52" s="133">
        <v>-11.731</v>
      </c>
      <c r="EG52" s="133">
        <v>-130.76</v>
      </c>
      <c r="EH52" s="133">
        <v>-14.166</v>
      </c>
      <c r="EI52" s="133">
        <v>0</v>
      </c>
      <c r="EJ52" s="133">
        <v>-8.8811999999999998</v>
      </c>
      <c r="EK52" s="133">
        <v>-8.3521999999999998</v>
      </c>
      <c r="EL52" s="133">
        <v>17.54</v>
      </c>
      <c r="EM52" s="133">
        <v>1.4892000000000001</v>
      </c>
      <c r="EN52" s="133">
        <v>-3.4367000000000001</v>
      </c>
      <c r="EO52" s="133">
        <v>27.152000000000001</v>
      </c>
      <c r="EP52" s="133">
        <v>-26.864999999999998</v>
      </c>
      <c r="EQ52" s="133">
        <v>-26.367999999999999</v>
      </c>
      <c r="ER52" s="133">
        <v>7.5441000000000003</v>
      </c>
      <c r="ES52" s="133">
        <v>0</v>
      </c>
      <c r="ET52" s="133">
        <v>-12.579000000000001</v>
      </c>
      <c r="EU52" s="133">
        <v>9.1998999999999995</v>
      </c>
      <c r="EV52" s="133">
        <v>2.8824000000000001</v>
      </c>
      <c r="EW52" s="133">
        <v>7.8903999999999996</v>
      </c>
      <c r="EX52" s="133">
        <v>-12.792999999999999</v>
      </c>
      <c r="EY52" s="133">
        <v>-13.115</v>
      </c>
      <c r="EZ52" s="133">
        <v>6.9802</v>
      </c>
      <c r="FA52" s="133">
        <v>11.263999999999999</v>
      </c>
      <c r="FB52" s="134"/>
      <c r="FC52" s="133">
        <v>6.1407999999999996</v>
      </c>
      <c r="FD52" s="133">
        <v>0</v>
      </c>
      <c r="FE52" s="133">
        <v>0</v>
      </c>
      <c r="FF52" s="133">
        <v>2.6042999999999998</v>
      </c>
      <c r="FG52" s="133">
        <v>2.5954000000000002</v>
      </c>
      <c r="FH52" s="133">
        <v>2.0594999999999999</v>
      </c>
      <c r="FI52" s="133">
        <v>6.1958000000000002</v>
      </c>
      <c r="FJ52" s="133">
        <v>6.3632999999999997</v>
      </c>
      <c r="FK52" s="133">
        <v>5.5259999999999998</v>
      </c>
      <c r="FL52" s="133">
        <v>24.135000000000002</v>
      </c>
      <c r="FM52" s="133">
        <v>24.056999999999999</v>
      </c>
      <c r="FN52" s="133">
        <v>9.5831999999999997</v>
      </c>
      <c r="FO52" s="133">
        <v>23.809000000000001</v>
      </c>
      <c r="FP52" s="133">
        <v>14.435</v>
      </c>
      <c r="FQ52" s="133">
        <v>-14.949</v>
      </c>
      <c r="FR52" s="133">
        <v>-2.1217000000000001</v>
      </c>
      <c r="FS52" s="133">
        <v>0.31790000000000002</v>
      </c>
      <c r="FT52" s="133">
        <v>0.5</v>
      </c>
      <c r="FU52" s="133">
        <v>1.8</v>
      </c>
      <c r="FV52" s="133">
        <v>-15.439</v>
      </c>
      <c r="FW52" s="133">
        <v>1.4266000000000001</v>
      </c>
      <c r="FX52" s="133">
        <v>5.4279000000000002</v>
      </c>
      <c r="FY52" s="133">
        <v>0.81499999999999995</v>
      </c>
      <c r="FZ52" s="133">
        <v>2.3062</v>
      </c>
      <c r="GA52" s="133">
        <v>19.329000000000001</v>
      </c>
      <c r="GB52" s="133">
        <v>-35.482999999999997</v>
      </c>
      <c r="GC52" s="133">
        <v>-25.343</v>
      </c>
      <c r="GD52" s="133">
        <v>1.33</v>
      </c>
      <c r="GE52" s="133">
        <v>16.596</v>
      </c>
      <c r="GF52" s="133">
        <v>9.8999000000000006</v>
      </c>
      <c r="GG52" s="133">
        <v>32.49</v>
      </c>
      <c r="GH52" s="133">
        <v>10.226000000000001</v>
      </c>
      <c r="GI52" s="133">
        <v>-10.904999999999999</v>
      </c>
      <c r="GJ52" s="133">
        <v>2.7898999999999998</v>
      </c>
      <c r="GK52" s="133">
        <v>7.8799999999999995E-2</v>
      </c>
      <c r="GL52" s="134"/>
      <c r="GM52" s="133">
        <v>-5.7355</v>
      </c>
      <c r="GN52" s="133">
        <v>2.3780000000000001</v>
      </c>
      <c r="GO52" s="133">
        <v>2.6526999999999998</v>
      </c>
      <c r="GP52" s="133">
        <v>-39.999000000000002</v>
      </c>
      <c r="GQ52" s="133">
        <v>-16.815999999999999</v>
      </c>
      <c r="GR52" s="133">
        <v>-9.8629999999999995</v>
      </c>
      <c r="GS52" s="133">
        <v>185.68</v>
      </c>
      <c r="GT52" s="133">
        <v>-4.8122999999999996</v>
      </c>
      <c r="GU52" s="133">
        <v>-9.8895999999999997</v>
      </c>
      <c r="GV52" s="133">
        <v>-9.2858999999999998</v>
      </c>
      <c r="GW52" s="133">
        <v>5.3563000000000001</v>
      </c>
      <c r="GX52" s="133">
        <v>8.9083000000000006</v>
      </c>
      <c r="GY52" s="133">
        <v>9.0198</v>
      </c>
      <c r="GZ52" s="133">
        <v>5</v>
      </c>
      <c r="HA52" s="133">
        <v>17.762</v>
      </c>
      <c r="HB52" s="133">
        <v>19.536000000000001</v>
      </c>
      <c r="HC52" s="133">
        <v>6.2899000000000003</v>
      </c>
      <c r="HD52" s="133">
        <v>-10.84</v>
      </c>
      <c r="HE52" s="133">
        <v>-7.4672999999999998</v>
      </c>
      <c r="HF52" s="133">
        <v>54.887</v>
      </c>
      <c r="HG52" s="133">
        <v>4.3644999999999996</v>
      </c>
      <c r="HH52" s="133">
        <v>-31.599</v>
      </c>
      <c r="HI52" s="133">
        <v>19.388999999999999</v>
      </c>
      <c r="HJ52" s="133">
        <v>0</v>
      </c>
      <c r="HK52" s="133">
        <v>0</v>
      </c>
      <c r="HL52" s="133">
        <v>0</v>
      </c>
      <c r="HM52" s="133">
        <v>0</v>
      </c>
      <c r="HN52" s="133">
        <v>58.106000000000002</v>
      </c>
      <c r="HO52" s="133">
        <v>57.95</v>
      </c>
      <c r="HP52" s="133">
        <v>-26.986000000000001</v>
      </c>
      <c r="HQ52" s="133">
        <v>-26.376999999999999</v>
      </c>
      <c r="HR52" s="133">
        <v>-0.86019999999999996</v>
      </c>
      <c r="HS52" s="133">
        <v>-0.61980000000000002</v>
      </c>
      <c r="HT52" s="133">
        <v>12.689</v>
      </c>
      <c r="HU52" s="133">
        <v>12.579000000000001</v>
      </c>
      <c r="HV52" s="133">
        <v>-25</v>
      </c>
      <c r="HW52" s="133">
        <v>-25.2</v>
      </c>
      <c r="HX52" s="133">
        <v>1.9693000000000001</v>
      </c>
      <c r="HY52" s="133">
        <v>-10.92</v>
      </c>
      <c r="HZ52" s="133">
        <v>21.684000000000001</v>
      </c>
      <c r="IA52" s="133">
        <v>20.984000000000002</v>
      </c>
      <c r="IB52" s="133">
        <v>20.785</v>
      </c>
      <c r="IC52" s="133">
        <v>-19.5</v>
      </c>
      <c r="ID52" s="133">
        <v>-26.5</v>
      </c>
      <c r="IE52" s="133">
        <v>13.699</v>
      </c>
      <c r="IF52" s="133">
        <v>12.8</v>
      </c>
      <c r="IG52" s="133">
        <v>-18.251999999999999</v>
      </c>
      <c r="IH52" s="133">
        <v>-18.178000000000001</v>
      </c>
      <c r="II52" s="133">
        <v>-53.92</v>
      </c>
      <c r="IJ52" s="133">
        <v>-6.6632999999999996</v>
      </c>
      <c r="IK52" s="133">
        <v>-292.95</v>
      </c>
      <c r="IL52" s="133">
        <v>-27.637</v>
      </c>
      <c r="IM52" s="133">
        <v>9.6039999999999992</v>
      </c>
      <c r="IN52" s="133">
        <v>118.98</v>
      </c>
      <c r="IO52" s="133">
        <v>41.756999999999998</v>
      </c>
      <c r="IP52" s="133">
        <v>101.7</v>
      </c>
      <c r="IQ52" s="133">
        <v>127.31</v>
      </c>
      <c r="IR52" s="133">
        <v>53.820999999999998</v>
      </c>
      <c r="IS52" s="133">
        <v>38.259</v>
      </c>
      <c r="IT52" s="133">
        <v>31.097000000000001</v>
      </c>
      <c r="IU52" s="133">
        <v>6.4151999999999996</v>
      </c>
      <c r="IV52" s="133">
        <v>232.9</v>
      </c>
      <c r="IW52" s="133">
        <v>-181.99</v>
      </c>
      <c r="IX52" s="133">
        <v>60.987000000000002</v>
      </c>
      <c r="IY52" s="133">
        <v>-49.863</v>
      </c>
      <c r="IZ52" s="133">
        <v>-1.0289999999999999</v>
      </c>
      <c r="JA52" s="133">
        <v>8.7561</v>
      </c>
      <c r="JB52" s="133">
        <v>-7.0399000000000003</v>
      </c>
      <c r="JC52" s="133">
        <v>-1.3769</v>
      </c>
      <c r="JD52" s="133">
        <v>-1.399</v>
      </c>
      <c r="JE52" s="133">
        <v>3.2</v>
      </c>
      <c r="JF52" s="133">
        <v>-2.2400000000000002</v>
      </c>
      <c r="JG52" s="133">
        <v>-1.8422000000000001</v>
      </c>
      <c r="JH52" s="133">
        <v>-3.4256000000000002</v>
      </c>
      <c r="JI52" s="133">
        <v>13.185</v>
      </c>
      <c r="JJ52" s="133">
        <v>-6.2667999999999999</v>
      </c>
      <c r="JK52" s="133">
        <v>-5.5998999999999999</v>
      </c>
      <c r="JL52" s="133">
        <v>-0.63200000000000001</v>
      </c>
      <c r="JM52" s="133">
        <v>-0.23100000000000001</v>
      </c>
      <c r="JN52" s="133">
        <v>0</v>
      </c>
      <c r="JO52" s="133">
        <v>0</v>
      </c>
      <c r="JP52" s="133">
        <v>3.5630999999999999</v>
      </c>
      <c r="JQ52" s="133">
        <v>3.6608000000000001</v>
      </c>
      <c r="JR52" s="133">
        <v>3.0573000000000001</v>
      </c>
      <c r="JS52" s="134"/>
      <c r="JT52" s="133">
        <v>-5.5</v>
      </c>
      <c r="JU52" s="133">
        <v>7.7308000000000003</v>
      </c>
      <c r="JV52" s="133">
        <v>-0.11</v>
      </c>
      <c r="JW52" s="133">
        <v>0.37</v>
      </c>
      <c r="JX52" s="133">
        <v>-13.507</v>
      </c>
      <c r="JY52" s="133">
        <v>-1.9681</v>
      </c>
      <c r="JZ52" s="133">
        <v>-23.103000000000002</v>
      </c>
      <c r="KA52" s="133">
        <v>-11.563000000000001</v>
      </c>
      <c r="KB52" s="133">
        <v>-1.9583999999999999</v>
      </c>
      <c r="KC52" s="133">
        <v>-23.489000000000001</v>
      </c>
      <c r="KD52" s="133">
        <v>-4.2009999999999996</v>
      </c>
    </row>
    <row r="53" spans="1:290" ht="18" customHeight="1" x14ac:dyDescent="0.35">
      <c r="A53" s="130" t="s">
        <v>53</v>
      </c>
      <c r="B53" s="130" t="s">
        <v>821</v>
      </c>
      <c r="C53" s="133">
        <v>0</v>
      </c>
      <c r="D53" s="133">
        <v>4.3746</v>
      </c>
      <c r="E53" s="133">
        <v>-9.2157999999999998</v>
      </c>
      <c r="F53" s="133">
        <v>9.3178999999999998</v>
      </c>
      <c r="G53" s="133">
        <v>7.2767999999999997</v>
      </c>
      <c r="H53" s="133">
        <v>4.4710000000000001</v>
      </c>
      <c r="I53" s="133">
        <v>13.1</v>
      </c>
      <c r="J53" s="134"/>
      <c r="K53" s="133">
        <v>15.324999999999999</v>
      </c>
      <c r="L53" s="133">
        <v>6.6196999999999999</v>
      </c>
      <c r="M53" s="133">
        <v>6.5254000000000003</v>
      </c>
      <c r="N53" s="133">
        <v>4.4400000000000004</v>
      </c>
      <c r="O53" s="133">
        <v>-26.399000000000001</v>
      </c>
      <c r="P53" s="133">
        <v>2.2000000000000002</v>
      </c>
      <c r="Q53" s="133">
        <v>4.1398999999999999</v>
      </c>
      <c r="R53" s="133">
        <v>-19.798999999999999</v>
      </c>
      <c r="S53" s="133">
        <v>2.0728</v>
      </c>
      <c r="T53" s="133">
        <v>0.29649999999999999</v>
      </c>
      <c r="U53" s="133">
        <v>4.7897999999999996</v>
      </c>
      <c r="V53" s="133">
        <v>4.6162999999999998</v>
      </c>
      <c r="W53" s="133">
        <v>8.4648000000000003</v>
      </c>
      <c r="X53" s="133">
        <v>0</v>
      </c>
      <c r="Y53" s="133">
        <v>5.7516999999999996</v>
      </c>
      <c r="Z53" s="133">
        <v>2.3702999999999999</v>
      </c>
      <c r="AA53" s="134"/>
      <c r="AB53" s="133">
        <v>-0.88649999999999995</v>
      </c>
      <c r="AC53" s="133">
        <v>-0.64100000000000001</v>
      </c>
      <c r="AD53" s="133">
        <v>-0.63400000000000001</v>
      </c>
      <c r="AE53" s="133">
        <v>-0.05</v>
      </c>
      <c r="AF53" s="133">
        <v>-26.638999999999999</v>
      </c>
      <c r="AG53" s="133">
        <v>-8.8000000000000007</v>
      </c>
      <c r="AH53" s="133">
        <v>-0.155</v>
      </c>
      <c r="AI53" s="133">
        <v>0.36399999999999999</v>
      </c>
      <c r="AJ53" s="133">
        <v>-6.01</v>
      </c>
      <c r="AK53" s="133">
        <v>-6.03</v>
      </c>
      <c r="AL53" s="133">
        <v>-10</v>
      </c>
      <c r="AM53" s="133">
        <v>-14.789</v>
      </c>
      <c r="AN53" s="133">
        <v>-14.71</v>
      </c>
      <c r="AO53" s="133">
        <v>5.6562999999999999</v>
      </c>
      <c r="AP53" s="133">
        <v>4.3231000000000002</v>
      </c>
      <c r="AQ53" s="133">
        <v>0</v>
      </c>
      <c r="AR53" s="133">
        <v>24.209</v>
      </c>
      <c r="AS53" s="133">
        <v>-25.228999999999999</v>
      </c>
      <c r="AT53" s="133">
        <v>-9.1091999999999995</v>
      </c>
      <c r="AU53" s="133">
        <v>-8.7126000000000001</v>
      </c>
      <c r="AV53" s="133">
        <v>0.96419999999999995</v>
      </c>
      <c r="AW53" s="133">
        <v>0.99780000000000002</v>
      </c>
      <c r="AX53" s="133">
        <v>-17.547999999999998</v>
      </c>
      <c r="AY53" s="133">
        <v>-14.734999999999999</v>
      </c>
      <c r="AZ53" s="133">
        <v>3.1686999999999999</v>
      </c>
      <c r="BA53" s="133">
        <v>16.911000000000001</v>
      </c>
      <c r="BB53" s="133">
        <v>7.8164999999999996</v>
      </c>
      <c r="BC53" s="133">
        <v>1.9806999999999999</v>
      </c>
      <c r="BD53" s="133">
        <v>-6.4999000000000002</v>
      </c>
      <c r="BE53" s="133">
        <v>-6.4999000000000002</v>
      </c>
      <c r="BF53" s="133">
        <v>-23.087</v>
      </c>
      <c r="BG53" s="133">
        <v>-23.222999999999999</v>
      </c>
      <c r="BH53" s="133">
        <v>-2.8967000000000001</v>
      </c>
      <c r="BI53" s="133">
        <v>1.3141</v>
      </c>
      <c r="BJ53" s="133">
        <v>2.6890000000000001</v>
      </c>
      <c r="BK53" s="133">
        <v>0.51</v>
      </c>
      <c r="BL53" s="133">
        <v>3.8818000000000001</v>
      </c>
      <c r="BM53" s="133">
        <v>2.7231999999999998</v>
      </c>
      <c r="BN53" s="133">
        <v>-64.516000000000005</v>
      </c>
      <c r="BO53" s="133">
        <v>20.05</v>
      </c>
      <c r="BP53" s="133">
        <v>19.745000000000001</v>
      </c>
      <c r="BQ53" s="133">
        <v>65.346999999999994</v>
      </c>
      <c r="BR53" s="133">
        <v>-123.71</v>
      </c>
      <c r="BS53" s="134"/>
      <c r="BT53" s="134"/>
      <c r="BU53" s="133">
        <v>9.74</v>
      </c>
      <c r="BV53" s="133">
        <v>6.75</v>
      </c>
      <c r="BW53" s="133">
        <v>3.41</v>
      </c>
      <c r="BX53" s="133">
        <v>-14.228999999999999</v>
      </c>
      <c r="BY53" s="133">
        <v>2.5699000000000001</v>
      </c>
      <c r="BZ53" s="133">
        <v>-17.276</v>
      </c>
      <c r="CA53" s="133">
        <v>-17.276</v>
      </c>
      <c r="CB53" s="133">
        <v>43.764000000000003</v>
      </c>
      <c r="CC53" s="133">
        <v>42.302999999999997</v>
      </c>
      <c r="CD53" s="133">
        <v>1.8567</v>
      </c>
      <c r="CE53" s="133">
        <v>-21.597000000000001</v>
      </c>
      <c r="CF53" s="133">
        <v>-21.71</v>
      </c>
      <c r="CG53" s="133">
        <v>3.3492999999999999</v>
      </c>
      <c r="CH53" s="133">
        <v>0</v>
      </c>
      <c r="CI53" s="133">
        <v>2.88</v>
      </c>
      <c r="CJ53" s="133">
        <v>6.4119999999999999</v>
      </c>
      <c r="CK53" s="133">
        <v>12.8</v>
      </c>
      <c r="CL53" s="133">
        <v>10.3</v>
      </c>
      <c r="CM53" s="133">
        <v>-1.5199</v>
      </c>
      <c r="CN53" s="133">
        <v>21.774999999999999</v>
      </c>
      <c r="CO53" s="133">
        <v>21.774999999999999</v>
      </c>
      <c r="CP53" s="133">
        <v>20.861999999999998</v>
      </c>
      <c r="CQ53" s="133">
        <v>66.167000000000002</v>
      </c>
      <c r="CR53" s="133">
        <v>66.421000000000006</v>
      </c>
      <c r="CS53" s="133">
        <v>-22.666</v>
      </c>
      <c r="CT53" s="133">
        <v>-43.988999999999997</v>
      </c>
      <c r="CU53" s="133">
        <v>-26.870999999999999</v>
      </c>
      <c r="CV53" s="133">
        <v>2.3504999999999998</v>
      </c>
      <c r="CW53" s="133">
        <v>18.739000000000001</v>
      </c>
      <c r="CX53" s="133">
        <v>14.47</v>
      </c>
      <c r="CY53" s="133">
        <v>8.7547999999999995</v>
      </c>
      <c r="CZ53" s="133">
        <v>8.7920999999999996</v>
      </c>
      <c r="DA53" s="133">
        <v>-10.478999999999999</v>
      </c>
      <c r="DB53" s="133">
        <v>0</v>
      </c>
      <c r="DC53" s="133">
        <v>0</v>
      </c>
      <c r="DD53" s="133">
        <v>0</v>
      </c>
      <c r="DE53" s="133">
        <v>33.247999999999998</v>
      </c>
      <c r="DF53" s="133">
        <v>1.4999999999999999E-2</v>
      </c>
      <c r="DG53" s="133">
        <v>-5.2919</v>
      </c>
      <c r="DH53" s="133">
        <v>15</v>
      </c>
      <c r="DI53" s="133">
        <v>16.7</v>
      </c>
      <c r="DJ53" s="133">
        <v>-3.2702</v>
      </c>
      <c r="DK53" s="133">
        <v>0.56689999999999996</v>
      </c>
      <c r="DL53" s="133">
        <v>47.003</v>
      </c>
      <c r="DM53" s="133">
        <v>6.6853999999999996</v>
      </c>
      <c r="DN53" s="133">
        <v>1.03</v>
      </c>
      <c r="DO53" s="133">
        <v>-4.0399000000000003</v>
      </c>
      <c r="DP53" s="133">
        <v>2.1194999999999999</v>
      </c>
      <c r="DQ53" s="133">
        <v>-34.298999999999999</v>
      </c>
      <c r="DR53" s="133">
        <v>0.47</v>
      </c>
      <c r="DS53" s="133">
        <v>0.4</v>
      </c>
      <c r="DT53" s="133">
        <v>9.4700000000000006</v>
      </c>
      <c r="DU53" s="133">
        <v>18.37</v>
      </c>
      <c r="DV53" s="133">
        <v>-32.127000000000002</v>
      </c>
      <c r="DW53" s="133">
        <v>-15.853999999999999</v>
      </c>
      <c r="DX53" s="133">
        <v>-42.030999999999999</v>
      </c>
      <c r="DY53" s="133">
        <v>-40.972000000000001</v>
      </c>
      <c r="DZ53" s="133">
        <v>0</v>
      </c>
      <c r="EA53" s="133">
        <v>-15.906000000000001</v>
      </c>
      <c r="EB53" s="133">
        <v>-24.401</v>
      </c>
      <c r="EC53" s="133">
        <v>-24.277000000000001</v>
      </c>
      <c r="ED53" s="133">
        <v>-21.806000000000001</v>
      </c>
      <c r="EE53" s="133">
        <v>-26.736999999999998</v>
      </c>
      <c r="EF53" s="133">
        <v>-11.747999999999999</v>
      </c>
      <c r="EG53" s="133">
        <v>-146.68</v>
      </c>
      <c r="EH53" s="133">
        <v>-6.5273000000000003</v>
      </c>
      <c r="EI53" s="133">
        <v>0</v>
      </c>
      <c r="EJ53" s="133">
        <v>-8.0631000000000004</v>
      </c>
      <c r="EK53" s="133">
        <v>-7.6929999999999996</v>
      </c>
      <c r="EL53" s="133">
        <v>16.965</v>
      </c>
      <c r="EM53" s="133">
        <v>6.0861000000000001</v>
      </c>
      <c r="EN53" s="133">
        <v>-3.4367000000000001</v>
      </c>
      <c r="EO53" s="133">
        <v>-1.54</v>
      </c>
      <c r="EP53" s="133">
        <v>-26.108000000000001</v>
      </c>
      <c r="EQ53" s="133">
        <v>-26.033000000000001</v>
      </c>
      <c r="ER53" s="133">
        <v>7.6860999999999997</v>
      </c>
      <c r="ES53" s="133">
        <v>0</v>
      </c>
      <c r="ET53" s="133">
        <v>-10.699</v>
      </c>
      <c r="EU53" s="133">
        <v>0</v>
      </c>
      <c r="EV53" s="133">
        <v>3.0123000000000002</v>
      </c>
      <c r="EW53" s="133">
        <v>17.297000000000001</v>
      </c>
      <c r="EX53" s="133">
        <v>-12.987</v>
      </c>
      <c r="EY53" s="133">
        <v>-13.231999999999999</v>
      </c>
      <c r="EZ53" s="133">
        <v>7.3353000000000002</v>
      </c>
      <c r="FA53" s="133">
        <v>7.7237999999999998</v>
      </c>
      <c r="FB53" s="134"/>
      <c r="FC53" s="133">
        <v>5.9272</v>
      </c>
      <c r="FD53" s="133">
        <v>0</v>
      </c>
      <c r="FE53" s="133">
        <v>0</v>
      </c>
      <c r="FF53" s="133">
        <v>2.5230999999999999</v>
      </c>
      <c r="FG53" s="133">
        <v>2.7326999999999999</v>
      </c>
      <c r="FH53" s="133">
        <v>1.1923999999999999</v>
      </c>
      <c r="FI53" s="133">
        <v>4.8562000000000003</v>
      </c>
      <c r="FJ53" s="133">
        <v>4.6886999999999999</v>
      </c>
      <c r="FK53" s="133">
        <v>5.3586</v>
      </c>
      <c r="FL53" s="133">
        <v>22.792000000000002</v>
      </c>
      <c r="FM53" s="133">
        <v>22.952000000000002</v>
      </c>
      <c r="FN53" s="133">
        <v>9.3143999999999991</v>
      </c>
      <c r="FO53" s="133">
        <v>24.564</v>
      </c>
      <c r="FP53" s="133">
        <v>16.606999999999999</v>
      </c>
      <c r="FQ53" s="133">
        <v>-14.939</v>
      </c>
      <c r="FR53" s="133">
        <v>-0.79969999999999997</v>
      </c>
      <c r="FS53" s="133">
        <v>0.35089999999999999</v>
      </c>
      <c r="FT53" s="133">
        <v>0.46</v>
      </c>
      <c r="FU53" s="133">
        <v>2.08</v>
      </c>
      <c r="FV53" s="133">
        <v>-17.116</v>
      </c>
      <c r="FW53" s="133">
        <v>1.6243000000000001</v>
      </c>
      <c r="FX53" s="133">
        <v>5.0148999999999999</v>
      </c>
      <c r="FY53" s="133">
        <v>0.83399999999999996</v>
      </c>
      <c r="FZ53" s="133">
        <v>2.2909000000000002</v>
      </c>
      <c r="GA53" s="133">
        <v>18.600000000000001</v>
      </c>
      <c r="GB53" s="133">
        <v>-36.380000000000003</v>
      </c>
      <c r="GC53" s="133">
        <v>-25.382999999999999</v>
      </c>
      <c r="GD53" s="133">
        <v>1.27</v>
      </c>
      <c r="GE53" s="133">
        <v>15.795</v>
      </c>
      <c r="GF53" s="133">
        <v>9.6</v>
      </c>
      <c r="GG53" s="133">
        <v>31.533000000000001</v>
      </c>
      <c r="GH53" s="133">
        <v>9.8676999999999992</v>
      </c>
      <c r="GI53" s="133">
        <v>-10.506</v>
      </c>
      <c r="GJ53" s="133">
        <v>2.6436999999999999</v>
      </c>
      <c r="GK53" s="133">
        <v>7.8799999999999995E-2</v>
      </c>
      <c r="GL53" s="134"/>
      <c r="GM53" s="133">
        <v>-5.0824999999999996</v>
      </c>
      <c r="GN53" s="133">
        <v>2.9260000000000002</v>
      </c>
      <c r="GO53" s="133">
        <v>3.4874000000000001</v>
      </c>
      <c r="GP53" s="133">
        <v>-40.755000000000003</v>
      </c>
      <c r="GQ53" s="133">
        <v>-12.438000000000001</v>
      </c>
      <c r="GR53" s="133">
        <v>-11.789</v>
      </c>
      <c r="GS53" s="133">
        <v>176.09</v>
      </c>
      <c r="GT53" s="133">
        <v>-5.8048000000000002</v>
      </c>
      <c r="GU53" s="133">
        <v>-9.2439999999999998</v>
      </c>
      <c r="GV53" s="133">
        <v>-9.1542999999999992</v>
      </c>
      <c r="GW53" s="133">
        <v>5.2770999999999999</v>
      </c>
      <c r="GX53" s="133">
        <v>8.5714000000000006</v>
      </c>
      <c r="GY53" s="133">
        <v>8.5768000000000004</v>
      </c>
      <c r="GZ53" s="133">
        <v>5</v>
      </c>
      <c r="HA53" s="133">
        <v>17.547000000000001</v>
      </c>
      <c r="HB53" s="133">
        <v>18.247</v>
      </c>
      <c r="HC53" s="133">
        <v>5.4499000000000004</v>
      </c>
      <c r="HD53" s="133">
        <v>-9.7096999999999998</v>
      </c>
      <c r="HE53" s="133">
        <v>-5.2441000000000004</v>
      </c>
      <c r="HF53" s="133">
        <v>52.615000000000002</v>
      </c>
      <c r="HG53" s="133">
        <v>5.5471000000000004</v>
      </c>
      <c r="HH53" s="133">
        <v>-30.265999999999998</v>
      </c>
      <c r="HI53" s="133">
        <v>19.937000000000001</v>
      </c>
      <c r="HJ53" s="133">
        <v>0</v>
      </c>
      <c r="HK53" s="133">
        <v>0</v>
      </c>
      <c r="HL53" s="133">
        <v>0</v>
      </c>
      <c r="HM53" s="133">
        <v>0</v>
      </c>
      <c r="HN53" s="133">
        <v>58.106000000000002</v>
      </c>
      <c r="HO53" s="133">
        <v>56.488</v>
      </c>
      <c r="HP53" s="133">
        <v>-29.189</v>
      </c>
      <c r="HQ53" s="133">
        <v>-28.991</v>
      </c>
      <c r="HR53" s="133">
        <v>-0.89039999999999997</v>
      </c>
      <c r="HS53" s="133">
        <v>-0.78039999999999998</v>
      </c>
      <c r="HT53" s="133">
        <v>12.85</v>
      </c>
      <c r="HU53" s="133">
        <v>12.989000000000001</v>
      </c>
      <c r="HV53" s="133">
        <v>-27.2</v>
      </c>
      <c r="HW53" s="133">
        <v>-27.2</v>
      </c>
      <c r="HX53" s="133">
        <v>2.2330000000000001</v>
      </c>
      <c r="HY53" s="133">
        <v>-11.88</v>
      </c>
      <c r="HZ53" s="133">
        <v>26.638000000000002</v>
      </c>
      <c r="IA53" s="133">
        <v>18.718</v>
      </c>
      <c r="IB53" s="133">
        <v>18.736999999999998</v>
      </c>
      <c r="IC53" s="133">
        <v>-19.899000000000001</v>
      </c>
      <c r="ID53" s="133">
        <v>-26.5</v>
      </c>
      <c r="IE53" s="133">
        <v>16.2</v>
      </c>
      <c r="IF53" s="133">
        <v>15.3</v>
      </c>
      <c r="IG53" s="133">
        <v>-18.254000000000001</v>
      </c>
      <c r="IH53" s="133">
        <v>-18.361000000000001</v>
      </c>
      <c r="II53" s="133">
        <v>-46.149000000000001</v>
      </c>
      <c r="IJ53" s="133">
        <v>-15.715</v>
      </c>
      <c r="IK53" s="133">
        <v>-293.77</v>
      </c>
      <c r="IL53" s="133">
        <v>-30.498000000000001</v>
      </c>
      <c r="IM53" s="133">
        <v>31.956</v>
      </c>
      <c r="IN53" s="133">
        <v>119.4</v>
      </c>
      <c r="IO53" s="133">
        <v>44.216000000000001</v>
      </c>
      <c r="IP53" s="133">
        <v>111.44</v>
      </c>
      <c r="IQ53" s="133">
        <v>128.93</v>
      </c>
      <c r="IR53" s="133">
        <v>53.933999999999997</v>
      </c>
      <c r="IS53" s="133">
        <v>36.610999999999997</v>
      </c>
      <c r="IT53" s="133">
        <v>33.587000000000003</v>
      </c>
      <c r="IU53" s="133">
        <v>-5.2835999999999999</v>
      </c>
      <c r="IV53" s="133">
        <v>230.78</v>
      </c>
      <c r="IW53" s="133">
        <v>-183.3</v>
      </c>
      <c r="IX53" s="133">
        <v>53.482999999999997</v>
      </c>
      <c r="IY53" s="133">
        <v>-46.585999999999999</v>
      </c>
      <c r="IZ53" s="133">
        <v>-0.60909999999999997</v>
      </c>
      <c r="JA53" s="133">
        <v>8.7561</v>
      </c>
      <c r="JB53" s="133">
        <v>-7.36</v>
      </c>
      <c r="JC53" s="133">
        <v>-1.3389</v>
      </c>
      <c r="JD53" s="133">
        <v>-1.3380000000000001</v>
      </c>
      <c r="JE53" s="133">
        <v>3.5198999999999998</v>
      </c>
      <c r="JF53" s="133">
        <v>-2.88</v>
      </c>
      <c r="JG53" s="133">
        <v>-1.8902000000000001</v>
      </c>
      <c r="JH53" s="133">
        <v>-3.5446</v>
      </c>
      <c r="JI53" s="133">
        <v>13.362</v>
      </c>
      <c r="JJ53" s="133">
        <v>-6.7672999999999996</v>
      </c>
      <c r="JK53" s="133">
        <v>-6.5998999999999999</v>
      </c>
      <c r="JL53" s="133">
        <v>-0.82699999999999996</v>
      </c>
      <c r="JM53" s="133">
        <v>-0.40600000000000003</v>
      </c>
      <c r="JN53" s="133">
        <v>0</v>
      </c>
      <c r="JO53" s="133">
        <v>0</v>
      </c>
      <c r="JP53" s="133">
        <v>3.5508999999999999</v>
      </c>
      <c r="JQ53" s="133">
        <v>3.5474999999999999</v>
      </c>
      <c r="JR53" s="133">
        <v>3.1385000000000001</v>
      </c>
      <c r="JS53" s="134"/>
      <c r="JT53" s="133">
        <v>-5.1999000000000004</v>
      </c>
      <c r="JU53" s="133">
        <v>8.4331999999999994</v>
      </c>
      <c r="JV53" s="133">
        <v>-0.17</v>
      </c>
      <c r="JW53" s="133">
        <v>0.37</v>
      </c>
      <c r="JX53" s="133">
        <v>-12.367000000000001</v>
      </c>
      <c r="JY53" s="133">
        <v>-2.4788999999999999</v>
      </c>
      <c r="JZ53" s="133">
        <v>-22.774000000000001</v>
      </c>
      <c r="KA53" s="133">
        <v>-10.430999999999999</v>
      </c>
      <c r="KB53" s="133">
        <v>0</v>
      </c>
      <c r="KC53" s="133">
        <v>-24.105</v>
      </c>
      <c r="KD53" s="133">
        <v>-4.7908999999999997</v>
      </c>
    </row>
    <row r="54" spans="1:290" ht="18" customHeight="1" x14ac:dyDescent="0.35">
      <c r="A54" s="130" t="s">
        <v>53</v>
      </c>
      <c r="B54" s="130" t="s">
        <v>822</v>
      </c>
      <c r="C54" s="133">
        <v>0</v>
      </c>
      <c r="D54" s="133">
        <v>3.8613</v>
      </c>
      <c r="E54" s="133">
        <v>-8.1859000000000002</v>
      </c>
      <c r="F54" s="133">
        <v>5.3569000000000004</v>
      </c>
      <c r="G54" s="133">
        <v>6.7548000000000004</v>
      </c>
      <c r="H54" s="133">
        <v>4.2366000000000001</v>
      </c>
      <c r="I54" s="133">
        <v>12.24</v>
      </c>
      <c r="J54" s="134"/>
      <c r="K54" s="133">
        <v>16.097000000000001</v>
      </c>
      <c r="L54" s="133">
        <v>6.9946999999999999</v>
      </c>
      <c r="M54" s="133">
        <v>7.06</v>
      </c>
      <c r="N54" s="133">
        <v>6.6599000000000004</v>
      </c>
      <c r="O54" s="133">
        <v>-26.399000000000001</v>
      </c>
      <c r="P54" s="133">
        <v>2.2000000000000002</v>
      </c>
      <c r="Q54" s="133">
        <v>3.3119999999999998</v>
      </c>
      <c r="R54" s="133">
        <v>-22</v>
      </c>
      <c r="S54" s="133">
        <v>1.9492</v>
      </c>
      <c r="T54" s="133">
        <v>5.1341999999999999</v>
      </c>
      <c r="U54" s="133">
        <v>4.2332000000000001</v>
      </c>
      <c r="V54" s="133">
        <v>4.1294000000000004</v>
      </c>
      <c r="W54" s="133">
        <v>7.3620000000000001</v>
      </c>
      <c r="X54" s="133">
        <v>0</v>
      </c>
      <c r="Y54" s="133">
        <v>5.4268000000000001</v>
      </c>
      <c r="Z54" s="133">
        <v>2.2422</v>
      </c>
      <c r="AA54" s="134"/>
      <c r="AB54" s="133">
        <v>-0.68169999999999997</v>
      </c>
      <c r="AC54" s="133">
        <v>-0.76700000000000002</v>
      </c>
      <c r="AD54" s="133">
        <v>-0.75700000000000001</v>
      </c>
      <c r="AE54" s="133">
        <v>0.221</v>
      </c>
      <c r="AF54" s="133">
        <v>-28.86</v>
      </c>
      <c r="AG54" s="133">
        <v>-8.8000000000000007</v>
      </c>
      <c r="AH54" s="133">
        <v>-0.371</v>
      </c>
      <c r="AI54" s="133">
        <v>0.35299999999999998</v>
      </c>
      <c r="AJ54" s="133">
        <v>-7.2698999999999998</v>
      </c>
      <c r="AK54" s="133">
        <v>-7.4298999999999999</v>
      </c>
      <c r="AL54" s="133">
        <v>-10</v>
      </c>
      <c r="AM54" s="133">
        <v>-14.76</v>
      </c>
      <c r="AN54" s="133">
        <v>-14.689</v>
      </c>
      <c r="AO54" s="133">
        <v>5.5237999999999996</v>
      </c>
      <c r="AP54" s="133">
        <v>4.2655000000000003</v>
      </c>
      <c r="AQ54" s="133">
        <v>0</v>
      </c>
      <c r="AR54" s="133">
        <v>27.652999999999999</v>
      </c>
      <c r="AS54" s="133">
        <v>-25.71</v>
      </c>
      <c r="AT54" s="133">
        <v>-9.9129000000000005</v>
      </c>
      <c r="AU54" s="133">
        <v>-9.5626999999999995</v>
      </c>
      <c r="AV54" s="133">
        <v>0.88229999999999997</v>
      </c>
      <c r="AW54" s="133">
        <v>1.0895999999999999</v>
      </c>
      <c r="AX54" s="133">
        <v>-17.547999999999998</v>
      </c>
      <c r="AY54" s="133">
        <v>-14.065</v>
      </c>
      <c r="AZ54" s="133">
        <v>3.5632000000000001</v>
      </c>
      <c r="BA54" s="133">
        <v>19.259</v>
      </c>
      <c r="BB54" s="133">
        <v>2.9592000000000001</v>
      </c>
      <c r="BC54" s="133">
        <v>2.2336</v>
      </c>
      <c r="BD54" s="133">
        <v>-6.3998999999999997</v>
      </c>
      <c r="BE54" s="133">
        <v>-6.5998999999999999</v>
      </c>
      <c r="BF54" s="133">
        <v>-23.721</v>
      </c>
      <c r="BG54" s="133">
        <v>-23.995000000000001</v>
      </c>
      <c r="BH54" s="133">
        <v>-3.0486</v>
      </c>
      <c r="BI54" s="133">
        <v>1.3141</v>
      </c>
      <c r="BJ54" s="133">
        <v>3.1497999999999999</v>
      </c>
      <c r="BK54" s="133">
        <v>0.94</v>
      </c>
      <c r="BL54" s="133">
        <v>3.9691999999999998</v>
      </c>
      <c r="BM54" s="133">
        <v>2.6688999999999998</v>
      </c>
      <c r="BN54" s="133">
        <v>-74.921999999999997</v>
      </c>
      <c r="BO54" s="133">
        <v>18.28</v>
      </c>
      <c r="BP54" s="133">
        <v>18.097000000000001</v>
      </c>
      <c r="BQ54" s="133">
        <v>79.198999999999998</v>
      </c>
      <c r="BR54" s="133">
        <v>-131.69</v>
      </c>
      <c r="BS54" s="134"/>
      <c r="BT54" s="134"/>
      <c r="BU54" s="133">
        <v>8.6122999999999994</v>
      </c>
      <c r="BV54" s="133">
        <v>6.9699</v>
      </c>
      <c r="BW54" s="133">
        <v>3.45</v>
      </c>
      <c r="BX54" s="133">
        <v>-14.659000000000001</v>
      </c>
      <c r="BY54" s="133">
        <v>2.48</v>
      </c>
      <c r="BZ54" s="133">
        <v>-17.276</v>
      </c>
      <c r="CA54" s="133">
        <v>-17.007999999999999</v>
      </c>
      <c r="CB54" s="133">
        <v>44.152000000000001</v>
      </c>
      <c r="CC54" s="133">
        <v>43.386000000000003</v>
      </c>
      <c r="CD54" s="133">
        <v>1.0342</v>
      </c>
      <c r="CE54" s="133">
        <v>-22.751999999999999</v>
      </c>
      <c r="CF54" s="133">
        <v>-23.408000000000001</v>
      </c>
      <c r="CG54" s="133">
        <v>3.0928</v>
      </c>
      <c r="CH54" s="133">
        <v>0</v>
      </c>
      <c r="CI54" s="133">
        <v>2.88</v>
      </c>
      <c r="CJ54" s="133">
        <v>6.4119999999999999</v>
      </c>
      <c r="CK54" s="133">
        <v>12.199</v>
      </c>
      <c r="CL54" s="133">
        <v>9.5</v>
      </c>
      <c r="CM54" s="133">
        <v>-1.6498999999999999</v>
      </c>
      <c r="CN54" s="133">
        <v>20.481000000000002</v>
      </c>
      <c r="CO54" s="133">
        <v>21.024999999999999</v>
      </c>
      <c r="CP54" s="133">
        <v>18.718</v>
      </c>
      <c r="CQ54" s="133">
        <v>69.680000000000007</v>
      </c>
      <c r="CR54" s="133">
        <v>70.027000000000001</v>
      </c>
      <c r="CS54" s="133">
        <v>-24.765000000000001</v>
      </c>
      <c r="CT54" s="133">
        <v>-46.552999999999997</v>
      </c>
      <c r="CU54" s="133">
        <v>-27.228000000000002</v>
      </c>
      <c r="CV54" s="133">
        <v>2.3504999999999998</v>
      </c>
      <c r="CW54" s="133">
        <v>18.93</v>
      </c>
      <c r="CX54" s="133">
        <v>13.56</v>
      </c>
      <c r="CY54" s="133">
        <v>8.2860999999999994</v>
      </c>
      <c r="CZ54" s="133">
        <v>8.3038000000000007</v>
      </c>
      <c r="DA54" s="133">
        <v>-9.9498999999999995</v>
      </c>
      <c r="DB54" s="133">
        <v>0</v>
      </c>
      <c r="DC54" s="133">
        <v>0</v>
      </c>
      <c r="DD54" s="133">
        <v>0</v>
      </c>
      <c r="DE54" s="133">
        <v>31.888000000000002</v>
      </c>
      <c r="DF54" s="133">
        <v>1.5100000000000001E-2</v>
      </c>
      <c r="DG54" s="133">
        <v>-4.9786999999999999</v>
      </c>
      <c r="DH54" s="133">
        <v>17.298999999999999</v>
      </c>
      <c r="DI54" s="133">
        <v>16.7</v>
      </c>
      <c r="DJ54" s="133">
        <v>-3.0186999999999999</v>
      </c>
      <c r="DK54" s="133">
        <v>-0.187</v>
      </c>
      <c r="DL54" s="133">
        <v>46.53</v>
      </c>
      <c r="DM54" s="133">
        <v>5.7576999999999998</v>
      </c>
      <c r="DN54" s="133">
        <v>0.33</v>
      </c>
      <c r="DO54" s="133">
        <v>-3.77</v>
      </c>
      <c r="DP54" s="133">
        <v>1.863</v>
      </c>
      <c r="DQ54" s="133">
        <v>-31.981000000000002</v>
      </c>
      <c r="DR54" s="133">
        <v>0.28000000000000003</v>
      </c>
      <c r="DS54" s="133">
        <v>0.22</v>
      </c>
      <c r="DT54" s="133">
        <v>7.3</v>
      </c>
      <c r="DU54" s="133">
        <v>17.658999999999999</v>
      </c>
      <c r="DV54" s="133">
        <v>-31.963000000000001</v>
      </c>
      <c r="DW54" s="133">
        <v>-15.672000000000001</v>
      </c>
      <c r="DX54" s="133">
        <v>-41.527999999999999</v>
      </c>
      <c r="DY54" s="133">
        <v>-40.808999999999997</v>
      </c>
      <c r="DZ54" s="133">
        <v>0</v>
      </c>
      <c r="EA54" s="133">
        <v>-18.736999999999998</v>
      </c>
      <c r="EB54" s="133">
        <v>-25.834</v>
      </c>
      <c r="EC54" s="133">
        <v>-25.65</v>
      </c>
      <c r="ED54" s="133">
        <v>-23.477</v>
      </c>
      <c r="EE54" s="133">
        <v>-27.068000000000001</v>
      </c>
      <c r="EF54" s="133">
        <v>-10.962999999999999</v>
      </c>
      <c r="EG54" s="133">
        <v>-162.13999999999999</v>
      </c>
      <c r="EH54" s="133">
        <v>-0.95650000000000002</v>
      </c>
      <c r="EI54" s="133">
        <v>0</v>
      </c>
      <c r="EJ54" s="133">
        <v>-7.4566999999999997</v>
      </c>
      <c r="EK54" s="133">
        <v>-7.1421999999999999</v>
      </c>
      <c r="EL54" s="133">
        <v>16.798999999999999</v>
      </c>
      <c r="EM54" s="133">
        <v>6.3410000000000002</v>
      </c>
      <c r="EN54" s="133">
        <v>-3.4367000000000001</v>
      </c>
      <c r="EO54" s="133">
        <v>-2.5640000000000001</v>
      </c>
      <c r="EP54" s="133">
        <v>-26.393000000000001</v>
      </c>
      <c r="EQ54" s="133">
        <v>-26.044</v>
      </c>
      <c r="ER54" s="133">
        <v>7.6166</v>
      </c>
      <c r="ES54" s="133">
        <v>0</v>
      </c>
      <c r="ET54" s="133">
        <v>-11.039</v>
      </c>
      <c r="EU54" s="133">
        <v>-0.1</v>
      </c>
      <c r="EV54" s="133">
        <v>2.9714</v>
      </c>
      <c r="EW54" s="133">
        <v>17.591000000000001</v>
      </c>
      <c r="EX54" s="133">
        <v>-11.94</v>
      </c>
      <c r="EY54" s="133">
        <v>-12.285</v>
      </c>
      <c r="EZ54" s="133">
        <v>6.9085999999999999</v>
      </c>
      <c r="FA54" s="133">
        <v>7.4938000000000002</v>
      </c>
      <c r="FB54" s="134"/>
      <c r="FC54" s="133">
        <v>5.9272</v>
      </c>
      <c r="FD54" s="133">
        <v>0</v>
      </c>
      <c r="FE54" s="133">
        <v>0</v>
      </c>
      <c r="FF54" s="133">
        <v>3.0337999999999998</v>
      </c>
      <c r="FG54" s="133">
        <v>3.1625000000000001</v>
      </c>
      <c r="FH54" s="133">
        <v>1.5757000000000001</v>
      </c>
      <c r="FI54" s="133">
        <v>4.3537999999999997</v>
      </c>
      <c r="FJ54" s="133">
        <v>4.1863999999999999</v>
      </c>
      <c r="FK54" s="133">
        <v>7.7028999999999996</v>
      </c>
      <c r="FL54" s="133">
        <v>22.446000000000002</v>
      </c>
      <c r="FM54" s="133">
        <v>22.344999999999999</v>
      </c>
      <c r="FN54" s="133">
        <v>10.686999999999999</v>
      </c>
      <c r="FO54" s="133">
        <v>25.318999999999999</v>
      </c>
      <c r="FP54" s="133">
        <v>13.863</v>
      </c>
      <c r="FQ54" s="133">
        <v>-13.349</v>
      </c>
      <c r="FR54" s="133">
        <v>-1.1165</v>
      </c>
      <c r="FS54" s="133">
        <v>0.31519999999999998</v>
      </c>
      <c r="FT54" s="133">
        <v>0.44</v>
      </c>
      <c r="FU54" s="133">
        <v>2.2200000000000002</v>
      </c>
      <c r="FV54" s="133">
        <v>-14.196</v>
      </c>
      <c r="FW54" s="133">
        <v>1.6428</v>
      </c>
      <c r="FX54" s="133">
        <v>7.6589</v>
      </c>
      <c r="FY54" s="133">
        <v>0.84499999999999997</v>
      </c>
      <c r="FZ54" s="133">
        <v>2.3662999999999998</v>
      </c>
      <c r="GA54" s="133">
        <v>20.6</v>
      </c>
      <c r="GB54" s="133">
        <v>-37.094000000000001</v>
      </c>
      <c r="GC54" s="133">
        <v>-25.984999999999999</v>
      </c>
      <c r="GD54" s="133">
        <v>1.23</v>
      </c>
      <c r="GE54" s="133">
        <v>16.567</v>
      </c>
      <c r="GF54" s="133">
        <v>11</v>
      </c>
      <c r="GG54" s="133">
        <v>31.315999999999999</v>
      </c>
      <c r="GH54" s="133">
        <v>9.8108000000000004</v>
      </c>
      <c r="GI54" s="133">
        <v>-10.391</v>
      </c>
      <c r="GJ54" s="133">
        <v>2.3955000000000002</v>
      </c>
      <c r="GK54" s="133">
        <v>7.8799999999999995E-2</v>
      </c>
      <c r="GL54" s="134"/>
      <c r="GM54" s="133">
        <v>-5.1497000000000002</v>
      </c>
      <c r="GN54" s="133">
        <v>3.2480000000000002</v>
      </c>
      <c r="GO54" s="133">
        <v>3.8536000000000001</v>
      </c>
      <c r="GP54" s="133">
        <v>-41.762999999999998</v>
      </c>
      <c r="GQ54" s="133">
        <v>-9.8749000000000002</v>
      </c>
      <c r="GR54" s="133">
        <v>-12.055999999999999</v>
      </c>
      <c r="GS54" s="133">
        <v>171.04</v>
      </c>
      <c r="GT54" s="133">
        <v>-6.5776000000000003</v>
      </c>
      <c r="GU54" s="133">
        <v>-8.7561999999999998</v>
      </c>
      <c r="GV54" s="133">
        <v>-9.4009999999999998</v>
      </c>
      <c r="GW54" s="133">
        <v>5.7195999999999998</v>
      </c>
      <c r="GX54" s="133">
        <v>8.2929999999999993</v>
      </c>
      <c r="GY54" s="133">
        <v>8.3315999999999999</v>
      </c>
      <c r="GZ54" s="133">
        <v>5</v>
      </c>
      <c r="HA54" s="133">
        <v>20.161000000000001</v>
      </c>
      <c r="HB54" s="133">
        <v>21.420999999999999</v>
      </c>
      <c r="HC54" s="133">
        <v>7.1199000000000003</v>
      </c>
      <c r="HD54" s="133">
        <v>-9.9184000000000001</v>
      </c>
      <c r="HE54" s="133">
        <v>-5.8743999999999996</v>
      </c>
      <c r="HF54" s="133">
        <v>59.503999999999998</v>
      </c>
      <c r="HG54" s="133">
        <v>5.7641</v>
      </c>
      <c r="HH54" s="133">
        <v>-29.050999999999998</v>
      </c>
      <c r="HI54" s="133">
        <v>21.501000000000001</v>
      </c>
      <c r="HJ54" s="133">
        <v>-5.9629000000000003</v>
      </c>
      <c r="HK54" s="133">
        <v>0</v>
      </c>
      <c r="HL54" s="133">
        <v>-9.6411999999999995</v>
      </c>
      <c r="HM54" s="133">
        <v>-11.308999999999999</v>
      </c>
      <c r="HN54" s="133">
        <v>58.106000000000002</v>
      </c>
      <c r="HO54" s="133">
        <v>56.488</v>
      </c>
      <c r="HP54" s="133">
        <v>-29.457999999999998</v>
      </c>
      <c r="HQ54" s="133">
        <v>-28.448</v>
      </c>
      <c r="HR54" s="133">
        <v>2.2707999999999999</v>
      </c>
      <c r="HS54" s="133">
        <v>2.6011000000000002</v>
      </c>
      <c r="HT54" s="133">
        <v>13.22</v>
      </c>
      <c r="HU54" s="133">
        <v>13.39</v>
      </c>
      <c r="HV54" s="133">
        <v>-25.7</v>
      </c>
      <c r="HW54" s="133">
        <v>-25.798999999999999</v>
      </c>
      <c r="HX54" s="133">
        <v>2.0224000000000002</v>
      </c>
      <c r="HY54" s="133">
        <v>-11.319000000000001</v>
      </c>
      <c r="HZ54" s="133">
        <v>28.603999999999999</v>
      </c>
      <c r="IA54" s="133">
        <v>17.077999999999999</v>
      </c>
      <c r="IB54" s="133">
        <v>16.591999999999999</v>
      </c>
      <c r="IC54" s="133">
        <v>-20.899000000000001</v>
      </c>
      <c r="ID54" s="133">
        <v>-26.5</v>
      </c>
      <c r="IE54" s="133">
        <v>16.600000000000001</v>
      </c>
      <c r="IF54" s="133">
        <v>15.699</v>
      </c>
      <c r="IG54" s="133">
        <v>-18.303999999999998</v>
      </c>
      <c r="IH54" s="133">
        <v>-18.361999999999998</v>
      </c>
      <c r="II54" s="133">
        <v>-43.741999999999997</v>
      </c>
      <c r="IJ54" s="133">
        <v>-9.8041</v>
      </c>
      <c r="IK54" s="133">
        <v>-292.69</v>
      </c>
      <c r="IL54" s="133">
        <v>-31.681000000000001</v>
      </c>
      <c r="IM54" s="133">
        <v>47.491999999999997</v>
      </c>
      <c r="IN54" s="133">
        <v>120.57</v>
      </c>
      <c r="IO54" s="133">
        <v>46.36</v>
      </c>
      <c r="IP54" s="133">
        <v>114.79</v>
      </c>
      <c r="IQ54" s="133">
        <v>135</v>
      </c>
      <c r="IR54" s="133">
        <v>53.484000000000002</v>
      </c>
      <c r="IS54" s="133">
        <v>35.302999999999997</v>
      </c>
      <c r="IT54" s="133">
        <v>35.689</v>
      </c>
      <c r="IU54" s="133">
        <v>-0.60460000000000003</v>
      </c>
      <c r="IV54" s="133">
        <v>230.06</v>
      </c>
      <c r="IW54" s="133">
        <v>-184.9</v>
      </c>
      <c r="IX54" s="133">
        <v>54.277000000000001</v>
      </c>
      <c r="IY54" s="133">
        <v>-47.16</v>
      </c>
      <c r="IZ54" s="133">
        <v>0.58720000000000006</v>
      </c>
      <c r="JA54" s="133">
        <v>8.7561</v>
      </c>
      <c r="JB54" s="133">
        <v>-7.1199000000000003</v>
      </c>
      <c r="JC54" s="133">
        <v>-1.4219999999999999</v>
      </c>
      <c r="JD54" s="133">
        <v>-1.421</v>
      </c>
      <c r="JE54" s="133">
        <v>3.1198999999999999</v>
      </c>
      <c r="JF54" s="133">
        <v>-1.84</v>
      </c>
      <c r="JG54" s="133">
        <v>-1.6189</v>
      </c>
      <c r="JH54" s="133">
        <v>-4.4234999999999998</v>
      </c>
      <c r="JI54" s="133">
        <v>14.356999999999999</v>
      </c>
      <c r="JJ54" s="133">
        <v>-6.4132999999999996</v>
      </c>
      <c r="JK54" s="133">
        <v>-5.9</v>
      </c>
      <c r="JL54" s="133">
        <v>-7.3999999999999996E-2</v>
      </c>
      <c r="JM54" s="133">
        <v>-0.86499999999999999</v>
      </c>
      <c r="JN54" s="133">
        <v>0</v>
      </c>
      <c r="JO54" s="133">
        <v>0</v>
      </c>
      <c r="JP54" s="133">
        <v>4.0330000000000004</v>
      </c>
      <c r="JQ54" s="133">
        <v>4.5509000000000004</v>
      </c>
      <c r="JR54" s="133">
        <v>3.3529</v>
      </c>
      <c r="JS54" s="134"/>
      <c r="JT54" s="133">
        <v>-5.5998999999999999</v>
      </c>
      <c r="JU54" s="133">
        <v>8.6875999999999998</v>
      </c>
      <c r="JV54" s="133">
        <v>-0.17</v>
      </c>
      <c r="JW54" s="133">
        <v>0.37</v>
      </c>
      <c r="JX54" s="133">
        <v>-13.063000000000001</v>
      </c>
      <c r="JY54" s="133">
        <v>-1.7548999999999999</v>
      </c>
      <c r="JZ54" s="133">
        <v>-22.085999999999999</v>
      </c>
      <c r="KA54" s="133">
        <v>-10.821999999999999</v>
      </c>
      <c r="KB54" s="133">
        <v>-3.4340000000000002</v>
      </c>
      <c r="KC54" s="133">
        <v>-22.535</v>
      </c>
      <c r="KD54" s="133">
        <v>-4.9515000000000002</v>
      </c>
    </row>
    <row r="55" spans="1:290" ht="18" customHeight="1" x14ac:dyDescent="0.35">
      <c r="A55" s="130" t="s">
        <v>53</v>
      </c>
      <c r="B55" s="130" t="s">
        <v>823</v>
      </c>
      <c r="C55" s="133">
        <v>0</v>
      </c>
      <c r="D55" s="133">
        <v>3.67</v>
      </c>
      <c r="E55" s="133">
        <v>-7.9039000000000001</v>
      </c>
      <c r="F55" s="133">
        <v>6.0766999999999998</v>
      </c>
      <c r="G55" s="133">
        <v>6.4115000000000002</v>
      </c>
      <c r="H55" s="133">
        <v>4.2628000000000004</v>
      </c>
      <c r="I55" s="133">
        <v>11.48</v>
      </c>
      <c r="J55" s="134"/>
      <c r="K55" s="133">
        <v>14.276999999999999</v>
      </c>
      <c r="L55" s="133">
        <v>6.2218</v>
      </c>
      <c r="M55" s="133">
        <v>5.6445999999999996</v>
      </c>
      <c r="N55" s="133">
        <v>6.6599000000000004</v>
      </c>
      <c r="O55" s="133">
        <v>-26.399000000000001</v>
      </c>
      <c r="P55" s="133">
        <v>2.2000000000000002</v>
      </c>
      <c r="Q55" s="133">
        <v>2.4839000000000002</v>
      </c>
      <c r="R55" s="133">
        <v>-19.798999999999999</v>
      </c>
      <c r="S55" s="133">
        <v>1.921</v>
      </c>
      <c r="T55" s="133">
        <v>3.7624</v>
      </c>
      <c r="U55" s="133">
        <v>3.8273000000000001</v>
      </c>
      <c r="V55" s="133">
        <v>3.7534999999999998</v>
      </c>
      <c r="W55" s="133">
        <v>6.8685999999999998</v>
      </c>
      <c r="X55" s="133">
        <v>0</v>
      </c>
      <c r="Y55" s="133">
        <v>5.2055999999999996</v>
      </c>
      <c r="Z55" s="133">
        <v>2.2989999999999999</v>
      </c>
      <c r="AA55" s="134"/>
      <c r="AB55" s="133">
        <v>-0.98180000000000001</v>
      </c>
      <c r="AC55" s="133">
        <v>-0.747</v>
      </c>
      <c r="AD55" s="133">
        <v>-0.74399999999999999</v>
      </c>
      <c r="AE55" s="133">
        <v>-5.0999999999999997E-2</v>
      </c>
      <c r="AF55" s="133">
        <v>-26.638999999999999</v>
      </c>
      <c r="AG55" s="133">
        <v>-8.8000000000000007</v>
      </c>
      <c r="AH55" s="133">
        <v>-0.89100000000000001</v>
      </c>
      <c r="AI55" s="133">
        <v>0.34300000000000003</v>
      </c>
      <c r="AJ55" s="133">
        <v>-8.06</v>
      </c>
      <c r="AK55" s="133">
        <v>-8.1599000000000004</v>
      </c>
      <c r="AL55" s="133">
        <v>-10</v>
      </c>
      <c r="AM55" s="133">
        <v>-13.949</v>
      </c>
      <c r="AN55" s="133">
        <v>-14.31</v>
      </c>
      <c r="AO55" s="133">
        <v>5.5681000000000003</v>
      </c>
      <c r="AP55" s="133">
        <v>4.2365000000000004</v>
      </c>
      <c r="AQ55" s="133">
        <v>0</v>
      </c>
      <c r="AR55" s="133">
        <v>24.815000000000001</v>
      </c>
      <c r="AS55" s="133">
        <v>-21.047000000000001</v>
      </c>
      <c r="AT55" s="133">
        <v>-10.85</v>
      </c>
      <c r="AU55" s="133">
        <v>-10.632</v>
      </c>
      <c r="AV55" s="133">
        <v>11.759</v>
      </c>
      <c r="AW55" s="133">
        <v>13.305</v>
      </c>
      <c r="AX55" s="133">
        <v>-18.218</v>
      </c>
      <c r="AY55" s="133">
        <v>-16.343</v>
      </c>
      <c r="AZ55" s="133">
        <v>5.9305000000000003</v>
      </c>
      <c r="BA55" s="133">
        <v>25.878</v>
      </c>
      <c r="BB55" s="133">
        <v>-5.0271999999999997</v>
      </c>
      <c r="BC55" s="133">
        <v>2.9706000000000001</v>
      </c>
      <c r="BD55" s="133">
        <v>-6.1999000000000004</v>
      </c>
      <c r="BE55" s="133">
        <v>-6.1999000000000004</v>
      </c>
      <c r="BF55" s="133">
        <v>-20.776</v>
      </c>
      <c r="BG55" s="133">
        <v>-21.398</v>
      </c>
      <c r="BH55" s="133">
        <v>-2.6783000000000001</v>
      </c>
      <c r="BI55" s="133">
        <v>1.3141</v>
      </c>
      <c r="BJ55" s="133">
        <v>1.7761</v>
      </c>
      <c r="BK55" s="133">
        <v>1.1899</v>
      </c>
      <c r="BL55" s="133">
        <v>3.6652999999999998</v>
      </c>
      <c r="BM55" s="133">
        <v>2.5565000000000002</v>
      </c>
      <c r="BN55" s="133">
        <v>-74.129000000000005</v>
      </c>
      <c r="BO55" s="133">
        <v>17.975000000000001</v>
      </c>
      <c r="BP55" s="133">
        <v>18.158000000000001</v>
      </c>
      <c r="BQ55" s="133">
        <v>58.7</v>
      </c>
      <c r="BR55" s="133">
        <v>-139.27000000000001</v>
      </c>
      <c r="BS55" s="134"/>
      <c r="BT55" s="134"/>
      <c r="BU55" s="133">
        <v>7.5843999999999996</v>
      </c>
      <c r="BV55" s="133">
        <v>6.63</v>
      </c>
      <c r="BW55" s="133">
        <v>3.0798999999999999</v>
      </c>
      <c r="BX55" s="133">
        <v>-14.72</v>
      </c>
      <c r="BY55" s="133">
        <v>2.0998999999999999</v>
      </c>
      <c r="BZ55" s="133">
        <v>-25.178999999999998</v>
      </c>
      <c r="CA55" s="133">
        <v>-25.446999999999999</v>
      </c>
      <c r="CB55" s="133">
        <v>33.585000000000001</v>
      </c>
      <c r="CC55" s="133">
        <v>32.085999999999999</v>
      </c>
      <c r="CD55" s="133">
        <v>-1.9040999999999999</v>
      </c>
      <c r="CE55" s="133">
        <v>-9.7585999999999995</v>
      </c>
      <c r="CF55" s="133">
        <v>-9.3931000000000004</v>
      </c>
      <c r="CG55" s="133">
        <v>1.8202</v>
      </c>
      <c r="CH55" s="133">
        <v>0</v>
      </c>
      <c r="CI55" s="133">
        <v>2.88</v>
      </c>
      <c r="CJ55" s="133">
        <v>6.4119999999999999</v>
      </c>
      <c r="CK55" s="133">
        <v>11</v>
      </c>
      <c r="CL55" s="133">
        <v>8.3000000000000007</v>
      </c>
      <c r="CM55" s="133">
        <v>-1.5599000000000001</v>
      </c>
      <c r="CN55" s="133">
        <v>25.241</v>
      </c>
      <c r="CO55" s="133">
        <v>25.388000000000002</v>
      </c>
      <c r="CP55" s="133">
        <v>23.721</v>
      </c>
      <c r="CQ55" s="133">
        <v>70.912999999999997</v>
      </c>
      <c r="CR55" s="133">
        <v>70.814999999999998</v>
      </c>
      <c r="CS55" s="133">
        <v>-26.062000000000001</v>
      </c>
      <c r="CT55" s="133">
        <v>-47.265999999999998</v>
      </c>
      <c r="CU55" s="133">
        <v>-26.149000000000001</v>
      </c>
      <c r="CV55" s="133">
        <v>2.3504999999999998</v>
      </c>
      <c r="CW55" s="133">
        <v>22.959</v>
      </c>
      <c r="CX55" s="133">
        <v>11.85</v>
      </c>
      <c r="CY55" s="133">
        <v>7.1923000000000004</v>
      </c>
      <c r="CZ55" s="133">
        <v>7.4249000000000001</v>
      </c>
      <c r="DA55" s="133">
        <v>-9.2898999999999994</v>
      </c>
      <c r="DB55" s="133">
        <v>0</v>
      </c>
      <c r="DC55" s="133">
        <v>0</v>
      </c>
      <c r="DD55" s="133">
        <v>0</v>
      </c>
      <c r="DE55" s="133">
        <v>18.106000000000002</v>
      </c>
      <c r="DF55" s="133">
        <v>1.49E-2</v>
      </c>
      <c r="DG55" s="133">
        <v>-4.7388000000000003</v>
      </c>
      <c r="DH55" s="133">
        <v>17.298999999999999</v>
      </c>
      <c r="DI55" s="133">
        <v>16.7</v>
      </c>
      <c r="DJ55" s="133">
        <v>-4.7374999999999998</v>
      </c>
      <c r="DK55" s="133">
        <v>-1.1220000000000001</v>
      </c>
      <c r="DL55" s="133">
        <v>47.476999999999997</v>
      </c>
      <c r="DM55" s="133">
        <v>4.2732999999999999</v>
      </c>
      <c r="DN55" s="133">
        <v>-0.78</v>
      </c>
      <c r="DO55" s="133">
        <v>-4.8</v>
      </c>
      <c r="DP55" s="133">
        <v>1.7549999999999999</v>
      </c>
      <c r="DQ55" s="133">
        <v>-19.158000000000001</v>
      </c>
      <c r="DR55" s="133">
        <v>0.46</v>
      </c>
      <c r="DS55" s="133">
        <v>0.4</v>
      </c>
      <c r="DT55" s="133">
        <v>5.65</v>
      </c>
      <c r="DU55" s="133">
        <v>15.88</v>
      </c>
      <c r="DV55" s="133">
        <v>-18.853999999999999</v>
      </c>
      <c r="DW55" s="133">
        <v>-9.8999000000000006</v>
      </c>
      <c r="DX55" s="133">
        <v>-39.9</v>
      </c>
      <c r="DY55" s="133">
        <v>-38.363</v>
      </c>
      <c r="DZ55" s="133">
        <v>0</v>
      </c>
      <c r="EA55" s="133">
        <v>-15.266</v>
      </c>
      <c r="EB55" s="133">
        <v>-21.486000000000001</v>
      </c>
      <c r="EC55" s="133">
        <v>-22.338999999999999</v>
      </c>
      <c r="ED55" s="133">
        <v>-20.515000000000001</v>
      </c>
      <c r="EE55" s="133">
        <v>-24.305</v>
      </c>
      <c r="EF55" s="133">
        <v>-9.6530000000000005</v>
      </c>
      <c r="EG55" s="133">
        <v>-143.69999999999999</v>
      </c>
      <c r="EH55" s="133">
        <v>-0.73380000000000001</v>
      </c>
      <c r="EI55" s="133">
        <v>0</v>
      </c>
      <c r="EJ55" s="133">
        <v>-7.6044</v>
      </c>
      <c r="EK55" s="133">
        <v>-7.7323000000000004</v>
      </c>
      <c r="EL55" s="133">
        <v>13.574999999999999</v>
      </c>
      <c r="EM55" s="133">
        <v>0.73</v>
      </c>
      <c r="EN55" s="133">
        <v>-3.4367000000000001</v>
      </c>
      <c r="EO55" s="133">
        <v>-11.78</v>
      </c>
      <c r="EP55" s="133">
        <v>-26.024000000000001</v>
      </c>
      <c r="EQ55" s="133">
        <v>-25.530999999999999</v>
      </c>
      <c r="ER55" s="133">
        <v>4.6402000000000001</v>
      </c>
      <c r="ES55" s="133">
        <v>12.449</v>
      </c>
      <c r="ET55" s="133">
        <v>-6.7999000000000001</v>
      </c>
      <c r="EU55" s="133">
        <v>3.1</v>
      </c>
      <c r="EV55" s="133">
        <v>2.2042000000000002</v>
      </c>
      <c r="EW55" s="133">
        <v>8.1965000000000003</v>
      </c>
      <c r="EX55" s="133">
        <v>-12.297000000000001</v>
      </c>
      <c r="EY55" s="133">
        <v>-12.621</v>
      </c>
      <c r="EZ55" s="133">
        <v>6.6978</v>
      </c>
      <c r="FA55" s="133">
        <v>7.8921999999999999</v>
      </c>
      <c r="FB55" s="134"/>
      <c r="FC55" s="133">
        <v>6.1836000000000002</v>
      </c>
      <c r="FD55" s="133">
        <v>0</v>
      </c>
      <c r="FE55" s="133">
        <v>0</v>
      </c>
      <c r="FF55" s="133">
        <v>2.8220999999999998</v>
      </c>
      <c r="FG55" s="133">
        <v>3.0693000000000001</v>
      </c>
      <c r="FH55" s="133">
        <v>1.8287</v>
      </c>
      <c r="FI55" s="133">
        <v>12.224</v>
      </c>
      <c r="FJ55" s="133">
        <v>12.224</v>
      </c>
      <c r="FK55" s="133">
        <v>4.0189000000000004</v>
      </c>
      <c r="FL55" s="133">
        <v>20.350000000000001</v>
      </c>
      <c r="FM55" s="133">
        <v>20.3</v>
      </c>
      <c r="FN55" s="133">
        <v>8.4888999999999992</v>
      </c>
      <c r="FO55" s="133">
        <v>23.766999999999999</v>
      </c>
      <c r="FP55" s="133">
        <v>14.439</v>
      </c>
      <c r="FQ55" s="133">
        <v>-13.909000000000001</v>
      </c>
      <c r="FR55" s="133">
        <v>-1.3105</v>
      </c>
      <c r="FS55" s="133">
        <v>0.32429999999999998</v>
      </c>
      <c r="FT55" s="133">
        <v>0.28000000000000003</v>
      </c>
      <c r="FU55" s="133">
        <v>1.91</v>
      </c>
      <c r="FV55" s="133">
        <v>-14.909000000000001</v>
      </c>
      <c r="FW55" s="133">
        <v>1.6171</v>
      </c>
      <c r="FX55" s="133">
        <v>7.7458999999999998</v>
      </c>
      <c r="FY55" s="133">
        <v>0.79100000000000004</v>
      </c>
      <c r="FZ55" s="133">
        <v>1.7645999999999999</v>
      </c>
      <c r="GA55" s="133">
        <v>20.100000000000001</v>
      </c>
      <c r="GB55" s="133">
        <v>-32.911999999999999</v>
      </c>
      <c r="GC55" s="133">
        <v>-23.934000000000001</v>
      </c>
      <c r="GD55" s="133">
        <v>1.1499999999999999</v>
      </c>
      <c r="GE55" s="133">
        <v>16.579000000000001</v>
      </c>
      <c r="GF55" s="133">
        <v>9.3999000000000006</v>
      </c>
      <c r="GG55" s="133">
        <v>28.763000000000002</v>
      </c>
      <c r="GH55" s="133">
        <v>8.3203999999999994</v>
      </c>
      <c r="GI55" s="133">
        <v>-8.8284000000000002</v>
      </c>
      <c r="GJ55" s="133">
        <v>2.2115999999999998</v>
      </c>
      <c r="GK55" s="133">
        <v>7.8799999999999995E-2</v>
      </c>
      <c r="GL55" s="134"/>
      <c r="GM55" s="133">
        <v>-6.1722000000000001</v>
      </c>
      <c r="GN55" s="133">
        <v>3.6120000000000001</v>
      </c>
      <c r="GO55" s="133">
        <v>4.2488000000000001</v>
      </c>
      <c r="GP55" s="133">
        <v>-40.335000000000001</v>
      </c>
      <c r="GQ55" s="133">
        <v>-8.8369999999999997</v>
      </c>
      <c r="GR55" s="133">
        <v>-11.712999999999999</v>
      </c>
      <c r="GS55" s="133">
        <v>164.7</v>
      </c>
      <c r="GT55" s="133">
        <v>-7.6707000000000001</v>
      </c>
      <c r="GU55" s="133">
        <v>-9.4290000000000003</v>
      </c>
      <c r="GV55" s="133">
        <v>-7.0506000000000002</v>
      </c>
      <c r="GW55" s="133">
        <v>5.9104999999999999</v>
      </c>
      <c r="GX55" s="133">
        <v>8.4395000000000007</v>
      </c>
      <c r="GY55" s="133">
        <v>8.4185999999999996</v>
      </c>
      <c r="GZ55" s="133">
        <v>5.4341999999999997</v>
      </c>
      <c r="HA55" s="133">
        <v>21.452000000000002</v>
      </c>
      <c r="HB55" s="133">
        <v>23.443999999999999</v>
      </c>
      <c r="HC55" s="133">
        <v>8.3800000000000008</v>
      </c>
      <c r="HD55" s="133">
        <v>-12.196</v>
      </c>
      <c r="HE55" s="133">
        <v>-5.3780999999999999</v>
      </c>
      <c r="HF55" s="133">
        <v>57.329000000000001</v>
      </c>
      <c r="HG55" s="133">
        <v>5.3459000000000003</v>
      </c>
      <c r="HH55" s="133">
        <v>-36.197000000000003</v>
      </c>
      <c r="HI55" s="133">
        <v>13.545</v>
      </c>
      <c r="HJ55" s="133">
        <v>5.7975000000000003</v>
      </c>
      <c r="HK55" s="133">
        <v>8.0625</v>
      </c>
      <c r="HL55" s="133">
        <v>0</v>
      </c>
      <c r="HM55" s="133">
        <v>0</v>
      </c>
      <c r="HN55" s="133">
        <v>65.981999999999999</v>
      </c>
      <c r="HO55" s="133">
        <v>66.974999999999994</v>
      </c>
      <c r="HP55" s="133">
        <v>-30.402999999999999</v>
      </c>
      <c r="HQ55" s="133">
        <v>-29.760999999999999</v>
      </c>
      <c r="HR55" s="133">
        <v>2.7084999999999999</v>
      </c>
      <c r="HS55" s="133">
        <v>2.5579000000000001</v>
      </c>
      <c r="HT55" s="133">
        <v>10</v>
      </c>
      <c r="HU55" s="133">
        <v>10.220000000000001</v>
      </c>
      <c r="HV55" s="133">
        <v>-28.6</v>
      </c>
      <c r="HW55" s="133">
        <v>-28.399000000000001</v>
      </c>
      <c r="HX55" s="133">
        <v>2.0041000000000002</v>
      </c>
      <c r="HY55" s="133">
        <v>-11.398999999999999</v>
      </c>
      <c r="HZ55" s="133">
        <v>28.805</v>
      </c>
      <c r="IA55" s="133">
        <v>18.776</v>
      </c>
      <c r="IB55" s="133">
        <v>18.809000000000001</v>
      </c>
      <c r="IC55" s="133">
        <v>-20.798999999999999</v>
      </c>
      <c r="ID55" s="133">
        <v>-27.7</v>
      </c>
      <c r="IE55" s="133">
        <v>17.100000000000001</v>
      </c>
      <c r="IF55" s="133">
        <v>16.600000000000001</v>
      </c>
      <c r="IG55" s="133">
        <v>-18.303999999999998</v>
      </c>
      <c r="IH55" s="133">
        <v>-18.361999999999998</v>
      </c>
      <c r="II55" s="133">
        <v>-41.045999999999999</v>
      </c>
      <c r="IJ55" s="133">
        <v>-3.5722999999999998</v>
      </c>
      <c r="IK55" s="133">
        <v>-298.74</v>
      </c>
      <c r="IL55" s="133">
        <v>-35.335999999999999</v>
      </c>
      <c r="IM55" s="133">
        <v>59.823999999999998</v>
      </c>
      <c r="IN55" s="133">
        <v>118.76</v>
      </c>
      <c r="IO55" s="133">
        <v>46.055</v>
      </c>
      <c r="IP55" s="133">
        <v>111.77</v>
      </c>
      <c r="IQ55" s="133">
        <v>131.80000000000001</v>
      </c>
      <c r="IR55" s="133">
        <v>52.024999999999999</v>
      </c>
      <c r="IS55" s="133">
        <v>34.734999999999999</v>
      </c>
      <c r="IT55" s="133">
        <v>31.03</v>
      </c>
      <c r="IU55" s="133">
        <v>-4.9393000000000002</v>
      </c>
      <c r="IV55" s="133">
        <v>231.41</v>
      </c>
      <c r="IW55" s="133">
        <v>-186</v>
      </c>
      <c r="IX55" s="133">
        <v>52.357999999999997</v>
      </c>
      <c r="IY55" s="133">
        <v>-46.470999999999997</v>
      </c>
      <c r="IZ55" s="133">
        <v>0.7752</v>
      </c>
      <c r="JA55" s="133">
        <v>8.7561</v>
      </c>
      <c r="JB55" s="133">
        <v>-8.2399000000000004</v>
      </c>
      <c r="JC55" s="133">
        <v>-1.5379</v>
      </c>
      <c r="JD55" s="133">
        <v>-1.5389999999999999</v>
      </c>
      <c r="JE55" s="133">
        <v>4.5598999999999998</v>
      </c>
      <c r="JF55" s="133">
        <v>-3.7599</v>
      </c>
      <c r="JG55" s="133">
        <v>-1.5283</v>
      </c>
      <c r="JH55" s="133">
        <v>-2.1957</v>
      </c>
      <c r="JI55" s="133">
        <v>7.8842999999999996</v>
      </c>
      <c r="JJ55" s="133">
        <v>-4.6555</v>
      </c>
      <c r="JK55" s="133">
        <v>-3.7</v>
      </c>
      <c r="JL55" s="133">
        <v>-1.2588999999999999</v>
      </c>
      <c r="JM55" s="133">
        <v>-2.6110000000000002</v>
      </c>
      <c r="JN55" s="133">
        <v>0</v>
      </c>
      <c r="JO55" s="133">
        <v>0</v>
      </c>
      <c r="JP55" s="133">
        <v>4.4215999999999998</v>
      </c>
      <c r="JQ55" s="133">
        <v>4.1928000000000001</v>
      </c>
      <c r="JR55" s="133">
        <v>3.4024000000000001</v>
      </c>
      <c r="JS55" s="134"/>
      <c r="JT55" s="133">
        <v>-4.4000000000000004</v>
      </c>
      <c r="JU55" s="133">
        <v>8.4045000000000005</v>
      </c>
      <c r="JV55" s="133">
        <v>-0.3</v>
      </c>
      <c r="JW55" s="133">
        <v>0.37</v>
      </c>
      <c r="JX55" s="133">
        <v>-10.385</v>
      </c>
      <c r="JY55" s="133">
        <v>-6.6311</v>
      </c>
      <c r="JZ55" s="133">
        <v>-25.135999999999999</v>
      </c>
      <c r="KA55" s="133">
        <v>-2.6229</v>
      </c>
      <c r="KB55" s="133">
        <v>7.7535999999999996</v>
      </c>
      <c r="KC55" s="133">
        <v>-29.175999999999998</v>
      </c>
      <c r="KD55" s="133">
        <v>-9.2483000000000004</v>
      </c>
    </row>
    <row r="56" spans="1:290" ht="18" customHeight="1" x14ac:dyDescent="0.35">
      <c r="A56" s="130" t="s">
        <v>824</v>
      </c>
      <c r="B56" s="130" t="s">
        <v>54</v>
      </c>
      <c r="C56" s="135">
        <v>0</v>
      </c>
      <c r="D56" s="135">
        <v>3.621</v>
      </c>
      <c r="E56" s="135">
        <v>-7.5534999999999997</v>
      </c>
      <c r="F56" s="135">
        <v>6.8936999999999999</v>
      </c>
      <c r="G56" s="135">
        <v>6.4256000000000002</v>
      </c>
      <c r="H56" s="135">
        <v>4.6269</v>
      </c>
      <c r="I56" s="135">
        <v>11.372999999999999</v>
      </c>
      <c r="J56" s="136"/>
      <c r="K56" s="135">
        <v>15.089</v>
      </c>
      <c r="L56" s="135">
        <v>6.5896999999999997</v>
      </c>
      <c r="M56" s="135">
        <v>6.4341999999999997</v>
      </c>
      <c r="N56" s="135">
        <v>6.6599000000000004</v>
      </c>
      <c r="O56" s="135">
        <v>-24.2</v>
      </c>
      <c r="P56" s="135">
        <v>0</v>
      </c>
      <c r="Q56" s="135">
        <v>2.4839000000000002</v>
      </c>
      <c r="R56" s="135">
        <v>-17.600000000000001</v>
      </c>
      <c r="S56" s="135">
        <v>1.9063000000000001</v>
      </c>
      <c r="T56" s="135">
        <v>3.9081000000000001</v>
      </c>
      <c r="U56" s="135">
        <v>3.7738999999999998</v>
      </c>
      <c r="V56" s="135">
        <v>3.6254</v>
      </c>
      <c r="W56" s="135">
        <v>6.8341000000000003</v>
      </c>
      <c r="X56" s="135">
        <v>0</v>
      </c>
      <c r="Y56" s="135">
        <v>5.1422999999999996</v>
      </c>
      <c r="Z56" s="135">
        <v>2.5602999999999998</v>
      </c>
      <c r="AA56" s="136"/>
      <c r="AB56" s="135">
        <v>-0.97219999999999995</v>
      </c>
      <c r="AC56" s="135">
        <v>-0.83599999999999997</v>
      </c>
      <c r="AD56" s="135">
        <v>-0.82399999999999995</v>
      </c>
      <c r="AE56" s="135">
        <v>-8.4000000000000005E-2</v>
      </c>
      <c r="AF56" s="135">
        <v>-26.638999999999999</v>
      </c>
      <c r="AG56" s="135">
        <v>-11</v>
      </c>
      <c r="AH56" s="135">
        <v>-0.504</v>
      </c>
      <c r="AI56" s="135">
        <v>0.34799999999999998</v>
      </c>
      <c r="AJ56" s="135">
        <v>-8.2299000000000007</v>
      </c>
      <c r="AK56" s="135">
        <v>-8.2898999999999994</v>
      </c>
      <c r="AL56" s="135">
        <v>-10</v>
      </c>
      <c r="AM56" s="135">
        <v>-14.279</v>
      </c>
      <c r="AN56" s="135">
        <v>-14.319000000000001</v>
      </c>
      <c r="AO56" s="135">
        <v>5.3750999999999998</v>
      </c>
      <c r="AP56" s="135">
        <v>4.2230999999999996</v>
      </c>
      <c r="AQ56" s="135">
        <v>0</v>
      </c>
      <c r="AR56" s="135">
        <v>25.131</v>
      </c>
      <c r="AS56" s="135">
        <v>-21.198</v>
      </c>
      <c r="AT56" s="135">
        <v>-11.252000000000001</v>
      </c>
      <c r="AU56" s="135">
        <v>-10.855</v>
      </c>
      <c r="AV56" s="135">
        <v>14.262</v>
      </c>
      <c r="AW56" s="135">
        <v>13.946999999999999</v>
      </c>
      <c r="AX56" s="135">
        <v>-18.084</v>
      </c>
      <c r="AY56" s="135">
        <v>-16.878</v>
      </c>
      <c r="AZ56" s="135">
        <v>5.5358999999999998</v>
      </c>
      <c r="BA56" s="135">
        <v>28.309000000000001</v>
      </c>
      <c r="BB56" s="135">
        <v>-4.6677</v>
      </c>
      <c r="BC56" s="135">
        <v>3.2395</v>
      </c>
      <c r="BD56" s="135">
        <v>-7.0998999999999999</v>
      </c>
      <c r="BE56" s="135">
        <v>-6.8998999999999997</v>
      </c>
      <c r="BF56" s="135">
        <v>-21.806999999999999</v>
      </c>
      <c r="BG56" s="135">
        <v>-22.312000000000001</v>
      </c>
      <c r="BH56" s="135">
        <v>-2.7536999999999998</v>
      </c>
      <c r="BI56" s="135">
        <v>1.3141</v>
      </c>
      <c r="BJ56" s="135">
        <v>0.98499999999999999</v>
      </c>
      <c r="BK56" s="135">
        <v>0.6</v>
      </c>
      <c r="BL56" s="135">
        <v>2.5539999999999998</v>
      </c>
      <c r="BM56" s="135">
        <v>1.8854</v>
      </c>
      <c r="BN56" s="135">
        <v>-81.881</v>
      </c>
      <c r="BO56" s="135">
        <v>16.143999999999998</v>
      </c>
      <c r="BP56" s="135">
        <v>16.082999999999998</v>
      </c>
      <c r="BQ56" s="135">
        <v>64.325000000000003</v>
      </c>
      <c r="BR56" s="135">
        <v>-149.16999999999999</v>
      </c>
      <c r="BS56" s="136"/>
      <c r="BT56" s="136"/>
      <c r="BU56" s="135">
        <v>7.4745999999999997</v>
      </c>
      <c r="BV56" s="135">
        <v>6.5598999999999998</v>
      </c>
      <c r="BW56" s="135">
        <v>2.96</v>
      </c>
      <c r="BX56" s="135">
        <v>-15.159000000000001</v>
      </c>
      <c r="BY56" s="135">
        <v>2.3399000000000001</v>
      </c>
      <c r="BZ56" s="135">
        <v>-22.5</v>
      </c>
      <c r="CA56" s="135">
        <v>-22.902000000000001</v>
      </c>
      <c r="CB56" s="135">
        <v>33.164999999999999</v>
      </c>
      <c r="CC56" s="135">
        <v>31.87</v>
      </c>
      <c r="CD56" s="135">
        <v>-1.6576</v>
      </c>
      <c r="CE56" s="135">
        <v>-4.0206999999999997</v>
      </c>
      <c r="CF56" s="135">
        <v>-4.3426</v>
      </c>
      <c r="CG56" s="135">
        <v>-1.0209999999999999</v>
      </c>
      <c r="CH56" s="135">
        <v>0</v>
      </c>
      <c r="CI56" s="135">
        <v>2.88</v>
      </c>
      <c r="CJ56" s="135">
        <v>6.4119999999999999</v>
      </c>
      <c r="CK56" s="135">
        <v>10</v>
      </c>
      <c r="CL56" s="135">
        <v>7.4</v>
      </c>
      <c r="CM56" s="135">
        <v>-1.57</v>
      </c>
      <c r="CN56" s="135">
        <v>27.475000000000001</v>
      </c>
      <c r="CO56" s="135">
        <v>27.2</v>
      </c>
      <c r="CP56" s="135">
        <v>26.091999999999999</v>
      </c>
      <c r="CQ56" s="135">
        <v>69.855999999999995</v>
      </c>
      <c r="CR56" s="135">
        <v>70.551000000000002</v>
      </c>
      <c r="CS56" s="135">
        <v>-25.271999999999998</v>
      </c>
      <c r="CT56" s="135">
        <v>-44.003999999999998</v>
      </c>
      <c r="CU56" s="135">
        <v>-28.603000000000002</v>
      </c>
      <c r="CV56" s="135">
        <v>2.3504999999999998</v>
      </c>
      <c r="CW56" s="135">
        <v>20.87</v>
      </c>
      <c r="CX56" s="135">
        <v>11.25</v>
      </c>
      <c r="CY56" s="135">
        <v>6.8798000000000004</v>
      </c>
      <c r="CZ56" s="135">
        <v>7.0343</v>
      </c>
      <c r="DA56" s="135">
        <v>-8.8800000000000008</v>
      </c>
      <c r="DB56" s="135">
        <v>0</v>
      </c>
      <c r="DC56" s="135">
        <v>0</v>
      </c>
      <c r="DD56" s="135">
        <v>0</v>
      </c>
      <c r="DE56" s="135">
        <v>18.87</v>
      </c>
      <c r="DF56" s="135">
        <v>1.4999999999999999E-2</v>
      </c>
      <c r="DG56" s="135">
        <v>-4.5042999999999997</v>
      </c>
      <c r="DH56" s="135">
        <v>17.298999999999999</v>
      </c>
      <c r="DI56" s="135">
        <v>19</v>
      </c>
      <c r="DJ56" s="135">
        <v>-4.7290000000000001</v>
      </c>
      <c r="DK56" s="135">
        <v>-1.6830000000000001</v>
      </c>
      <c r="DL56" s="135">
        <v>46.845999999999997</v>
      </c>
      <c r="DM56" s="135">
        <v>3.5310999999999999</v>
      </c>
      <c r="DN56" s="135">
        <v>-1.19</v>
      </c>
      <c r="DO56" s="135">
        <v>-4.4800000000000004</v>
      </c>
      <c r="DP56" s="135">
        <v>2.0655000000000001</v>
      </c>
      <c r="DQ56" s="135">
        <v>-20.457999999999998</v>
      </c>
      <c r="DR56" s="135">
        <v>0.35</v>
      </c>
      <c r="DS56" s="135">
        <v>0.28999999999999998</v>
      </c>
      <c r="DT56" s="135">
        <v>5.53</v>
      </c>
      <c r="DU56" s="135">
        <v>14.37</v>
      </c>
      <c r="DV56" s="135">
        <v>-19.109000000000002</v>
      </c>
      <c r="DW56" s="135">
        <v>-10.154</v>
      </c>
      <c r="DX56" s="135">
        <v>-38.786999999999999</v>
      </c>
      <c r="DY56" s="135">
        <v>-37.009</v>
      </c>
      <c r="DZ56" s="135">
        <v>0</v>
      </c>
      <c r="EA56" s="135">
        <v>-17.067</v>
      </c>
      <c r="EB56" s="135">
        <v>-23.396000000000001</v>
      </c>
      <c r="EC56" s="135">
        <v>-24.21</v>
      </c>
      <c r="ED56" s="135">
        <v>-19.042000000000002</v>
      </c>
      <c r="EE56" s="135">
        <v>-21.01</v>
      </c>
      <c r="EF56" s="135">
        <v>-9.5890000000000004</v>
      </c>
      <c r="EG56" s="135">
        <v>-151.82</v>
      </c>
      <c r="EH56" s="135">
        <v>5.8358999999999996</v>
      </c>
      <c r="EI56" s="135">
        <v>0</v>
      </c>
      <c r="EJ56" s="135">
        <v>-8.0409000000000006</v>
      </c>
      <c r="EK56" s="135">
        <v>-7.8197000000000001</v>
      </c>
      <c r="EL56" s="135">
        <v>9.7851999999999997</v>
      </c>
      <c r="EM56" s="135">
        <v>-0.90010000000000001</v>
      </c>
      <c r="EN56" s="135">
        <v>-3.4367000000000001</v>
      </c>
      <c r="EO56" s="135">
        <v>-2.5640000000000001</v>
      </c>
      <c r="EP56" s="135">
        <v>-25.978000000000002</v>
      </c>
      <c r="EQ56" s="135">
        <v>-24.998000000000001</v>
      </c>
      <c r="ER56" s="135">
        <v>1.6567000000000001</v>
      </c>
      <c r="ES56" s="135">
        <v>6.3799000000000001</v>
      </c>
      <c r="ET56" s="135">
        <v>-10.619</v>
      </c>
      <c r="EU56" s="135">
        <v>-1.7</v>
      </c>
      <c r="EV56" s="135">
        <v>1.9496</v>
      </c>
      <c r="EW56" s="135">
        <v>5.9047999999999998</v>
      </c>
      <c r="EX56" s="135">
        <v>-9.9457000000000004</v>
      </c>
      <c r="EY56" s="135">
        <v>-10.382999999999999</v>
      </c>
      <c r="EZ56" s="135">
        <v>5.6670999999999996</v>
      </c>
      <c r="FA56" s="135">
        <v>8.8222000000000005</v>
      </c>
      <c r="FB56" s="136"/>
      <c r="FC56" s="135">
        <v>4.9995000000000003</v>
      </c>
      <c r="FD56" s="135">
        <v>0</v>
      </c>
      <c r="FE56" s="135">
        <v>0</v>
      </c>
      <c r="FF56" s="135">
        <v>3.1667000000000001</v>
      </c>
      <c r="FG56" s="135">
        <v>2.7970000000000002</v>
      </c>
      <c r="FH56" s="135">
        <v>2.6400999999999999</v>
      </c>
      <c r="FI56" s="135">
        <v>11.387</v>
      </c>
      <c r="FJ56" s="135">
        <v>10.884</v>
      </c>
      <c r="FK56" s="135">
        <v>3.8513999999999999</v>
      </c>
      <c r="FL56" s="135">
        <v>19.030999999999999</v>
      </c>
      <c r="FM56" s="135">
        <v>18.881</v>
      </c>
      <c r="FN56" s="135">
        <v>9.0005000000000006</v>
      </c>
      <c r="FO56" s="135">
        <v>22.439</v>
      </c>
      <c r="FP56" s="135">
        <v>13.872999999999999</v>
      </c>
      <c r="FQ56" s="135">
        <v>-15.179</v>
      </c>
      <c r="FR56" s="135">
        <v>-0.79969999999999997</v>
      </c>
      <c r="FS56" s="135">
        <v>0.31519999999999998</v>
      </c>
      <c r="FT56" s="135">
        <v>0.27</v>
      </c>
      <c r="FU56" s="135">
        <v>1.94</v>
      </c>
      <c r="FV56" s="135">
        <v>-15.365</v>
      </c>
      <c r="FW56" s="135">
        <v>1.4674</v>
      </c>
      <c r="FX56" s="135">
        <v>7.0429000000000004</v>
      </c>
      <c r="FY56" s="135">
        <v>0.80400000000000005</v>
      </c>
      <c r="FZ56" s="135">
        <v>1.7929999999999999</v>
      </c>
      <c r="GA56" s="135">
        <v>19.649000000000001</v>
      </c>
      <c r="GB56" s="135">
        <v>-32.963000000000001</v>
      </c>
      <c r="GC56" s="135">
        <v>-23.082999999999998</v>
      </c>
      <c r="GD56" s="135">
        <v>0.92</v>
      </c>
      <c r="GE56" s="135">
        <v>15.669</v>
      </c>
      <c r="GF56" s="135">
        <v>9.3999000000000006</v>
      </c>
      <c r="GG56" s="135">
        <v>28.181000000000001</v>
      </c>
      <c r="GH56" s="135">
        <v>8.2792999999999992</v>
      </c>
      <c r="GI56" s="135">
        <v>-8.7861999999999991</v>
      </c>
      <c r="GJ56" s="135">
        <v>2.1072000000000002</v>
      </c>
      <c r="GK56" s="135">
        <v>7.8799999999999995E-2</v>
      </c>
      <c r="GL56" s="136"/>
      <c r="GM56" s="135">
        <v>-4.7407000000000004</v>
      </c>
      <c r="GN56" s="135">
        <v>3.581</v>
      </c>
      <c r="GO56" s="135">
        <v>2.9594</v>
      </c>
      <c r="GP56" s="135">
        <v>-40.587000000000003</v>
      </c>
      <c r="GQ56" s="135">
        <v>-7.83</v>
      </c>
      <c r="GR56" s="135">
        <v>-12.288</v>
      </c>
      <c r="GS56" s="135">
        <v>163.79</v>
      </c>
      <c r="GT56" s="135">
        <v>-8.0256000000000007</v>
      </c>
      <c r="GU56" s="135">
        <v>-9.0029000000000003</v>
      </c>
      <c r="GV56" s="135">
        <v>-7.2458999999999998</v>
      </c>
      <c r="GW56" s="135">
        <v>5.8148999999999997</v>
      </c>
      <c r="GX56" s="135">
        <v>8.5200999999999993</v>
      </c>
      <c r="GY56" s="135">
        <v>8.4661000000000008</v>
      </c>
      <c r="GZ56" s="135">
        <v>5.4732000000000003</v>
      </c>
      <c r="HA56" s="135">
        <v>21.608000000000001</v>
      </c>
      <c r="HB56" s="135">
        <v>22.890999999999998</v>
      </c>
      <c r="HC56" s="135">
        <v>9.6399000000000008</v>
      </c>
      <c r="HD56" s="135">
        <v>-9.3634000000000004</v>
      </c>
      <c r="HE56" s="135">
        <v>0</v>
      </c>
      <c r="HF56" s="135">
        <v>64.156999999999996</v>
      </c>
      <c r="HG56" s="135">
        <v>0</v>
      </c>
      <c r="HH56" s="135">
        <v>-35.771000000000001</v>
      </c>
      <c r="HI56" s="135">
        <v>15.161</v>
      </c>
      <c r="HJ56" s="135">
        <v>5.3545999999999996</v>
      </c>
      <c r="HK56" s="135">
        <v>7.6520000000000001</v>
      </c>
      <c r="HL56" s="135">
        <v>0</v>
      </c>
      <c r="HM56" s="135">
        <v>-10.083</v>
      </c>
      <c r="HN56" s="135">
        <v>65.981999999999999</v>
      </c>
      <c r="HO56" s="135">
        <v>66.974999999999994</v>
      </c>
      <c r="HP56" s="135">
        <v>-29.2</v>
      </c>
      <c r="HQ56" s="135">
        <v>-28.513999999999999</v>
      </c>
      <c r="HR56" s="135">
        <v>3.141</v>
      </c>
      <c r="HS56" s="135">
        <v>3.0425</v>
      </c>
      <c r="HT56" s="135">
        <v>9.6499000000000006</v>
      </c>
      <c r="HU56" s="135">
        <v>9.7399000000000004</v>
      </c>
      <c r="HV56" s="135">
        <v>-27.298999999999999</v>
      </c>
      <c r="HW56" s="135">
        <v>-27.399000000000001</v>
      </c>
      <c r="HX56" s="135">
        <v>1.9876</v>
      </c>
      <c r="HY56" s="135">
        <v>-11.76</v>
      </c>
      <c r="HZ56" s="135">
        <v>25.968</v>
      </c>
      <c r="IA56" s="135">
        <v>16.896999999999998</v>
      </c>
      <c r="IB56" s="135">
        <v>16.786000000000001</v>
      </c>
      <c r="IC56" s="135">
        <v>-20.798999999999999</v>
      </c>
      <c r="ID56" s="135">
        <v>-28.2</v>
      </c>
      <c r="IE56" s="135">
        <v>17.5</v>
      </c>
      <c r="IF56" s="135">
        <v>16.7</v>
      </c>
      <c r="IG56" s="135">
        <v>-18.303999999999998</v>
      </c>
      <c r="IH56" s="135">
        <v>-18.391999999999999</v>
      </c>
      <c r="II56" s="135">
        <v>-22.779</v>
      </c>
      <c r="IJ56" s="135">
        <v>-9.6927000000000003</v>
      </c>
      <c r="IK56" s="135">
        <v>-300.63</v>
      </c>
      <c r="IL56" s="135">
        <v>-36.081000000000003</v>
      </c>
      <c r="IM56" s="135">
        <v>66.611999999999995</v>
      </c>
      <c r="IN56" s="135">
        <v>122.02</v>
      </c>
      <c r="IO56" s="135">
        <v>44.197000000000003</v>
      </c>
      <c r="IP56" s="135">
        <v>110.33</v>
      </c>
      <c r="IQ56" s="135">
        <v>129.82</v>
      </c>
      <c r="IR56" s="135">
        <v>54.534999999999997</v>
      </c>
      <c r="IS56" s="135">
        <v>37.231999999999999</v>
      </c>
      <c r="IT56" s="135">
        <v>33.819000000000003</v>
      </c>
      <c r="IU56" s="135">
        <v>0.84760000000000002</v>
      </c>
      <c r="IV56" s="135">
        <v>233.08</v>
      </c>
      <c r="IW56" s="135">
        <v>-184.68</v>
      </c>
      <c r="IX56" s="135">
        <v>55.191000000000003</v>
      </c>
      <c r="IY56" s="135">
        <v>-45.51</v>
      </c>
      <c r="IZ56" s="135">
        <v>0.63349999999999995</v>
      </c>
      <c r="JA56" s="135">
        <v>8.8787000000000003</v>
      </c>
      <c r="JB56" s="135">
        <v>-8.56</v>
      </c>
      <c r="JC56" s="135">
        <v>-1.0368999999999999</v>
      </c>
      <c r="JD56" s="135">
        <v>-1.0489999999999999</v>
      </c>
      <c r="JE56" s="135">
        <v>4.6398999999999999</v>
      </c>
      <c r="JF56" s="135">
        <v>-3.3599000000000001</v>
      </c>
      <c r="JG56" s="135">
        <v>-2.097</v>
      </c>
      <c r="JH56" s="135">
        <v>-3.0440999999999998</v>
      </c>
      <c r="JI56" s="135">
        <v>8.6441999999999997</v>
      </c>
      <c r="JJ56" s="135">
        <v>-4.7164999999999999</v>
      </c>
      <c r="JK56" s="135">
        <v>-3.2</v>
      </c>
      <c r="JL56" s="135">
        <v>-1.2879</v>
      </c>
      <c r="JM56" s="135">
        <v>-1.1318999999999999</v>
      </c>
      <c r="JN56" s="135">
        <v>0</v>
      </c>
      <c r="JO56" s="135">
        <v>0</v>
      </c>
      <c r="JP56" s="135">
        <v>3.3521000000000001</v>
      </c>
      <c r="JQ56" s="135">
        <v>3.7461000000000002</v>
      </c>
      <c r="JR56" s="135">
        <v>3.2944</v>
      </c>
      <c r="JS56" s="136"/>
      <c r="JT56" s="135">
        <v>-4.6999000000000004</v>
      </c>
      <c r="JU56" s="135">
        <v>9.3018999999999998</v>
      </c>
      <c r="JV56" s="135">
        <v>-0.34</v>
      </c>
      <c r="JW56" s="135">
        <v>0.37</v>
      </c>
      <c r="JX56" s="135">
        <v>-11.423</v>
      </c>
      <c r="JY56" s="135">
        <v>-6.5580999999999996</v>
      </c>
      <c r="JZ56" s="135">
        <v>-25.122</v>
      </c>
      <c r="KA56" s="135">
        <v>-2.9662000000000002</v>
      </c>
      <c r="KB56" s="135">
        <v>6.7469000000000001</v>
      </c>
      <c r="KC56" s="135">
        <v>-28.14</v>
      </c>
      <c r="KD56" s="135">
        <v>-9.2525999999999993</v>
      </c>
    </row>
    <row r="57" spans="1:290" x14ac:dyDescent="0.35">
      <c r="A57" s="191" t="s">
        <v>836</v>
      </c>
      <c r="B57" s="191"/>
      <c r="C57" s="137">
        <v>0</v>
      </c>
      <c r="D57" s="137">
        <v>7.0670000000000002</v>
      </c>
      <c r="E57" s="137">
        <v>0</v>
      </c>
      <c r="F57" s="137">
        <v>9.9433000000000007</v>
      </c>
      <c r="G57" s="137">
        <v>9.7830999999999992</v>
      </c>
      <c r="H57" s="137">
        <v>7.0490000000000004</v>
      </c>
      <c r="I57" s="137">
        <v>18.381</v>
      </c>
      <c r="J57" s="137">
        <v>0</v>
      </c>
      <c r="K57" s="137">
        <v>17.928000000000001</v>
      </c>
      <c r="L57" s="137">
        <v>8.1417000000000002</v>
      </c>
      <c r="M57" s="137">
        <v>7.2854000000000001</v>
      </c>
      <c r="N57" s="137">
        <v>8.8800000000000008</v>
      </c>
      <c r="O57" s="137">
        <v>-22</v>
      </c>
      <c r="P57" s="137">
        <v>4.4000000000000004</v>
      </c>
      <c r="Q57" s="137">
        <v>5.7960000000000003</v>
      </c>
      <c r="R57" s="137">
        <v>-15.398999999999999</v>
      </c>
      <c r="S57" s="137">
        <v>2.3462999999999998</v>
      </c>
      <c r="T57" s="137">
        <v>22.658000000000001</v>
      </c>
      <c r="U57" s="137">
        <v>6.9930000000000003</v>
      </c>
      <c r="V57" s="137">
        <v>6.8491999999999997</v>
      </c>
      <c r="W57" s="137">
        <v>11.81</v>
      </c>
      <c r="X57" s="137">
        <v>0</v>
      </c>
      <c r="Y57" s="137">
        <v>5.7516999999999996</v>
      </c>
      <c r="Z57" s="137">
        <v>2.6219000000000001</v>
      </c>
      <c r="AA57" s="137">
        <v>0</v>
      </c>
      <c r="AB57" s="137">
        <v>-0.68169999999999997</v>
      </c>
      <c r="AC57" s="137">
        <v>-9.2999999999999999E-2</v>
      </c>
      <c r="AD57" s="137">
        <v>-6.5000000000000002E-2</v>
      </c>
      <c r="AE57" s="137">
        <v>1.7059</v>
      </c>
      <c r="AF57" s="137">
        <v>-15.539</v>
      </c>
      <c r="AG57" s="137">
        <v>-4.4000000000000004</v>
      </c>
      <c r="AH57" s="137">
        <v>1.0289999999999999</v>
      </c>
      <c r="AI57" s="137">
        <v>0.376</v>
      </c>
      <c r="AJ57" s="137">
        <v>-5.51</v>
      </c>
      <c r="AK57" s="137">
        <v>-5.67</v>
      </c>
      <c r="AL57" s="137">
        <v>-10</v>
      </c>
      <c r="AM57" s="137">
        <v>-11.689</v>
      </c>
      <c r="AN57" s="137">
        <v>-11.6</v>
      </c>
      <c r="AO57" s="137">
        <v>7.9489000000000001</v>
      </c>
      <c r="AP57" s="137">
        <v>4.4012000000000002</v>
      </c>
      <c r="AQ57" s="137">
        <v>0</v>
      </c>
      <c r="AR57" s="137">
        <v>29.888000000000002</v>
      </c>
      <c r="AS57" s="137">
        <v>-15.87</v>
      </c>
      <c r="AT57" s="137">
        <v>-3.3489</v>
      </c>
      <c r="AU57" s="137">
        <v>-2.7157</v>
      </c>
      <c r="AV57" s="137">
        <v>23.119</v>
      </c>
      <c r="AW57" s="137">
        <v>24.244</v>
      </c>
      <c r="AX57" s="137">
        <v>-12.994</v>
      </c>
      <c r="AY57" s="137">
        <v>-9.7789999999999999</v>
      </c>
      <c r="AZ57" s="137">
        <v>6.7195999999999998</v>
      </c>
      <c r="BA57" s="137">
        <v>33.234000000000002</v>
      </c>
      <c r="BB57" s="137">
        <v>63.365000000000002</v>
      </c>
      <c r="BC57" s="137">
        <v>11.397</v>
      </c>
      <c r="BD57" s="137">
        <v>-2.1999</v>
      </c>
      <c r="BE57" s="137">
        <v>-2.2999000000000001</v>
      </c>
      <c r="BF57" s="137">
        <v>-17.338000000000001</v>
      </c>
      <c r="BG57" s="137">
        <v>-17.638000000000002</v>
      </c>
      <c r="BH57" s="137">
        <v>-1.8786</v>
      </c>
      <c r="BI57" s="137">
        <v>1.3141</v>
      </c>
      <c r="BJ57" s="137">
        <v>6.7813999999999997</v>
      </c>
      <c r="BK57" s="137">
        <v>2.44</v>
      </c>
      <c r="BL57" s="137">
        <v>4.2671000000000001</v>
      </c>
      <c r="BM57" s="137">
        <v>2.9058999999999999</v>
      </c>
      <c r="BN57" s="137">
        <v>-33.204000000000001</v>
      </c>
      <c r="BO57" s="137">
        <v>24.506</v>
      </c>
      <c r="BP57" s="137">
        <v>24.475000000000001</v>
      </c>
      <c r="BQ57" s="137">
        <v>79.198999999999998</v>
      </c>
      <c r="BR57" s="137">
        <v>-99.930999999999997</v>
      </c>
      <c r="BS57" s="137">
        <v>0</v>
      </c>
      <c r="BT57" s="137">
        <v>0</v>
      </c>
      <c r="BU57" s="137">
        <v>14.24</v>
      </c>
      <c r="BV57" s="137">
        <v>7.9898999999999996</v>
      </c>
      <c r="BW57" s="137">
        <v>7.5598999999999998</v>
      </c>
      <c r="BX57" s="137">
        <v>-10.829000000000001</v>
      </c>
      <c r="BY57" s="137">
        <v>5.82</v>
      </c>
      <c r="BZ57" s="137">
        <v>-15.936</v>
      </c>
      <c r="CA57" s="137">
        <v>-15.534000000000001</v>
      </c>
      <c r="CB57" s="137">
        <v>46.76</v>
      </c>
      <c r="CC57" s="137">
        <v>46.148000000000003</v>
      </c>
      <c r="CD57" s="137">
        <v>1.8567</v>
      </c>
      <c r="CE57" s="137">
        <v>7.7003000000000004</v>
      </c>
      <c r="CF57" s="137">
        <v>7.5034000000000001</v>
      </c>
      <c r="CG57" s="137">
        <v>7.3265000000000002</v>
      </c>
      <c r="CH57" s="137">
        <v>0</v>
      </c>
      <c r="CI57" s="137">
        <v>2.88</v>
      </c>
      <c r="CJ57" s="137">
        <v>6.4119999999999999</v>
      </c>
      <c r="CK57" s="137">
        <v>21</v>
      </c>
      <c r="CL57" s="137">
        <v>17.5</v>
      </c>
      <c r="CM57" s="137">
        <v>-0.95</v>
      </c>
      <c r="CN57" s="137">
        <v>34.457000000000001</v>
      </c>
      <c r="CO57" s="137">
        <v>34.418999999999997</v>
      </c>
      <c r="CP57" s="137">
        <v>33.090000000000003</v>
      </c>
      <c r="CQ57" s="137">
        <v>81.433000000000007</v>
      </c>
      <c r="CR57" s="137">
        <v>81.355000000000004</v>
      </c>
      <c r="CS57" s="137">
        <v>-22.666</v>
      </c>
      <c r="CT57" s="137">
        <v>-35.463000000000001</v>
      </c>
      <c r="CU57" s="137">
        <v>-22.385999999999999</v>
      </c>
      <c r="CV57" s="137">
        <v>2.3504999999999998</v>
      </c>
      <c r="CW57" s="137">
        <v>28.86</v>
      </c>
      <c r="CX57" s="137">
        <v>17.239000000000001</v>
      </c>
      <c r="CY57" s="137">
        <v>11.723000000000001</v>
      </c>
      <c r="CZ57" s="137">
        <v>11.721</v>
      </c>
      <c r="DA57" s="137">
        <v>-8.8000000000000007</v>
      </c>
      <c r="DB57" s="137">
        <v>0</v>
      </c>
      <c r="DC57" s="137">
        <v>0</v>
      </c>
      <c r="DD57" s="137">
        <v>0</v>
      </c>
      <c r="DE57" s="137">
        <v>37.031999999999996</v>
      </c>
      <c r="DF57" s="137">
        <v>1.5299999999999999E-2</v>
      </c>
      <c r="DG57" s="137">
        <v>-4.5042999999999997</v>
      </c>
      <c r="DH57" s="137">
        <v>20.5</v>
      </c>
      <c r="DI57" s="137">
        <v>20.899000000000001</v>
      </c>
      <c r="DJ57" s="137">
        <v>-2.9089</v>
      </c>
      <c r="DK57" s="137">
        <v>4.681</v>
      </c>
      <c r="DL57" s="137">
        <v>54.415999999999997</v>
      </c>
      <c r="DM57" s="137">
        <v>12.436999999999999</v>
      </c>
      <c r="DN57" s="137">
        <v>5.43</v>
      </c>
      <c r="DO57" s="137">
        <v>-3.77</v>
      </c>
      <c r="DP57" s="137">
        <v>4.7655000000000003</v>
      </c>
      <c r="DQ57" s="137">
        <v>-14.358000000000001</v>
      </c>
      <c r="DR57" s="137">
        <v>0.47</v>
      </c>
      <c r="DS57" s="137">
        <v>0.4</v>
      </c>
      <c r="DT57" s="137">
        <v>20.41</v>
      </c>
      <c r="DU57" s="137">
        <v>20.75</v>
      </c>
      <c r="DV57" s="137">
        <v>-15.563000000000001</v>
      </c>
      <c r="DW57" s="137">
        <v>-8.6727000000000007</v>
      </c>
      <c r="DX57" s="137">
        <v>-38.189</v>
      </c>
      <c r="DY57" s="137">
        <v>-36.99</v>
      </c>
      <c r="DZ57" s="137">
        <v>15.385</v>
      </c>
      <c r="EA57" s="137">
        <v>-1.9873000000000001</v>
      </c>
      <c r="EB57" s="137">
        <v>-9.0799000000000003</v>
      </c>
      <c r="EC57" s="137">
        <v>-10.435</v>
      </c>
      <c r="ED57" s="137">
        <v>-2.0436000000000001</v>
      </c>
      <c r="EE57" s="137">
        <v>-5.9451000000000001</v>
      </c>
      <c r="EF57" s="137">
        <v>-8.1080000000000005</v>
      </c>
      <c r="EG57" s="137">
        <v>-113.82</v>
      </c>
      <c r="EH57" s="137">
        <v>64.721999999999994</v>
      </c>
      <c r="EI57" s="137">
        <v>0</v>
      </c>
      <c r="EJ57" s="137">
        <v>1E-4</v>
      </c>
      <c r="EK57" s="137">
        <v>-6.6877000000000004</v>
      </c>
      <c r="EL57" s="137">
        <v>30.861999999999998</v>
      </c>
      <c r="EM57" s="137">
        <v>8.4604999999999997</v>
      </c>
      <c r="EN57" s="137">
        <v>-3.4367000000000001</v>
      </c>
      <c r="EO57" s="137">
        <v>52.244</v>
      </c>
      <c r="EP57" s="137">
        <v>-21.640999999999998</v>
      </c>
      <c r="EQ57" s="137">
        <v>-21.584</v>
      </c>
      <c r="ER57" s="137">
        <v>19.221</v>
      </c>
      <c r="ES57" s="137">
        <v>12.718999999999999</v>
      </c>
      <c r="ET57" s="137">
        <v>-6.7999000000000001</v>
      </c>
      <c r="EU57" s="137">
        <v>18.2</v>
      </c>
      <c r="EV57" s="137">
        <v>7.1748000000000003</v>
      </c>
      <c r="EW57" s="137">
        <v>17.591000000000001</v>
      </c>
      <c r="EX57" s="137">
        <v>-9.9457000000000004</v>
      </c>
      <c r="EY57" s="137">
        <v>-10.294</v>
      </c>
      <c r="EZ57" s="137">
        <v>10.028</v>
      </c>
      <c r="FA57" s="137">
        <v>23.890999999999998</v>
      </c>
      <c r="FB57" s="137">
        <v>0</v>
      </c>
      <c r="FC57" s="137">
        <v>10.06</v>
      </c>
      <c r="FD57" s="137">
        <v>0</v>
      </c>
      <c r="FE57" s="137">
        <v>0</v>
      </c>
      <c r="FF57" s="137">
        <v>6.0743999999999998</v>
      </c>
      <c r="FG57" s="137">
        <v>5.6691000000000003</v>
      </c>
      <c r="FH57" s="137">
        <v>4.7051999999999996</v>
      </c>
      <c r="FI57" s="137">
        <v>20.931999999999999</v>
      </c>
      <c r="FJ57" s="137">
        <v>21.265999999999998</v>
      </c>
      <c r="FK57" s="137">
        <v>19.09</v>
      </c>
      <c r="FL57" s="137">
        <v>30.157</v>
      </c>
      <c r="FM57" s="137">
        <v>29.962</v>
      </c>
      <c r="FN57" s="137">
        <v>16.748000000000001</v>
      </c>
      <c r="FO57" s="137">
        <v>27.268000000000001</v>
      </c>
      <c r="FP57" s="137">
        <v>16.606999999999999</v>
      </c>
      <c r="FQ57" s="137">
        <v>-4.2398999999999996</v>
      </c>
      <c r="FR57" s="137">
        <v>0.2074</v>
      </c>
      <c r="FS57" s="137">
        <v>0.40400000000000003</v>
      </c>
      <c r="FT57" s="137">
        <v>1.08</v>
      </c>
      <c r="FU57" s="137">
        <v>2.78</v>
      </c>
      <c r="FV57" s="137">
        <v>0</v>
      </c>
      <c r="FW57" s="137">
        <v>2.1040999999999999</v>
      </c>
      <c r="FX57" s="137">
        <v>7.7458999999999998</v>
      </c>
      <c r="FY57" s="137">
        <v>1.2079</v>
      </c>
      <c r="FZ57" s="137">
        <v>3.4855</v>
      </c>
      <c r="GA57" s="137">
        <v>29.138999999999999</v>
      </c>
      <c r="GB57" s="137">
        <v>-9.7042000000000002</v>
      </c>
      <c r="GC57" s="137">
        <v>-2.8142</v>
      </c>
      <c r="GD57" s="137">
        <v>2.87</v>
      </c>
      <c r="GE57" s="137">
        <v>28.109000000000002</v>
      </c>
      <c r="GF57" s="137">
        <v>13.1</v>
      </c>
      <c r="GG57" s="137">
        <v>33.881999999999998</v>
      </c>
      <c r="GH57" s="137">
        <v>11.551</v>
      </c>
      <c r="GI57" s="137">
        <v>-3.6093999999999999</v>
      </c>
      <c r="GJ57" s="137">
        <v>3.2498999999999998</v>
      </c>
      <c r="GK57" s="137">
        <v>7.8799999999999995E-2</v>
      </c>
      <c r="GL57" s="137">
        <v>0</v>
      </c>
      <c r="GM57" s="137">
        <v>-4.7407000000000004</v>
      </c>
      <c r="GN57" s="137">
        <v>3.6120000000000001</v>
      </c>
      <c r="GO57" s="137">
        <v>4.2488000000000001</v>
      </c>
      <c r="GP57" s="137">
        <v>-30.670999999999999</v>
      </c>
      <c r="GQ57" s="137">
        <v>13.323</v>
      </c>
      <c r="GR57" s="137">
        <v>-4.6439000000000004</v>
      </c>
      <c r="GS57" s="137">
        <v>191.86</v>
      </c>
      <c r="GT57" s="137">
        <v>0</v>
      </c>
      <c r="GU57" s="137">
        <v>-7.8940000000000001</v>
      </c>
      <c r="GV57" s="137">
        <v>8.2888000000000002</v>
      </c>
      <c r="GW57" s="137">
        <v>10.016999999999999</v>
      </c>
      <c r="GX57" s="137">
        <v>10.606999999999999</v>
      </c>
      <c r="GY57" s="137">
        <v>10.847</v>
      </c>
      <c r="GZ57" s="137">
        <v>7.9798</v>
      </c>
      <c r="HA57" s="137">
        <v>21.608000000000001</v>
      </c>
      <c r="HB57" s="137">
        <v>23.443999999999999</v>
      </c>
      <c r="HC57" s="137">
        <v>9.6399000000000008</v>
      </c>
      <c r="HD57" s="137">
        <v>0</v>
      </c>
      <c r="HE57" s="137">
        <v>0</v>
      </c>
      <c r="HF57" s="137">
        <v>64.156999999999996</v>
      </c>
      <c r="HG57" s="137">
        <v>16.885000000000002</v>
      </c>
      <c r="HH57" s="137">
        <v>26.998999999999999</v>
      </c>
      <c r="HI57" s="137">
        <v>29.562000000000001</v>
      </c>
      <c r="HJ57" s="137">
        <v>5.7975000000000003</v>
      </c>
      <c r="HK57" s="137">
        <v>8.0625</v>
      </c>
      <c r="HL57" s="137">
        <v>0</v>
      </c>
      <c r="HM57" s="137">
        <v>0</v>
      </c>
      <c r="HN57" s="137">
        <v>68.585999999999999</v>
      </c>
      <c r="HO57" s="137">
        <v>68.515000000000001</v>
      </c>
      <c r="HP57" s="137">
        <v>-20.29</v>
      </c>
      <c r="HQ57" s="137">
        <v>-19.696999999999999</v>
      </c>
      <c r="HR57" s="137">
        <v>9.6180000000000003</v>
      </c>
      <c r="HS57" s="137">
        <v>9.4114000000000004</v>
      </c>
      <c r="HT57" s="137">
        <v>24.068999999999999</v>
      </c>
      <c r="HU57" s="137">
        <v>24.09</v>
      </c>
      <c r="HV57" s="137">
        <v>-24.5</v>
      </c>
      <c r="HW57" s="137">
        <v>-24.2</v>
      </c>
      <c r="HX57" s="137">
        <v>2.3391999999999999</v>
      </c>
      <c r="HY57" s="137">
        <v>1.36</v>
      </c>
      <c r="HZ57" s="137">
        <v>50.875999999999998</v>
      </c>
      <c r="IA57" s="137">
        <v>24.111000000000001</v>
      </c>
      <c r="IB57" s="137">
        <v>25.013999999999999</v>
      </c>
      <c r="IC57" s="137">
        <v>-16.100000000000001</v>
      </c>
      <c r="ID57" s="137">
        <v>-23</v>
      </c>
      <c r="IE57" s="137">
        <v>17.5</v>
      </c>
      <c r="IF57" s="137">
        <v>17</v>
      </c>
      <c r="IG57" s="137">
        <v>-17.948</v>
      </c>
      <c r="IH57" s="137">
        <v>-17.864999999999998</v>
      </c>
      <c r="II57" s="137">
        <v>-22.779</v>
      </c>
      <c r="IJ57" s="137">
        <v>71.103999999999999</v>
      </c>
      <c r="IK57" s="137">
        <v>-287.45</v>
      </c>
      <c r="IL57" s="137">
        <v>-25.166</v>
      </c>
      <c r="IM57" s="137">
        <v>105.57</v>
      </c>
      <c r="IN57" s="137">
        <v>128.12</v>
      </c>
      <c r="IO57" s="137">
        <v>80.296999999999997</v>
      </c>
      <c r="IP57" s="137">
        <v>128.72</v>
      </c>
      <c r="IQ57" s="137">
        <v>137.47</v>
      </c>
      <c r="IR57" s="137">
        <v>64.527000000000001</v>
      </c>
      <c r="IS57" s="137">
        <v>38.759</v>
      </c>
      <c r="IT57" s="137">
        <v>38.273000000000003</v>
      </c>
      <c r="IU57" s="137">
        <v>9.0489999999999995</v>
      </c>
      <c r="IV57" s="137">
        <v>241.56</v>
      </c>
      <c r="IW57" s="137">
        <v>-167.32</v>
      </c>
      <c r="IX57" s="137">
        <v>65.539000000000001</v>
      </c>
      <c r="IY57" s="137">
        <v>-16.427</v>
      </c>
      <c r="IZ57" s="137">
        <v>1.5953999999999999</v>
      </c>
      <c r="JA57" s="137">
        <v>9.3995999999999995</v>
      </c>
      <c r="JB57" s="137">
        <v>-4.5598999999999998</v>
      </c>
      <c r="JC57" s="137">
        <v>0.50800000000000001</v>
      </c>
      <c r="JD57" s="137">
        <v>0.5</v>
      </c>
      <c r="JE57" s="137">
        <v>6.88</v>
      </c>
      <c r="JF57" s="137">
        <v>2.0798999999999999</v>
      </c>
      <c r="JG57" s="137">
        <v>-1.2278</v>
      </c>
      <c r="JH57" s="137">
        <v>1.5E-3</v>
      </c>
      <c r="JI57" s="137">
        <v>17.814</v>
      </c>
      <c r="JJ57" s="137">
        <v>-1.6403000000000001</v>
      </c>
      <c r="JK57" s="137">
        <v>-0.4</v>
      </c>
      <c r="JL57" s="137">
        <v>1.786</v>
      </c>
      <c r="JM57" s="137">
        <v>1.8079000000000001</v>
      </c>
      <c r="JN57" s="137">
        <v>0</v>
      </c>
      <c r="JO57" s="137">
        <v>0</v>
      </c>
      <c r="JP57" s="137">
        <v>4.8173000000000004</v>
      </c>
      <c r="JQ57" s="137">
        <v>4.5949</v>
      </c>
      <c r="JR57" s="137">
        <v>4.5785</v>
      </c>
      <c r="JS57" s="137">
        <v>0</v>
      </c>
      <c r="JT57" s="137">
        <v>-1.2999000000000001</v>
      </c>
      <c r="JU57" s="137">
        <v>9.8628999999999998</v>
      </c>
      <c r="JV57" s="137">
        <v>0.63</v>
      </c>
      <c r="JW57" s="137">
        <v>0.37</v>
      </c>
      <c r="JX57" s="137">
        <v>0</v>
      </c>
      <c r="JY57" s="137">
        <v>-0.50870000000000004</v>
      </c>
      <c r="JZ57" s="137">
        <v>-15.957000000000001</v>
      </c>
      <c r="KA57" s="137">
        <v>3.7054999999999998</v>
      </c>
      <c r="KB57" s="137">
        <v>15.897</v>
      </c>
      <c r="KC57" s="137">
        <v>-9.3381000000000007</v>
      </c>
      <c r="KD57" s="137">
        <v>-2.7334000000000001</v>
      </c>
    </row>
    <row r="58" spans="1:290" x14ac:dyDescent="0.35">
      <c r="A58" s="191" t="s">
        <v>837</v>
      </c>
      <c r="B58" s="191"/>
      <c r="C58" s="137">
        <v>0</v>
      </c>
      <c r="D58" s="137">
        <v>0</v>
      </c>
      <c r="E58" s="137">
        <v>-14.590999999999999</v>
      </c>
      <c r="F58" s="137">
        <v>-0.95140000000000002</v>
      </c>
      <c r="G58" s="137">
        <v>6.1188000000000002</v>
      </c>
      <c r="H58" s="137">
        <v>1.4492</v>
      </c>
      <c r="I58" s="137">
        <v>10.956</v>
      </c>
      <c r="J58" s="137">
        <v>0</v>
      </c>
      <c r="K58" s="137">
        <v>8.3491</v>
      </c>
      <c r="L58" s="137">
        <v>3.0899000000000001</v>
      </c>
      <c r="M58" s="137">
        <v>2.6703999999999999</v>
      </c>
      <c r="N58" s="137">
        <v>-4.4400000000000004</v>
      </c>
      <c r="O58" s="137">
        <v>-28.6</v>
      </c>
      <c r="P58" s="137">
        <v>0</v>
      </c>
      <c r="Q58" s="137">
        <v>2.4839000000000002</v>
      </c>
      <c r="R58" s="137">
        <v>-22</v>
      </c>
      <c r="S58" s="137">
        <v>0.66959999999999997</v>
      </c>
      <c r="T58" s="137">
        <v>-2.9796</v>
      </c>
      <c r="U58" s="137">
        <v>3.3151000000000002</v>
      </c>
      <c r="V58" s="137">
        <v>3.1221999999999999</v>
      </c>
      <c r="W58" s="137">
        <v>5.8913000000000002</v>
      </c>
      <c r="X58" s="137">
        <v>0</v>
      </c>
      <c r="Y58" s="137">
        <v>3.9681999999999999</v>
      </c>
      <c r="Z58" s="137">
        <v>1.4964</v>
      </c>
      <c r="AA58" s="137">
        <v>0</v>
      </c>
      <c r="AB58" s="137">
        <v>-1.2664</v>
      </c>
      <c r="AC58" s="137">
        <v>-1.5109999999999999</v>
      </c>
      <c r="AD58" s="137">
        <v>-1.49</v>
      </c>
      <c r="AE58" s="137">
        <v>-2.0779999999999998</v>
      </c>
      <c r="AF58" s="137">
        <v>-28.86</v>
      </c>
      <c r="AG58" s="137">
        <v>-13.2</v>
      </c>
      <c r="AH58" s="137">
        <v>-2.403</v>
      </c>
      <c r="AI58" s="137">
        <v>0.314</v>
      </c>
      <c r="AJ58" s="137">
        <v>-16.100000000000001</v>
      </c>
      <c r="AK58" s="137">
        <v>-16.37</v>
      </c>
      <c r="AL58" s="137">
        <v>-10</v>
      </c>
      <c r="AM58" s="137">
        <v>-15.989000000000001</v>
      </c>
      <c r="AN58" s="137">
        <v>-16.079000000000001</v>
      </c>
      <c r="AO58" s="137">
        <v>2.3391999999999999</v>
      </c>
      <c r="AP58" s="137">
        <v>3.5655999999999999</v>
      </c>
      <c r="AQ58" s="137">
        <v>0</v>
      </c>
      <c r="AR58" s="137">
        <v>16.242000000000001</v>
      </c>
      <c r="AS58" s="137">
        <v>-25.71</v>
      </c>
      <c r="AT58" s="137">
        <v>-14.333</v>
      </c>
      <c r="AU58" s="137">
        <v>-14.458</v>
      </c>
      <c r="AV58" s="137">
        <v>-1.0685</v>
      </c>
      <c r="AW58" s="137">
        <v>-1.1099000000000001</v>
      </c>
      <c r="AX58" s="137">
        <v>-20.227</v>
      </c>
      <c r="AY58" s="137">
        <v>-17.28</v>
      </c>
      <c r="AZ58" s="137">
        <v>2.3795999999999999</v>
      </c>
      <c r="BA58" s="137">
        <v>10.843999999999999</v>
      </c>
      <c r="BB58" s="137">
        <v>-17.423999999999999</v>
      </c>
      <c r="BC58" s="137">
        <v>-2.6198000000000001</v>
      </c>
      <c r="BD58" s="137">
        <v>-9.3999000000000006</v>
      </c>
      <c r="BE58" s="137">
        <v>-9.2998999999999992</v>
      </c>
      <c r="BF58" s="137">
        <v>-27.173999999999999</v>
      </c>
      <c r="BG58" s="137">
        <v>-27.22</v>
      </c>
      <c r="BH58" s="137">
        <v>-3.0739000000000001</v>
      </c>
      <c r="BI58" s="137">
        <v>1.3141</v>
      </c>
      <c r="BJ58" s="137">
        <v>-4.7778</v>
      </c>
      <c r="BK58" s="137">
        <v>-1.1200000000000001</v>
      </c>
      <c r="BL58" s="137">
        <v>0</v>
      </c>
      <c r="BM58" s="137">
        <v>0.55120000000000002</v>
      </c>
      <c r="BN58" s="137">
        <v>-101.44</v>
      </c>
      <c r="BO58" s="137">
        <v>11.077999999999999</v>
      </c>
      <c r="BP58" s="137">
        <v>10.742000000000001</v>
      </c>
      <c r="BQ58" s="137">
        <v>30.913</v>
      </c>
      <c r="BR58" s="137">
        <v>-177.1</v>
      </c>
      <c r="BS58" s="137">
        <v>0</v>
      </c>
      <c r="BT58" s="137">
        <v>0</v>
      </c>
      <c r="BU58" s="137">
        <v>1.6266</v>
      </c>
      <c r="BV58" s="137">
        <v>5.6199000000000003</v>
      </c>
      <c r="BW58" s="137">
        <v>2.7698999999999998</v>
      </c>
      <c r="BX58" s="137">
        <v>-18.45</v>
      </c>
      <c r="BY58" s="137">
        <v>-0.46</v>
      </c>
      <c r="BZ58" s="137">
        <v>-34.154000000000003</v>
      </c>
      <c r="CA58" s="137">
        <v>-34.154000000000003</v>
      </c>
      <c r="CB58" s="137">
        <v>27.05</v>
      </c>
      <c r="CC58" s="137">
        <v>25.998000000000001</v>
      </c>
      <c r="CD58" s="137">
        <v>-8.9062999999999999</v>
      </c>
      <c r="CE58" s="137">
        <v>-28.15</v>
      </c>
      <c r="CF58" s="137">
        <v>-28.088000000000001</v>
      </c>
      <c r="CG58" s="137">
        <v>-5.0770999999999997</v>
      </c>
      <c r="CH58" s="137">
        <v>0</v>
      </c>
      <c r="CI58" s="137">
        <v>2.88</v>
      </c>
      <c r="CJ58" s="137">
        <v>6.4119999999999999</v>
      </c>
      <c r="CK58" s="137">
        <v>6.3</v>
      </c>
      <c r="CL58" s="137">
        <v>4.5998999999999999</v>
      </c>
      <c r="CM58" s="137">
        <v>-1.99</v>
      </c>
      <c r="CN58" s="137">
        <v>19.488</v>
      </c>
      <c r="CO58" s="137">
        <v>19.437000000000001</v>
      </c>
      <c r="CP58" s="137">
        <v>18.489000000000001</v>
      </c>
      <c r="CQ58" s="137">
        <v>56.136000000000003</v>
      </c>
      <c r="CR58" s="137">
        <v>57.017000000000003</v>
      </c>
      <c r="CS58" s="137">
        <v>-51.505000000000003</v>
      </c>
      <c r="CT58" s="137">
        <v>-58.427999999999997</v>
      </c>
      <c r="CU58" s="137">
        <v>-36.020000000000003</v>
      </c>
      <c r="CV58" s="137">
        <v>2.3504999999999998</v>
      </c>
      <c r="CW58" s="137">
        <v>18.739000000000001</v>
      </c>
      <c r="CX58" s="137">
        <v>9.4099000000000004</v>
      </c>
      <c r="CY58" s="137">
        <v>6.8798000000000004</v>
      </c>
      <c r="CZ58" s="137">
        <v>7.0343</v>
      </c>
      <c r="DA58" s="137">
        <v>-12.259</v>
      </c>
      <c r="DB58" s="137">
        <v>0</v>
      </c>
      <c r="DC58" s="137">
        <v>0</v>
      </c>
      <c r="DD58" s="137">
        <v>0</v>
      </c>
      <c r="DE58" s="137">
        <v>11.925000000000001</v>
      </c>
      <c r="DF58" s="137">
        <v>1.44E-2</v>
      </c>
      <c r="DG58" s="137">
        <v>-6.3733000000000004</v>
      </c>
      <c r="DH58" s="137">
        <v>4.0998999999999999</v>
      </c>
      <c r="DI58" s="137">
        <v>4.5998999999999999</v>
      </c>
      <c r="DJ58" s="137">
        <v>-6.1864999999999997</v>
      </c>
      <c r="DK58" s="137">
        <v>-2.4310999999999998</v>
      </c>
      <c r="DL58" s="137">
        <v>45.110999999999997</v>
      </c>
      <c r="DM58" s="137">
        <v>2.2323</v>
      </c>
      <c r="DN58" s="137">
        <v>-2.12</v>
      </c>
      <c r="DO58" s="137">
        <v>-6.54</v>
      </c>
      <c r="DP58" s="137">
        <v>2.7E-2</v>
      </c>
      <c r="DQ58" s="137">
        <v>-35.747</v>
      </c>
      <c r="DR58" s="137">
        <v>-3.89</v>
      </c>
      <c r="DS58" s="137">
        <v>-3.99</v>
      </c>
      <c r="DT58" s="137">
        <v>4.2</v>
      </c>
      <c r="DU58" s="137">
        <v>12.04</v>
      </c>
      <c r="DV58" s="137">
        <v>-34</v>
      </c>
      <c r="DW58" s="137">
        <v>-17.190000000000001</v>
      </c>
      <c r="DX58" s="137">
        <v>-47.676000000000002</v>
      </c>
      <c r="DY58" s="137">
        <v>-46.353999999999999</v>
      </c>
      <c r="DZ58" s="137">
        <v>-12.032</v>
      </c>
      <c r="EA58" s="137">
        <v>-23.19</v>
      </c>
      <c r="EB58" s="137">
        <v>-29.189</v>
      </c>
      <c r="EC58" s="137">
        <v>-28.484999999999999</v>
      </c>
      <c r="ED58" s="137">
        <v>-28.541</v>
      </c>
      <c r="EE58" s="137">
        <v>-33.868000000000002</v>
      </c>
      <c r="EF58" s="137">
        <v>-12.268000000000001</v>
      </c>
      <c r="EG58" s="137">
        <v>-169.81</v>
      </c>
      <c r="EH58" s="137">
        <v>-38.156999999999996</v>
      </c>
      <c r="EI58" s="137">
        <v>0</v>
      </c>
      <c r="EJ58" s="137">
        <v>-8.8811999999999998</v>
      </c>
      <c r="EK58" s="137">
        <v>-19.829999999999998</v>
      </c>
      <c r="EL58" s="137">
        <v>0</v>
      </c>
      <c r="EM58" s="137">
        <v>-15.85</v>
      </c>
      <c r="EN58" s="137">
        <v>-3.4367000000000001</v>
      </c>
      <c r="EO58" s="137">
        <v>-16.899999999999999</v>
      </c>
      <c r="EP58" s="137">
        <v>-35.212000000000003</v>
      </c>
      <c r="EQ58" s="137">
        <v>-33.679000000000002</v>
      </c>
      <c r="ER58" s="137">
        <v>-0.45669999999999999</v>
      </c>
      <c r="ES58" s="137">
        <v>-18.02</v>
      </c>
      <c r="ET58" s="137">
        <v>-16.658999999999999</v>
      </c>
      <c r="EU58" s="137">
        <v>-12.699</v>
      </c>
      <c r="EV58" s="137">
        <v>1.9496</v>
      </c>
      <c r="EW58" s="137">
        <v>-25.771999999999998</v>
      </c>
      <c r="EX58" s="137">
        <v>-16.443999999999999</v>
      </c>
      <c r="EY58" s="137">
        <v>-16.478000000000002</v>
      </c>
      <c r="EZ58" s="137">
        <v>4.4356999999999998</v>
      </c>
      <c r="FA58" s="137">
        <v>3.2151999999999998</v>
      </c>
      <c r="FB58" s="137">
        <v>0</v>
      </c>
      <c r="FC58" s="137">
        <v>4.4501999999999997</v>
      </c>
      <c r="FD58" s="137">
        <v>0</v>
      </c>
      <c r="FE58" s="137">
        <v>0</v>
      </c>
      <c r="FF58" s="137">
        <v>1.5324</v>
      </c>
      <c r="FG58" s="137">
        <v>1.4065000000000001</v>
      </c>
      <c r="FH58" s="137">
        <v>0.50170000000000003</v>
      </c>
      <c r="FI58" s="137">
        <v>4.3537999999999997</v>
      </c>
      <c r="FJ58" s="137">
        <v>4.0189000000000004</v>
      </c>
      <c r="FK58" s="137">
        <v>-13.731</v>
      </c>
      <c r="FL58" s="137">
        <v>18.370999999999999</v>
      </c>
      <c r="FM58" s="137">
        <v>17.850000000000001</v>
      </c>
      <c r="FN58" s="137">
        <v>-14.71</v>
      </c>
      <c r="FO58" s="137">
        <v>0</v>
      </c>
      <c r="FP58" s="137">
        <v>3.0823</v>
      </c>
      <c r="FQ58" s="137">
        <v>-16.629000000000001</v>
      </c>
      <c r="FR58" s="137">
        <v>-2.3212999999999999</v>
      </c>
      <c r="FS58" s="137">
        <v>0.23280000000000001</v>
      </c>
      <c r="FT58" s="137">
        <v>-0.5</v>
      </c>
      <c r="FU58" s="137">
        <v>-1.9499</v>
      </c>
      <c r="FV58" s="137">
        <v>-17.116</v>
      </c>
      <c r="FW58" s="137">
        <v>1.3363</v>
      </c>
      <c r="FX58" s="137">
        <v>4.0949</v>
      </c>
      <c r="FY58" s="137">
        <v>0.55600000000000005</v>
      </c>
      <c r="FZ58" s="137">
        <v>1.7645999999999999</v>
      </c>
      <c r="GA58" s="137">
        <v>8.2898999999999994</v>
      </c>
      <c r="GB58" s="137">
        <v>-37.094000000000001</v>
      </c>
      <c r="GC58" s="137">
        <v>-26.763999999999999</v>
      </c>
      <c r="GD58" s="137">
        <v>-0.06</v>
      </c>
      <c r="GE58" s="137">
        <v>14.78</v>
      </c>
      <c r="GF58" s="137">
        <v>4.9000000000000004</v>
      </c>
      <c r="GG58" s="137">
        <v>18.998000000000001</v>
      </c>
      <c r="GH58" s="137">
        <v>3.4859</v>
      </c>
      <c r="GI58" s="137">
        <v>-12.313000000000001</v>
      </c>
      <c r="GJ58" s="137">
        <v>1.6229</v>
      </c>
      <c r="GK58" s="137">
        <v>7.8799999999999995E-2</v>
      </c>
      <c r="GL58" s="137">
        <v>0</v>
      </c>
      <c r="GM58" s="137">
        <v>-7.6193999999999997</v>
      </c>
      <c r="GN58" s="137">
        <v>-5.4980000000000002</v>
      </c>
      <c r="GO58" s="137">
        <v>-5.5656999999999996</v>
      </c>
      <c r="GP58" s="137">
        <v>-41.762999999999998</v>
      </c>
      <c r="GQ58" s="137">
        <v>-20.510999999999999</v>
      </c>
      <c r="GR58" s="137">
        <v>-12.991</v>
      </c>
      <c r="GS58" s="137">
        <v>110.69</v>
      </c>
      <c r="GT58" s="137">
        <v>-8.27</v>
      </c>
      <c r="GU58" s="137">
        <v>-11.619</v>
      </c>
      <c r="GV58" s="137">
        <v>-11.961</v>
      </c>
      <c r="GW58" s="137">
        <v>5.1069000000000004</v>
      </c>
      <c r="GX58" s="137">
        <v>8.2929999999999993</v>
      </c>
      <c r="GY58" s="137">
        <v>8.3315999999999999</v>
      </c>
      <c r="GZ58" s="137">
        <v>4</v>
      </c>
      <c r="HA58" s="137">
        <v>5.1775000000000002</v>
      </c>
      <c r="HB58" s="137">
        <v>7.3727999999999998</v>
      </c>
      <c r="HC58" s="137">
        <v>-0.84</v>
      </c>
      <c r="HD58" s="137">
        <v>-14.672000000000001</v>
      </c>
      <c r="HE58" s="137">
        <v>-15.106999999999999</v>
      </c>
      <c r="HF58" s="137">
        <v>20.712</v>
      </c>
      <c r="HG58" s="137">
        <v>0</v>
      </c>
      <c r="HH58" s="137">
        <v>-43.789000000000001</v>
      </c>
      <c r="HI58" s="137">
        <v>9.1582000000000008</v>
      </c>
      <c r="HJ58" s="137">
        <v>-12.063000000000001</v>
      </c>
      <c r="HK58" s="137">
        <v>-13.298999999999999</v>
      </c>
      <c r="HL58" s="137">
        <v>-12.93</v>
      </c>
      <c r="HM58" s="137">
        <v>-14.738</v>
      </c>
      <c r="HN58" s="137">
        <v>20.823</v>
      </c>
      <c r="HO58" s="137">
        <v>20.690999999999999</v>
      </c>
      <c r="HP58" s="137">
        <v>-30.667000000000002</v>
      </c>
      <c r="HQ58" s="137">
        <v>-30.167000000000002</v>
      </c>
      <c r="HR58" s="137">
        <v>-6.7115</v>
      </c>
      <c r="HS58" s="137">
        <v>-6.6035000000000004</v>
      </c>
      <c r="HT58" s="137">
        <v>9.6499000000000006</v>
      </c>
      <c r="HU58" s="137">
        <v>9.6198999999999995</v>
      </c>
      <c r="HV58" s="137">
        <v>-29.5</v>
      </c>
      <c r="HW58" s="137">
        <v>-29.899000000000001</v>
      </c>
      <c r="HX58" s="137">
        <v>1.7056</v>
      </c>
      <c r="HY58" s="137">
        <v>-13.52</v>
      </c>
      <c r="HZ58" s="137">
        <v>15.478</v>
      </c>
      <c r="IA58" s="137">
        <v>8.2461000000000002</v>
      </c>
      <c r="IB58" s="137">
        <v>8.1335999999999995</v>
      </c>
      <c r="IC58" s="137">
        <v>-21.2</v>
      </c>
      <c r="ID58" s="137">
        <v>-30.7</v>
      </c>
      <c r="IE58" s="137">
        <v>3</v>
      </c>
      <c r="IF58" s="137">
        <v>2.5</v>
      </c>
      <c r="IG58" s="137">
        <v>-18.516999999999999</v>
      </c>
      <c r="IH58" s="137">
        <v>-18.494</v>
      </c>
      <c r="II58" s="137">
        <v>-101.96</v>
      </c>
      <c r="IJ58" s="137">
        <v>-18.2</v>
      </c>
      <c r="IK58" s="137">
        <v>-302.75</v>
      </c>
      <c r="IL58" s="137">
        <v>-39.363</v>
      </c>
      <c r="IM58" s="137">
        <v>-12.018000000000001</v>
      </c>
      <c r="IN58" s="137">
        <v>88.156000000000006</v>
      </c>
      <c r="IO58" s="137">
        <v>35.594000000000001</v>
      </c>
      <c r="IP58" s="137">
        <v>98.826999999999998</v>
      </c>
      <c r="IQ58" s="137">
        <v>86.671999999999997</v>
      </c>
      <c r="IR58" s="137">
        <v>12.635999999999999</v>
      </c>
      <c r="IS58" s="137">
        <v>24.111999999999998</v>
      </c>
      <c r="IT58" s="137">
        <v>23.984000000000002</v>
      </c>
      <c r="IU58" s="137">
        <v>-17.527999999999999</v>
      </c>
      <c r="IV58" s="137">
        <v>187.14</v>
      </c>
      <c r="IW58" s="137">
        <v>-189.29</v>
      </c>
      <c r="IX58" s="137">
        <v>20.132999999999999</v>
      </c>
      <c r="IY58" s="137">
        <v>-53.85</v>
      </c>
      <c r="IZ58" s="137">
        <v>-2.6233</v>
      </c>
      <c r="JA58" s="137">
        <v>3.83</v>
      </c>
      <c r="JB58" s="137">
        <v>-10.8</v>
      </c>
      <c r="JC58" s="137">
        <v>-1.6379999999999999</v>
      </c>
      <c r="JD58" s="137">
        <v>-1.6469</v>
      </c>
      <c r="JE58" s="137">
        <v>-0.16</v>
      </c>
      <c r="JF58" s="137">
        <v>-6.0799000000000003</v>
      </c>
      <c r="JG58" s="137">
        <v>-4.7607999999999997</v>
      </c>
      <c r="JH58" s="137">
        <v>-8.3787000000000003</v>
      </c>
      <c r="JI58" s="137">
        <v>0.55689999999999995</v>
      </c>
      <c r="JJ58" s="137">
        <v>-6.9992999999999999</v>
      </c>
      <c r="JK58" s="137">
        <v>-7.3</v>
      </c>
      <c r="JL58" s="137">
        <v>-5.4260000000000002</v>
      </c>
      <c r="JM58" s="137">
        <v>-4.1528999999999998</v>
      </c>
      <c r="JN58" s="137">
        <v>0</v>
      </c>
      <c r="JO58" s="137">
        <v>0</v>
      </c>
      <c r="JP58" s="137">
        <v>2.8860000000000001</v>
      </c>
      <c r="JQ58" s="137">
        <v>2.5371000000000001</v>
      </c>
      <c r="JR58" s="137">
        <v>2.9045000000000001</v>
      </c>
      <c r="JS58" s="137">
        <v>0</v>
      </c>
      <c r="JT58" s="137">
        <v>-8.8999000000000006</v>
      </c>
      <c r="JU58" s="137">
        <v>4.0644</v>
      </c>
      <c r="JV58" s="137">
        <v>-0.34</v>
      </c>
      <c r="JW58" s="137">
        <v>0.37</v>
      </c>
      <c r="JX58" s="137">
        <v>-14.509</v>
      </c>
      <c r="JY58" s="137">
        <v>-20.347999999999999</v>
      </c>
      <c r="JZ58" s="137">
        <v>-25.532</v>
      </c>
      <c r="KA58" s="137">
        <v>-13.335000000000001</v>
      </c>
      <c r="KB58" s="137">
        <v>-6.6302000000000003</v>
      </c>
      <c r="KC58" s="137">
        <v>-29.175999999999998</v>
      </c>
      <c r="KD58" s="137">
        <v>-9.5321999999999996</v>
      </c>
    </row>
    <row r="59" spans="1:290" x14ac:dyDescent="0.35">
      <c r="A59" s="191" t="s">
        <v>838</v>
      </c>
      <c r="B59" s="191"/>
      <c r="C59" s="137">
        <v>0</v>
      </c>
      <c r="D59" s="137">
        <v>3.081491666666667</v>
      </c>
      <c r="E59" s="137">
        <v>-6.34375</v>
      </c>
      <c r="F59" s="137">
        <v>4.6341104166666671</v>
      </c>
      <c r="G59" s="137">
        <v>8.0061979166666664</v>
      </c>
      <c r="H59" s="137">
        <v>4.2730625</v>
      </c>
      <c r="I59" s="137">
        <v>14.833875000000001</v>
      </c>
      <c r="J59" s="137">
        <v>0</v>
      </c>
      <c r="K59" s="137">
        <v>13.810431250000001</v>
      </c>
      <c r="L59" s="137">
        <v>5.7643395833333333</v>
      </c>
      <c r="M59" s="137">
        <v>5.6180583333333338</v>
      </c>
      <c r="N59" s="137">
        <v>1.1099812499999999</v>
      </c>
      <c r="O59" s="137">
        <v>-25.803541666666668</v>
      </c>
      <c r="P59" s="137">
        <v>1.6958333333333333</v>
      </c>
      <c r="Q59" s="137">
        <v>3.4671916666666669</v>
      </c>
      <c r="R59" s="137">
        <v>-19.1119375</v>
      </c>
      <c r="S59" s="137">
        <v>1.889975</v>
      </c>
      <c r="T59" s="137">
        <v>5.1159854166666667</v>
      </c>
      <c r="U59" s="137">
        <v>4.5262666666666664</v>
      </c>
      <c r="V59" s="137">
        <v>4.4484395833333332</v>
      </c>
      <c r="W59" s="137">
        <v>7.9864479166666662</v>
      </c>
      <c r="X59" s="137">
        <v>0</v>
      </c>
      <c r="Y59" s="137">
        <v>4.9812416666666666</v>
      </c>
      <c r="Z59" s="137">
        <v>2.3765208333333332</v>
      </c>
      <c r="AA59" s="137">
        <v>0</v>
      </c>
      <c r="AB59" s="137">
        <v>-0.99117083333333345</v>
      </c>
      <c r="AC59" s="137">
        <v>-0.77173333333333338</v>
      </c>
      <c r="AD59" s="137">
        <v>-0.76670625000000003</v>
      </c>
      <c r="AE59" s="137">
        <v>6.0958333333333337E-2</v>
      </c>
      <c r="AF59" s="137">
        <v>-21.459520833333332</v>
      </c>
      <c r="AG59" s="137">
        <v>-9.1208333333333336</v>
      </c>
      <c r="AH59" s="137">
        <v>-0.35520000000000002</v>
      </c>
      <c r="AI59" s="137">
        <v>0.35416666666666669</v>
      </c>
      <c r="AJ59" s="137">
        <v>-10.121241666666668</v>
      </c>
      <c r="AK59" s="137">
        <v>-10.098741666666665</v>
      </c>
      <c r="AL59" s="137">
        <v>-10</v>
      </c>
      <c r="AM59" s="137">
        <v>-13.928812499999999</v>
      </c>
      <c r="AN59" s="137">
        <v>-13.94725</v>
      </c>
      <c r="AO59" s="137">
        <v>5.5525000000000002</v>
      </c>
      <c r="AP59" s="137">
        <v>3.9925645833333334</v>
      </c>
      <c r="AQ59" s="137">
        <v>0</v>
      </c>
      <c r="AR59" s="137">
        <v>24.214916666666664</v>
      </c>
      <c r="AS59" s="137">
        <v>-19.40325</v>
      </c>
      <c r="AT59" s="137">
        <v>-10.964652083333332</v>
      </c>
      <c r="AU59" s="137">
        <v>-10.793454166666667</v>
      </c>
      <c r="AV59" s="137">
        <v>9.0183937499999995</v>
      </c>
      <c r="AW59" s="137">
        <v>9.033595833333333</v>
      </c>
      <c r="AX59" s="137">
        <v>-16.200104166666666</v>
      </c>
      <c r="AY59" s="137">
        <v>-13.582395833333335</v>
      </c>
      <c r="AZ59" s="137">
        <v>4.2454458333333331</v>
      </c>
      <c r="BA59" s="137">
        <v>22.299499999999998</v>
      </c>
      <c r="BB59" s="137">
        <v>3.5845854166666666</v>
      </c>
      <c r="BC59" s="137">
        <v>5.08336875</v>
      </c>
      <c r="BD59" s="137">
        <v>-6.2332333333333336</v>
      </c>
      <c r="BE59" s="137">
        <v>-6.2103166666666665</v>
      </c>
      <c r="BF59" s="137">
        <v>-21.976875</v>
      </c>
      <c r="BG59" s="137">
        <v>-22.503520833333333</v>
      </c>
      <c r="BH59" s="137">
        <v>-2.3975374999999999</v>
      </c>
      <c r="BI59" s="137">
        <v>1.3141</v>
      </c>
      <c r="BJ59" s="137">
        <v>1.8655583333333334</v>
      </c>
      <c r="BK59" s="137">
        <v>0.33873333333333333</v>
      </c>
      <c r="BL59" s="137">
        <v>1.4669812499999999</v>
      </c>
      <c r="BM59" s="137">
        <v>1.5122166666666668</v>
      </c>
      <c r="BN59" s="137">
        <v>-75.79720833333333</v>
      </c>
      <c r="BO59" s="137">
        <v>19.483687499999998</v>
      </c>
      <c r="BP59" s="137">
        <v>19.4468125</v>
      </c>
      <c r="BQ59" s="137">
        <v>59.769750000000002</v>
      </c>
      <c r="BR59" s="137">
        <v>-142.45168749999999</v>
      </c>
      <c r="BS59" s="137">
        <v>0</v>
      </c>
      <c r="BT59" s="137">
        <v>0</v>
      </c>
      <c r="BU59" s="137">
        <v>9.2674479166666668</v>
      </c>
      <c r="BV59" s="137">
        <v>7.049945833333334</v>
      </c>
      <c r="BW59" s="137">
        <v>4.6428708333333342</v>
      </c>
      <c r="BX59" s="137">
        <v>-14.086833333333333</v>
      </c>
      <c r="BY59" s="137">
        <v>2.5089208333333333</v>
      </c>
      <c r="BZ59" s="137">
        <v>-24.417375</v>
      </c>
      <c r="CA59" s="137">
        <v>-24.3113125</v>
      </c>
      <c r="CB59" s="137">
        <v>37.6730625</v>
      </c>
      <c r="CC59" s="137">
        <v>36.54239583333333</v>
      </c>
      <c r="CD59" s="137">
        <v>-3.3543229166666668</v>
      </c>
      <c r="CE59" s="137">
        <v>-13.056875</v>
      </c>
      <c r="CF59" s="137">
        <v>-13.046233333333333</v>
      </c>
      <c r="CG59" s="137">
        <v>2.0601500000000001</v>
      </c>
      <c r="CH59" s="137">
        <v>0</v>
      </c>
      <c r="CI59" s="137">
        <v>2.88</v>
      </c>
      <c r="CJ59" s="137">
        <v>6.4119999999999999</v>
      </c>
      <c r="CK59" s="137">
        <v>12.706033333333334</v>
      </c>
      <c r="CL59" s="137">
        <v>10.003960416666665</v>
      </c>
      <c r="CM59" s="137">
        <v>-1.542675</v>
      </c>
      <c r="CN59" s="137">
        <v>24.866250000000001</v>
      </c>
      <c r="CO59" s="137">
        <v>24.798083333333334</v>
      </c>
      <c r="CP59" s="137">
        <v>23.491708333333332</v>
      </c>
      <c r="CQ59" s="137">
        <v>69.60060416666667</v>
      </c>
      <c r="CR59" s="137">
        <v>69.772187500000001</v>
      </c>
      <c r="CS59" s="137">
        <v>-27.145708333333332</v>
      </c>
      <c r="CT59" s="137">
        <v>-45.456729166666669</v>
      </c>
      <c r="CU59" s="137">
        <v>-28.396354166666665</v>
      </c>
      <c r="CV59" s="137">
        <v>2.3504999999999998</v>
      </c>
      <c r="CW59" s="137">
        <v>23.013770833333336</v>
      </c>
      <c r="CX59" s="137">
        <v>13.62558125</v>
      </c>
      <c r="CY59" s="137">
        <v>9.1582437500000005</v>
      </c>
      <c r="CZ59" s="137">
        <v>9.2434645833333331</v>
      </c>
      <c r="DA59" s="137">
        <v>-10.6280625</v>
      </c>
      <c r="DB59" s="137">
        <v>0</v>
      </c>
      <c r="DC59" s="137">
        <v>0</v>
      </c>
      <c r="DD59" s="137">
        <v>0</v>
      </c>
      <c r="DE59" s="137">
        <v>23.950270833333331</v>
      </c>
      <c r="DF59" s="137">
        <v>1.4835416666666669E-2</v>
      </c>
      <c r="DG59" s="137">
        <v>-5.5139874999999998</v>
      </c>
      <c r="DH59" s="137">
        <v>13.472635416666666</v>
      </c>
      <c r="DI59" s="137">
        <v>13.722508333333332</v>
      </c>
      <c r="DJ59" s="137">
        <v>-4.0709958333333338</v>
      </c>
      <c r="DK59" s="137">
        <v>1.2968833333333334</v>
      </c>
      <c r="DL59" s="137">
        <v>49.326395833333336</v>
      </c>
      <c r="DM59" s="137">
        <v>7.5240729166666664</v>
      </c>
      <c r="DN59" s="137">
        <v>1.7139562500000001</v>
      </c>
      <c r="DO59" s="137">
        <v>-5.0887416666666665</v>
      </c>
      <c r="DP59" s="137">
        <v>2.6516208333333338</v>
      </c>
      <c r="DQ59" s="137">
        <v>-24.928708333333333</v>
      </c>
      <c r="DR59" s="137">
        <v>-1.680625</v>
      </c>
      <c r="DS59" s="137">
        <v>-1.7491333333333334</v>
      </c>
      <c r="DT59" s="137">
        <v>11.141454166666666</v>
      </c>
      <c r="DU59" s="137">
        <v>16.838916666666666</v>
      </c>
      <c r="DV59" s="137">
        <v>-25.391645833333332</v>
      </c>
      <c r="DW59" s="137">
        <v>-12.749014583333333</v>
      </c>
      <c r="DX59" s="137">
        <v>-42.693020833333335</v>
      </c>
      <c r="DY59" s="137">
        <v>-41.748375000000003</v>
      </c>
      <c r="DZ59" s="137">
        <v>0.55331249999999998</v>
      </c>
      <c r="EA59" s="137">
        <v>-13.423539583333334</v>
      </c>
      <c r="EB59" s="137">
        <v>-20.99801875</v>
      </c>
      <c r="EC59" s="137">
        <v>-20.935749999999999</v>
      </c>
      <c r="ED59" s="137">
        <v>-19.506991666666664</v>
      </c>
      <c r="EE59" s="137">
        <v>-23.385870833333332</v>
      </c>
      <c r="EF59" s="137">
        <v>-10.952833333333334</v>
      </c>
      <c r="EG59" s="137">
        <v>-143.24125000000001</v>
      </c>
      <c r="EH59" s="137">
        <v>-2.1769458333333334</v>
      </c>
      <c r="EI59" s="137">
        <v>0</v>
      </c>
      <c r="EJ59" s="137">
        <v>-1.7607479166666669</v>
      </c>
      <c r="EK59" s="137">
        <v>-14.077829166666666</v>
      </c>
      <c r="EL59" s="137">
        <v>16.429789583333331</v>
      </c>
      <c r="EM59" s="137">
        <v>-5.1587395833333343</v>
      </c>
      <c r="EN59" s="137">
        <v>-3.4367000000000001</v>
      </c>
      <c r="EO59" s="137">
        <v>7.1678312499999999</v>
      </c>
      <c r="EP59" s="137">
        <v>-26.820104166666667</v>
      </c>
      <c r="EQ59" s="137">
        <v>-26.499083333333331</v>
      </c>
      <c r="ER59" s="137">
        <v>10.15709375</v>
      </c>
      <c r="ES59" s="137">
        <v>-0.94056874999999995</v>
      </c>
      <c r="ET59" s="137">
        <v>-13.096222916666665</v>
      </c>
      <c r="EU59" s="137">
        <v>1.8000208333333334</v>
      </c>
      <c r="EV59" s="137">
        <v>4.4922666666666666</v>
      </c>
      <c r="EW59" s="137">
        <v>-7.8723875000000003</v>
      </c>
      <c r="EX59" s="137">
        <v>-12.842556249999999</v>
      </c>
      <c r="EY59" s="137">
        <v>-13.136682926829268</v>
      </c>
      <c r="EZ59" s="137">
        <v>7.5451375000000001</v>
      </c>
      <c r="FA59" s="137">
        <v>11.76336875</v>
      </c>
      <c r="FB59" s="137">
        <v>0</v>
      </c>
      <c r="FC59" s="137">
        <v>6.5302375000000001</v>
      </c>
      <c r="FD59" s="137">
        <v>0</v>
      </c>
      <c r="FE59" s="137">
        <v>0</v>
      </c>
      <c r="FF59" s="137">
        <v>2.9990979166666669</v>
      </c>
      <c r="FG59" s="137">
        <v>3.2592604166666668</v>
      </c>
      <c r="FH59" s="137">
        <v>2.2522833333333336</v>
      </c>
      <c r="FI59" s="137">
        <v>11.466939583333334</v>
      </c>
      <c r="FJ59" s="137">
        <v>11.46339375</v>
      </c>
      <c r="FK59" s="137">
        <v>3.8862874999999999</v>
      </c>
      <c r="FL59" s="137">
        <v>24.023916666666665</v>
      </c>
      <c r="FM59" s="137">
        <v>24.054708333333334</v>
      </c>
      <c r="FN59" s="137">
        <v>4.9760333333333335</v>
      </c>
      <c r="FO59" s="137">
        <v>15.516066666666665</v>
      </c>
      <c r="FP59" s="137">
        <v>10.213133333333333</v>
      </c>
      <c r="FQ59" s="137">
        <v>-9.8563437500000006</v>
      </c>
      <c r="FR59" s="137">
        <v>-1.1527687499999999</v>
      </c>
      <c r="FS59" s="137">
        <v>0.30079375000000003</v>
      </c>
      <c r="FT59" s="137">
        <v>0.29208333333333336</v>
      </c>
      <c r="FU59" s="137">
        <v>1.15854375</v>
      </c>
      <c r="FV59" s="137">
        <v>-7.826002083333333</v>
      </c>
      <c r="FW59" s="137">
        <v>1.67283125</v>
      </c>
      <c r="FX59" s="137">
        <v>5.2937124999999998</v>
      </c>
      <c r="FY59" s="137">
        <v>0.83449583333333333</v>
      </c>
      <c r="FZ59" s="137">
        <v>2.7073145833333334</v>
      </c>
      <c r="GA59" s="137">
        <v>20.43412708333333</v>
      </c>
      <c r="GB59" s="137">
        <v>-27.843358333333331</v>
      </c>
      <c r="GC59" s="137">
        <v>-19.455462499999999</v>
      </c>
      <c r="GD59" s="137">
        <v>1.0337499999999999</v>
      </c>
      <c r="GE59" s="137">
        <v>19.672520833333333</v>
      </c>
      <c r="GF59" s="137">
        <v>8.9686479166666668</v>
      </c>
      <c r="GG59" s="137">
        <v>26.091291666666667</v>
      </c>
      <c r="GH59" s="137">
        <v>7.3035104166666667</v>
      </c>
      <c r="GI59" s="137">
        <v>-7.7733249999999998</v>
      </c>
      <c r="GJ59" s="137">
        <v>2.2623291666666665</v>
      </c>
      <c r="GK59" s="137">
        <v>7.8799999999999995E-2</v>
      </c>
      <c r="GL59" s="137">
        <v>0</v>
      </c>
      <c r="GM59" s="137">
        <v>-5.9547812499999999</v>
      </c>
      <c r="GN59" s="137">
        <v>-1.4420208333333333</v>
      </c>
      <c r="GO59" s="137">
        <v>-1.9207395833333334</v>
      </c>
      <c r="GP59" s="137">
        <v>-35.970479166666664</v>
      </c>
      <c r="GQ59" s="137">
        <v>-5.7267229166666676</v>
      </c>
      <c r="GR59" s="137">
        <v>-9.422483333333334</v>
      </c>
      <c r="GS59" s="137">
        <v>149.42666666666668</v>
      </c>
      <c r="GT59" s="137">
        <v>-4.7134124999999996</v>
      </c>
      <c r="GU59" s="137">
        <v>-9.6460583333333325</v>
      </c>
      <c r="GV59" s="137">
        <v>-3.4362374999999998</v>
      </c>
      <c r="GW59" s="137">
        <v>6.328033333333333</v>
      </c>
      <c r="GX59" s="137">
        <v>9.1600187500000008</v>
      </c>
      <c r="GY59" s="137">
        <v>9.2013625000000001</v>
      </c>
      <c r="GZ59" s="137">
        <v>5.8409916666666675</v>
      </c>
      <c r="HA59" s="137">
        <v>12.319727083333333</v>
      </c>
      <c r="HB59" s="137">
        <v>13.908325</v>
      </c>
      <c r="HC59" s="137">
        <v>2.6718375000000001</v>
      </c>
      <c r="HD59" s="137">
        <v>-6.6652624999999999</v>
      </c>
      <c r="HE59" s="137">
        <v>-7.7079729166666668</v>
      </c>
      <c r="HF59" s="137">
        <v>38.988062499999998</v>
      </c>
      <c r="HG59" s="137">
        <v>8.0887875000000005</v>
      </c>
      <c r="HH59" s="137">
        <v>-20.342791666666663</v>
      </c>
      <c r="HI59" s="137">
        <v>19.727274999999999</v>
      </c>
      <c r="HJ59" s="137">
        <v>-7.2660166666666672</v>
      </c>
      <c r="HK59" s="137">
        <v>-2.6085937499999998</v>
      </c>
      <c r="HL59" s="137">
        <v>-4.6075687500000004</v>
      </c>
      <c r="HM59" s="137">
        <v>-8.4397604166666671</v>
      </c>
      <c r="HN59" s="137">
        <v>45.043145833333334</v>
      </c>
      <c r="HO59" s="137">
        <v>45.058270833333331</v>
      </c>
      <c r="HP59" s="137">
        <v>-26.358520833333333</v>
      </c>
      <c r="HQ59" s="137">
        <v>-25.732500000000002</v>
      </c>
      <c r="HR59" s="137">
        <v>-1.5112854166666667</v>
      </c>
      <c r="HS59" s="137">
        <v>-1.4418395833333335</v>
      </c>
      <c r="HT59" s="137">
        <v>14.658102083333333</v>
      </c>
      <c r="HU59" s="137">
        <v>14.623743749999999</v>
      </c>
      <c r="HV59" s="137">
        <v>-27.145499999999998</v>
      </c>
      <c r="HW59" s="137">
        <v>-27.214187500000001</v>
      </c>
      <c r="HX59" s="137">
        <v>2.0080541666666667</v>
      </c>
      <c r="HY59" s="137">
        <v>-7.8330166666666674</v>
      </c>
      <c r="HZ59" s="137">
        <v>31.108770833333331</v>
      </c>
      <c r="IA59" s="137">
        <v>16.812318749999999</v>
      </c>
      <c r="IB59" s="137">
        <v>16.684275</v>
      </c>
      <c r="IC59" s="137">
        <v>-18.8099375</v>
      </c>
      <c r="ID59" s="137">
        <v>-27.387229166666664</v>
      </c>
      <c r="IE59" s="137">
        <v>11.551927083333332</v>
      </c>
      <c r="IF59" s="137">
        <v>10.947691666666667</v>
      </c>
      <c r="IG59" s="137">
        <v>-18.251020833333332</v>
      </c>
      <c r="IH59" s="137">
        <v>-18.221854166666667</v>
      </c>
      <c r="II59" s="137">
        <v>-73.576520833333333</v>
      </c>
      <c r="IJ59" s="137">
        <v>9.9165124999999996</v>
      </c>
      <c r="IK59" s="137">
        <v>-294.05250000000001</v>
      </c>
      <c r="IL59" s="137">
        <v>-30.809249999999999</v>
      </c>
      <c r="IM59" s="137">
        <v>45.556114583333333</v>
      </c>
      <c r="IN59" s="137">
        <v>108.64991666666666</v>
      </c>
      <c r="IO59" s="137">
        <v>56.443750000000001</v>
      </c>
      <c r="IP59" s="137">
        <v>113.37222916666667</v>
      </c>
      <c r="IQ59" s="137">
        <v>113.3895625</v>
      </c>
      <c r="IR59" s="137">
        <v>40.95216666666667</v>
      </c>
      <c r="IS59" s="137">
        <v>32.295666666666669</v>
      </c>
      <c r="IT59" s="137">
        <v>31.320104166666667</v>
      </c>
      <c r="IU59" s="137">
        <v>-4.4569104166666671</v>
      </c>
      <c r="IV59" s="137">
        <v>217.10229166666664</v>
      </c>
      <c r="IW59" s="137">
        <v>-177.75395833333334</v>
      </c>
      <c r="IX59" s="137">
        <v>46.094291666666663</v>
      </c>
      <c r="IY59" s="137">
        <v>-37.898958333333333</v>
      </c>
      <c r="IZ59" s="137">
        <v>-0.18197916666666666</v>
      </c>
      <c r="JA59" s="137">
        <v>7.3505666666666674</v>
      </c>
      <c r="JB59" s="137">
        <v>-8.406472916666667</v>
      </c>
      <c r="JC59" s="137">
        <v>-0.65785625000000003</v>
      </c>
      <c r="JD59" s="137">
        <v>-0.66421249999999998</v>
      </c>
      <c r="JE59" s="137">
        <v>4.3899583333333334</v>
      </c>
      <c r="JF59" s="137">
        <v>-2.504972916666667</v>
      </c>
      <c r="JG59" s="137">
        <v>-2.6300395833333332</v>
      </c>
      <c r="JH59" s="137">
        <v>-3.6192791666666668</v>
      </c>
      <c r="JI59" s="137">
        <v>9.1380583333333334</v>
      </c>
      <c r="JJ59" s="137">
        <v>-4.5267229166666665</v>
      </c>
      <c r="JK59" s="137">
        <v>-3.5728749999999998</v>
      </c>
      <c r="JL59" s="137">
        <v>-1.0547666666666666</v>
      </c>
      <c r="JM59" s="137">
        <v>-1.1492500000000001</v>
      </c>
      <c r="JN59" s="137">
        <v>0</v>
      </c>
      <c r="JO59" s="137">
        <v>0</v>
      </c>
      <c r="JP59" s="137">
        <v>3.875197916666667</v>
      </c>
      <c r="JQ59" s="137">
        <v>3.6208041666666668</v>
      </c>
      <c r="JR59" s="137">
        <v>3.47153125</v>
      </c>
      <c r="JS59" s="137">
        <v>0</v>
      </c>
      <c r="JT59" s="137">
        <v>-4.1228729166666671</v>
      </c>
      <c r="JU59" s="137">
        <v>7.7485479166666673</v>
      </c>
      <c r="JV59" s="137">
        <v>0.1125</v>
      </c>
      <c r="JW59" s="137">
        <v>0.37</v>
      </c>
      <c r="JX59" s="137">
        <v>-7.7476687499999999</v>
      </c>
      <c r="JY59" s="137">
        <v>-7.3980416666666668</v>
      </c>
      <c r="JZ59" s="137">
        <v>-21.639937499999998</v>
      </c>
      <c r="KA59" s="137">
        <v>-5.947283333333333</v>
      </c>
      <c r="KB59" s="137">
        <v>2.0857020833333335</v>
      </c>
      <c r="KC59" s="137">
        <v>-19.545293749999999</v>
      </c>
      <c r="KD59" s="137">
        <v>-5.2401041666666668</v>
      </c>
    </row>
    <row r="60" spans="1:290" x14ac:dyDescent="0.35">
      <c r="A60" s="191" t="s">
        <v>2205</v>
      </c>
      <c r="B60" s="191"/>
      <c r="C60" s="128" t="s">
        <v>179</v>
      </c>
      <c r="D60" s="128" t="s">
        <v>179</v>
      </c>
      <c r="E60" s="128" t="s">
        <v>179</v>
      </c>
      <c r="F60" s="128" t="s">
        <v>179</v>
      </c>
      <c r="G60" s="128" t="s">
        <v>179</v>
      </c>
      <c r="H60" s="128" t="s">
        <v>2206</v>
      </c>
      <c r="I60" s="128" t="s">
        <v>179</v>
      </c>
      <c r="J60" s="128" t="s">
        <v>179</v>
      </c>
      <c r="K60" s="128" t="s">
        <v>2206</v>
      </c>
      <c r="L60" s="128" t="s">
        <v>179</v>
      </c>
      <c r="M60" s="128" t="s">
        <v>179</v>
      </c>
      <c r="N60" s="128" t="s">
        <v>179</v>
      </c>
      <c r="O60" s="128" t="s">
        <v>179</v>
      </c>
      <c r="P60" s="128" t="s">
        <v>179</v>
      </c>
      <c r="Q60" s="128" t="s">
        <v>179</v>
      </c>
      <c r="R60" s="128" t="s">
        <v>179</v>
      </c>
      <c r="S60" s="128" t="s">
        <v>179</v>
      </c>
      <c r="T60" s="128" t="s">
        <v>179</v>
      </c>
      <c r="U60" s="128" t="s">
        <v>179</v>
      </c>
      <c r="V60" s="128" t="s">
        <v>179</v>
      </c>
      <c r="W60" s="128" t="s">
        <v>179</v>
      </c>
      <c r="X60" s="128" t="s">
        <v>2206</v>
      </c>
      <c r="Y60" s="128" t="s">
        <v>2206</v>
      </c>
      <c r="Z60" s="128" t="s">
        <v>2206</v>
      </c>
      <c r="AA60" s="128" t="s">
        <v>179</v>
      </c>
      <c r="AB60" s="128" t="s">
        <v>2206</v>
      </c>
      <c r="AC60" s="128" t="s">
        <v>179</v>
      </c>
      <c r="AD60" s="128" t="s">
        <v>179</v>
      </c>
      <c r="AE60" s="128" t="s">
        <v>2206</v>
      </c>
      <c r="AF60" s="128" t="s">
        <v>179</v>
      </c>
      <c r="AG60" s="128" t="s">
        <v>179</v>
      </c>
      <c r="AH60" s="128" t="s">
        <v>179</v>
      </c>
      <c r="AI60" s="128" t="s">
        <v>179</v>
      </c>
      <c r="AJ60" s="128" t="s">
        <v>179</v>
      </c>
      <c r="AK60" s="128" t="s">
        <v>179</v>
      </c>
      <c r="AL60" s="128" t="s">
        <v>2206</v>
      </c>
      <c r="AM60" s="128" t="s">
        <v>179</v>
      </c>
      <c r="AN60" s="128" t="s">
        <v>179</v>
      </c>
      <c r="AO60" s="128" t="s">
        <v>179</v>
      </c>
      <c r="AP60" s="128" t="s">
        <v>2206</v>
      </c>
      <c r="AQ60" s="128" t="s">
        <v>179</v>
      </c>
      <c r="AR60" s="128" t="s">
        <v>179</v>
      </c>
      <c r="AS60" s="128" t="s">
        <v>179</v>
      </c>
      <c r="AT60" s="128" t="s">
        <v>179</v>
      </c>
      <c r="AU60" s="128" t="s">
        <v>179</v>
      </c>
      <c r="AV60" s="128" t="s">
        <v>2206</v>
      </c>
      <c r="AW60" s="128" t="s">
        <v>2206</v>
      </c>
      <c r="AX60" s="128" t="s">
        <v>179</v>
      </c>
      <c r="AY60" s="128" t="s">
        <v>179</v>
      </c>
      <c r="AZ60" s="128" t="s">
        <v>179</v>
      </c>
      <c r="BA60" s="128" t="s">
        <v>179</v>
      </c>
      <c r="BB60" s="128" t="s">
        <v>179</v>
      </c>
      <c r="BC60" s="128" t="s">
        <v>2206</v>
      </c>
      <c r="BD60" s="128" t="s">
        <v>2206</v>
      </c>
      <c r="BE60" s="128" t="s">
        <v>2206</v>
      </c>
      <c r="BF60" s="128" t="s">
        <v>179</v>
      </c>
      <c r="BG60" s="128" t="s">
        <v>179</v>
      </c>
      <c r="BH60" s="128" t="s">
        <v>2206</v>
      </c>
      <c r="BI60" s="128" t="s">
        <v>2206</v>
      </c>
      <c r="BJ60" s="128" t="s">
        <v>2206</v>
      </c>
      <c r="BK60" s="128" t="s">
        <v>2206</v>
      </c>
      <c r="BL60" s="128" t="s">
        <v>2206</v>
      </c>
      <c r="BM60" s="128" t="s">
        <v>2206</v>
      </c>
      <c r="BN60" s="128" t="s">
        <v>179</v>
      </c>
      <c r="BO60" s="128" t="s">
        <v>179</v>
      </c>
      <c r="BP60" s="128" t="s">
        <v>179</v>
      </c>
      <c r="BQ60" s="128" t="s">
        <v>2206</v>
      </c>
      <c r="BR60" s="128" t="s">
        <v>2206</v>
      </c>
      <c r="BS60" s="128" t="s">
        <v>2207</v>
      </c>
      <c r="BT60" s="128" t="s">
        <v>2207</v>
      </c>
      <c r="BU60" s="128" t="s">
        <v>2206</v>
      </c>
      <c r="BV60" s="128" t="s">
        <v>2206</v>
      </c>
      <c r="BW60" s="128" t="s">
        <v>305</v>
      </c>
      <c r="BX60" s="128" t="s">
        <v>2206</v>
      </c>
      <c r="BY60" s="128" t="s">
        <v>2206</v>
      </c>
      <c r="BZ60" s="128" t="s">
        <v>2206</v>
      </c>
      <c r="CA60" s="128" t="s">
        <v>2206</v>
      </c>
      <c r="CB60" s="128" t="s">
        <v>2206</v>
      </c>
      <c r="CC60" s="128" t="s">
        <v>2206</v>
      </c>
      <c r="CD60" s="128" t="s">
        <v>2206</v>
      </c>
      <c r="CE60" s="128" t="s">
        <v>2206</v>
      </c>
      <c r="CF60" s="128" t="s">
        <v>2206</v>
      </c>
      <c r="CG60" s="128" t="s">
        <v>2206</v>
      </c>
      <c r="CH60" s="128" t="s">
        <v>2206</v>
      </c>
      <c r="CI60" s="128" t="s">
        <v>2206</v>
      </c>
      <c r="CJ60" s="128" t="s">
        <v>2206</v>
      </c>
      <c r="CK60" s="128" t="s">
        <v>2206</v>
      </c>
      <c r="CL60" s="128" t="s">
        <v>2206</v>
      </c>
      <c r="CM60" s="128" t="s">
        <v>2206</v>
      </c>
      <c r="CN60" s="128" t="s">
        <v>2206</v>
      </c>
      <c r="CO60" s="128" t="s">
        <v>2206</v>
      </c>
      <c r="CP60" s="128" t="s">
        <v>2206</v>
      </c>
      <c r="CQ60" s="128" t="s">
        <v>2206</v>
      </c>
      <c r="CR60" s="128" t="s">
        <v>2206</v>
      </c>
      <c r="CS60" s="128" t="s">
        <v>2206</v>
      </c>
      <c r="CT60" s="128" t="s">
        <v>2206</v>
      </c>
      <c r="CU60" s="128" t="s">
        <v>2206</v>
      </c>
      <c r="CV60" s="128" t="s">
        <v>2206</v>
      </c>
      <c r="CW60" s="128" t="s">
        <v>2206</v>
      </c>
      <c r="CX60" s="128" t="s">
        <v>2206</v>
      </c>
      <c r="CY60" s="128" t="s">
        <v>2206</v>
      </c>
      <c r="CZ60" s="128" t="s">
        <v>2206</v>
      </c>
      <c r="DA60" s="128" t="s">
        <v>2206</v>
      </c>
      <c r="DB60" s="128" t="s">
        <v>2206</v>
      </c>
      <c r="DC60" s="128" t="s">
        <v>2206</v>
      </c>
      <c r="DD60" s="128" t="s">
        <v>2206</v>
      </c>
      <c r="DE60" s="128" t="s">
        <v>2206</v>
      </c>
      <c r="DF60" s="128" t="s">
        <v>2206</v>
      </c>
      <c r="DG60" s="128" t="s">
        <v>2206</v>
      </c>
      <c r="DH60" s="128" t="s">
        <v>2206</v>
      </c>
      <c r="DI60" s="128" t="s">
        <v>2206</v>
      </c>
      <c r="DJ60" s="128" t="s">
        <v>2206</v>
      </c>
      <c r="DK60" s="128" t="s">
        <v>2206</v>
      </c>
      <c r="DL60" s="128" t="s">
        <v>2206</v>
      </c>
      <c r="DM60" s="128" t="s">
        <v>2206</v>
      </c>
      <c r="DN60" s="128" t="s">
        <v>2206</v>
      </c>
      <c r="DO60" s="128" t="s">
        <v>2206</v>
      </c>
      <c r="DP60" s="128" t="s">
        <v>2206</v>
      </c>
      <c r="DQ60" s="128" t="s">
        <v>2206</v>
      </c>
      <c r="DR60" s="128" t="s">
        <v>2206</v>
      </c>
      <c r="DS60" s="128" t="s">
        <v>2206</v>
      </c>
      <c r="DT60" s="128" t="s">
        <v>2206</v>
      </c>
      <c r="DU60" s="128" t="s">
        <v>2206</v>
      </c>
      <c r="DV60" s="128" t="s">
        <v>2206</v>
      </c>
      <c r="DW60" s="128" t="s">
        <v>2206</v>
      </c>
      <c r="DX60" s="128" t="s">
        <v>2206</v>
      </c>
      <c r="DY60" s="128" t="s">
        <v>2206</v>
      </c>
      <c r="DZ60" s="128" t="s">
        <v>2206</v>
      </c>
      <c r="EA60" s="128" t="s">
        <v>2206</v>
      </c>
      <c r="EB60" s="128" t="s">
        <v>2206</v>
      </c>
      <c r="EC60" s="128" t="s">
        <v>2206</v>
      </c>
      <c r="ED60" s="128" t="s">
        <v>2206</v>
      </c>
      <c r="EE60" s="128" t="s">
        <v>2206</v>
      </c>
      <c r="EF60" s="128" t="s">
        <v>2206</v>
      </c>
      <c r="EG60" s="128" t="s">
        <v>2206</v>
      </c>
      <c r="EH60" s="128" t="s">
        <v>2206</v>
      </c>
      <c r="EI60" s="128" t="s">
        <v>2206</v>
      </c>
      <c r="EJ60" s="128" t="s">
        <v>2206</v>
      </c>
      <c r="EK60" s="128" t="s">
        <v>2206</v>
      </c>
      <c r="EL60" s="128" t="s">
        <v>2206</v>
      </c>
      <c r="EM60" s="128" t="s">
        <v>2206</v>
      </c>
      <c r="EN60" s="128" t="s">
        <v>2206</v>
      </c>
      <c r="EO60" s="128" t="s">
        <v>2206</v>
      </c>
      <c r="EP60" s="128" t="s">
        <v>2206</v>
      </c>
      <c r="EQ60" s="128" t="s">
        <v>2206</v>
      </c>
      <c r="ER60" s="128" t="s">
        <v>2206</v>
      </c>
      <c r="ES60" s="128" t="s">
        <v>2206</v>
      </c>
      <c r="ET60" s="128" t="s">
        <v>2206</v>
      </c>
      <c r="EU60" s="128" t="s">
        <v>2206</v>
      </c>
      <c r="EV60" s="128" t="s">
        <v>2206</v>
      </c>
      <c r="EW60" s="128" t="s">
        <v>2206</v>
      </c>
      <c r="EX60" s="128" t="s">
        <v>2206</v>
      </c>
      <c r="EY60" s="128" t="s">
        <v>2206</v>
      </c>
      <c r="EZ60" s="128" t="s">
        <v>2206</v>
      </c>
      <c r="FA60" s="128" t="s">
        <v>2206</v>
      </c>
      <c r="FB60" s="128" t="s">
        <v>2206</v>
      </c>
      <c r="FC60" s="128" t="s">
        <v>2206</v>
      </c>
      <c r="FD60" s="128" t="s">
        <v>2206</v>
      </c>
      <c r="FE60" s="128" t="s">
        <v>2206</v>
      </c>
      <c r="FF60" s="128" t="s">
        <v>2206</v>
      </c>
      <c r="FG60" s="128" t="s">
        <v>2206</v>
      </c>
      <c r="FH60" s="128" t="s">
        <v>2206</v>
      </c>
      <c r="FI60" s="128" t="s">
        <v>2206</v>
      </c>
      <c r="FJ60" s="128" t="s">
        <v>2206</v>
      </c>
      <c r="FK60" s="128" t="s">
        <v>2206</v>
      </c>
      <c r="FL60" s="128" t="s">
        <v>2206</v>
      </c>
      <c r="FM60" s="128" t="s">
        <v>2206</v>
      </c>
      <c r="FN60" s="128" t="s">
        <v>2206</v>
      </c>
      <c r="FO60" s="128" t="s">
        <v>2206</v>
      </c>
      <c r="FP60" s="128" t="s">
        <v>2206</v>
      </c>
      <c r="FQ60" s="128" t="s">
        <v>2206</v>
      </c>
      <c r="FR60" s="128" t="s">
        <v>2206</v>
      </c>
      <c r="FS60" s="128" t="s">
        <v>2206</v>
      </c>
      <c r="FT60" s="128" t="s">
        <v>2206</v>
      </c>
      <c r="FU60" s="128" t="s">
        <v>2206</v>
      </c>
      <c r="FV60" s="128" t="s">
        <v>2206</v>
      </c>
      <c r="FW60" s="128" t="s">
        <v>2206</v>
      </c>
      <c r="FX60" s="128" t="s">
        <v>2206</v>
      </c>
      <c r="FY60" s="128" t="s">
        <v>2206</v>
      </c>
      <c r="FZ60" s="128" t="s">
        <v>2206</v>
      </c>
      <c r="GA60" s="128" t="s">
        <v>2206</v>
      </c>
      <c r="GB60" s="128" t="s">
        <v>2206</v>
      </c>
      <c r="GC60" s="128" t="s">
        <v>2206</v>
      </c>
      <c r="GD60" s="128" t="s">
        <v>2206</v>
      </c>
      <c r="GE60" s="128" t="s">
        <v>2206</v>
      </c>
      <c r="GF60" s="128" t="s">
        <v>2206</v>
      </c>
      <c r="GG60" s="128" t="s">
        <v>2206</v>
      </c>
      <c r="GH60" s="128" t="s">
        <v>2206</v>
      </c>
      <c r="GI60" s="128" t="s">
        <v>2206</v>
      </c>
      <c r="GJ60" s="128" t="s">
        <v>2206</v>
      </c>
      <c r="GK60" s="128" t="s">
        <v>2206</v>
      </c>
      <c r="GL60" s="128" t="s">
        <v>2206</v>
      </c>
      <c r="GM60" s="128" t="s">
        <v>2206</v>
      </c>
      <c r="GN60" s="128" t="s">
        <v>2206</v>
      </c>
      <c r="GO60" s="128" t="s">
        <v>2206</v>
      </c>
      <c r="GP60" s="128" t="s">
        <v>2206</v>
      </c>
      <c r="GQ60" s="128" t="s">
        <v>2206</v>
      </c>
      <c r="GR60" s="128" t="s">
        <v>2206</v>
      </c>
      <c r="GS60" s="128" t="s">
        <v>2206</v>
      </c>
      <c r="GT60" s="128" t="s">
        <v>2206</v>
      </c>
      <c r="GU60" s="128" t="s">
        <v>2206</v>
      </c>
      <c r="GV60" s="128" t="s">
        <v>2206</v>
      </c>
      <c r="GW60" s="128" t="s">
        <v>2206</v>
      </c>
      <c r="GX60" s="128" t="s">
        <v>2206</v>
      </c>
      <c r="GY60" s="128" t="s">
        <v>2206</v>
      </c>
      <c r="GZ60" s="128" t="s">
        <v>2206</v>
      </c>
      <c r="HA60" s="128" t="s">
        <v>2206</v>
      </c>
      <c r="HB60" s="128" t="s">
        <v>2206</v>
      </c>
      <c r="HC60" s="128" t="s">
        <v>2206</v>
      </c>
      <c r="HD60" s="128" t="s">
        <v>305</v>
      </c>
      <c r="HE60" s="128" t="s">
        <v>305</v>
      </c>
      <c r="HF60" s="128" t="s">
        <v>305</v>
      </c>
      <c r="HG60" s="128" t="s">
        <v>305</v>
      </c>
      <c r="HH60" s="128" t="s">
        <v>305</v>
      </c>
      <c r="HI60" s="128" t="s">
        <v>305</v>
      </c>
      <c r="HJ60" s="128" t="s">
        <v>305</v>
      </c>
      <c r="HK60" s="128" t="s">
        <v>305</v>
      </c>
      <c r="HL60" s="128" t="s">
        <v>305</v>
      </c>
      <c r="HM60" s="128" t="s">
        <v>305</v>
      </c>
      <c r="HN60" s="128" t="s">
        <v>305</v>
      </c>
      <c r="HO60" s="128" t="s">
        <v>305</v>
      </c>
      <c r="HP60" s="128" t="s">
        <v>305</v>
      </c>
      <c r="HQ60" s="128" t="s">
        <v>305</v>
      </c>
      <c r="HR60" s="128" t="s">
        <v>305</v>
      </c>
      <c r="HS60" s="128" t="s">
        <v>305</v>
      </c>
      <c r="HT60" s="128" t="s">
        <v>305</v>
      </c>
      <c r="HU60" s="128" t="s">
        <v>305</v>
      </c>
      <c r="HV60" s="128" t="s">
        <v>305</v>
      </c>
      <c r="HW60" s="128" t="s">
        <v>305</v>
      </c>
      <c r="HX60" s="128" t="s">
        <v>305</v>
      </c>
      <c r="HY60" s="128" t="s">
        <v>305</v>
      </c>
      <c r="HZ60" s="128" t="s">
        <v>305</v>
      </c>
      <c r="IA60" s="128" t="s">
        <v>305</v>
      </c>
      <c r="IB60" s="128" t="s">
        <v>305</v>
      </c>
      <c r="IC60" s="128" t="s">
        <v>305</v>
      </c>
      <c r="ID60" s="128" t="s">
        <v>305</v>
      </c>
      <c r="IE60" s="128" t="s">
        <v>305</v>
      </c>
      <c r="IF60" s="128" t="s">
        <v>2206</v>
      </c>
      <c r="IG60" s="128" t="s">
        <v>305</v>
      </c>
      <c r="IH60" s="128" t="s">
        <v>305</v>
      </c>
      <c r="II60" s="128" t="s">
        <v>305</v>
      </c>
      <c r="IJ60" s="128" t="s">
        <v>305</v>
      </c>
      <c r="IK60" s="128" t="s">
        <v>305</v>
      </c>
      <c r="IL60" s="128" t="s">
        <v>305</v>
      </c>
      <c r="IM60" s="128" t="s">
        <v>305</v>
      </c>
      <c r="IN60" s="128" t="s">
        <v>305</v>
      </c>
      <c r="IO60" s="128" t="s">
        <v>305</v>
      </c>
      <c r="IP60" s="128" t="s">
        <v>305</v>
      </c>
      <c r="IQ60" s="128" t="s">
        <v>179</v>
      </c>
      <c r="IR60" s="128" t="s">
        <v>2206</v>
      </c>
      <c r="IS60" s="128" t="s">
        <v>305</v>
      </c>
      <c r="IT60" s="128" t="s">
        <v>305</v>
      </c>
      <c r="IU60" s="128" t="s">
        <v>305</v>
      </c>
      <c r="IV60" s="128" t="s">
        <v>179</v>
      </c>
      <c r="IW60" s="128" t="s">
        <v>179</v>
      </c>
      <c r="IX60" s="128" t="s">
        <v>179</v>
      </c>
      <c r="IY60" s="128" t="s">
        <v>179</v>
      </c>
      <c r="IZ60" s="128" t="s">
        <v>2206</v>
      </c>
      <c r="JA60" s="128" t="s">
        <v>305</v>
      </c>
      <c r="JB60" s="128" t="s">
        <v>2206</v>
      </c>
      <c r="JC60" s="128" t="s">
        <v>305</v>
      </c>
      <c r="JD60" s="128" t="s">
        <v>305</v>
      </c>
      <c r="JE60" s="128" t="s">
        <v>305</v>
      </c>
      <c r="JF60" s="128" t="s">
        <v>305</v>
      </c>
      <c r="JG60" s="128" t="s">
        <v>2206</v>
      </c>
      <c r="JH60" s="128" t="s">
        <v>2206</v>
      </c>
      <c r="JI60" s="128" t="s">
        <v>2206</v>
      </c>
      <c r="JJ60" s="128" t="s">
        <v>2206</v>
      </c>
      <c r="JK60" s="128" t="s">
        <v>305</v>
      </c>
      <c r="JL60" s="128" t="s">
        <v>2206</v>
      </c>
      <c r="JM60" s="128" t="s">
        <v>2206</v>
      </c>
      <c r="JN60" s="128" t="s">
        <v>305</v>
      </c>
      <c r="JO60" s="128" t="s">
        <v>305</v>
      </c>
      <c r="JP60" s="128" t="s">
        <v>305</v>
      </c>
      <c r="JQ60" s="128" t="s">
        <v>305</v>
      </c>
      <c r="JR60" s="128" t="s">
        <v>2206</v>
      </c>
      <c r="JS60" s="128" t="s">
        <v>2206</v>
      </c>
      <c r="JT60" s="128" t="s">
        <v>305</v>
      </c>
      <c r="JU60" s="128" t="s">
        <v>305</v>
      </c>
      <c r="JV60" s="128" t="s">
        <v>305</v>
      </c>
      <c r="JW60" s="128" t="s">
        <v>305</v>
      </c>
      <c r="JX60" s="128" t="s">
        <v>305</v>
      </c>
      <c r="JY60" s="128" t="s">
        <v>305</v>
      </c>
      <c r="JZ60" s="128" t="s">
        <v>305</v>
      </c>
      <c r="KA60" s="128" t="s">
        <v>305</v>
      </c>
      <c r="KB60" s="128" t="s">
        <v>305</v>
      </c>
      <c r="KC60" s="128" t="s">
        <v>305</v>
      </c>
      <c r="KD60" s="128" t="s">
        <v>305</v>
      </c>
    </row>
    <row r="61" spans="1:290" ht="27" customHeight="1" x14ac:dyDescent="0.35">
      <c r="A61" s="191" t="s">
        <v>3</v>
      </c>
      <c r="B61" s="191"/>
      <c r="C61" s="192" t="s">
        <v>133</v>
      </c>
      <c r="D61" s="192"/>
      <c r="E61" s="192"/>
      <c r="F61" s="192"/>
      <c r="G61" s="192"/>
      <c r="H61" s="192"/>
      <c r="I61" s="192"/>
      <c r="J61" s="192"/>
      <c r="K61" s="192"/>
      <c r="L61" s="192"/>
      <c r="M61" s="192"/>
      <c r="N61" s="192" t="s">
        <v>230</v>
      </c>
      <c r="O61" s="192"/>
      <c r="P61" s="192"/>
      <c r="Q61" s="192"/>
      <c r="R61" s="192"/>
      <c r="S61" s="192" t="s">
        <v>152</v>
      </c>
      <c r="T61" s="192" t="s">
        <v>133</v>
      </c>
      <c r="U61" s="192"/>
      <c r="V61" s="192"/>
      <c r="W61" s="192"/>
      <c r="X61" s="192" t="s">
        <v>849</v>
      </c>
      <c r="Y61" s="192"/>
      <c r="Z61" s="192"/>
      <c r="AA61" s="192" t="s">
        <v>14</v>
      </c>
      <c r="AB61" s="192" t="s">
        <v>133</v>
      </c>
      <c r="AC61" s="192" t="s">
        <v>195</v>
      </c>
      <c r="AD61" s="192"/>
      <c r="AE61" s="192" t="s">
        <v>133</v>
      </c>
      <c r="AF61" s="192" t="s">
        <v>230</v>
      </c>
      <c r="AG61" s="192"/>
      <c r="AH61" s="192" t="s">
        <v>347</v>
      </c>
      <c r="AI61" s="192"/>
      <c r="AJ61" s="192" t="s">
        <v>195</v>
      </c>
      <c r="AK61" s="192"/>
      <c r="AL61" s="192"/>
      <c r="AM61" s="192"/>
      <c r="AN61" s="192"/>
      <c r="AO61" s="192" t="s">
        <v>2208</v>
      </c>
      <c r="AP61" s="192" t="s">
        <v>2209</v>
      </c>
      <c r="AQ61" s="192" t="s">
        <v>133</v>
      </c>
      <c r="AR61" s="192"/>
      <c r="AS61" s="192"/>
      <c r="AT61" s="192"/>
      <c r="AU61" s="192"/>
      <c r="AV61" s="192"/>
      <c r="AW61" s="192"/>
      <c r="AX61" s="192"/>
      <c r="AY61" s="192"/>
      <c r="AZ61" s="192"/>
      <c r="BA61" s="192" t="s">
        <v>358</v>
      </c>
      <c r="BB61" s="192" t="s">
        <v>152</v>
      </c>
      <c r="BC61" s="192" t="s">
        <v>890</v>
      </c>
      <c r="BD61" s="192" t="s">
        <v>141</v>
      </c>
      <c r="BE61" s="192"/>
      <c r="BF61" s="192" t="s">
        <v>133</v>
      </c>
      <c r="BG61" s="192"/>
      <c r="BH61" s="192"/>
      <c r="BI61" s="192"/>
      <c r="BJ61" s="192"/>
      <c r="BK61" s="192"/>
      <c r="BL61" s="192"/>
      <c r="BM61" s="192"/>
      <c r="BN61" s="192" t="s">
        <v>152</v>
      </c>
      <c r="BO61" s="192"/>
      <c r="BP61" s="192"/>
      <c r="BQ61" s="192"/>
      <c r="BR61" s="192"/>
      <c r="BS61" s="192" t="s">
        <v>14</v>
      </c>
      <c r="BT61" s="192"/>
      <c r="BU61" s="192" t="s">
        <v>152</v>
      </c>
      <c r="BV61" s="192" t="s">
        <v>2210</v>
      </c>
      <c r="BW61" s="192"/>
      <c r="BX61" s="192"/>
      <c r="BY61" s="192"/>
      <c r="BZ61" s="192" t="s">
        <v>133</v>
      </c>
      <c r="CA61" s="192"/>
      <c r="CB61" s="192" t="s">
        <v>2211</v>
      </c>
      <c r="CC61" s="192"/>
      <c r="CD61" s="192" t="s">
        <v>121</v>
      </c>
      <c r="CE61" s="192" t="s">
        <v>133</v>
      </c>
      <c r="CF61" s="192"/>
      <c r="CG61" s="192"/>
      <c r="CH61" s="192"/>
      <c r="CI61" s="192" t="s">
        <v>890</v>
      </c>
      <c r="CJ61" s="192"/>
      <c r="CK61" s="192" t="s">
        <v>2210</v>
      </c>
      <c r="CL61" s="192"/>
      <c r="CM61" s="192"/>
      <c r="CN61" s="192" t="s">
        <v>133</v>
      </c>
      <c r="CO61" s="192"/>
      <c r="CP61" s="192"/>
      <c r="CQ61" s="192"/>
      <c r="CR61" s="192"/>
      <c r="CS61" s="192"/>
      <c r="CT61" s="192"/>
      <c r="CU61" s="192"/>
      <c r="CV61" s="192" t="s">
        <v>2211</v>
      </c>
      <c r="CW61" s="192" t="s">
        <v>2210</v>
      </c>
      <c r="CX61" s="192"/>
      <c r="CY61" s="192" t="s">
        <v>372</v>
      </c>
      <c r="CZ61" s="192"/>
      <c r="DA61" s="192"/>
      <c r="DB61" s="192"/>
      <c r="DC61" s="192" t="s">
        <v>133</v>
      </c>
      <c r="DD61" s="192"/>
      <c r="DE61" s="192"/>
      <c r="DF61" s="192" t="s">
        <v>372</v>
      </c>
      <c r="DG61" s="192"/>
      <c r="DH61" s="192" t="s">
        <v>873</v>
      </c>
      <c r="DI61" s="192"/>
      <c r="DJ61" s="192" t="s">
        <v>353</v>
      </c>
      <c r="DK61" s="192" t="s">
        <v>372</v>
      </c>
      <c r="DL61" s="192"/>
      <c r="DM61" s="192"/>
      <c r="DN61" s="192"/>
      <c r="DO61" s="192" t="s">
        <v>353</v>
      </c>
      <c r="DP61" s="192" t="s">
        <v>372</v>
      </c>
      <c r="DQ61" s="192" t="s">
        <v>353</v>
      </c>
      <c r="DR61" s="192" t="s">
        <v>372</v>
      </c>
      <c r="DS61" s="192"/>
      <c r="DT61" s="192"/>
      <c r="DU61" s="192"/>
      <c r="DV61" s="192" t="s">
        <v>133</v>
      </c>
      <c r="DW61" s="192" t="s">
        <v>353</v>
      </c>
      <c r="DX61" s="192" t="s">
        <v>133</v>
      </c>
      <c r="DY61" s="192"/>
      <c r="DZ61" s="192"/>
      <c r="EA61" s="192"/>
      <c r="EB61" s="192"/>
      <c r="EC61" s="192"/>
      <c r="ED61" s="192" t="s">
        <v>152</v>
      </c>
      <c r="EE61" s="192"/>
      <c r="EF61" s="192" t="s">
        <v>372</v>
      </c>
      <c r="EG61" s="192" t="s">
        <v>152</v>
      </c>
      <c r="EH61" s="192" t="s">
        <v>2212</v>
      </c>
      <c r="EI61" s="192" t="s">
        <v>353</v>
      </c>
      <c r="EJ61" s="192" t="s">
        <v>133</v>
      </c>
      <c r="EK61" s="192"/>
      <c r="EL61" s="192"/>
      <c r="EM61" s="192"/>
      <c r="EN61" s="192"/>
      <c r="EO61" s="192"/>
      <c r="EP61" s="192"/>
      <c r="EQ61" s="192"/>
      <c r="ER61" s="192"/>
      <c r="ES61" s="192" t="s">
        <v>868</v>
      </c>
      <c r="ET61" s="192"/>
      <c r="EU61" s="192"/>
      <c r="EV61" s="192" t="s">
        <v>133</v>
      </c>
      <c r="EW61" s="192"/>
      <c r="EX61" s="192"/>
      <c r="EY61" s="192"/>
      <c r="EZ61" s="192"/>
      <c r="FA61" s="192"/>
      <c r="FB61" s="192"/>
      <c r="FC61" s="192"/>
      <c r="FD61" s="192"/>
      <c r="FE61" s="192"/>
      <c r="FF61" s="192" t="s">
        <v>881</v>
      </c>
      <c r="FG61" s="192"/>
      <c r="FH61" s="192"/>
      <c r="FI61" s="192" t="s">
        <v>133</v>
      </c>
      <c r="FJ61" s="192"/>
      <c r="FK61" s="192"/>
      <c r="FL61" s="192"/>
      <c r="FM61" s="192"/>
      <c r="FN61" s="192"/>
      <c r="FO61" s="192" t="s">
        <v>358</v>
      </c>
      <c r="FP61" s="192" t="s">
        <v>141</v>
      </c>
      <c r="FQ61" s="192"/>
      <c r="FR61" s="192"/>
      <c r="FS61" s="192"/>
      <c r="FT61" s="192"/>
      <c r="FU61" s="192"/>
      <c r="FV61" s="192" t="s">
        <v>2211</v>
      </c>
      <c r="FW61" s="192" t="s">
        <v>615</v>
      </c>
      <c r="FX61" s="192"/>
      <c r="FY61" s="192"/>
      <c r="FZ61" s="192" t="s">
        <v>353</v>
      </c>
      <c r="GA61" s="192" t="s">
        <v>195</v>
      </c>
      <c r="GB61" s="192" t="s">
        <v>358</v>
      </c>
      <c r="GC61" s="192" t="s">
        <v>133</v>
      </c>
      <c r="GD61" s="192" t="s">
        <v>141</v>
      </c>
      <c r="GE61" s="192" t="s">
        <v>358</v>
      </c>
      <c r="GF61" s="192" t="s">
        <v>195</v>
      </c>
      <c r="GG61" s="192" t="s">
        <v>133</v>
      </c>
      <c r="GH61" s="192" t="s">
        <v>358</v>
      </c>
      <c r="GI61" s="192" t="s">
        <v>133</v>
      </c>
      <c r="GJ61" s="192"/>
      <c r="GK61" s="192" t="s">
        <v>2213</v>
      </c>
      <c r="GL61" s="192" t="s">
        <v>133</v>
      </c>
      <c r="GM61" s="192" t="s">
        <v>141</v>
      </c>
      <c r="GN61" s="192" t="s">
        <v>133</v>
      </c>
      <c r="GO61" s="192"/>
      <c r="GP61" s="192"/>
      <c r="GQ61" s="192" t="s">
        <v>879</v>
      </c>
      <c r="GR61" s="192"/>
      <c r="GS61" s="192" t="s">
        <v>358</v>
      </c>
      <c r="GT61" s="192"/>
      <c r="GU61" s="192" t="s">
        <v>133</v>
      </c>
      <c r="GV61" s="192" t="s">
        <v>358</v>
      </c>
      <c r="GW61" s="192" t="s">
        <v>2214</v>
      </c>
      <c r="GX61" s="192" t="s">
        <v>133</v>
      </c>
      <c r="GY61" s="192"/>
      <c r="GZ61" s="192" t="s">
        <v>2214</v>
      </c>
      <c r="HA61" s="192" t="s">
        <v>152</v>
      </c>
      <c r="HB61" s="192"/>
      <c r="HC61" s="192"/>
      <c r="HD61" s="192"/>
      <c r="HE61" s="192"/>
      <c r="HF61" s="192"/>
      <c r="HG61" s="192"/>
      <c r="HH61" s="192"/>
      <c r="HI61" s="192"/>
      <c r="HJ61" s="192"/>
      <c r="HK61" s="192"/>
      <c r="HL61" s="192" t="s">
        <v>2215</v>
      </c>
      <c r="HM61" s="192"/>
      <c r="HN61" s="192" t="s">
        <v>152</v>
      </c>
      <c r="HO61" s="192"/>
      <c r="HP61" s="192" t="s">
        <v>2216</v>
      </c>
      <c r="HQ61" s="192"/>
      <c r="HR61" s="192" t="s">
        <v>152</v>
      </c>
      <c r="HS61" s="192"/>
      <c r="HT61" s="192" t="s">
        <v>382</v>
      </c>
      <c r="HU61" s="192"/>
      <c r="HV61" s="192" t="s">
        <v>2217</v>
      </c>
      <c r="HW61" s="192"/>
      <c r="HX61" s="192" t="s">
        <v>382</v>
      </c>
      <c r="HY61" s="192" t="s">
        <v>133</v>
      </c>
      <c r="HZ61" s="192" t="s">
        <v>171</v>
      </c>
      <c r="IA61" s="192" t="s">
        <v>75</v>
      </c>
      <c r="IB61" s="192"/>
      <c r="IC61" s="192" t="s">
        <v>2216</v>
      </c>
      <c r="ID61" s="192"/>
      <c r="IE61" s="192"/>
      <c r="IF61" s="192"/>
      <c r="IG61" s="192" t="s">
        <v>75</v>
      </c>
      <c r="IH61" s="192"/>
      <c r="II61" s="192" t="s">
        <v>152</v>
      </c>
      <c r="IJ61" s="192" t="s">
        <v>171</v>
      </c>
      <c r="IK61" s="192" t="s">
        <v>152</v>
      </c>
      <c r="IL61" s="192" t="s">
        <v>171</v>
      </c>
      <c r="IM61" s="192"/>
      <c r="IN61" s="192"/>
      <c r="IO61" s="192"/>
      <c r="IP61" s="192"/>
      <c r="IQ61" s="192" t="s">
        <v>152</v>
      </c>
      <c r="IR61" s="192" t="s">
        <v>2212</v>
      </c>
      <c r="IS61" s="192" t="s">
        <v>382</v>
      </c>
      <c r="IT61" s="192"/>
      <c r="IU61" s="192" t="s">
        <v>171</v>
      </c>
      <c r="IV61" s="192" t="s">
        <v>152</v>
      </c>
      <c r="IW61" s="192"/>
      <c r="IX61" s="192"/>
      <c r="IY61" s="192"/>
      <c r="IZ61" s="192" t="s">
        <v>133</v>
      </c>
      <c r="JA61" s="192" t="s">
        <v>913</v>
      </c>
      <c r="JB61" s="192" t="s">
        <v>133</v>
      </c>
      <c r="JC61" s="192" t="s">
        <v>64</v>
      </c>
      <c r="JD61" s="192"/>
      <c r="JE61" s="192" t="s">
        <v>133</v>
      </c>
      <c r="JF61" s="192"/>
      <c r="JG61" s="192"/>
      <c r="JH61" s="192"/>
      <c r="JI61" s="192"/>
      <c r="JJ61" s="192"/>
      <c r="JK61" s="192" t="s">
        <v>2217</v>
      </c>
      <c r="JL61" s="192" t="s">
        <v>141</v>
      </c>
      <c r="JM61" s="192"/>
      <c r="JN61" s="192" t="s">
        <v>907</v>
      </c>
      <c r="JO61" s="192"/>
      <c r="JP61" s="192" t="s">
        <v>909</v>
      </c>
      <c r="JQ61" s="192"/>
      <c r="JR61" s="192"/>
      <c r="JS61" s="192" t="s">
        <v>133</v>
      </c>
      <c r="JT61" s="192" t="s">
        <v>2216</v>
      </c>
      <c r="JU61" s="192" t="s">
        <v>491</v>
      </c>
      <c r="JV61" s="192" t="s">
        <v>2218</v>
      </c>
      <c r="JW61" s="192"/>
      <c r="JX61" s="192" t="s">
        <v>152</v>
      </c>
      <c r="JY61" s="192"/>
      <c r="JZ61" s="192"/>
      <c r="KA61" s="192"/>
      <c r="KB61" s="192"/>
      <c r="KC61" s="192"/>
      <c r="KD61" s="192"/>
    </row>
    <row r="62" spans="1:290" x14ac:dyDescent="0.35">
      <c r="A62" s="1"/>
      <c r="B62" s="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c r="ES62" s="1"/>
      <c r="ET62" s="1"/>
      <c r="EU62" s="1"/>
      <c r="EV62" s="1"/>
      <c r="EW62" s="1"/>
      <c r="EX62" s="1"/>
      <c r="EY62" s="1"/>
      <c r="EZ62" s="1"/>
      <c r="FA62" s="1"/>
      <c r="FB62" s="1"/>
      <c r="FC62" s="1"/>
      <c r="FD62" s="1"/>
      <c r="FE62" s="1"/>
      <c r="FF62" s="1"/>
      <c r="FG62" s="1"/>
      <c r="FH62" s="1"/>
      <c r="FI62" s="1"/>
      <c r="FJ62" s="1"/>
      <c r="FK62" s="1"/>
      <c r="FL62" s="1"/>
      <c r="FM62" s="1"/>
      <c r="FN62" s="1"/>
      <c r="FO62" s="1"/>
      <c r="FP62" s="1"/>
      <c r="FQ62" s="1"/>
      <c r="FR62" s="1"/>
      <c r="FS62" s="1"/>
      <c r="FT62" s="1"/>
      <c r="FU62" s="1"/>
      <c r="FV62" s="1"/>
      <c r="FW62" s="1"/>
      <c r="FX62" s="1"/>
      <c r="FY62" s="1"/>
      <c r="FZ62" s="1"/>
      <c r="GA62" s="1"/>
      <c r="GB62" s="1"/>
      <c r="GC62" s="1"/>
      <c r="GD62" s="1"/>
      <c r="GE62" s="1"/>
      <c r="GF62" s="1"/>
      <c r="GG62" s="1"/>
      <c r="GH62" s="1"/>
      <c r="GI62" s="1"/>
      <c r="GJ62" s="1"/>
      <c r="GK62" s="1"/>
      <c r="GL62" s="1"/>
      <c r="GM62" s="1"/>
      <c r="GN62" s="1"/>
      <c r="GO62" s="1"/>
      <c r="GP62" s="1"/>
      <c r="GQ62" s="1"/>
      <c r="GR62" s="1"/>
      <c r="GS62" s="1"/>
      <c r="GT62" s="1"/>
      <c r="GU62" s="1"/>
      <c r="GV62" s="1"/>
      <c r="GW62" s="1"/>
      <c r="GX62" s="1"/>
      <c r="GY62" s="1"/>
      <c r="GZ62" s="1"/>
      <c r="HA62" s="1"/>
      <c r="HB62" s="1"/>
      <c r="HC62" s="1"/>
      <c r="HD62" s="1"/>
      <c r="HE62" s="1"/>
      <c r="HF62" s="1"/>
      <c r="HG62" s="1"/>
      <c r="HH62" s="1"/>
      <c r="HI62" s="1"/>
      <c r="HJ62" s="1"/>
      <c r="HK62" s="1"/>
      <c r="HL62" s="1"/>
      <c r="HM62" s="1"/>
      <c r="HN62" s="1"/>
      <c r="HO62" s="1"/>
      <c r="HP62" s="1"/>
      <c r="HQ62" s="1"/>
      <c r="HR62" s="1"/>
      <c r="HS62" s="1"/>
      <c r="HT62" s="1"/>
      <c r="HU62" s="1"/>
      <c r="HV62" s="1"/>
      <c r="HW62" s="1"/>
      <c r="HX62" s="1"/>
      <c r="HY62" s="1"/>
      <c r="HZ62" s="1"/>
      <c r="IA62" s="1"/>
      <c r="IB62" s="1"/>
      <c r="IC62" s="1"/>
      <c r="ID62" s="1"/>
      <c r="IE62" s="1"/>
      <c r="IF62" s="1"/>
      <c r="IG62" s="1"/>
      <c r="IH62" s="1"/>
      <c r="II62" s="1"/>
      <c r="IJ62" s="1"/>
      <c r="IK62" s="1"/>
      <c r="IL62" s="1"/>
      <c r="IM62" s="1"/>
      <c r="IN62" s="1"/>
      <c r="IO62" s="1"/>
      <c r="IP62" s="1"/>
      <c r="IQ62" s="1"/>
      <c r="IR62" s="1"/>
      <c r="IS62" s="1"/>
      <c r="IT62" s="1"/>
      <c r="IU62" s="1"/>
      <c r="IV62" s="1"/>
      <c r="IW62" s="1"/>
      <c r="IX62" s="1"/>
      <c r="IY62" s="1"/>
      <c r="IZ62" s="1"/>
      <c r="JA62" s="1"/>
      <c r="JB62" s="1"/>
      <c r="JC62" s="1"/>
      <c r="JD62" s="1"/>
      <c r="JE62" s="1"/>
      <c r="JF62" s="1"/>
      <c r="JG62" s="1"/>
      <c r="JH62" s="1"/>
      <c r="JI62" s="1"/>
      <c r="JJ62" s="1"/>
      <c r="JK62" s="1"/>
      <c r="JL62" s="1"/>
      <c r="JM62" s="1"/>
      <c r="JN62" s="1"/>
      <c r="JO62" s="1"/>
      <c r="JP62" s="1"/>
      <c r="JQ62" s="1"/>
      <c r="JR62" s="1"/>
      <c r="JS62" s="1"/>
      <c r="JT62" s="1"/>
      <c r="JU62" s="1"/>
      <c r="JV62" s="1"/>
      <c r="JW62" s="1"/>
      <c r="JX62" s="1"/>
      <c r="JY62" s="1"/>
      <c r="JZ62" s="1"/>
      <c r="KA62" s="1"/>
      <c r="KB62" s="1"/>
      <c r="KC62" s="1"/>
      <c r="KD62" s="1"/>
    </row>
    <row r="63" spans="1:290" x14ac:dyDescent="0.35">
      <c r="A63" s="138" t="s">
        <v>2219</v>
      </c>
      <c r="B63" s="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c r="ES63" s="1"/>
      <c r="ET63" s="1"/>
      <c r="EU63" s="1"/>
      <c r="EV63" s="1"/>
      <c r="EW63" s="1"/>
      <c r="EX63" s="1"/>
      <c r="EY63" s="1"/>
      <c r="EZ63" s="1"/>
      <c r="FA63" s="1"/>
      <c r="FB63" s="1"/>
      <c r="FC63" s="1"/>
      <c r="FD63" s="1"/>
      <c r="FE63" s="1"/>
      <c r="FF63" s="1"/>
      <c r="FG63" s="1"/>
      <c r="FH63" s="1"/>
      <c r="FI63" s="1"/>
      <c r="FJ63" s="1"/>
      <c r="FK63" s="1"/>
      <c r="FL63" s="1"/>
      <c r="FM63" s="1"/>
      <c r="FN63" s="1"/>
      <c r="FO63" s="1"/>
      <c r="FP63" s="1"/>
      <c r="FQ63" s="1"/>
      <c r="FR63" s="1"/>
      <c r="FS63" s="1"/>
      <c r="FT63" s="1"/>
      <c r="FU63" s="1"/>
      <c r="FV63" s="1"/>
      <c r="FW63" s="1"/>
      <c r="FX63" s="1"/>
      <c r="FY63" s="1"/>
      <c r="FZ63" s="1"/>
      <c r="GA63" s="1"/>
      <c r="GB63" s="1"/>
      <c r="GC63" s="1"/>
      <c r="GD63" s="1"/>
      <c r="GE63" s="1"/>
      <c r="GF63" s="1"/>
      <c r="GG63" s="1"/>
      <c r="GH63" s="1"/>
      <c r="GI63" s="1"/>
      <c r="GJ63" s="1"/>
      <c r="GK63" s="1"/>
      <c r="GL63" s="1"/>
      <c r="GM63" s="1"/>
      <c r="GN63" s="1"/>
      <c r="GO63" s="1"/>
      <c r="GP63" s="1"/>
      <c r="GQ63" s="1"/>
      <c r="GR63" s="1"/>
      <c r="GS63" s="1"/>
      <c r="GT63" s="1"/>
      <c r="GU63" s="1"/>
      <c r="GV63" s="1"/>
      <c r="GW63" s="1"/>
      <c r="GX63" s="1"/>
      <c r="GY63" s="1"/>
      <c r="GZ63" s="1"/>
      <c r="HA63" s="1"/>
      <c r="HB63" s="1"/>
      <c r="HC63" s="1"/>
      <c r="HD63" s="1"/>
      <c r="HE63" s="1"/>
      <c r="HF63" s="1"/>
      <c r="HG63" s="1"/>
      <c r="HH63" s="1"/>
      <c r="HI63" s="1"/>
      <c r="HJ63" s="1"/>
      <c r="HK63" s="1"/>
      <c r="HL63" s="1"/>
      <c r="HM63" s="1"/>
      <c r="HN63" s="1"/>
      <c r="HO63" s="1"/>
      <c r="HP63" s="1"/>
      <c r="HQ63" s="1"/>
      <c r="HR63" s="1"/>
      <c r="HS63" s="1"/>
      <c r="HT63" s="1"/>
      <c r="HU63" s="1"/>
      <c r="HV63" s="1"/>
      <c r="HW63" s="1"/>
      <c r="HX63" s="1"/>
      <c r="HY63" s="1"/>
      <c r="HZ63" s="1"/>
      <c r="IA63" s="1"/>
      <c r="IB63" s="1"/>
      <c r="IC63" s="1"/>
      <c r="ID63" s="1"/>
      <c r="IE63" s="1"/>
      <c r="IF63" s="1"/>
      <c r="IG63" s="1"/>
      <c r="IH63" s="1"/>
      <c r="II63" s="1"/>
      <c r="IJ63" s="1"/>
      <c r="IK63" s="1"/>
      <c r="IL63" s="1"/>
      <c r="IM63" s="1"/>
      <c r="IN63" s="1"/>
      <c r="IO63" s="1"/>
      <c r="IP63" s="1"/>
      <c r="IQ63" s="1"/>
      <c r="IR63" s="1"/>
      <c r="IS63" s="1"/>
      <c r="IT63" s="1"/>
      <c r="IU63" s="1"/>
      <c r="IV63" s="1"/>
      <c r="IW63" s="1"/>
      <c r="IX63" s="1"/>
      <c r="IY63" s="1"/>
      <c r="IZ63" s="1"/>
      <c r="JA63" s="1"/>
      <c r="JB63" s="1"/>
      <c r="JC63" s="1"/>
      <c r="JD63" s="1"/>
      <c r="JE63" s="1"/>
      <c r="JF63" s="1"/>
      <c r="JG63" s="1"/>
      <c r="JH63" s="1"/>
      <c r="JI63" s="1"/>
      <c r="JJ63" s="1"/>
      <c r="JK63" s="1"/>
      <c r="JL63" s="1"/>
      <c r="JM63" s="1"/>
      <c r="JN63" s="1"/>
      <c r="JO63" s="1"/>
      <c r="JP63" s="1"/>
      <c r="JQ63" s="1"/>
      <c r="JR63" s="1"/>
      <c r="JS63" s="1"/>
      <c r="JT63" s="1"/>
      <c r="JU63" s="1"/>
      <c r="JV63" s="1"/>
      <c r="JW63" s="1"/>
      <c r="JX63" s="1"/>
      <c r="JY63" s="1"/>
      <c r="JZ63" s="1"/>
      <c r="KA63" s="1"/>
      <c r="KB63" s="1"/>
      <c r="KC63" s="1"/>
      <c r="KD63" s="1"/>
    </row>
    <row r="64" spans="1:290" x14ac:dyDescent="0.35">
      <c r="A64" s="139"/>
      <c r="B64" s="1" t="s">
        <v>2220</v>
      </c>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c r="ES64" s="1"/>
      <c r="ET64" s="1"/>
      <c r="EU64" s="1"/>
      <c r="EV64" s="1"/>
      <c r="EW64" s="1"/>
      <c r="EX64" s="1"/>
      <c r="EY64" s="1"/>
      <c r="EZ64" s="1"/>
      <c r="FA64" s="1"/>
      <c r="FB64" s="1"/>
      <c r="FC64" s="1"/>
      <c r="FD64" s="1"/>
      <c r="FE64" s="1"/>
      <c r="FF64" s="1"/>
      <c r="FG64" s="1"/>
      <c r="FH64" s="1"/>
      <c r="FI64" s="1"/>
      <c r="FJ64" s="1"/>
      <c r="FK64" s="1"/>
      <c r="FL64" s="1"/>
      <c r="FM64" s="1"/>
      <c r="FN64" s="1"/>
      <c r="FO64" s="1"/>
      <c r="FP64" s="1"/>
      <c r="FQ64" s="1"/>
      <c r="FR64" s="1"/>
      <c r="FS64" s="1"/>
      <c r="FT64" s="1"/>
      <c r="FU64" s="1"/>
      <c r="FV64" s="1"/>
      <c r="FW64" s="1"/>
      <c r="FX64" s="1"/>
      <c r="FY64" s="1"/>
      <c r="FZ64" s="1"/>
      <c r="GA64" s="1"/>
      <c r="GB64" s="1"/>
      <c r="GC64" s="1"/>
      <c r="GD64" s="1"/>
      <c r="GE64" s="1"/>
      <c r="GF64" s="1"/>
      <c r="GG64" s="1"/>
      <c r="GH64" s="1"/>
      <c r="GI64" s="1"/>
      <c r="GJ64" s="1"/>
      <c r="GK64" s="1"/>
      <c r="GL64" s="1"/>
      <c r="GM64" s="1"/>
      <c r="GN64" s="1"/>
      <c r="GO64" s="1"/>
      <c r="GP64" s="1"/>
      <c r="GQ64" s="1"/>
      <c r="GR64" s="1"/>
      <c r="GS64" s="1"/>
      <c r="GT64" s="1"/>
      <c r="GU64" s="1"/>
      <c r="GV64" s="1"/>
      <c r="GW64" s="1"/>
      <c r="GX64" s="1"/>
      <c r="GY64" s="1"/>
      <c r="GZ64" s="1"/>
      <c r="HA64" s="1"/>
      <c r="HB64" s="1"/>
      <c r="HC64" s="1"/>
      <c r="HD64" s="1"/>
      <c r="HE64" s="1"/>
      <c r="HF64" s="1"/>
      <c r="HG64" s="1"/>
      <c r="HH64" s="1"/>
      <c r="HI64" s="1"/>
      <c r="HJ64" s="1"/>
      <c r="HK64" s="1"/>
      <c r="HL64" s="1"/>
      <c r="HM64" s="1"/>
      <c r="HN64" s="1"/>
      <c r="HO64" s="1"/>
      <c r="HP64" s="1"/>
      <c r="HQ64" s="1"/>
      <c r="HR64" s="1"/>
      <c r="HS64" s="1"/>
      <c r="HT64" s="1"/>
      <c r="HU64" s="1"/>
      <c r="HV64" s="1"/>
      <c r="HW64" s="1"/>
      <c r="HX64" s="1"/>
      <c r="HY64" s="1"/>
      <c r="HZ64" s="1"/>
      <c r="IA64" s="1"/>
      <c r="IB64" s="1"/>
      <c r="IC64" s="1"/>
      <c r="ID64" s="1"/>
      <c r="IE64" s="1"/>
      <c r="IF64" s="1"/>
      <c r="IG64" s="1"/>
      <c r="IH64" s="1"/>
      <c r="II64" s="1"/>
      <c r="IJ64" s="1"/>
      <c r="IK64" s="1"/>
      <c r="IL64" s="1"/>
      <c r="IM64" s="1"/>
      <c r="IN64" s="1"/>
      <c r="IO64" s="1"/>
      <c r="IP64" s="1"/>
      <c r="IQ64" s="1"/>
      <c r="IR64" s="1"/>
      <c r="IS64" s="1"/>
      <c r="IT64" s="1"/>
      <c r="IU64" s="1"/>
      <c r="IV64" s="1"/>
      <c r="IW64" s="1"/>
      <c r="IX64" s="1"/>
      <c r="IY64" s="1"/>
      <c r="IZ64" s="1"/>
      <c r="JA64" s="1"/>
      <c r="JB64" s="1"/>
      <c r="JC64" s="1"/>
      <c r="JD64" s="1"/>
      <c r="JE64" s="1"/>
      <c r="JF64" s="1"/>
      <c r="JG64" s="1"/>
      <c r="JH64" s="1"/>
      <c r="JI64" s="1"/>
      <c r="JJ64" s="1"/>
      <c r="JK64" s="1"/>
      <c r="JL64" s="1"/>
      <c r="JM64" s="1"/>
      <c r="JN64" s="1"/>
      <c r="JO64" s="1"/>
      <c r="JP64" s="1"/>
      <c r="JQ64" s="1"/>
      <c r="JR64" s="1"/>
      <c r="JS64" s="1"/>
      <c r="JT64" s="1"/>
      <c r="JU64" s="1"/>
      <c r="JV64" s="1"/>
      <c r="JW64" s="1"/>
      <c r="JX64" s="1"/>
      <c r="JY64" s="1"/>
      <c r="JZ64" s="1"/>
      <c r="KA64" s="1"/>
      <c r="KB64" s="1"/>
      <c r="KC64" s="1"/>
      <c r="KD64" s="1"/>
    </row>
    <row r="65" spans="1:290" x14ac:dyDescent="0.35">
      <c r="A65" s="140"/>
      <c r="B65" s="1" t="s">
        <v>2221</v>
      </c>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c r="FO65" s="1"/>
      <c r="FP65" s="1"/>
      <c r="FQ65" s="1"/>
      <c r="FR65" s="1"/>
      <c r="FS65" s="1"/>
      <c r="FT65" s="1"/>
      <c r="FU65" s="1"/>
      <c r="FV65" s="1"/>
      <c r="FW65" s="1"/>
      <c r="FX65" s="1"/>
      <c r="FY65" s="1"/>
      <c r="FZ65" s="1"/>
      <c r="GA65" s="1"/>
      <c r="GB65" s="1"/>
      <c r="GC65" s="1"/>
      <c r="GD65" s="1"/>
      <c r="GE65" s="1"/>
      <c r="GF65" s="1"/>
      <c r="GG65" s="1"/>
      <c r="GH65" s="1"/>
      <c r="GI65" s="1"/>
      <c r="GJ65" s="1"/>
      <c r="GK65" s="1"/>
      <c r="GL65" s="1"/>
      <c r="GM65" s="1"/>
      <c r="GN65" s="1"/>
      <c r="GO65" s="1"/>
      <c r="GP65" s="1"/>
      <c r="GQ65" s="1"/>
      <c r="GR65" s="1"/>
      <c r="GS65" s="1"/>
      <c r="GT65" s="1"/>
      <c r="GU65" s="1"/>
      <c r="GV65" s="1"/>
      <c r="GW65" s="1"/>
      <c r="GX65" s="1"/>
      <c r="GY65" s="1"/>
      <c r="GZ65" s="1"/>
      <c r="HA65" s="1"/>
      <c r="HB65" s="1"/>
      <c r="HC65" s="1"/>
      <c r="HD65" s="1"/>
      <c r="HE65" s="1"/>
      <c r="HF65" s="1"/>
      <c r="HG65" s="1"/>
      <c r="HH65" s="1"/>
      <c r="HI65" s="1"/>
      <c r="HJ65" s="1"/>
      <c r="HK65" s="1"/>
      <c r="HL65" s="1"/>
      <c r="HM65" s="1"/>
      <c r="HN65" s="1"/>
      <c r="HO65" s="1"/>
      <c r="HP65" s="1"/>
      <c r="HQ65" s="1"/>
      <c r="HR65" s="1"/>
      <c r="HS65" s="1"/>
      <c r="HT65" s="1"/>
      <c r="HU65" s="1"/>
      <c r="HV65" s="1"/>
      <c r="HW65" s="1"/>
      <c r="HX65" s="1"/>
      <c r="HY65" s="1"/>
      <c r="HZ65" s="1"/>
      <c r="IA65" s="1"/>
      <c r="IB65" s="1"/>
      <c r="IC65" s="1"/>
      <c r="ID65" s="1"/>
      <c r="IE65" s="1"/>
      <c r="IF65" s="1"/>
      <c r="IG65" s="1"/>
      <c r="IH65" s="1"/>
      <c r="II65" s="1"/>
      <c r="IJ65" s="1"/>
      <c r="IK65" s="1"/>
      <c r="IL65" s="1"/>
      <c r="IM65" s="1"/>
      <c r="IN65" s="1"/>
      <c r="IO65" s="1"/>
      <c r="IP65" s="1"/>
      <c r="IQ65" s="1"/>
      <c r="IR65" s="1"/>
      <c r="IS65" s="1"/>
      <c r="IT65" s="1"/>
      <c r="IU65" s="1"/>
      <c r="IV65" s="1"/>
      <c r="IW65" s="1"/>
      <c r="IX65" s="1"/>
      <c r="IY65" s="1"/>
      <c r="IZ65" s="1"/>
      <c r="JA65" s="1"/>
      <c r="JB65" s="1"/>
      <c r="JC65" s="1"/>
      <c r="JD65" s="1"/>
      <c r="JE65" s="1"/>
      <c r="JF65" s="1"/>
      <c r="JG65" s="1"/>
      <c r="JH65" s="1"/>
      <c r="JI65" s="1"/>
      <c r="JJ65" s="1"/>
      <c r="JK65" s="1"/>
      <c r="JL65" s="1"/>
      <c r="JM65" s="1"/>
      <c r="JN65" s="1"/>
      <c r="JO65" s="1"/>
      <c r="JP65" s="1"/>
      <c r="JQ65" s="1"/>
      <c r="JR65" s="1"/>
      <c r="JS65" s="1"/>
      <c r="JT65" s="1"/>
      <c r="JU65" s="1"/>
      <c r="JV65" s="1"/>
      <c r="JW65" s="1"/>
      <c r="JX65" s="1"/>
      <c r="JY65" s="1"/>
      <c r="JZ65" s="1"/>
      <c r="KA65" s="1"/>
      <c r="KB65" s="1"/>
      <c r="KC65" s="1"/>
      <c r="KD65" s="1"/>
    </row>
    <row r="66" spans="1:290" x14ac:dyDescent="0.35">
      <c r="A66" s="141"/>
      <c r="B66" s="1" t="s">
        <v>2222</v>
      </c>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c r="FO66" s="1"/>
      <c r="FP66" s="1"/>
      <c r="FQ66" s="1"/>
      <c r="FR66" s="1"/>
      <c r="FS66" s="1"/>
      <c r="FT66" s="1"/>
      <c r="FU66" s="1"/>
      <c r="FV66" s="1"/>
      <c r="FW66" s="1"/>
      <c r="FX66" s="1"/>
      <c r="FY66" s="1"/>
      <c r="FZ66" s="1"/>
      <c r="GA66" s="1"/>
      <c r="GB66" s="1"/>
      <c r="GC66" s="1"/>
      <c r="GD66" s="1"/>
      <c r="GE66" s="1"/>
      <c r="GF66" s="1"/>
      <c r="GG66" s="1"/>
      <c r="GH66" s="1"/>
      <c r="GI66" s="1"/>
      <c r="GJ66" s="1"/>
      <c r="GK66" s="1"/>
      <c r="GL66" s="1"/>
      <c r="GM66" s="1"/>
      <c r="GN66" s="1"/>
      <c r="GO66" s="1"/>
      <c r="GP66" s="1"/>
      <c r="GQ66" s="1"/>
      <c r="GR66" s="1"/>
      <c r="GS66" s="1"/>
      <c r="GT66" s="1"/>
      <c r="GU66" s="1"/>
      <c r="GV66" s="1"/>
      <c r="GW66" s="1"/>
      <c r="GX66" s="1"/>
      <c r="GY66" s="1"/>
      <c r="GZ66" s="1"/>
      <c r="HA66" s="1"/>
      <c r="HB66" s="1"/>
      <c r="HC66" s="1"/>
      <c r="HD66" s="1"/>
      <c r="HE66" s="1"/>
      <c r="HF66" s="1"/>
      <c r="HG66" s="1"/>
      <c r="HH66" s="1"/>
      <c r="HI66" s="1"/>
      <c r="HJ66" s="1"/>
      <c r="HK66" s="1"/>
      <c r="HL66" s="1"/>
      <c r="HM66" s="1"/>
      <c r="HN66" s="1"/>
      <c r="HO66" s="1"/>
      <c r="HP66" s="1"/>
      <c r="HQ66" s="1"/>
      <c r="HR66" s="1"/>
      <c r="HS66" s="1"/>
      <c r="HT66" s="1"/>
      <c r="HU66" s="1"/>
      <c r="HV66" s="1"/>
      <c r="HW66" s="1"/>
      <c r="HX66" s="1"/>
      <c r="HY66" s="1"/>
      <c r="HZ66" s="1"/>
      <c r="IA66" s="1"/>
      <c r="IB66" s="1"/>
      <c r="IC66" s="1"/>
      <c r="ID66" s="1"/>
      <c r="IE66" s="1"/>
      <c r="IF66" s="1"/>
      <c r="IG66" s="1"/>
      <c r="IH66" s="1"/>
      <c r="II66" s="1"/>
      <c r="IJ66" s="1"/>
      <c r="IK66" s="1"/>
      <c r="IL66" s="1"/>
      <c r="IM66" s="1"/>
      <c r="IN66" s="1"/>
      <c r="IO66" s="1"/>
      <c r="IP66" s="1"/>
      <c r="IQ66" s="1"/>
      <c r="IR66" s="1"/>
      <c r="IS66" s="1"/>
      <c r="IT66" s="1"/>
      <c r="IU66" s="1"/>
      <c r="IV66" s="1"/>
      <c r="IW66" s="1"/>
      <c r="IX66" s="1"/>
      <c r="IY66" s="1"/>
      <c r="IZ66" s="1"/>
      <c r="JA66" s="1"/>
      <c r="JB66" s="1"/>
      <c r="JC66" s="1"/>
      <c r="JD66" s="1"/>
      <c r="JE66" s="1"/>
      <c r="JF66" s="1"/>
      <c r="JG66" s="1"/>
      <c r="JH66" s="1"/>
      <c r="JI66" s="1"/>
      <c r="JJ66" s="1"/>
      <c r="JK66" s="1"/>
      <c r="JL66" s="1"/>
      <c r="JM66" s="1"/>
      <c r="JN66" s="1"/>
      <c r="JO66" s="1"/>
      <c r="JP66" s="1"/>
      <c r="JQ66" s="1"/>
      <c r="JR66" s="1"/>
      <c r="JS66" s="1"/>
      <c r="JT66" s="1"/>
      <c r="JU66" s="1"/>
      <c r="JV66" s="1"/>
      <c r="JW66" s="1"/>
      <c r="JX66" s="1"/>
      <c r="JY66" s="1"/>
      <c r="JZ66" s="1"/>
      <c r="KA66" s="1"/>
      <c r="KB66" s="1"/>
      <c r="KC66" s="1"/>
      <c r="KD66" s="1"/>
    </row>
  </sheetData>
  <mergeCells count="248">
    <mergeCell ref="JX61:KD61"/>
    <mergeCell ref="JP61:JR61"/>
    <mergeCell ref="JS61"/>
    <mergeCell ref="JT61"/>
    <mergeCell ref="JU61"/>
    <mergeCell ref="JV61:JW61"/>
    <mergeCell ref="JC61:JD61"/>
    <mergeCell ref="JE61:JJ61"/>
    <mergeCell ref="JK61"/>
    <mergeCell ref="JL61:JM61"/>
    <mergeCell ref="JN61:JO61"/>
    <mergeCell ref="IU61"/>
    <mergeCell ref="IV61:IY61"/>
    <mergeCell ref="IZ61"/>
    <mergeCell ref="JA61"/>
    <mergeCell ref="JB61"/>
    <mergeCell ref="IK61"/>
    <mergeCell ref="IL61:IP61"/>
    <mergeCell ref="IQ61"/>
    <mergeCell ref="IR61"/>
    <mergeCell ref="IS61:IT61"/>
    <mergeCell ref="IA61:IB61"/>
    <mergeCell ref="IC61:IF61"/>
    <mergeCell ref="IG61:IH61"/>
    <mergeCell ref="II61"/>
    <mergeCell ref="IJ61"/>
    <mergeCell ref="HT61:HU61"/>
    <mergeCell ref="HV61:HW61"/>
    <mergeCell ref="HX61"/>
    <mergeCell ref="HY61"/>
    <mergeCell ref="HZ61"/>
    <mergeCell ref="HA61:HK61"/>
    <mergeCell ref="HL61:HM61"/>
    <mergeCell ref="HN61:HO61"/>
    <mergeCell ref="HP61:HQ61"/>
    <mergeCell ref="HR61:HS61"/>
    <mergeCell ref="GU61"/>
    <mergeCell ref="GV61"/>
    <mergeCell ref="GW61"/>
    <mergeCell ref="GX61:GY61"/>
    <mergeCell ref="GZ61"/>
    <mergeCell ref="GL61"/>
    <mergeCell ref="GM61"/>
    <mergeCell ref="GN61:GP61"/>
    <mergeCell ref="GQ61:GR61"/>
    <mergeCell ref="GS61:GT61"/>
    <mergeCell ref="GF61"/>
    <mergeCell ref="GG61"/>
    <mergeCell ref="GH61"/>
    <mergeCell ref="GI61:GJ61"/>
    <mergeCell ref="GK61"/>
    <mergeCell ref="GA61"/>
    <mergeCell ref="GB61"/>
    <mergeCell ref="GC61"/>
    <mergeCell ref="GD61"/>
    <mergeCell ref="GE61"/>
    <mergeCell ref="FO61"/>
    <mergeCell ref="FP61:FU61"/>
    <mergeCell ref="FV61"/>
    <mergeCell ref="FW61:FY61"/>
    <mergeCell ref="FZ61"/>
    <mergeCell ref="EJ61:ER61"/>
    <mergeCell ref="ES61:EU61"/>
    <mergeCell ref="EV61:FE61"/>
    <mergeCell ref="FF61:FH61"/>
    <mergeCell ref="FI61:FN61"/>
    <mergeCell ref="ED61:EE61"/>
    <mergeCell ref="EF61"/>
    <mergeCell ref="EG61"/>
    <mergeCell ref="EH61"/>
    <mergeCell ref="EI61"/>
    <mergeCell ref="DQ61"/>
    <mergeCell ref="DR61:DU61"/>
    <mergeCell ref="DV61"/>
    <mergeCell ref="DW61"/>
    <mergeCell ref="DX61:EC61"/>
    <mergeCell ref="DH61:DI61"/>
    <mergeCell ref="DJ61"/>
    <mergeCell ref="DK61:DN61"/>
    <mergeCell ref="DO61"/>
    <mergeCell ref="DP61"/>
    <mergeCell ref="CV61"/>
    <mergeCell ref="CW61:CX61"/>
    <mergeCell ref="CY61:DB61"/>
    <mergeCell ref="DC61:DE61"/>
    <mergeCell ref="DF61:DG61"/>
    <mergeCell ref="CD61"/>
    <mergeCell ref="CE61:CH61"/>
    <mergeCell ref="CI61:CJ61"/>
    <mergeCell ref="CK61:CM61"/>
    <mergeCell ref="CN61:CU61"/>
    <mergeCell ref="BS61:BT61"/>
    <mergeCell ref="BU61"/>
    <mergeCell ref="BV61:BY61"/>
    <mergeCell ref="BZ61:CA61"/>
    <mergeCell ref="CB61:CC61"/>
    <mergeCell ref="BB61"/>
    <mergeCell ref="BC61"/>
    <mergeCell ref="BD61:BE61"/>
    <mergeCell ref="BF61:BM61"/>
    <mergeCell ref="BN61:BR61"/>
    <mergeCell ref="AJ61:AN61"/>
    <mergeCell ref="AO61"/>
    <mergeCell ref="AP61"/>
    <mergeCell ref="AQ61:AZ61"/>
    <mergeCell ref="BA61"/>
    <mergeCell ref="AB61"/>
    <mergeCell ref="AC61:AD61"/>
    <mergeCell ref="AE61"/>
    <mergeCell ref="AF61:AG61"/>
    <mergeCell ref="AH61:AI61"/>
    <mergeCell ref="N61:R61"/>
    <mergeCell ref="S61"/>
    <mergeCell ref="T61:W61"/>
    <mergeCell ref="X61:Z61"/>
    <mergeCell ref="AA61"/>
    <mergeCell ref="A58:B58"/>
    <mergeCell ref="A59:B59"/>
    <mergeCell ref="A60:B60"/>
    <mergeCell ref="A61:B61"/>
    <mergeCell ref="C61:M61"/>
    <mergeCell ref="JX7"/>
    <mergeCell ref="JY7:KA7"/>
    <mergeCell ref="KB7:KD7"/>
    <mergeCell ref="A4:KD4"/>
    <mergeCell ref="A57:B57"/>
    <mergeCell ref="JS7"/>
    <mergeCell ref="JT7"/>
    <mergeCell ref="JU7"/>
    <mergeCell ref="JV7"/>
    <mergeCell ref="JW7"/>
    <mergeCell ref="JC7:JD7"/>
    <mergeCell ref="JE7:JG7"/>
    <mergeCell ref="JH7:JM7"/>
    <mergeCell ref="JN7:JO7"/>
    <mergeCell ref="JP7:JR7"/>
    <mergeCell ref="IV7:IW7"/>
    <mergeCell ref="IX7"/>
    <mergeCell ref="IY7"/>
    <mergeCell ref="IZ7"/>
    <mergeCell ref="JA7:JB7"/>
    <mergeCell ref="HZ7:IH7"/>
    <mergeCell ref="II7:IM7"/>
    <mergeCell ref="IN7:IO7"/>
    <mergeCell ref="IP7:IQ7"/>
    <mergeCell ref="IR7:IU7"/>
    <mergeCell ref="HF7"/>
    <mergeCell ref="HG7"/>
    <mergeCell ref="HH7:HM7"/>
    <mergeCell ref="HN7:HW7"/>
    <mergeCell ref="HX7:HY7"/>
    <mergeCell ref="GZ7"/>
    <mergeCell ref="HA7:HB7"/>
    <mergeCell ref="HC7"/>
    <mergeCell ref="HD7"/>
    <mergeCell ref="HE7"/>
    <mergeCell ref="GQ7:GS7"/>
    <mergeCell ref="GT7"/>
    <mergeCell ref="GU7:GV7"/>
    <mergeCell ref="GW7"/>
    <mergeCell ref="GX7:GY7"/>
    <mergeCell ref="GJ7"/>
    <mergeCell ref="GK7:GL7"/>
    <mergeCell ref="GM7"/>
    <mergeCell ref="GN7"/>
    <mergeCell ref="GO7:GP7"/>
    <mergeCell ref="GD7"/>
    <mergeCell ref="GE7"/>
    <mergeCell ref="GF7"/>
    <mergeCell ref="GG7"/>
    <mergeCell ref="GH7:GI7"/>
    <mergeCell ref="FX7"/>
    <mergeCell ref="FY7"/>
    <mergeCell ref="FZ7"/>
    <mergeCell ref="GA7"/>
    <mergeCell ref="GB7:GC7"/>
    <mergeCell ref="FL7:FN7"/>
    <mergeCell ref="FO7:FQ7"/>
    <mergeCell ref="FR7"/>
    <mergeCell ref="FS7:FV7"/>
    <mergeCell ref="FW7"/>
    <mergeCell ref="EY7:EZ7"/>
    <mergeCell ref="FA7:FB7"/>
    <mergeCell ref="FC7:FE7"/>
    <mergeCell ref="FF7:FH7"/>
    <mergeCell ref="FI7:FK7"/>
    <mergeCell ref="ET7"/>
    <mergeCell ref="EU7"/>
    <mergeCell ref="EV7"/>
    <mergeCell ref="EW7"/>
    <mergeCell ref="EX7"/>
    <mergeCell ref="ED7:EE7"/>
    <mergeCell ref="EF7"/>
    <mergeCell ref="EG7:EH7"/>
    <mergeCell ref="EI7:ER7"/>
    <mergeCell ref="ES7"/>
    <mergeCell ref="DP7"/>
    <mergeCell ref="DQ7"/>
    <mergeCell ref="DR7:DY7"/>
    <mergeCell ref="DZ7"/>
    <mergeCell ref="EA7:EC7"/>
    <mergeCell ref="DC7:DE7"/>
    <mergeCell ref="DF7:DG7"/>
    <mergeCell ref="DH7:DI7"/>
    <mergeCell ref="DJ7"/>
    <mergeCell ref="DK7:DO7"/>
    <mergeCell ref="CM7"/>
    <mergeCell ref="CN7:CP7"/>
    <mergeCell ref="CQ7:CU7"/>
    <mergeCell ref="CV7"/>
    <mergeCell ref="CW7:DB7"/>
    <mergeCell ref="BV7:BY7"/>
    <mergeCell ref="BZ7:CD7"/>
    <mergeCell ref="CE7:CH7"/>
    <mergeCell ref="CI7:CJ7"/>
    <mergeCell ref="CK7:CL7"/>
    <mergeCell ref="BL7:BM7"/>
    <mergeCell ref="BN7:BP7"/>
    <mergeCell ref="BQ7:BS7"/>
    <mergeCell ref="BT7"/>
    <mergeCell ref="BU7"/>
    <mergeCell ref="BA7"/>
    <mergeCell ref="BB7"/>
    <mergeCell ref="BC7:BE7"/>
    <mergeCell ref="BF7:BJ7"/>
    <mergeCell ref="BK7"/>
    <mergeCell ref="AO7:AP7"/>
    <mergeCell ref="AQ7:AS7"/>
    <mergeCell ref="AT7:AU7"/>
    <mergeCell ref="AV7:AW7"/>
    <mergeCell ref="AX7:AZ7"/>
    <mergeCell ref="U7:W7"/>
    <mergeCell ref="X7:Z7"/>
    <mergeCell ref="AA7:AI7"/>
    <mergeCell ref="AJ7:AL7"/>
    <mergeCell ref="AM7:AN7"/>
    <mergeCell ref="K7:M7"/>
    <mergeCell ref="N7"/>
    <mergeCell ref="O7:P7"/>
    <mergeCell ref="Q7:R7"/>
    <mergeCell ref="S7:T7"/>
    <mergeCell ref="B3:G3"/>
    <mergeCell ref="A5:B5"/>
    <mergeCell ref="A6:B6"/>
    <mergeCell ref="A7:B7"/>
    <mergeCell ref="C7:E7"/>
    <mergeCell ref="F7"/>
    <mergeCell ref="G7:J7"/>
  </mergeCells>
  <pageMargins left="0.7" right="0.7" top="0.75" bottom="0.75" header="0.3" footer="0.3"/>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M59"/>
  <sheetViews>
    <sheetView showGridLines="0" zoomScale="70" workbookViewId="0">
      <pane xSplit="2" ySplit="7" topLeftCell="C8" activePane="bottomRight" state="frozen"/>
      <selection pane="topRight" activeCell="C1" sqref="C1"/>
      <selection pane="bottomLeft" activeCell="A8" sqref="A8"/>
      <selection pane="bottomRight"/>
    </sheetView>
  </sheetViews>
  <sheetFormatPr defaultRowHeight="14.5" x14ac:dyDescent="0.35"/>
  <cols>
    <col min="1" max="1" width="15" customWidth="1"/>
    <col min="2" max="2" width="10" customWidth="1"/>
    <col min="3" max="13" width="20" customWidth="1"/>
  </cols>
  <sheetData>
    <row r="1" spans="1:13" x14ac:dyDescent="0.35">
      <c r="A1" s="1"/>
      <c r="B1" s="1"/>
      <c r="C1" s="1"/>
      <c r="D1" s="1"/>
      <c r="E1" s="1"/>
      <c r="F1" s="1"/>
      <c r="G1" s="1"/>
      <c r="H1" s="1"/>
      <c r="I1" s="1"/>
      <c r="J1" s="1"/>
      <c r="K1" s="1"/>
      <c r="L1" s="1"/>
      <c r="M1" s="1"/>
    </row>
    <row r="2" spans="1:13" x14ac:dyDescent="0.35">
      <c r="A2" s="1"/>
      <c r="B2" s="1"/>
      <c r="C2" s="1"/>
      <c r="D2" s="1"/>
      <c r="E2" s="1"/>
      <c r="F2" s="1"/>
      <c r="G2" s="1"/>
      <c r="H2" s="1"/>
      <c r="I2" s="1"/>
      <c r="J2" s="1"/>
      <c r="K2" s="1"/>
      <c r="L2" s="1"/>
      <c r="M2" s="1"/>
    </row>
    <row r="3" spans="1:13" ht="69" customHeight="1" x14ac:dyDescent="0.35">
      <c r="A3" s="1"/>
      <c r="B3" s="163" t="s">
        <v>0</v>
      </c>
      <c r="C3" s="164"/>
      <c r="D3" s="164"/>
      <c r="E3" s="164"/>
      <c r="F3" s="164"/>
      <c r="G3" s="164"/>
      <c r="H3" s="1"/>
      <c r="I3" s="1"/>
      <c r="J3" s="1"/>
      <c r="K3" s="1"/>
      <c r="L3" s="1"/>
      <c r="M3" s="1"/>
    </row>
    <row r="4" spans="1:13" ht="30" customHeight="1" x14ac:dyDescent="0.35">
      <c r="A4" s="193" t="s">
        <v>2507</v>
      </c>
      <c r="B4" s="194"/>
      <c r="C4" s="194"/>
      <c r="D4" s="194"/>
      <c r="E4" s="194"/>
      <c r="F4" s="194"/>
      <c r="G4" s="194"/>
      <c r="H4" s="194"/>
      <c r="I4" s="194"/>
      <c r="J4" s="194"/>
      <c r="K4" s="194"/>
      <c r="L4" s="194"/>
      <c r="M4" s="194"/>
    </row>
    <row r="5" spans="1:13" ht="20" hidden="1" customHeight="1" x14ac:dyDescent="0.35">
      <c r="A5" s="191" t="s">
        <v>1575</v>
      </c>
      <c r="B5" s="191"/>
      <c r="C5" s="128">
        <v>43763</v>
      </c>
      <c r="D5" s="128">
        <v>43764</v>
      </c>
      <c r="E5" s="128">
        <v>42746</v>
      </c>
      <c r="F5" s="128">
        <v>42741</v>
      </c>
      <c r="G5" s="128">
        <v>43825</v>
      </c>
      <c r="H5" s="128"/>
      <c r="I5" s="128">
        <v>43822</v>
      </c>
      <c r="J5" s="128">
        <v>43823</v>
      </c>
      <c r="K5" s="128">
        <v>43839</v>
      </c>
      <c r="L5" s="128">
        <v>43749</v>
      </c>
      <c r="M5" s="128"/>
    </row>
    <row r="6" spans="1:13" ht="27" customHeight="1" x14ac:dyDescent="0.35">
      <c r="A6" s="191" t="s">
        <v>17</v>
      </c>
      <c r="B6" s="191"/>
      <c r="C6" s="192" t="s">
        <v>2508</v>
      </c>
      <c r="D6" s="192"/>
      <c r="E6" s="192"/>
      <c r="F6" s="192"/>
      <c r="G6" s="192"/>
      <c r="H6" s="192"/>
      <c r="I6" s="192" t="s">
        <v>2509</v>
      </c>
      <c r="J6" s="192"/>
      <c r="K6" s="192"/>
      <c r="L6" s="192"/>
      <c r="M6" s="192"/>
    </row>
    <row r="7" spans="1:13" ht="27" customHeight="1" x14ac:dyDescent="0.35">
      <c r="A7" s="127" t="s">
        <v>49</v>
      </c>
      <c r="B7" s="127" t="s">
        <v>561</v>
      </c>
      <c r="C7" s="128" t="s">
        <v>2510</v>
      </c>
      <c r="D7" s="128" t="s">
        <v>2511</v>
      </c>
      <c r="E7" s="128" t="s">
        <v>2512</v>
      </c>
      <c r="F7" s="128" t="s">
        <v>2513</v>
      </c>
      <c r="G7" s="128" t="s">
        <v>2514</v>
      </c>
      <c r="H7" s="128" t="s">
        <v>928</v>
      </c>
      <c r="I7" s="128" t="s">
        <v>2515</v>
      </c>
      <c r="J7" s="128" t="s">
        <v>2516</v>
      </c>
      <c r="K7" s="128" t="s">
        <v>2517</v>
      </c>
      <c r="L7" s="128" t="s">
        <v>2518</v>
      </c>
      <c r="M7" s="128" t="s">
        <v>928</v>
      </c>
    </row>
    <row r="8" spans="1:13" ht="18" customHeight="1" x14ac:dyDescent="0.35">
      <c r="A8" s="130" t="s">
        <v>53</v>
      </c>
      <c r="B8" s="130" t="s">
        <v>778</v>
      </c>
      <c r="C8" s="131">
        <v>62.848999999999997</v>
      </c>
      <c r="D8" s="131">
        <v>62.759</v>
      </c>
      <c r="E8" s="131">
        <v>56.262</v>
      </c>
      <c r="F8" s="131">
        <v>56.338999999999999</v>
      </c>
      <c r="G8" s="131">
        <v>454.16</v>
      </c>
      <c r="H8" s="131">
        <v>692.36900000000003</v>
      </c>
      <c r="I8" s="131">
        <v>236.65</v>
      </c>
      <c r="J8" s="131">
        <v>234.52</v>
      </c>
      <c r="K8" s="131">
        <v>438.83</v>
      </c>
      <c r="L8" s="131">
        <v>364.84</v>
      </c>
      <c r="M8" s="131">
        <v>1274.8399999999999</v>
      </c>
    </row>
    <row r="9" spans="1:13" ht="18" customHeight="1" x14ac:dyDescent="0.35">
      <c r="A9" s="130" t="s">
        <v>53</v>
      </c>
      <c r="B9" s="130" t="s">
        <v>779</v>
      </c>
      <c r="C9" s="133">
        <v>59.34</v>
      </c>
      <c r="D9" s="133">
        <v>60.819000000000003</v>
      </c>
      <c r="E9" s="133">
        <v>55.325000000000003</v>
      </c>
      <c r="F9" s="133">
        <v>53.103000000000002</v>
      </c>
      <c r="G9" s="133">
        <v>457.92</v>
      </c>
      <c r="H9" s="133">
        <v>686.50699999999995</v>
      </c>
      <c r="I9" s="133">
        <v>236.48</v>
      </c>
      <c r="J9" s="133">
        <v>234.17</v>
      </c>
      <c r="K9" s="133">
        <v>444.08</v>
      </c>
      <c r="L9" s="133">
        <v>370.17</v>
      </c>
      <c r="M9" s="133">
        <v>1284.9000000000001</v>
      </c>
    </row>
    <row r="10" spans="1:13" ht="18" customHeight="1" x14ac:dyDescent="0.35">
      <c r="A10" s="130" t="s">
        <v>53</v>
      </c>
      <c r="B10" s="130" t="s">
        <v>780</v>
      </c>
      <c r="C10" s="133">
        <v>53.81</v>
      </c>
      <c r="D10" s="133">
        <v>54.18</v>
      </c>
      <c r="E10" s="133">
        <v>49.029000000000003</v>
      </c>
      <c r="F10" s="133">
        <v>48.037999999999997</v>
      </c>
      <c r="G10" s="133">
        <v>412.52</v>
      </c>
      <c r="H10" s="133">
        <v>617.577</v>
      </c>
      <c r="I10" s="133">
        <v>233.94</v>
      </c>
      <c r="J10" s="133">
        <v>230.12</v>
      </c>
      <c r="K10" s="133">
        <v>453.76</v>
      </c>
      <c r="L10" s="133">
        <v>372.44</v>
      </c>
      <c r="M10" s="133">
        <v>1290.26</v>
      </c>
    </row>
    <row r="11" spans="1:13" ht="18" customHeight="1" x14ac:dyDescent="0.35">
      <c r="A11" s="130" t="s">
        <v>53</v>
      </c>
      <c r="B11" s="130" t="s">
        <v>781</v>
      </c>
      <c r="C11" s="133">
        <v>55.86</v>
      </c>
      <c r="D11" s="133">
        <v>56.139000000000003</v>
      </c>
      <c r="E11" s="133">
        <v>53.582999999999998</v>
      </c>
      <c r="F11" s="133">
        <v>53.073999999999998</v>
      </c>
      <c r="G11" s="133">
        <v>433.56</v>
      </c>
      <c r="H11" s="133">
        <v>652.21600000000001</v>
      </c>
      <c r="I11" s="133">
        <v>230.8</v>
      </c>
      <c r="J11" s="133">
        <v>230.76</v>
      </c>
      <c r="K11" s="133">
        <v>440.72</v>
      </c>
      <c r="L11" s="133">
        <v>365.38</v>
      </c>
      <c r="M11" s="133">
        <v>1267.6600000000001</v>
      </c>
    </row>
    <row r="12" spans="1:13" ht="18" customHeight="1" x14ac:dyDescent="0.35">
      <c r="A12" s="130" t="s">
        <v>53</v>
      </c>
      <c r="B12" s="130" t="s">
        <v>782</v>
      </c>
      <c r="C12" s="133">
        <v>60.11</v>
      </c>
      <c r="D12" s="133">
        <v>59.798999999999999</v>
      </c>
      <c r="E12" s="133">
        <v>51.841999999999999</v>
      </c>
      <c r="F12" s="133">
        <v>52.676000000000002</v>
      </c>
      <c r="G12" s="133">
        <v>421.87</v>
      </c>
      <c r="H12" s="133">
        <v>646.29700000000003</v>
      </c>
      <c r="I12" s="133">
        <v>230.52</v>
      </c>
      <c r="J12" s="133">
        <v>227.9</v>
      </c>
      <c r="K12" s="133">
        <v>439.83</v>
      </c>
      <c r="L12" s="133">
        <v>363.45</v>
      </c>
      <c r="M12" s="133">
        <v>1261.7</v>
      </c>
    </row>
    <row r="13" spans="1:13" ht="18" customHeight="1" x14ac:dyDescent="0.35">
      <c r="A13" s="130" t="s">
        <v>53</v>
      </c>
      <c r="B13" s="130" t="s">
        <v>783</v>
      </c>
      <c r="C13" s="133">
        <v>59.418999999999997</v>
      </c>
      <c r="D13" s="133">
        <v>60.119</v>
      </c>
      <c r="E13" s="133">
        <v>51.171999999999997</v>
      </c>
      <c r="F13" s="133">
        <v>51.411000000000001</v>
      </c>
      <c r="G13" s="133">
        <v>423.38</v>
      </c>
      <c r="H13" s="133">
        <v>645.50099999999998</v>
      </c>
      <c r="I13" s="133">
        <v>227.71</v>
      </c>
      <c r="J13" s="133">
        <v>226.36</v>
      </c>
      <c r="K13" s="133">
        <v>438.43</v>
      </c>
      <c r="L13" s="133">
        <v>361.97</v>
      </c>
      <c r="M13" s="133">
        <v>1254.47</v>
      </c>
    </row>
    <row r="14" spans="1:13" ht="18" customHeight="1" x14ac:dyDescent="0.35">
      <c r="A14" s="130" t="s">
        <v>53</v>
      </c>
      <c r="B14" s="130" t="s">
        <v>784</v>
      </c>
      <c r="C14" s="133">
        <v>62.13</v>
      </c>
      <c r="D14" s="133">
        <v>61.88</v>
      </c>
      <c r="E14" s="133">
        <v>52.378</v>
      </c>
      <c r="F14" s="133">
        <v>52.604999999999997</v>
      </c>
      <c r="G14" s="133">
        <v>424.31</v>
      </c>
      <c r="H14" s="133">
        <v>653.303</v>
      </c>
      <c r="I14" s="133">
        <v>235.06</v>
      </c>
      <c r="J14" s="133">
        <v>233.85</v>
      </c>
      <c r="K14" s="133">
        <v>436.32</v>
      </c>
      <c r="L14" s="133">
        <v>363.78</v>
      </c>
      <c r="M14" s="133">
        <v>1269.01</v>
      </c>
    </row>
    <row r="15" spans="1:13" ht="18" customHeight="1" x14ac:dyDescent="0.35">
      <c r="A15" s="130" t="s">
        <v>53</v>
      </c>
      <c r="B15" s="130" t="s">
        <v>785</v>
      </c>
      <c r="C15" s="135">
        <v>55.43</v>
      </c>
      <c r="D15" s="135">
        <v>56.09</v>
      </c>
      <c r="E15" s="135">
        <v>48.359000000000002</v>
      </c>
      <c r="F15" s="135">
        <v>47.85</v>
      </c>
      <c r="G15" s="135">
        <v>392.96</v>
      </c>
      <c r="H15" s="135">
        <v>600.68899999999996</v>
      </c>
      <c r="I15" s="135">
        <v>232.86</v>
      </c>
      <c r="J15" s="135">
        <v>234.47</v>
      </c>
      <c r="K15" s="135">
        <v>451.09</v>
      </c>
      <c r="L15" s="135">
        <v>367.58</v>
      </c>
      <c r="M15" s="135">
        <v>1286</v>
      </c>
    </row>
    <row r="16" spans="1:13" ht="18" customHeight="1" x14ac:dyDescent="0.35">
      <c r="A16" s="130" t="s">
        <v>53</v>
      </c>
      <c r="B16" s="130" t="s">
        <v>786</v>
      </c>
      <c r="C16" s="131">
        <v>55.639000000000003</v>
      </c>
      <c r="D16" s="131">
        <v>56.02</v>
      </c>
      <c r="E16" s="131">
        <v>48.895000000000003</v>
      </c>
      <c r="F16" s="131">
        <v>48.56</v>
      </c>
      <c r="G16" s="131">
        <v>395.2</v>
      </c>
      <c r="H16" s="131">
        <v>604.31399999999996</v>
      </c>
      <c r="I16" s="131">
        <v>234.58</v>
      </c>
      <c r="J16" s="131">
        <v>232.03</v>
      </c>
      <c r="K16" s="131">
        <v>446.44</v>
      </c>
      <c r="L16" s="131">
        <v>365.92</v>
      </c>
      <c r="M16" s="131">
        <v>1278.97</v>
      </c>
    </row>
    <row r="17" spans="1:13" ht="18" customHeight="1" x14ac:dyDescent="0.35">
      <c r="A17" s="130" t="s">
        <v>53</v>
      </c>
      <c r="B17" s="130" t="s">
        <v>787</v>
      </c>
      <c r="C17" s="133">
        <v>62.04</v>
      </c>
      <c r="D17" s="133">
        <v>63.52</v>
      </c>
      <c r="E17" s="133">
        <v>53.314999999999998</v>
      </c>
      <c r="F17" s="133">
        <v>53.954999999999998</v>
      </c>
      <c r="G17" s="133">
        <v>430.96</v>
      </c>
      <c r="H17" s="133">
        <v>663.79</v>
      </c>
      <c r="I17" s="133">
        <v>237.48</v>
      </c>
      <c r="J17" s="133">
        <v>237.1</v>
      </c>
      <c r="K17" s="133">
        <v>449.2</v>
      </c>
      <c r="L17" s="133">
        <v>369.91</v>
      </c>
      <c r="M17" s="133">
        <v>1293.69</v>
      </c>
    </row>
    <row r="18" spans="1:13" ht="18" customHeight="1" x14ac:dyDescent="0.35">
      <c r="A18" s="130" t="s">
        <v>53</v>
      </c>
      <c r="B18" s="130" t="s">
        <v>788</v>
      </c>
      <c r="C18" s="133">
        <v>64.278999999999996</v>
      </c>
      <c r="D18" s="133">
        <v>64.16</v>
      </c>
      <c r="E18" s="133">
        <v>52.11</v>
      </c>
      <c r="F18" s="133">
        <v>52.637999999999998</v>
      </c>
      <c r="G18" s="133">
        <v>439.92</v>
      </c>
      <c r="H18" s="133">
        <v>673.10699999999997</v>
      </c>
      <c r="I18" s="133">
        <v>225.14</v>
      </c>
      <c r="J18" s="133">
        <v>224.86</v>
      </c>
      <c r="K18" s="133">
        <v>424.45</v>
      </c>
      <c r="L18" s="133">
        <v>349.92</v>
      </c>
      <c r="M18" s="133">
        <v>1224.3699999999999</v>
      </c>
    </row>
    <row r="19" spans="1:13" ht="18" customHeight="1" x14ac:dyDescent="0.35">
      <c r="A19" s="130" t="s">
        <v>53</v>
      </c>
      <c r="B19" s="130" t="s">
        <v>789</v>
      </c>
      <c r="C19" s="133">
        <v>59.418999999999997</v>
      </c>
      <c r="D19" s="133">
        <v>59.75</v>
      </c>
      <c r="E19" s="133">
        <v>48.225000000000001</v>
      </c>
      <c r="F19" s="133">
        <v>49.125999999999998</v>
      </c>
      <c r="G19" s="133">
        <v>422.19</v>
      </c>
      <c r="H19" s="133">
        <v>638.71</v>
      </c>
      <c r="I19" s="133">
        <v>215.16</v>
      </c>
      <c r="J19" s="133">
        <v>213.9</v>
      </c>
      <c r="K19" s="133">
        <v>397.43</v>
      </c>
      <c r="L19" s="133">
        <v>325.75</v>
      </c>
      <c r="M19" s="133">
        <v>1152.24</v>
      </c>
    </row>
    <row r="20" spans="1:13" ht="18" customHeight="1" x14ac:dyDescent="0.35">
      <c r="A20" s="130" t="s">
        <v>53</v>
      </c>
      <c r="B20" s="130" t="s">
        <v>790</v>
      </c>
      <c r="C20" s="133">
        <v>57.158999999999999</v>
      </c>
      <c r="D20" s="133">
        <v>57.298999999999999</v>
      </c>
      <c r="E20" s="133">
        <v>43.536000000000001</v>
      </c>
      <c r="F20" s="133">
        <v>44.006999999999998</v>
      </c>
      <c r="G20" s="133">
        <v>411.81</v>
      </c>
      <c r="H20" s="133">
        <v>613.81100000000004</v>
      </c>
      <c r="I20" s="133">
        <v>203.21</v>
      </c>
      <c r="J20" s="133">
        <v>205.2</v>
      </c>
      <c r="K20" s="133">
        <v>345.32</v>
      </c>
      <c r="L20" s="133">
        <v>287.31</v>
      </c>
      <c r="M20" s="133">
        <v>1041.04</v>
      </c>
    </row>
    <row r="21" spans="1:13" ht="18" customHeight="1" x14ac:dyDescent="0.35">
      <c r="A21" s="130" t="s">
        <v>53</v>
      </c>
      <c r="B21" s="130" t="s">
        <v>791</v>
      </c>
      <c r="C21" s="133">
        <v>61.009</v>
      </c>
      <c r="D21" s="133">
        <v>62.18</v>
      </c>
      <c r="E21" s="133">
        <v>48.761000000000003</v>
      </c>
      <c r="F21" s="133">
        <v>48.173999999999999</v>
      </c>
      <c r="G21" s="133">
        <v>440.66</v>
      </c>
      <c r="H21" s="133">
        <v>660.78399999999999</v>
      </c>
      <c r="I21" s="133">
        <v>174.22</v>
      </c>
      <c r="J21" s="133">
        <v>173.94</v>
      </c>
      <c r="K21" s="133">
        <v>281.88</v>
      </c>
      <c r="L21" s="133">
        <v>242.19</v>
      </c>
      <c r="M21" s="133">
        <v>872.23</v>
      </c>
    </row>
    <row r="22" spans="1:13" ht="18" customHeight="1" x14ac:dyDescent="0.35">
      <c r="A22" s="130" t="s">
        <v>53</v>
      </c>
      <c r="B22" s="130" t="s">
        <v>792</v>
      </c>
      <c r="C22" s="133">
        <v>63.95</v>
      </c>
      <c r="D22" s="133">
        <v>64.33</v>
      </c>
      <c r="E22" s="133">
        <v>53.850999999999999</v>
      </c>
      <c r="F22" s="133">
        <v>52.651000000000003</v>
      </c>
      <c r="G22" s="133">
        <v>429.93</v>
      </c>
      <c r="H22" s="133">
        <v>664.71199999999999</v>
      </c>
      <c r="I22" s="133">
        <v>182.22</v>
      </c>
      <c r="J22" s="133">
        <v>181.39</v>
      </c>
      <c r="K22" s="133">
        <v>284.41000000000003</v>
      </c>
      <c r="L22" s="133">
        <v>241.65</v>
      </c>
      <c r="M22" s="133">
        <v>889.67</v>
      </c>
    </row>
    <row r="23" spans="1:13" ht="18" customHeight="1" x14ac:dyDescent="0.35">
      <c r="A23" s="130" t="s">
        <v>53</v>
      </c>
      <c r="B23" s="130" t="s">
        <v>793</v>
      </c>
      <c r="C23" s="135">
        <v>45.569000000000003</v>
      </c>
      <c r="D23" s="135">
        <v>45.86</v>
      </c>
      <c r="E23" s="135">
        <v>45.143999999999998</v>
      </c>
      <c r="F23" s="135">
        <v>44.927999999999997</v>
      </c>
      <c r="G23" s="135">
        <v>480.23</v>
      </c>
      <c r="H23" s="135">
        <v>661.73099999999999</v>
      </c>
      <c r="I23" s="135">
        <v>206.22</v>
      </c>
      <c r="J23" s="135">
        <v>205.88</v>
      </c>
      <c r="K23" s="135">
        <v>303.58</v>
      </c>
      <c r="L23" s="135">
        <v>254.8</v>
      </c>
      <c r="M23" s="135">
        <v>970.48</v>
      </c>
    </row>
    <row r="24" spans="1:13" ht="18" customHeight="1" x14ac:dyDescent="0.35">
      <c r="A24" s="130" t="s">
        <v>53</v>
      </c>
      <c r="B24" s="130" t="s">
        <v>794</v>
      </c>
      <c r="C24" s="131">
        <v>47.939</v>
      </c>
      <c r="D24" s="131">
        <v>47.119</v>
      </c>
      <c r="E24" s="131">
        <v>46.348999999999997</v>
      </c>
      <c r="F24" s="131">
        <v>48.345999999999997</v>
      </c>
      <c r="G24" s="131">
        <v>497.05</v>
      </c>
      <c r="H24" s="131">
        <v>686.803</v>
      </c>
      <c r="I24" s="131">
        <v>196.59</v>
      </c>
      <c r="J24" s="131">
        <v>195.37</v>
      </c>
      <c r="K24" s="131">
        <v>287.75</v>
      </c>
      <c r="L24" s="131">
        <v>245.02</v>
      </c>
      <c r="M24" s="131">
        <v>924.73</v>
      </c>
    </row>
    <row r="25" spans="1:13" ht="18" customHeight="1" x14ac:dyDescent="0.35">
      <c r="A25" s="130" t="s">
        <v>53</v>
      </c>
      <c r="B25" s="130" t="s">
        <v>795</v>
      </c>
      <c r="C25" s="133">
        <v>43.68</v>
      </c>
      <c r="D25" s="133">
        <v>43.4</v>
      </c>
      <c r="E25" s="133">
        <v>44.34</v>
      </c>
      <c r="F25" s="133">
        <v>43.597999999999999</v>
      </c>
      <c r="G25" s="133">
        <v>477.82</v>
      </c>
      <c r="H25" s="133">
        <v>652.83799999999997</v>
      </c>
      <c r="I25" s="133">
        <v>200.33</v>
      </c>
      <c r="J25" s="133">
        <v>201.35</v>
      </c>
      <c r="K25" s="133">
        <v>299.11</v>
      </c>
      <c r="L25" s="133">
        <v>247.98</v>
      </c>
      <c r="M25" s="133">
        <v>948.77</v>
      </c>
    </row>
    <row r="26" spans="1:13" ht="18" customHeight="1" x14ac:dyDescent="0.35">
      <c r="A26" s="130" t="s">
        <v>53</v>
      </c>
      <c r="B26" s="130" t="s">
        <v>796</v>
      </c>
      <c r="C26" s="133">
        <v>48.56</v>
      </c>
      <c r="D26" s="133">
        <v>48.319000000000003</v>
      </c>
      <c r="E26" s="133">
        <v>49.295999999999999</v>
      </c>
      <c r="F26" s="133">
        <v>48.808999999999997</v>
      </c>
      <c r="G26" s="133">
        <v>502.75</v>
      </c>
      <c r="H26" s="133">
        <v>697.73400000000004</v>
      </c>
      <c r="I26" s="133">
        <v>198.17</v>
      </c>
      <c r="J26" s="133">
        <v>197.21</v>
      </c>
      <c r="K26" s="133">
        <v>307.58</v>
      </c>
      <c r="L26" s="133">
        <v>253.79</v>
      </c>
      <c r="M26" s="133">
        <v>956.75</v>
      </c>
    </row>
    <row r="27" spans="1:13" ht="18" customHeight="1" x14ac:dyDescent="0.35">
      <c r="A27" s="130" t="s">
        <v>53</v>
      </c>
      <c r="B27" s="130" t="s">
        <v>797</v>
      </c>
      <c r="C27" s="133">
        <v>43.848999999999997</v>
      </c>
      <c r="D27" s="133">
        <v>43.61</v>
      </c>
      <c r="E27" s="133">
        <v>47.420999999999999</v>
      </c>
      <c r="F27" s="133">
        <v>44.881999999999998</v>
      </c>
      <c r="G27" s="133">
        <v>476.46</v>
      </c>
      <c r="H27" s="133">
        <v>656.22199999999998</v>
      </c>
      <c r="I27" s="133">
        <v>198.79</v>
      </c>
      <c r="J27" s="133">
        <v>199.98</v>
      </c>
      <c r="K27" s="133">
        <v>315.29000000000002</v>
      </c>
      <c r="L27" s="133">
        <v>258.12</v>
      </c>
      <c r="M27" s="133">
        <v>972.18</v>
      </c>
    </row>
    <row r="28" spans="1:13" ht="18" customHeight="1" x14ac:dyDescent="0.35">
      <c r="A28" s="130" t="s">
        <v>53</v>
      </c>
      <c r="B28" s="130" t="s">
        <v>798</v>
      </c>
      <c r="C28" s="133">
        <v>42.408999999999999</v>
      </c>
      <c r="D28" s="133">
        <v>42.79</v>
      </c>
      <c r="E28" s="133">
        <v>43.402000000000001</v>
      </c>
      <c r="F28" s="133">
        <v>42.618000000000002</v>
      </c>
      <c r="G28" s="133">
        <v>475.09</v>
      </c>
      <c r="H28" s="133">
        <v>646.30899999999997</v>
      </c>
      <c r="I28" s="133">
        <v>196.9</v>
      </c>
      <c r="J28" s="133">
        <v>198.86</v>
      </c>
      <c r="K28" s="133">
        <v>312.07</v>
      </c>
      <c r="L28" s="133">
        <v>260.14</v>
      </c>
      <c r="M28" s="133">
        <v>967.97</v>
      </c>
    </row>
    <row r="29" spans="1:13" ht="18" customHeight="1" x14ac:dyDescent="0.35">
      <c r="A29" s="130" t="s">
        <v>53</v>
      </c>
      <c r="B29" s="130" t="s">
        <v>799</v>
      </c>
      <c r="C29" s="133">
        <v>41.189</v>
      </c>
      <c r="D29" s="133">
        <v>40.630000000000003</v>
      </c>
      <c r="E29" s="133">
        <v>43.536000000000001</v>
      </c>
      <c r="F29" s="133">
        <v>42.719000000000001</v>
      </c>
      <c r="G29" s="133">
        <v>462</v>
      </c>
      <c r="H29" s="133">
        <v>630.07399999999996</v>
      </c>
      <c r="I29" s="133">
        <v>194.9</v>
      </c>
      <c r="J29" s="133">
        <v>192.95</v>
      </c>
      <c r="K29" s="133">
        <v>318.5</v>
      </c>
      <c r="L29" s="133">
        <v>266.73</v>
      </c>
      <c r="M29" s="133">
        <v>973.08</v>
      </c>
    </row>
    <row r="30" spans="1:13" ht="18" customHeight="1" x14ac:dyDescent="0.35">
      <c r="A30" s="130" t="s">
        <v>53</v>
      </c>
      <c r="B30" s="130" t="s">
        <v>800</v>
      </c>
      <c r="C30" s="133">
        <v>40.158999999999999</v>
      </c>
      <c r="D30" s="133">
        <v>40.340000000000003</v>
      </c>
      <c r="E30" s="133">
        <v>42.731999999999999</v>
      </c>
      <c r="F30" s="133">
        <v>43.261000000000003</v>
      </c>
      <c r="G30" s="133">
        <v>463.52</v>
      </c>
      <c r="H30" s="133">
        <v>630.01199999999994</v>
      </c>
      <c r="I30" s="133">
        <v>197</v>
      </c>
      <c r="J30" s="133">
        <v>192.5</v>
      </c>
      <c r="K30" s="133">
        <v>320.67</v>
      </c>
      <c r="L30" s="133">
        <v>261.58</v>
      </c>
      <c r="M30" s="133">
        <v>971.75</v>
      </c>
    </row>
    <row r="31" spans="1:13" ht="18" customHeight="1" x14ac:dyDescent="0.35">
      <c r="A31" s="130" t="s">
        <v>53</v>
      </c>
      <c r="B31" s="130" t="s">
        <v>801</v>
      </c>
      <c r="C31" s="135">
        <v>43.569000000000003</v>
      </c>
      <c r="D31" s="135">
        <v>43.72</v>
      </c>
      <c r="E31" s="135">
        <v>44.206000000000003</v>
      </c>
      <c r="F31" s="135">
        <v>43.472000000000001</v>
      </c>
      <c r="G31" s="135">
        <v>469</v>
      </c>
      <c r="H31" s="135">
        <v>643.96699999999998</v>
      </c>
      <c r="I31" s="135">
        <v>189.49</v>
      </c>
      <c r="J31" s="135">
        <v>188.41</v>
      </c>
      <c r="K31" s="135">
        <v>308.88</v>
      </c>
      <c r="L31" s="135">
        <v>259.79000000000002</v>
      </c>
      <c r="M31" s="135">
        <v>946.57</v>
      </c>
    </row>
    <row r="32" spans="1:13" ht="18" customHeight="1" x14ac:dyDescent="0.35">
      <c r="A32" s="130" t="s">
        <v>53</v>
      </c>
      <c r="B32" s="130" t="s">
        <v>802</v>
      </c>
      <c r="C32" s="131">
        <v>29.27</v>
      </c>
      <c r="D32" s="131">
        <v>29.54</v>
      </c>
      <c r="E32" s="131">
        <v>38.847999999999999</v>
      </c>
      <c r="F32" s="131">
        <v>38.954000000000001</v>
      </c>
      <c r="G32" s="131">
        <v>420.82</v>
      </c>
      <c r="H32" s="131">
        <v>557.43200000000002</v>
      </c>
      <c r="I32" s="131">
        <v>189.76</v>
      </c>
      <c r="J32" s="131">
        <v>186.2</v>
      </c>
      <c r="K32" s="131">
        <v>316.92</v>
      </c>
      <c r="L32" s="131">
        <v>259.24</v>
      </c>
      <c r="M32" s="131">
        <v>952.12</v>
      </c>
    </row>
    <row r="33" spans="1:13" ht="18" customHeight="1" x14ac:dyDescent="0.35">
      <c r="A33" s="130" t="s">
        <v>53</v>
      </c>
      <c r="B33" s="130" t="s">
        <v>803</v>
      </c>
      <c r="C33" s="133">
        <v>26.888999999999999</v>
      </c>
      <c r="D33" s="133">
        <v>27.17</v>
      </c>
      <c r="E33" s="133">
        <v>36.972000000000001</v>
      </c>
      <c r="F33" s="133">
        <v>36.566000000000003</v>
      </c>
      <c r="G33" s="133">
        <v>408.49</v>
      </c>
      <c r="H33" s="133">
        <v>536.08699999999999</v>
      </c>
      <c r="I33" s="133">
        <v>187.61</v>
      </c>
      <c r="J33" s="133">
        <v>185.59</v>
      </c>
      <c r="K33" s="133">
        <v>321.04000000000002</v>
      </c>
      <c r="L33" s="133">
        <v>263.72000000000003</v>
      </c>
      <c r="M33" s="133">
        <v>957.96</v>
      </c>
    </row>
    <row r="34" spans="1:13" ht="18" customHeight="1" x14ac:dyDescent="0.35">
      <c r="A34" s="130" t="s">
        <v>53</v>
      </c>
      <c r="B34" s="130" t="s">
        <v>804</v>
      </c>
      <c r="C34" s="133">
        <v>23.94</v>
      </c>
      <c r="D34" s="133">
        <v>24.068999999999999</v>
      </c>
      <c r="E34" s="133">
        <v>32.283999999999999</v>
      </c>
      <c r="F34" s="133">
        <v>32.097999999999999</v>
      </c>
      <c r="G34" s="133">
        <v>409.36</v>
      </c>
      <c r="H34" s="133">
        <v>521.75099999999998</v>
      </c>
      <c r="I34" s="133">
        <v>184.69</v>
      </c>
      <c r="J34" s="133">
        <v>181.27</v>
      </c>
      <c r="K34" s="133">
        <v>312.13</v>
      </c>
      <c r="L34" s="133">
        <v>248.82</v>
      </c>
      <c r="M34" s="133">
        <v>926.91</v>
      </c>
    </row>
    <row r="35" spans="1:13" ht="18" customHeight="1" x14ac:dyDescent="0.35">
      <c r="A35" s="130" t="s">
        <v>53</v>
      </c>
      <c r="B35" s="130" t="s">
        <v>805</v>
      </c>
      <c r="C35" s="133">
        <v>33.139000000000003</v>
      </c>
      <c r="D35" s="133">
        <v>33.15</v>
      </c>
      <c r="E35" s="133">
        <v>33.220999999999997</v>
      </c>
      <c r="F35" s="133">
        <v>33.051000000000002</v>
      </c>
      <c r="G35" s="133">
        <v>428.11</v>
      </c>
      <c r="H35" s="133">
        <v>560.67100000000005</v>
      </c>
      <c r="I35" s="133">
        <v>185.43</v>
      </c>
      <c r="J35" s="133">
        <v>181.84</v>
      </c>
      <c r="K35" s="133">
        <v>321</v>
      </c>
      <c r="L35" s="133">
        <v>266.26</v>
      </c>
      <c r="M35" s="133">
        <v>954.53</v>
      </c>
    </row>
    <row r="36" spans="1:13" ht="18" customHeight="1" x14ac:dyDescent="0.35">
      <c r="A36" s="130" t="s">
        <v>53</v>
      </c>
      <c r="B36" s="130" t="s">
        <v>806</v>
      </c>
      <c r="C36" s="133">
        <v>32.450000000000003</v>
      </c>
      <c r="D36" s="133">
        <v>32.228999999999999</v>
      </c>
      <c r="E36" s="133">
        <v>34.963000000000001</v>
      </c>
      <c r="F36" s="133">
        <v>34.584000000000003</v>
      </c>
      <c r="G36" s="133">
        <v>401.33</v>
      </c>
      <c r="H36" s="133">
        <v>535.55600000000004</v>
      </c>
      <c r="I36" s="133">
        <v>184.19</v>
      </c>
      <c r="J36" s="133">
        <v>183.79</v>
      </c>
      <c r="K36" s="133">
        <v>319.39</v>
      </c>
      <c r="L36" s="133">
        <v>263.44</v>
      </c>
      <c r="M36" s="133">
        <v>950.81</v>
      </c>
    </row>
    <row r="37" spans="1:13" ht="18" customHeight="1" x14ac:dyDescent="0.35">
      <c r="A37" s="130" t="s">
        <v>53</v>
      </c>
      <c r="B37" s="130" t="s">
        <v>74</v>
      </c>
      <c r="C37" s="133">
        <v>30.469000000000001</v>
      </c>
      <c r="D37" s="133">
        <v>30.62</v>
      </c>
      <c r="E37" s="133">
        <v>34.561</v>
      </c>
      <c r="F37" s="133">
        <v>34.231999999999999</v>
      </c>
      <c r="G37" s="133">
        <v>394.5</v>
      </c>
      <c r="H37" s="133">
        <v>524.38199999999995</v>
      </c>
      <c r="I37" s="133">
        <v>190.23</v>
      </c>
      <c r="J37" s="133">
        <v>188.25</v>
      </c>
      <c r="K37" s="133">
        <v>320.75</v>
      </c>
      <c r="L37" s="133">
        <v>258.2</v>
      </c>
      <c r="M37" s="133">
        <v>957.43</v>
      </c>
    </row>
    <row r="38" spans="1:13" ht="18" customHeight="1" x14ac:dyDescent="0.35">
      <c r="A38" s="130" t="s">
        <v>53</v>
      </c>
      <c r="B38" s="130" t="s">
        <v>807</v>
      </c>
      <c r="C38" s="133">
        <v>32.959000000000003</v>
      </c>
      <c r="D38" s="133">
        <v>32.4</v>
      </c>
      <c r="E38" s="133">
        <v>36.167999999999999</v>
      </c>
      <c r="F38" s="133">
        <v>36.555999999999997</v>
      </c>
      <c r="G38" s="133">
        <v>415.6</v>
      </c>
      <c r="H38" s="133">
        <v>553.68299999999999</v>
      </c>
      <c r="I38" s="133">
        <v>181.92</v>
      </c>
      <c r="J38" s="133">
        <v>181.51</v>
      </c>
      <c r="K38" s="133">
        <v>310.67</v>
      </c>
      <c r="L38" s="133">
        <v>260.7</v>
      </c>
      <c r="M38" s="133">
        <v>934.8</v>
      </c>
    </row>
    <row r="39" spans="1:13" ht="18" customHeight="1" x14ac:dyDescent="0.35">
      <c r="A39" s="130" t="s">
        <v>53</v>
      </c>
      <c r="B39" s="130" t="s">
        <v>808</v>
      </c>
      <c r="C39" s="135">
        <v>35.418999999999997</v>
      </c>
      <c r="D39" s="135">
        <v>35.61</v>
      </c>
      <c r="E39" s="135">
        <v>36.838000000000001</v>
      </c>
      <c r="F39" s="135">
        <v>37.381</v>
      </c>
      <c r="G39" s="135">
        <v>451.29</v>
      </c>
      <c r="H39" s="135">
        <v>596.53800000000001</v>
      </c>
      <c r="I39" s="135">
        <v>192.27</v>
      </c>
      <c r="J39" s="135">
        <v>191.98</v>
      </c>
      <c r="K39" s="135">
        <v>329.6</v>
      </c>
      <c r="L39" s="135">
        <v>273.17</v>
      </c>
      <c r="M39" s="135">
        <v>987.02</v>
      </c>
    </row>
    <row r="40" spans="1:13" ht="18" customHeight="1" x14ac:dyDescent="0.35">
      <c r="A40" s="130" t="s">
        <v>53</v>
      </c>
      <c r="B40" s="130" t="s">
        <v>809</v>
      </c>
      <c r="C40" s="131">
        <v>30.59</v>
      </c>
      <c r="D40" s="131">
        <v>31.138999999999999</v>
      </c>
      <c r="E40" s="131">
        <v>35.097000000000001</v>
      </c>
      <c r="F40" s="131">
        <v>34.75</v>
      </c>
      <c r="G40" s="131">
        <v>420.18</v>
      </c>
      <c r="H40" s="131">
        <v>551.75599999999997</v>
      </c>
      <c r="I40" s="131">
        <v>199.6</v>
      </c>
      <c r="J40" s="131">
        <v>198.07</v>
      </c>
      <c r="K40" s="131">
        <v>363.76</v>
      </c>
      <c r="L40" s="131">
        <v>294.64999999999998</v>
      </c>
      <c r="M40" s="131">
        <v>1056.08</v>
      </c>
    </row>
    <row r="41" spans="1:13" ht="18" customHeight="1" x14ac:dyDescent="0.35">
      <c r="A41" s="130" t="s">
        <v>53</v>
      </c>
      <c r="B41" s="130" t="s">
        <v>810</v>
      </c>
      <c r="C41" s="133">
        <v>45.598999999999997</v>
      </c>
      <c r="D41" s="133">
        <v>45.908999999999999</v>
      </c>
      <c r="E41" s="133">
        <v>44.206000000000003</v>
      </c>
      <c r="F41" s="133">
        <v>43.05</v>
      </c>
      <c r="G41" s="133">
        <v>415.72</v>
      </c>
      <c r="H41" s="133">
        <v>594.48400000000004</v>
      </c>
      <c r="I41" s="133">
        <v>227.46</v>
      </c>
      <c r="J41" s="133">
        <v>224.46</v>
      </c>
      <c r="K41" s="133">
        <v>413.48</v>
      </c>
      <c r="L41" s="133">
        <v>331.52</v>
      </c>
      <c r="M41" s="133">
        <v>1196.92</v>
      </c>
    </row>
    <row r="42" spans="1:13" ht="18" customHeight="1" x14ac:dyDescent="0.35">
      <c r="A42" s="130" t="s">
        <v>53</v>
      </c>
      <c r="B42" s="130" t="s">
        <v>811</v>
      </c>
      <c r="C42" s="133">
        <v>53.418999999999997</v>
      </c>
      <c r="D42" s="133">
        <v>54.189</v>
      </c>
      <c r="E42" s="133">
        <v>45.143999999999998</v>
      </c>
      <c r="F42" s="133">
        <v>45.393000000000001</v>
      </c>
      <c r="G42" s="133">
        <v>402.48</v>
      </c>
      <c r="H42" s="133">
        <v>600.625</v>
      </c>
      <c r="I42" s="133">
        <v>242.37</v>
      </c>
      <c r="J42" s="133">
        <v>245</v>
      </c>
      <c r="K42" s="133">
        <v>460.63</v>
      </c>
      <c r="L42" s="133">
        <v>368.75</v>
      </c>
      <c r="M42" s="133">
        <v>1316.75</v>
      </c>
    </row>
    <row r="43" spans="1:13" ht="18" customHeight="1" x14ac:dyDescent="0.35">
      <c r="A43" s="130" t="s">
        <v>53</v>
      </c>
      <c r="B43" s="130" t="s">
        <v>812</v>
      </c>
      <c r="C43" s="133">
        <v>55.7</v>
      </c>
      <c r="D43" s="133">
        <v>57.11</v>
      </c>
      <c r="E43" s="133">
        <v>50.1</v>
      </c>
      <c r="F43" s="133">
        <v>49.436999999999998</v>
      </c>
      <c r="G43" s="133">
        <v>401.94</v>
      </c>
      <c r="H43" s="133">
        <v>614.28700000000003</v>
      </c>
      <c r="I43" s="133">
        <v>236.4</v>
      </c>
      <c r="J43" s="133">
        <v>233.64</v>
      </c>
      <c r="K43" s="133">
        <v>477.92</v>
      </c>
      <c r="L43" s="133">
        <v>390.86</v>
      </c>
      <c r="M43" s="133">
        <v>1338.82</v>
      </c>
    </row>
    <row r="44" spans="1:13" ht="18" customHeight="1" x14ac:dyDescent="0.35">
      <c r="A44" s="130" t="s">
        <v>53</v>
      </c>
      <c r="B44" s="130" t="s">
        <v>813</v>
      </c>
      <c r="C44" s="133">
        <v>57.069000000000003</v>
      </c>
      <c r="D44" s="133">
        <v>57.029000000000003</v>
      </c>
      <c r="E44" s="133">
        <v>52.11</v>
      </c>
      <c r="F44" s="133">
        <v>52.127000000000002</v>
      </c>
      <c r="G44" s="133">
        <v>439.38</v>
      </c>
      <c r="H44" s="133">
        <v>657.71500000000003</v>
      </c>
      <c r="I44" s="133">
        <v>231.03</v>
      </c>
      <c r="J44" s="133">
        <v>232.02</v>
      </c>
      <c r="K44" s="133">
        <v>475</v>
      </c>
      <c r="L44" s="133">
        <v>383.29</v>
      </c>
      <c r="M44" s="133">
        <v>1321.34</v>
      </c>
    </row>
    <row r="45" spans="1:13" ht="18" customHeight="1" x14ac:dyDescent="0.35">
      <c r="A45" s="130" t="s">
        <v>53</v>
      </c>
      <c r="B45" s="130" t="s">
        <v>814</v>
      </c>
      <c r="C45" s="133">
        <v>65.918999999999997</v>
      </c>
      <c r="D45" s="133">
        <v>66.849000000000004</v>
      </c>
      <c r="E45" s="133">
        <v>62.423999999999999</v>
      </c>
      <c r="F45" s="133">
        <v>62.298999999999999</v>
      </c>
      <c r="G45" s="133">
        <v>518.28</v>
      </c>
      <c r="H45" s="133">
        <v>775.77099999999996</v>
      </c>
      <c r="I45" s="133">
        <v>230</v>
      </c>
      <c r="J45" s="133">
        <v>229</v>
      </c>
      <c r="K45" s="133">
        <v>469.06</v>
      </c>
      <c r="L45" s="133">
        <v>382.31</v>
      </c>
      <c r="M45" s="133">
        <v>1310.3699999999999</v>
      </c>
    </row>
    <row r="46" spans="1:13" ht="18" customHeight="1" x14ac:dyDescent="0.35">
      <c r="A46" s="130" t="s">
        <v>53</v>
      </c>
      <c r="B46" s="130" t="s">
        <v>815</v>
      </c>
      <c r="C46" s="133">
        <v>61.369</v>
      </c>
      <c r="D46" s="133">
        <v>64.209000000000003</v>
      </c>
      <c r="E46" s="133">
        <v>62.558</v>
      </c>
      <c r="F46" s="133">
        <v>57.96</v>
      </c>
      <c r="G46" s="133">
        <v>520.92999999999995</v>
      </c>
      <c r="H46" s="133">
        <v>767.02599999999995</v>
      </c>
      <c r="I46" s="133">
        <v>229.92</v>
      </c>
      <c r="J46" s="133">
        <v>229.25</v>
      </c>
      <c r="K46" s="133">
        <v>472.46</v>
      </c>
      <c r="L46" s="133">
        <v>378.15</v>
      </c>
      <c r="M46" s="133">
        <v>1309.78</v>
      </c>
    </row>
    <row r="47" spans="1:13" ht="18" customHeight="1" x14ac:dyDescent="0.35">
      <c r="A47" s="130" t="s">
        <v>53</v>
      </c>
      <c r="B47" s="130" t="s">
        <v>816</v>
      </c>
      <c r="C47" s="135">
        <v>61.889000000000003</v>
      </c>
      <c r="D47" s="135">
        <v>64.209000000000003</v>
      </c>
      <c r="E47" s="135">
        <v>58.808</v>
      </c>
      <c r="F47" s="135">
        <v>58.207000000000001</v>
      </c>
      <c r="G47" s="135">
        <v>534.22</v>
      </c>
      <c r="H47" s="135">
        <v>777.33299999999997</v>
      </c>
      <c r="I47" s="135">
        <v>234.27</v>
      </c>
      <c r="J47" s="135">
        <v>235.59</v>
      </c>
      <c r="K47" s="135">
        <v>476.35</v>
      </c>
      <c r="L47" s="135">
        <v>387.69</v>
      </c>
      <c r="M47" s="135">
        <v>1333.9</v>
      </c>
    </row>
    <row r="48" spans="1:13" ht="18" customHeight="1" x14ac:dyDescent="0.35">
      <c r="A48" s="130" t="s">
        <v>53</v>
      </c>
      <c r="B48" s="130" t="s">
        <v>817</v>
      </c>
      <c r="C48" s="131">
        <v>66.489000000000004</v>
      </c>
      <c r="D48" s="131">
        <v>66.849000000000004</v>
      </c>
      <c r="E48" s="131">
        <v>62.96</v>
      </c>
      <c r="F48" s="131">
        <v>63.912999999999997</v>
      </c>
      <c r="G48" s="131">
        <v>546.44000000000005</v>
      </c>
      <c r="H48" s="131">
        <v>806.65099999999995</v>
      </c>
      <c r="I48" s="131">
        <v>232.73</v>
      </c>
      <c r="J48" s="131">
        <v>232.23</v>
      </c>
      <c r="K48" s="131">
        <v>468.47</v>
      </c>
      <c r="L48" s="131">
        <v>380.44</v>
      </c>
      <c r="M48" s="131">
        <v>1313.87</v>
      </c>
    </row>
    <row r="49" spans="1:13" ht="18" customHeight="1" x14ac:dyDescent="0.35">
      <c r="A49" s="130" t="s">
        <v>53</v>
      </c>
      <c r="B49" s="130" t="s">
        <v>818</v>
      </c>
      <c r="C49" s="133">
        <v>65.058999999999997</v>
      </c>
      <c r="D49" s="133">
        <v>65.308999999999997</v>
      </c>
      <c r="E49" s="133">
        <v>60.146999999999998</v>
      </c>
      <c r="F49" s="133">
        <v>60.624000000000002</v>
      </c>
      <c r="G49" s="133">
        <v>534.29</v>
      </c>
      <c r="H49" s="133">
        <v>785.42899999999997</v>
      </c>
      <c r="I49" s="133">
        <v>234.14</v>
      </c>
      <c r="J49" s="133">
        <v>233.3</v>
      </c>
      <c r="K49" s="133">
        <v>470.79</v>
      </c>
      <c r="L49" s="133">
        <v>387.01</v>
      </c>
      <c r="M49" s="133">
        <v>1325.24</v>
      </c>
    </row>
    <row r="50" spans="1:13" ht="18" customHeight="1" x14ac:dyDescent="0.35">
      <c r="A50" s="130" t="s">
        <v>53</v>
      </c>
      <c r="B50" s="130" t="s">
        <v>819</v>
      </c>
      <c r="C50" s="133">
        <v>64.448999999999998</v>
      </c>
      <c r="D50" s="133">
        <v>64.760000000000005</v>
      </c>
      <c r="E50" s="133">
        <v>59.476999999999997</v>
      </c>
      <c r="F50" s="133">
        <v>60.634999999999998</v>
      </c>
      <c r="G50" s="133">
        <v>533.85</v>
      </c>
      <c r="H50" s="133">
        <v>783.17100000000005</v>
      </c>
      <c r="I50" s="133">
        <v>231.11</v>
      </c>
      <c r="J50" s="133">
        <v>230.15</v>
      </c>
      <c r="K50" s="133">
        <v>466.13</v>
      </c>
      <c r="L50" s="133">
        <v>383.02</v>
      </c>
      <c r="M50" s="133">
        <v>1310.4100000000001</v>
      </c>
    </row>
    <row r="51" spans="1:13" ht="18" customHeight="1" x14ac:dyDescent="0.35">
      <c r="A51" s="130" t="s">
        <v>53</v>
      </c>
      <c r="B51" s="130" t="s">
        <v>820</v>
      </c>
      <c r="C51" s="133">
        <v>62.33</v>
      </c>
      <c r="D51" s="133">
        <v>63.689</v>
      </c>
      <c r="E51" s="133">
        <v>58.673999999999999</v>
      </c>
      <c r="F51" s="133">
        <v>58.634999999999998</v>
      </c>
      <c r="G51" s="133">
        <v>519.41</v>
      </c>
      <c r="H51" s="133">
        <v>762.73800000000006</v>
      </c>
      <c r="I51" s="133">
        <v>229.68</v>
      </c>
      <c r="J51" s="133">
        <v>227.78</v>
      </c>
      <c r="K51" s="133">
        <v>464.55</v>
      </c>
      <c r="L51" s="133">
        <v>378.35</v>
      </c>
      <c r="M51" s="133">
        <v>1300.3599999999999</v>
      </c>
    </row>
    <row r="52" spans="1:13" ht="18" customHeight="1" x14ac:dyDescent="0.35">
      <c r="A52" s="130" t="s">
        <v>53</v>
      </c>
      <c r="B52" s="130" t="s">
        <v>821</v>
      </c>
      <c r="C52" s="133">
        <v>66.5</v>
      </c>
      <c r="D52" s="133">
        <v>66.129000000000005</v>
      </c>
      <c r="E52" s="133">
        <v>53.314999999999998</v>
      </c>
      <c r="F52" s="133">
        <v>52.561999999999998</v>
      </c>
      <c r="G52" s="133">
        <v>490.81</v>
      </c>
      <c r="H52" s="133">
        <v>729.31600000000003</v>
      </c>
      <c r="I52" s="133">
        <v>228.74</v>
      </c>
      <c r="J52" s="133">
        <v>228.13</v>
      </c>
      <c r="K52" s="133">
        <v>447.05</v>
      </c>
      <c r="L52" s="133">
        <v>368.09</v>
      </c>
      <c r="M52" s="133">
        <v>1272.01</v>
      </c>
    </row>
    <row r="53" spans="1:13" ht="18" customHeight="1" x14ac:dyDescent="0.35">
      <c r="A53" s="130" t="s">
        <v>53</v>
      </c>
      <c r="B53" s="130" t="s">
        <v>822</v>
      </c>
      <c r="C53" s="133">
        <v>62.25</v>
      </c>
      <c r="D53" s="133">
        <v>61.689</v>
      </c>
      <c r="E53" s="133">
        <v>50.1</v>
      </c>
      <c r="F53" s="133">
        <v>49.744</v>
      </c>
      <c r="G53" s="133">
        <v>460.95</v>
      </c>
      <c r="H53" s="133">
        <v>684.73299999999995</v>
      </c>
      <c r="I53" s="133">
        <v>238.67</v>
      </c>
      <c r="J53" s="133">
        <v>239.3</v>
      </c>
      <c r="K53" s="133">
        <v>455.78</v>
      </c>
      <c r="L53" s="133">
        <v>367.05</v>
      </c>
      <c r="M53" s="133">
        <v>1300.8</v>
      </c>
    </row>
    <row r="54" spans="1:13" ht="18" customHeight="1" x14ac:dyDescent="0.35">
      <c r="A54" s="130" t="s">
        <v>53</v>
      </c>
      <c r="B54" s="130" t="s">
        <v>823</v>
      </c>
      <c r="C54" s="133">
        <v>59.918999999999997</v>
      </c>
      <c r="D54" s="133">
        <v>61.889000000000003</v>
      </c>
      <c r="E54" s="133">
        <v>50.77</v>
      </c>
      <c r="F54" s="133">
        <v>50.579000000000001</v>
      </c>
      <c r="G54" s="133">
        <v>439.6</v>
      </c>
      <c r="H54" s="133">
        <v>662.75699999999995</v>
      </c>
      <c r="I54" s="133">
        <v>223.98</v>
      </c>
      <c r="J54" s="133">
        <v>222.57</v>
      </c>
      <c r="K54" s="133">
        <v>431.75</v>
      </c>
      <c r="L54" s="133">
        <v>356.54</v>
      </c>
      <c r="M54" s="133">
        <v>1234.8399999999999</v>
      </c>
    </row>
    <row r="55" spans="1:13" ht="18" customHeight="1" x14ac:dyDescent="0.35">
      <c r="A55" s="130" t="s">
        <v>824</v>
      </c>
      <c r="B55" s="130" t="s">
        <v>54</v>
      </c>
      <c r="C55" s="135">
        <v>60.048999999999999</v>
      </c>
      <c r="D55" s="135">
        <v>59.689</v>
      </c>
      <c r="E55" s="135">
        <v>47.823</v>
      </c>
      <c r="F55" s="135">
        <v>48.726999999999997</v>
      </c>
      <c r="G55" s="135">
        <v>416.4</v>
      </c>
      <c r="H55" s="135">
        <v>632.68799999999999</v>
      </c>
      <c r="I55" s="135">
        <v>226.49</v>
      </c>
      <c r="J55" s="135">
        <v>227.7</v>
      </c>
      <c r="K55" s="135">
        <v>431.64</v>
      </c>
      <c r="L55" s="135">
        <v>353.25</v>
      </c>
      <c r="M55" s="135">
        <v>1239.08</v>
      </c>
    </row>
    <row r="56" spans="1:13" x14ac:dyDescent="0.35">
      <c r="A56" s="191" t="s">
        <v>836</v>
      </c>
      <c r="B56" s="191"/>
      <c r="C56" s="137">
        <v>-23.94</v>
      </c>
      <c r="D56" s="137">
        <v>-24.068999999999999</v>
      </c>
      <c r="E56" s="137">
        <v>-32.283999999999999</v>
      </c>
      <c r="F56" s="137">
        <v>-32.097999999999999</v>
      </c>
      <c r="G56" s="137">
        <v>-392.96</v>
      </c>
      <c r="H56" s="137"/>
      <c r="I56" s="137">
        <v>242.37</v>
      </c>
      <c r="J56" s="137">
        <v>245</v>
      </c>
      <c r="K56" s="137">
        <v>477.92</v>
      </c>
      <c r="L56" s="137">
        <v>390.86</v>
      </c>
      <c r="M56" s="137"/>
    </row>
    <row r="57" spans="1:13" x14ac:dyDescent="0.35">
      <c r="A57" s="191" t="s">
        <v>837</v>
      </c>
      <c r="B57" s="191"/>
      <c r="C57" s="137">
        <v>-66.5</v>
      </c>
      <c r="D57" s="137">
        <v>-66.849000000000004</v>
      </c>
      <c r="E57" s="137">
        <v>-62.96</v>
      </c>
      <c r="F57" s="137">
        <v>-63.912999999999997</v>
      </c>
      <c r="G57" s="137">
        <v>-546.44000000000005</v>
      </c>
      <c r="H57" s="137"/>
      <c r="I57" s="137">
        <v>174.22</v>
      </c>
      <c r="J57" s="137">
        <v>173.94</v>
      </c>
      <c r="K57" s="137">
        <v>281.88</v>
      </c>
      <c r="L57" s="137">
        <v>241.65</v>
      </c>
      <c r="M57" s="137"/>
    </row>
    <row r="58" spans="1:13" x14ac:dyDescent="0.35">
      <c r="A58" s="191" t="s">
        <v>838</v>
      </c>
      <c r="B58" s="191"/>
      <c r="C58" s="137">
        <v>-51.510416666666664</v>
      </c>
      <c r="D58" s="137">
        <v>-51.880541666666666</v>
      </c>
      <c r="E58" s="137">
        <v>-48.138270833333337</v>
      </c>
      <c r="F58" s="137">
        <v>-47.893833333333333</v>
      </c>
      <c r="G58" s="137">
        <v>-450.40937500000001</v>
      </c>
      <c r="H58" s="137"/>
      <c r="I58" s="137">
        <v>214.31479166666665</v>
      </c>
      <c r="J58" s="137">
        <v>213.36875000000001</v>
      </c>
      <c r="K58" s="137">
        <v>390.45708333333334</v>
      </c>
      <c r="L58" s="137">
        <v>320.93187499999999</v>
      </c>
      <c r="M58" s="137"/>
    </row>
    <row r="59" spans="1:13" ht="27" customHeight="1" x14ac:dyDescent="0.35">
      <c r="A59" s="191" t="s">
        <v>3</v>
      </c>
      <c r="B59" s="191"/>
      <c r="C59" s="192" t="s">
        <v>195</v>
      </c>
      <c r="D59" s="192"/>
      <c r="E59" s="192" t="s">
        <v>133</v>
      </c>
      <c r="F59" s="192"/>
      <c r="G59" s="192" t="s">
        <v>152</v>
      </c>
      <c r="H59" s="192" t="s">
        <v>567</v>
      </c>
      <c r="I59" s="192" t="s">
        <v>152</v>
      </c>
      <c r="J59" s="192"/>
      <c r="K59" s="192"/>
      <c r="L59" s="192" t="s">
        <v>171</v>
      </c>
      <c r="M59" s="192" t="s">
        <v>567</v>
      </c>
    </row>
  </sheetData>
  <mergeCells count="17">
    <mergeCell ref="M59"/>
    <mergeCell ref="E59:F59"/>
    <mergeCell ref="G59"/>
    <mergeCell ref="H59"/>
    <mergeCell ref="I59:K59"/>
    <mergeCell ref="L59"/>
    <mergeCell ref="A56:B56"/>
    <mergeCell ref="A57:B57"/>
    <mergeCell ref="A58:B58"/>
    <mergeCell ref="A59:B59"/>
    <mergeCell ref="C59:D59"/>
    <mergeCell ref="B3:G3"/>
    <mergeCell ref="A5:B5"/>
    <mergeCell ref="A6:B6"/>
    <mergeCell ref="C6:H6"/>
    <mergeCell ref="I6:M6"/>
    <mergeCell ref="A4:M4"/>
  </mergeCells>
  <pageMargins left="0.7" right="0.7" top="0.75" bottom="0.75" header="0.3" footer="0.3"/>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AF66"/>
  <sheetViews>
    <sheetView showGridLines="0" zoomScale="70" workbookViewId="0">
      <pane xSplit="2" ySplit="9" topLeftCell="C10" activePane="bottomRight" state="frozen"/>
      <selection pane="topRight" activeCell="C1" sqref="C1"/>
      <selection pane="bottomLeft" activeCell="A10" sqref="A10"/>
      <selection pane="bottomRight"/>
    </sheetView>
  </sheetViews>
  <sheetFormatPr defaultRowHeight="14.5" x14ac:dyDescent="0.35"/>
  <cols>
    <col min="1" max="1" width="15" customWidth="1"/>
    <col min="2" max="2" width="10" customWidth="1"/>
    <col min="3" max="32" width="20" customWidth="1"/>
  </cols>
  <sheetData>
    <row r="1" spans="1:32" x14ac:dyDescent="0.3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x14ac:dyDescent="0.35">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row>
    <row r="3" spans="1:32" ht="69" customHeight="1" x14ac:dyDescent="0.35">
      <c r="A3" s="1"/>
      <c r="B3" s="163" t="s">
        <v>0</v>
      </c>
      <c r="C3" s="164"/>
      <c r="D3" s="164"/>
      <c r="E3" s="164"/>
      <c r="F3" s="164"/>
      <c r="G3" s="164"/>
      <c r="H3" s="1"/>
      <c r="I3" s="1"/>
      <c r="J3" s="1"/>
      <c r="K3" s="1"/>
      <c r="L3" s="1"/>
      <c r="M3" s="1"/>
      <c r="N3" s="1"/>
      <c r="O3" s="1"/>
      <c r="P3" s="1"/>
      <c r="Q3" s="1"/>
      <c r="R3" s="1"/>
      <c r="S3" s="1"/>
      <c r="T3" s="1"/>
      <c r="U3" s="1"/>
      <c r="V3" s="1"/>
      <c r="W3" s="1"/>
      <c r="X3" s="1"/>
      <c r="Y3" s="1"/>
      <c r="Z3" s="1"/>
      <c r="AA3" s="1"/>
      <c r="AB3" s="1"/>
      <c r="AC3" s="1"/>
      <c r="AD3" s="1"/>
      <c r="AE3" s="1"/>
      <c r="AF3" s="1"/>
    </row>
    <row r="4" spans="1:32" ht="30" customHeight="1" x14ac:dyDescent="0.35">
      <c r="A4" s="193" t="s">
        <v>2519</v>
      </c>
      <c r="B4" s="194"/>
      <c r="C4" s="194"/>
      <c r="D4" s="194"/>
      <c r="E4" s="194"/>
      <c r="F4" s="194"/>
      <c r="G4" s="194"/>
      <c r="H4" s="194"/>
      <c r="I4" s="194"/>
      <c r="J4" s="194"/>
      <c r="K4" s="194"/>
      <c r="L4" s="194"/>
      <c r="M4" s="194"/>
      <c r="N4" s="194"/>
      <c r="O4" s="194"/>
      <c r="P4" s="194"/>
      <c r="Q4" s="194"/>
      <c r="R4" s="194"/>
      <c r="S4" s="194"/>
      <c r="T4" s="194"/>
      <c r="U4" s="194"/>
      <c r="V4" s="194"/>
      <c r="W4" s="194"/>
      <c r="X4" s="194"/>
      <c r="Y4" s="194"/>
      <c r="Z4" s="194"/>
      <c r="AA4" s="194"/>
      <c r="AB4" s="194"/>
      <c r="AC4" s="194"/>
      <c r="AD4" s="194"/>
      <c r="AE4" s="194"/>
      <c r="AF4" s="194"/>
    </row>
    <row r="5" spans="1:32" ht="20" hidden="1" customHeight="1" x14ac:dyDescent="0.35">
      <c r="A5" s="191" t="s">
        <v>1575</v>
      </c>
      <c r="B5" s="191"/>
      <c r="C5" s="142">
        <v>43593</v>
      </c>
      <c r="D5" s="142">
        <v>43595</v>
      </c>
      <c r="E5" s="142">
        <v>43591</v>
      </c>
      <c r="F5" s="142">
        <v>43597</v>
      </c>
      <c r="G5" s="142">
        <v>60107</v>
      </c>
      <c r="H5" s="142">
        <v>43599</v>
      </c>
      <c r="I5" s="142">
        <v>43546</v>
      </c>
      <c r="J5" s="142">
        <v>43601</v>
      </c>
      <c r="K5" s="142">
        <v>43544</v>
      </c>
      <c r="L5" s="142">
        <v>43603</v>
      </c>
      <c r="M5" s="142">
        <v>43580</v>
      </c>
      <c r="N5" s="142">
        <v>43540</v>
      </c>
      <c r="O5" s="11">
        <v>43535</v>
      </c>
      <c r="P5" s="11">
        <v>60108</v>
      </c>
      <c r="Q5" s="11">
        <v>42877</v>
      </c>
      <c r="R5" s="11">
        <v>60109</v>
      </c>
      <c r="S5" s="11">
        <v>43516</v>
      </c>
      <c r="T5" s="11">
        <v>43614</v>
      </c>
      <c r="U5" s="11">
        <v>43585</v>
      </c>
      <c r="V5" s="11">
        <v>43742</v>
      </c>
      <c r="W5" s="11">
        <v>43584</v>
      </c>
      <c r="X5" s="143">
        <v>43507</v>
      </c>
      <c r="Y5" s="143">
        <v>43590</v>
      </c>
      <c r="Z5" s="143">
        <v>43494</v>
      </c>
      <c r="AA5" s="143">
        <v>43743</v>
      </c>
      <c r="AB5" s="143">
        <v>60110</v>
      </c>
      <c r="AC5" s="143">
        <v>60111</v>
      </c>
      <c r="AD5" s="143">
        <v>43573</v>
      </c>
      <c r="AE5" s="143">
        <v>43506</v>
      </c>
      <c r="AF5" s="143">
        <v>43513</v>
      </c>
    </row>
    <row r="6" spans="1:32" ht="15" hidden="1" customHeight="1" x14ac:dyDescent="0.35">
      <c r="A6" s="191" t="s">
        <v>1576</v>
      </c>
      <c r="B6" s="191"/>
      <c r="C6" s="142" t="s">
        <v>2520</v>
      </c>
      <c r="D6" s="142" t="s">
        <v>2521</v>
      </c>
      <c r="E6" s="142" t="s">
        <v>2522</v>
      </c>
      <c r="F6" s="142" t="s">
        <v>2523</v>
      </c>
      <c r="G6" s="142" t="s">
        <v>2524</v>
      </c>
      <c r="H6" s="142" t="s">
        <v>2525</v>
      </c>
      <c r="I6" s="142" t="s">
        <v>2526</v>
      </c>
      <c r="J6" s="142" t="s">
        <v>2527</v>
      </c>
      <c r="K6" s="142" t="s">
        <v>2528</v>
      </c>
      <c r="L6" s="142" t="s">
        <v>2529</v>
      </c>
      <c r="M6" s="142" t="s">
        <v>2530</v>
      </c>
      <c r="N6" s="142" t="s">
        <v>2531</v>
      </c>
      <c r="O6" s="11" t="s">
        <v>2532</v>
      </c>
      <c r="P6" s="11" t="s">
        <v>2533</v>
      </c>
      <c r="Q6" s="11" t="s">
        <v>2534</v>
      </c>
      <c r="R6" s="11" t="s">
        <v>2535</v>
      </c>
      <c r="S6" s="11" t="s">
        <v>2536</v>
      </c>
      <c r="T6" s="11" t="s">
        <v>2537</v>
      </c>
      <c r="U6" s="11" t="s">
        <v>2538</v>
      </c>
      <c r="V6" s="11" t="s">
        <v>2539</v>
      </c>
      <c r="W6" s="11" t="s">
        <v>2540</v>
      </c>
      <c r="X6" s="143" t="s">
        <v>2541</v>
      </c>
      <c r="Y6" s="143" t="s">
        <v>2542</v>
      </c>
      <c r="Z6" s="143" t="s">
        <v>2543</v>
      </c>
      <c r="AA6" s="143" t="s">
        <v>2544</v>
      </c>
      <c r="AB6" s="143" t="s">
        <v>2545</v>
      </c>
      <c r="AC6" s="143" t="s">
        <v>2546</v>
      </c>
      <c r="AD6" s="143" t="s">
        <v>2547</v>
      </c>
      <c r="AE6" s="143" t="s">
        <v>2548</v>
      </c>
      <c r="AF6" s="143" t="s">
        <v>2549</v>
      </c>
    </row>
    <row r="7" spans="1:32" ht="27" customHeight="1" x14ac:dyDescent="0.35">
      <c r="A7" s="191" t="s">
        <v>17</v>
      </c>
      <c r="B7" s="191"/>
      <c r="C7" s="195" t="s">
        <v>2550</v>
      </c>
      <c r="D7" s="195" t="s">
        <v>2551</v>
      </c>
      <c r="E7" s="195" t="s">
        <v>2552</v>
      </c>
      <c r="F7" s="195" t="s">
        <v>2553</v>
      </c>
      <c r="G7" s="195" t="s">
        <v>527</v>
      </c>
      <c r="H7" s="195" t="s">
        <v>172</v>
      </c>
      <c r="I7" s="195" t="s">
        <v>187</v>
      </c>
      <c r="J7" s="195" t="s">
        <v>2554</v>
      </c>
      <c r="K7" s="195" t="s">
        <v>182</v>
      </c>
      <c r="L7" s="195" t="s">
        <v>554</v>
      </c>
      <c r="M7" s="195" t="s">
        <v>383</v>
      </c>
      <c r="N7" s="195" t="s">
        <v>325</v>
      </c>
      <c r="O7" s="189" t="s">
        <v>478</v>
      </c>
      <c r="P7" s="189" t="s">
        <v>476</v>
      </c>
      <c r="Q7" s="189" t="s">
        <v>427</v>
      </c>
      <c r="R7" s="189" t="s">
        <v>2555</v>
      </c>
      <c r="S7" s="189" t="s">
        <v>708</v>
      </c>
      <c r="T7" s="189" t="s">
        <v>550</v>
      </c>
      <c r="U7" s="189" t="s">
        <v>2556</v>
      </c>
      <c r="V7" s="189" t="s">
        <v>469</v>
      </c>
      <c r="W7" s="189" t="s">
        <v>2557</v>
      </c>
      <c r="X7" s="196" t="s">
        <v>2558</v>
      </c>
      <c r="Y7" s="196" t="s">
        <v>2559</v>
      </c>
      <c r="Z7" s="196" t="s">
        <v>424</v>
      </c>
      <c r="AA7" s="196" t="s">
        <v>2560</v>
      </c>
      <c r="AB7" s="196" t="s">
        <v>2561</v>
      </c>
      <c r="AC7" s="196" t="s">
        <v>2562</v>
      </c>
      <c r="AD7" s="196" t="s">
        <v>2556</v>
      </c>
      <c r="AE7" s="196" t="s">
        <v>2563</v>
      </c>
      <c r="AF7" s="196" t="s">
        <v>469</v>
      </c>
    </row>
    <row r="8" spans="1:32" x14ac:dyDescent="0.35">
      <c r="A8" s="191" t="s">
        <v>2564</v>
      </c>
      <c r="B8" s="191"/>
      <c r="C8" s="142" t="s">
        <v>2565</v>
      </c>
      <c r="D8" s="142" t="s">
        <v>2565</v>
      </c>
      <c r="E8" s="142" t="s">
        <v>2565</v>
      </c>
      <c r="F8" s="142" t="s">
        <v>2565</v>
      </c>
      <c r="G8" s="142" t="s">
        <v>2565</v>
      </c>
      <c r="H8" s="142" t="s">
        <v>2565</v>
      </c>
      <c r="I8" s="142" t="s">
        <v>2565</v>
      </c>
      <c r="J8" s="142" t="s">
        <v>2565</v>
      </c>
      <c r="K8" s="142" t="s">
        <v>2565</v>
      </c>
      <c r="L8" s="142" t="s">
        <v>2565</v>
      </c>
      <c r="M8" s="142" t="s">
        <v>2565</v>
      </c>
      <c r="N8" s="142" t="s">
        <v>2565</v>
      </c>
      <c r="O8" s="11" t="s">
        <v>2566</v>
      </c>
      <c r="P8" s="11" t="s">
        <v>2566</v>
      </c>
      <c r="Q8" s="11" t="s">
        <v>2566</v>
      </c>
      <c r="R8" s="11" t="s">
        <v>2566</v>
      </c>
      <c r="S8" s="11" t="s">
        <v>2566</v>
      </c>
      <c r="T8" s="11" t="s">
        <v>2566</v>
      </c>
      <c r="U8" s="11" t="s">
        <v>2566</v>
      </c>
      <c r="V8" s="11" t="s">
        <v>2566</v>
      </c>
      <c r="W8" s="11" t="s">
        <v>2566</v>
      </c>
      <c r="X8" s="143" t="s">
        <v>2567</v>
      </c>
      <c r="Y8" s="143" t="s">
        <v>2567</v>
      </c>
      <c r="Z8" s="143" t="s">
        <v>2567</v>
      </c>
      <c r="AA8" s="143" t="s">
        <v>2567</v>
      </c>
      <c r="AB8" s="143" t="s">
        <v>2567</v>
      </c>
      <c r="AC8" s="143" t="s">
        <v>2567</v>
      </c>
      <c r="AD8" s="143" t="s">
        <v>2567</v>
      </c>
      <c r="AE8" s="143" t="s">
        <v>2567</v>
      </c>
      <c r="AF8" s="143" t="s">
        <v>2567</v>
      </c>
    </row>
    <row r="9" spans="1:32" ht="27" customHeight="1" x14ac:dyDescent="0.35">
      <c r="A9" s="127" t="s">
        <v>49</v>
      </c>
      <c r="B9" s="127" t="s">
        <v>561</v>
      </c>
      <c r="C9" s="142" t="s">
        <v>2568</v>
      </c>
      <c r="D9" s="142" t="s">
        <v>2568</v>
      </c>
      <c r="E9" s="142" t="s">
        <v>2568</v>
      </c>
      <c r="F9" s="142" t="s">
        <v>2568</v>
      </c>
      <c r="G9" s="142" t="s">
        <v>2568</v>
      </c>
      <c r="H9" s="142" t="s">
        <v>2568</v>
      </c>
      <c r="I9" s="142" t="s">
        <v>2568</v>
      </c>
      <c r="J9" s="142" t="s">
        <v>2568</v>
      </c>
      <c r="K9" s="142" t="s">
        <v>2568</v>
      </c>
      <c r="L9" s="142" t="s">
        <v>2568</v>
      </c>
      <c r="M9" s="142" t="s">
        <v>2568</v>
      </c>
      <c r="N9" s="142" t="s">
        <v>2568</v>
      </c>
      <c r="O9" s="11" t="s">
        <v>2568</v>
      </c>
      <c r="P9" s="11" t="s">
        <v>2568</v>
      </c>
      <c r="Q9" s="11" t="s">
        <v>2568</v>
      </c>
      <c r="R9" s="11" t="s">
        <v>2568</v>
      </c>
      <c r="S9" s="11" t="s">
        <v>2568</v>
      </c>
      <c r="T9" s="11" t="s">
        <v>2568</v>
      </c>
      <c r="U9" s="11" t="s">
        <v>2568</v>
      </c>
      <c r="V9" s="11" t="s">
        <v>2568</v>
      </c>
      <c r="W9" s="11" t="s">
        <v>2568</v>
      </c>
      <c r="X9" s="143" t="s">
        <v>2568</v>
      </c>
      <c r="Y9" s="143" t="s">
        <v>2568</v>
      </c>
      <c r="Z9" s="143" t="s">
        <v>2568</v>
      </c>
      <c r="AA9" s="143" t="s">
        <v>2568</v>
      </c>
      <c r="AB9" s="143" t="s">
        <v>2568</v>
      </c>
      <c r="AC9" s="143" t="s">
        <v>2568</v>
      </c>
      <c r="AD9" s="143" t="s">
        <v>2568</v>
      </c>
      <c r="AE9" s="143" t="s">
        <v>2568</v>
      </c>
      <c r="AF9" s="143" t="s">
        <v>2568</v>
      </c>
    </row>
    <row r="10" spans="1:32" ht="18" customHeight="1" x14ac:dyDescent="0.35">
      <c r="A10" s="130" t="s">
        <v>53</v>
      </c>
      <c r="B10" s="130" t="s">
        <v>778</v>
      </c>
      <c r="C10" s="131">
        <v>498.7</v>
      </c>
      <c r="D10" s="131">
        <v>506.84</v>
      </c>
      <c r="E10" s="131">
        <v>501.6</v>
      </c>
      <c r="F10" s="131">
        <v>516.29</v>
      </c>
      <c r="G10" s="131">
        <v>514.64</v>
      </c>
      <c r="H10" s="131">
        <v>510.67</v>
      </c>
      <c r="I10" s="131">
        <v>507.11</v>
      </c>
      <c r="J10" s="131">
        <v>491.61</v>
      </c>
      <c r="K10" s="132"/>
      <c r="L10" s="131">
        <v>484.06</v>
      </c>
      <c r="M10" s="131">
        <v>505.51</v>
      </c>
      <c r="N10" s="131">
        <v>490.14</v>
      </c>
      <c r="O10" s="131">
        <v>226.34</v>
      </c>
      <c r="P10" s="131">
        <v>223.59</v>
      </c>
      <c r="Q10" s="131">
        <v>227.98</v>
      </c>
      <c r="R10" s="131">
        <v>221.84</v>
      </c>
      <c r="S10" s="131">
        <v>217.74</v>
      </c>
      <c r="T10" s="131">
        <v>0.39279999999999998</v>
      </c>
      <c r="U10" s="131">
        <v>223.3</v>
      </c>
      <c r="V10" s="131">
        <v>0.4</v>
      </c>
      <c r="W10" s="131">
        <v>227.69</v>
      </c>
      <c r="X10" s="131">
        <v>140.13</v>
      </c>
      <c r="Y10" s="131">
        <v>139.46</v>
      </c>
      <c r="Z10" s="131">
        <v>139.76</v>
      </c>
      <c r="AA10" s="131">
        <v>138.08000000000001</v>
      </c>
      <c r="AB10" s="131">
        <v>134.27000000000001</v>
      </c>
      <c r="AC10" s="131">
        <v>138.91</v>
      </c>
      <c r="AD10" s="131">
        <v>140.79</v>
      </c>
      <c r="AE10" s="131">
        <v>126.57</v>
      </c>
      <c r="AF10" s="131">
        <v>140.88</v>
      </c>
    </row>
    <row r="11" spans="1:32" ht="18" customHeight="1" x14ac:dyDescent="0.35">
      <c r="A11" s="130" t="s">
        <v>53</v>
      </c>
      <c r="B11" s="130" t="s">
        <v>779</v>
      </c>
      <c r="C11" s="133">
        <v>503.16</v>
      </c>
      <c r="D11" s="133">
        <v>507.31</v>
      </c>
      <c r="E11" s="133">
        <v>505.54</v>
      </c>
      <c r="F11" s="133">
        <v>516.29</v>
      </c>
      <c r="G11" s="133">
        <v>514.64</v>
      </c>
      <c r="H11" s="133">
        <v>510.67</v>
      </c>
      <c r="I11" s="133">
        <v>507.11</v>
      </c>
      <c r="J11" s="133">
        <v>491.65</v>
      </c>
      <c r="K11" s="134"/>
      <c r="L11" s="133">
        <v>484.06</v>
      </c>
      <c r="M11" s="133">
        <v>505.51</v>
      </c>
      <c r="N11" s="133">
        <v>490.14</v>
      </c>
      <c r="O11" s="133">
        <v>226.36</v>
      </c>
      <c r="P11" s="133">
        <v>223.19</v>
      </c>
      <c r="Q11" s="133">
        <v>227.98</v>
      </c>
      <c r="R11" s="133">
        <v>221.84</v>
      </c>
      <c r="S11" s="133">
        <v>217.74</v>
      </c>
      <c r="T11" s="133">
        <v>0.30890000000000001</v>
      </c>
      <c r="U11" s="133">
        <v>223.3</v>
      </c>
      <c r="V11" s="133">
        <v>0.4</v>
      </c>
      <c r="W11" s="133">
        <v>227.69</v>
      </c>
      <c r="X11" s="133">
        <v>140.13</v>
      </c>
      <c r="Y11" s="133">
        <v>139.46</v>
      </c>
      <c r="Z11" s="133">
        <v>139.76</v>
      </c>
      <c r="AA11" s="133">
        <v>138.08000000000001</v>
      </c>
      <c r="AB11" s="133">
        <v>134.27000000000001</v>
      </c>
      <c r="AC11" s="133">
        <v>138.91</v>
      </c>
      <c r="AD11" s="133">
        <v>140.79</v>
      </c>
      <c r="AE11" s="133">
        <v>127.27</v>
      </c>
      <c r="AF11" s="133">
        <v>140.88</v>
      </c>
    </row>
    <row r="12" spans="1:32" ht="18" customHeight="1" x14ac:dyDescent="0.35">
      <c r="A12" s="130" t="s">
        <v>53</v>
      </c>
      <c r="B12" s="130" t="s">
        <v>780</v>
      </c>
      <c r="C12" s="133">
        <v>503.42</v>
      </c>
      <c r="D12" s="133">
        <v>512.88</v>
      </c>
      <c r="E12" s="133">
        <v>510.85</v>
      </c>
      <c r="F12" s="133">
        <v>516.29</v>
      </c>
      <c r="G12" s="133">
        <v>519.84</v>
      </c>
      <c r="H12" s="133">
        <v>516.66</v>
      </c>
      <c r="I12" s="133">
        <v>507.11</v>
      </c>
      <c r="J12" s="133">
        <v>491.65</v>
      </c>
      <c r="K12" s="134"/>
      <c r="L12" s="133">
        <v>484.06</v>
      </c>
      <c r="M12" s="133">
        <v>505.51</v>
      </c>
      <c r="N12" s="133">
        <v>490.14</v>
      </c>
      <c r="O12" s="133">
        <v>228.63</v>
      </c>
      <c r="P12" s="133">
        <v>227.12</v>
      </c>
      <c r="Q12" s="133">
        <v>230.36</v>
      </c>
      <c r="R12" s="133">
        <v>221.84</v>
      </c>
      <c r="S12" s="133">
        <v>220.05</v>
      </c>
      <c r="T12" s="133">
        <v>0.32240000000000002</v>
      </c>
      <c r="U12" s="133">
        <v>223.3</v>
      </c>
      <c r="V12" s="133">
        <v>0.4</v>
      </c>
      <c r="W12" s="133">
        <v>227.69</v>
      </c>
      <c r="X12" s="133">
        <v>140.13</v>
      </c>
      <c r="Y12" s="133">
        <v>139.51</v>
      </c>
      <c r="Z12" s="133">
        <v>139.76</v>
      </c>
      <c r="AA12" s="133">
        <v>138.08000000000001</v>
      </c>
      <c r="AB12" s="133">
        <v>135.69</v>
      </c>
      <c r="AC12" s="133">
        <v>138.91</v>
      </c>
      <c r="AD12" s="133">
        <v>140.79</v>
      </c>
      <c r="AE12" s="133">
        <v>127.27</v>
      </c>
      <c r="AF12" s="133">
        <v>140.88</v>
      </c>
    </row>
    <row r="13" spans="1:32" ht="18" customHeight="1" x14ac:dyDescent="0.35">
      <c r="A13" s="130" t="s">
        <v>53</v>
      </c>
      <c r="B13" s="130" t="s">
        <v>781</v>
      </c>
      <c r="C13" s="133">
        <v>503.42</v>
      </c>
      <c r="D13" s="133">
        <v>508</v>
      </c>
      <c r="E13" s="133">
        <v>507.59</v>
      </c>
      <c r="F13" s="133">
        <v>516.29</v>
      </c>
      <c r="G13" s="133">
        <v>519.84</v>
      </c>
      <c r="H13" s="133">
        <v>516.66</v>
      </c>
      <c r="I13" s="133">
        <v>507.11</v>
      </c>
      <c r="J13" s="133">
        <v>491.65</v>
      </c>
      <c r="K13" s="134"/>
      <c r="L13" s="133">
        <v>484.06</v>
      </c>
      <c r="M13" s="133">
        <v>505.51</v>
      </c>
      <c r="N13" s="133">
        <v>490.14</v>
      </c>
      <c r="O13" s="133">
        <v>226.07</v>
      </c>
      <c r="P13" s="133">
        <v>225.87</v>
      </c>
      <c r="Q13" s="133">
        <v>227.92</v>
      </c>
      <c r="R13" s="133">
        <v>221.84</v>
      </c>
      <c r="S13" s="133">
        <v>220.05</v>
      </c>
      <c r="T13" s="133">
        <v>0.27289999999999998</v>
      </c>
      <c r="U13" s="133">
        <v>223.3</v>
      </c>
      <c r="V13" s="133">
        <v>0.4</v>
      </c>
      <c r="W13" s="133">
        <v>227.69</v>
      </c>
      <c r="X13" s="133">
        <v>140.13</v>
      </c>
      <c r="Y13" s="133">
        <v>139.51</v>
      </c>
      <c r="Z13" s="133">
        <v>139.76</v>
      </c>
      <c r="AA13" s="133">
        <v>138.08000000000001</v>
      </c>
      <c r="AB13" s="133">
        <v>135.69</v>
      </c>
      <c r="AC13" s="133">
        <v>138.91</v>
      </c>
      <c r="AD13" s="133">
        <v>140.79</v>
      </c>
      <c r="AE13" s="133">
        <v>127.27</v>
      </c>
      <c r="AF13" s="133">
        <v>140.88</v>
      </c>
    </row>
    <row r="14" spans="1:32" ht="18" customHeight="1" x14ac:dyDescent="0.35">
      <c r="A14" s="130" t="s">
        <v>53</v>
      </c>
      <c r="B14" s="130" t="s">
        <v>782</v>
      </c>
      <c r="C14" s="133">
        <v>503.42</v>
      </c>
      <c r="D14" s="133">
        <v>508</v>
      </c>
      <c r="E14" s="133">
        <v>507.17</v>
      </c>
      <c r="F14" s="133">
        <v>516.29</v>
      </c>
      <c r="G14" s="133">
        <v>519.84</v>
      </c>
      <c r="H14" s="133">
        <v>516.66</v>
      </c>
      <c r="I14" s="133">
        <v>507.11</v>
      </c>
      <c r="J14" s="133">
        <v>491.65</v>
      </c>
      <c r="K14" s="134"/>
      <c r="L14" s="133">
        <v>484.06</v>
      </c>
      <c r="M14" s="133">
        <v>505.51</v>
      </c>
      <c r="N14" s="133">
        <v>490.14</v>
      </c>
      <c r="O14" s="133">
        <v>226.17</v>
      </c>
      <c r="P14" s="133">
        <v>225.33</v>
      </c>
      <c r="Q14" s="133">
        <v>229.8</v>
      </c>
      <c r="R14" s="133">
        <v>221.84</v>
      </c>
      <c r="S14" s="133">
        <v>220.05</v>
      </c>
      <c r="T14" s="133">
        <v>0.30590000000000001</v>
      </c>
      <c r="U14" s="133">
        <v>223.3</v>
      </c>
      <c r="V14" s="133">
        <v>0.4</v>
      </c>
      <c r="W14" s="133">
        <v>227.69</v>
      </c>
      <c r="X14" s="133">
        <v>140.13</v>
      </c>
      <c r="Y14" s="133">
        <v>140.99</v>
      </c>
      <c r="Z14" s="133">
        <v>141.19999999999999</v>
      </c>
      <c r="AA14" s="133">
        <v>138.08000000000001</v>
      </c>
      <c r="AB14" s="133">
        <v>135.69</v>
      </c>
      <c r="AC14" s="133">
        <v>140.30000000000001</v>
      </c>
      <c r="AD14" s="133">
        <v>140.79</v>
      </c>
      <c r="AE14" s="133">
        <v>127.32</v>
      </c>
      <c r="AF14" s="133">
        <v>140.88</v>
      </c>
    </row>
    <row r="15" spans="1:32" ht="18" customHeight="1" x14ac:dyDescent="0.35">
      <c r="A15" s="130" t="s">
        <v>53</v>
      </c>
      <c r="B15" s="130" t="s">
        <v>783</v>
      </c>
      <c r="C15" s="133">
        <v>507.67</v>
      </c>
      <c r="D15" s="133">
        <v>507.47</v>
      </c>
      <c r="E15" s="133">
        <v>507.17</v>
      </c>
      <c r="F15" s="133">
        <v>516.29</v>
      </c>
      <c r="G15" s="133">
        <v>519.84</v>
      </c>
      <c r="H15" s="133">
        <v>516.66</v>
      </c>
      <c r="I15" s="133">
        <v>507.11</v>
      </c>
      <c r="J15" s="133">
        <v>491.65</v>
      </c>
      <c r="K15" s="134"/>
      <c r="L15" s="133">
        <v>484.06</v>
      </c>
      <c r="M15" s="133">
        <v>505.51</v>
      </c>
      <c r="N15" s="133">
        <v>490.14</v>
      </c>
      <c r="O15" s="133">
        <v>226.17</v>
      </c>
      <c r="P15" s="133">
        <v>225.24</v>
      </c>
      <c r="Q15" s="133">
        <v>229.8</v>
      </c>
      <c r="R15" s="133">
        <v>221.84</v>
      </c>
      <c r="S15" s="133">
        <v>220.05</v>
      </c>
      <c r="T15" s="133">
        <v>0.37509999999999999</v>
      </c>
      <c r="U15" s="133">
        <v>223.3</v>
      </c>
      <c r="V15" s="133">
        <v>0.4</v>
      </c>
      <c r="W15" s="133">
        <v>227.69</v>
      </c>
      <c r="X15" s="133">
        <v>140.13</v>
      </c>
      <c r="Y15" s="133">
        <v>139.44999999999999</v>
      </c>
      <c r="Z15" s="133">
        <v>141.19999999999999</v>
      </c>
      <c r="AA15" s="133">
        <v>138.08000000000001</v>
      </c>
      <c r="AB15" s="133">
        <v>135.69</v>
      </c>
      <c r="AC15" s="133">
        <v>140.30000000000001</v>
      </c>
      <c r="AD15" s="133">
        <v>140.79</v>
      </c>
      <c r="AE15" s="133">
        <v>127.32</v>
      </c>
      <c r="AF15" s="133">
        <v>140.88</v>
      </c>
    </row>
    <row r="16" spans="1:32" ht="18" customHeight="1" x14ac:dyDescent="0.35">
      <c r="A16" s="130" t="s">
        <v>53</v>
      </c>
      <c r="B16" s="130" t="s">
        <v>784</v>
      </c>
      <c r="C16" s="133">
        <v>502.48</v>
      </c>
      <c r="D16" s="133">
        <v>505.63</v>
      </c>
      <c r="E16" s="133">
        <v>509.01</v>
      </c>
      <c r="F16" s="133">
        <v>516.29</v>
      </c>
      <c r="G16" s="133">
        <v>519.84</v>
      </c>
      <c r="H16" s="133">
        <v>516.66</v>
      </c>
      <c r="I16" s="133">
        <v>507.11</v>
      </c>
      <c r="J16" s="133">
        <v>491.65</v>
      </c>
      <c r="K16" s="134"/>
      <c r="L16" s="133">
        <v>484.06</v>
      </c>
      <c r="M16" s="133">
        <v>505.51</v>
      </c>
      <c r="N16" s="133">
        <v>490.14</v>
      </c>
      <c r="O16" s="133">
        <v>223.89</v>
      </c>
      <c r="P16" s="133">
        <v>225.18</v>
      </c>
      <c r="Q16" s="133">
        <v>229.8</v>
      </c>
      <c r="R16" s="133">
        <v>221.84</v>
      </c>
      <c r="S16" s="133">
        <v>220.05</v>
      </c>
      <c r="T16" s="133">
        <v>0.39300000000000002</v>
      </c>
      <c r="U16" s="133">
        <v>223.3</v>
      </c>
      <c r="V16" s="133">
        <v>0.4</v>
      </c>
      <c r="W16" s="133">
        <v>227.69</v>
      </c>
      <c r="X16" s="133">
        <v>140.13</v>
      </c>
      <c r="Y16" s="133">
        <v>140.9</v>
      </c>
      <c r="Z16" s="133">
        <v>141.19999999999999</v>
      </c>
      <c r="AA16" s="133">
        <v>138.08000000000001</v>
      </c>
      <c r="AB16" s="133">
        <v>135.69</v>
      </c>
      <c r="AC16" s="133">
        <v>140.30000000000001</v>
      </c>
      <c r="AD16" s="133">
        <v>140.79</v>
      </c>
      <c r="AE16" s="133">
        <v>127.32</v>
      </c>
      <c r="AF16" s="133">
        <v>140.88</v>
      </c>
    </row>
    <row r="17" spans="1:32" ht="18" customHeight="1" x14ac:dyDescent="0.35">
      <c r="A17" s="130" t="s">
        <v>53</v>
      </c>
      <c r="B17" s="130" t="s">
        <v>785</v>
      </c>
      <c r="C17" s="135">
        <v>497.23</v>
      </c>
      <c r="D17" s="135">
        <v>509.42</v>
      </c>
      <c r="E17" s="135">
        <v>506.28</v>
      </c>
      <c r="F17" s="135">
        <v>516.29</v>
      </c>
      <c r="G17" s="135">
        <v>519.84</v>
      </c>
      <c r="H17" s="135">
        <v>516.66</v>
      </c>
      <c r="I17" s="135">
        <v>507.11</v>
      </c>
      <c r="J17" s="135">
        <v>491.65</v>
      </c>
      <c r="K17" s="136"/>
      <c r="L17" s="135">
        <v>484.06</v>
      </c>
      <c r="M17" s="135">
        <v>505.51</v>
      </c>
      <c r="N17" s="135">
        <v>490.14</v>
      </c>
      <c r="O17" s="135">
        <v>221.47</v>
      </c>
      <c r="P17" s="135">
        <v>226.22</v>
      </c>
      <c r="Q17" s="135">
        <v>229.38</v>
      </c>
      <c r="R17" s="135">
        <v>221.84</v>
      </c>
      <c r="S17" s="135">
        <v>220.05</v>
      </c>
      <c r="T17" s="135">
        <v>0.36680000000000001</v>
      </c>
      <c r="U17" s="135">
        <v>223.3</v>
      </c>
      <c r="V17" s="135">
        <v>0.4</v>
      </c>
      <c r="W17" s="135">
        <v>227.69</v>
      </c>
      <c r="X17" s="135">
        <v>140.13</v>
      </c>
      <c r="Y17" s="135">
        <v>140.9</v>
      </c>
      <c r="Z17" s="135">
        <v>141.19999999999999</v>
      </c>
      <c r="AA17" s="135">
        <v>138.08000000000001</v>
      </c>
      <c r="AB17" s="135">
        <v>135.69</v>
      </c>
      <c r="AC17" s="135">
        <v>140.30000000000001</v>
      </c>
      <c r="AD17" s="135">
        <v>140.79</v>
      </c>
      <c r="AE17" s="135">
        <v>127.32</v>
      </c>
      <c r="AF17" s="135">
        <v>140.91999999999999</v>
      </c>
    </row>
    <row r="18" spans="1:32" ht="18" customHeight="1" x14ac:dyDescent="0.35">
      <c r="A18" s="130" t="s">
        <v>53</v>
      </c>
      <c r="B18" s="130" t="s">
        <v>786</v>
      </c>
      <c r="C18" s="131">
        <v>497.23</v>
      </c>
      <c r="D18" s="131">
        <v>509.42</v>
      </c>
      <c r="E18" s="131">
        <v>506.28</v>
      </c>
      <c r="F18" s="131">
        <v>516.29</v>
      </c>
      <c r="G18" s="131">
        <v>519.84</v>
      </c>
      <c r="H18" s="131">
        <v>516.66</v>
      </c>
      <c r="I18" s="131">
        <v>507.11</v>
      </c>
      <c r="J18" s="131">
        <v>491.65</v>
      </c>
      <c r="K18" s="132"/>
      <c r="L18" s="131">
        <v>484.06</v>
      </c>
      <c r="M18" s="131">
        <v>505.51</v>
      </c>
      <c r="N18" s="131">
        <v>490.14</v>
      </c>
      <c r="O18" s="131">
        <v>221.47</v>
      </c>
      <c r="P18" s="131">
        <v>226.22</v>
      </c>
      <c r="Q18" s="131">
        <v>229.06</v>
      </c>
      <c r="R18" s="131">
        <v>221.84</v>
      </c>
      <c r="S18" s="131">
        <v>220.05</v>
      </c>
      <c r="T18" s="131">
        <v>0.33960000000000001</v>
      </c>
      <c r="U18" s="131">
        <v>223.3</v>
      </c>
      <c r="V18" s="131">
        <v>0.4</v>
      </c>
      <c r="W18" s="131">
        <v>227.69</v>
      </c>
      <c r="X18" s="131">
        <v>140.13</v>
      </c>
      <c r="Y18" s="131">
        <v>139.49</v>
      </c>
      <c r="Z18" s="131">
        <v>141.19999999999999</v>
      </c>
      <c r="AA18" s="131">
        <v>138.08000000000001</v>
      </c>
      <c r="AB18" s="131">
        <v>135.69</v>
      </c>
      <c r="AC18" s="131">
        <v>140.30000000000001</v>
      </c>
      <c r="AD18" s="131">
        <v>140.79</v>
      </c>
      <c r="AE18" s="131">
        <v>127.32</v>
      </c>
      <c r="AF18" s="131">
        <v>140.91999999999999</v>
      </c>
    </row>
    <row r="19" spans="1:32" ht="18" customHeight="1" x14ac:dyDescent="0.35">
      <c r="A19" s="130" t="s">
        <v>53</v>
      </c>
      <c r="B19" s="130" t="s">
        <v>787</v>
      </c>
      <c r="C19" s="133">
        <v>498.39</v>
      </c>
      <c r="D19" s="133">
        <v>508.42</v>
      </c>
      <c r="E19" s="133">
        <v>507.07</v>
      </c>
      <c r="F19" s="133">
        <v>516.29</v>
      </c>
      <c r="G19" s="133">
        <v>519.84</v>
      </c>
      <c r="H19" s="133">
        <v>511.42</v>
      </c>
      <c r="I19" s="133">
        <v>507.11</v>
      </c>
      <c r="J19" s="133">
        <v>486.56</v>
      </c>
      <c r="K19" s="134"/>
      <c r="L19" s="133">
        <v>484.06</v>
      </c>
      <c r="M19" s="133">
        <v>505.51</v>
      </c>
      <c r="N19" s="133">
        <v>490.14</v>
      </c>
      <c r="O19" s="133">
        <v>221.47</v>
      </c>
      <c r="P19" s="133">
        <v>224.81</v>
      </c>
      <c r="Q19" s="133">
        <v>228.96</v>
      </c>
      <c r="R19" s="133">
        <v>221.84</v>
      </c>
      <c r="S19" s="133">
        <v>220.05</v>
      </c>
      <c r="T19" s="133">
        <v>0.33260000000000001</v>
      </c>
      <c r="U19" s="133">
        <v>223.3</v>
      </c>
      <c r="V19" s="133">
        <v>0.4</v>
      </c>
      <c r="W19" s="133">
        <v>227.69</v>
      </c>
      <c r="X19" s="133">
        <v>140.13</v>
      </c>
      <c r="Y19" s="133">
        <v>139.47</v>
      </c>
      <c r="Z19" s="133">
        <v>141.19999999999999</v>
      </c>
      <c r="AA19" s="133">
        <v>138.08000000000001</v>
      </c>
      <c r="AB19" s="133">
        <v>135.69</v>
      </c>
      <c r="AC19" s="133">
        <v>140.30000000000001</v>
      </c>
      <c r="AD19" s="133">
        <v>140.79</v>
      </c>
      <c r="AE19" s="133">
        <v>127.32</v>
      </c>
      <c r="AF19" s="133">
        <v>140.91999999999999</v>
      </c>
    </row>
    <row r="20" spans="1:32" ht="18" customHeight="1" x14ac:dyDescent="0.35">
      <c r="A20" s="130" t="s">
        <v>53</v>
      </c>
      <c r="B20" s="130" t="s">
        <v>788</v>
      </c>
      <c r="C20" s="133">
        <v>498.07</v>
      </c>
      <c r="D20" s="133">
        <v>503.06</v>
      </c>
      <c r="E20" s="133">
        <v>507.54</v>
      </c>
      <c r="F20" s="133">
        <v>516.29</v>
      </c>
      <c r="G20" s="133">
        <v>519.84</v>
      </c>
      <c r="H20" s="133">
        <v>511.42</v>
      </c>
      <c r="I20" s="133">
        <v>507.11</v>
      </c>
      <c r="J20" s="133">
        <v>491.5</v>
      </c>
      <c r="K20" s="134"/>
      <c r="L20" s="133">
        <v>484.06</v>
      </c>
      <c r="M20" s="133">
        <v>505.51</v>
      </c>
      <c r="N20" s="133">
        <v>490.14</v>
      </c>
      <c r="O20" s="133">
        <v>221.47</v>
      </c>
      <c r="P20" s="133">
        <v>224.67</v>
      </c>
      <c r="Q20" s="133">
        <v>228.57</v>
      </c>
      <c r="R20" s="133">
        <v>221.84</v>
      </c>
      <c r="S20" s="133">
        <v>220.05</v>
      </c>
      <c r="T20" s="133">
        <v>0.31219999999999998</v>
      </c>
      <c r="U20" s="133">
        <v>223.3</v>
      </c>
      <c r="V20" s="133">
        <v>0.4</v>
      </c>
      <c r="W20" s="133">
        <v>227.69</v>
      </c>
      <c r="X20" s="133">
        <v>140.13</v>
      </c>
      <c r="Y20" s="133">
        <v>140.97</v>
      </c>
      <c r="Z20" s="133">
        <v>141.19999999999999</v>
      </c>
      <c r="AA20" s="133">
        <v>138.08000000000001</v>
      </c>
      <c r="AB20" s="133">
        <v>135.69</v>
      </c>
      <c r="AC20" s="133">
        <v>140.30000000000001</v>
      </c>
      <c r="AD20" s="133">
        <v>140.79</v>
      </c>
      <c r="AE20" s="133">
        <v>127.32</v>
      </c>
      <c r="AF20" s="133">
        <v>140.91999999999999</v>
      </c>
    </row>
    <row r="21" spans="1:32" ht="18" customHeight="1" x14ac:dyDescent="0.35">
      <c r="A21" s="130" t="s">
        <v>53</v>
      </c>
      <c r="B21" s="130" t="s">
        <v>789</v>
      </c>
      <c r="C21" s="133">
        <v>503.11</v>
      </c>
      <c r="D21" s="133">
        <v>509.05</v>
      </c>
      <c r="E21" s="133">
        <v>511.06</v>
      </c>
      <c r="F21" s="133">
        <v>522.30999999999995</v>
      </c>
      <c r="G21" s="133">
        <v>519.84</v>
      </c>
      <c r="H21" s="133">
        <v>516.59</v>
      </c>
      <c r="I21" s="133">
        <v>507.11</v>
      </c>
      <c r="J21" s="133">
        <v>491.5</v>
      </c>
      <c r="K21" s="134"/>
      <c r="L21" s="133">
        <v>484.06</v>
      </c>
      <c r="M21" s="133">
        <v>505.51</v>
      </c>
      <c r="N21" s="133">
        <v>490.14</v>
      </c>
      <c r="O21" s="133">
        <v>221.47</v>
      </c>
      <c r="P21" s="133">
        <v>224.9</v>
      </c>
      <c r="Q21" s="133">
        <v>228.57</v>
      </c>
      <c r="R21" s="133">
        <v>224.1</v>
      </c>
      <c r="S21" s="133">
        <v>220.05</v>
      </c>
      <c r="T21" s="133">
        <v>0.31719999999999998</v>
      </c>
      <c r="U21" s="133">
        <v>223.3</v>
      </c>
      <c r="V21" s="133">
        <v>0.4</v>
      </c>
      <c r="W21" s="133">
        <v>227.69</v>
      </c>
      <c r="X21" s="133">
        <v>140.13</v>
      </c>
      <c r="Y21" s="133">
        <v>140.97</v>
      </c>
      <c r="Z21" s="133">
        <v>139.51</v>
      </c>
      <c r="AA21" s="133">
        <v>138.08000000000001</v>
      </c>
      <c r="AB21" s="133">
        <v>135.69</v>
      </c>
      <c r="AC21" s="133">
        <v>140.30000000000001</v>
      </c>
      <c r="AD21" s="133">
        <v>142.22</v>
      </c>
      <c r="AE21" s="133">
        <v>127.32</v>
      </c>
      <c r="AF21" s="133">
        <v>140.91999999999999</v>
      </c>
    </row>
    <row r="22" spans="1:32" ht="18" customHeight="1" x14ac:dyDescent="0.35">
      <c r="A22" s="130" t="s">
        <v>53</v>
      </c>
      <c r="B22" s="130" t="s">
        <v>790</v>
      </c>
      <c r="C22" s="133">
        <v>503.37</v>
      </c>
      <c r="D22" s="133">
        <v>507.26</v>
      </c>
      <c r="E22" s="133">
        <v>510.06</v>
      </c>
      <c r="F22" s="133">
        <v>516.91</v>
      </c>
      <c r="G22" s="133">
        <v>519.84</v>
      </c>
      <c r="H22" s="133">
        <v>516.59</v>
      </c>
      <c r="I22" s="133">
        <v>512.61</v>
      </c>
      <c r="J22" s="133">
        <v>491.5</v>
      </c>
      <c r="K22" s="134"/>
      <c r="L22" s="133">
        <v>489.7</v>
      </c>
      <c r="M22" s="133">
        <v>505.51</v>
      </c>
      <c r="N22" s="133">
        <v>490.14</v>
      </c>
      <c r="O22" s="133">
        <v>223.89</v>
      </c>
      <c r="P22" s="133">
        <v>225.01</v>
      </c>
      <c r="Q22" s="133">
        <v>228.57</v>
      </c>
      <c r="R22" s="133">
        <v>224.1</v>
      </c>
      <c r="S22" s="133">
        <v>220.05</v>
      </c>
      <c r="T22" s="133">
        <v>0.36549999999999999</v>
      </c>
      <c r="U22" s="133">
        <v>225.69</v>
      </c>
      <c r="V22" s="133">
        <v>0.4</v>
      </c>
      <c r="W22" s="133">
        <v>227.69</v>
      </c>
      <c r="X22" s="133">
        <v>140.13</v>
      </c>
      <c r="Y22" s="133">
        <v>140.97</v>
      </c>
      <c r="Z22" s="133">
        <v>139.51</v>
      </c>
      <c r="AA22" s="133">
        <v>138.08000000000001</v>
      </c>
      <c r="AB22" s="133">
        <v>135.69</v>
      </c>
      <c r="AC22" s="133">
        <v>139.55000000000001</v>
      </c>
      <c r="AD22" s="133">
        <v>142.22</v>
      </c>
      <c r="AE22" s="133">
        <v>128.63</v>
      </c>
      <c r="AF22" s="133">
        <v>140.91999999999999</v>
      </c>
    </row>
    <row r="23" spans="1:32" ht="18" customHeight="1" x14ac:dyDescent="0.35">
      <c r="A23" s="130" t="s">
        <v>53</v>
      </c>
      <c r="B23" s="130" t="s">
        <v>791</v>
      </c>
      <c r="C23" s="133">
        <v>501.8</v>
      </c>
      <c r="D23" s="133">
        <v>507.26</v>
      </c>
      <c r="E23" s="133">
        <v>504.34</v>
      </c>
      <c r="F23" s="133">
        <v>516.91</v>
      </c>
      <c r="G23" s="133">
        <v>519.84</v>
      </c>
      <c r="H23" s="133">
        <v>516.59</v>
      </c>
      <c r="I23" s="133">
        <v>512.61</v>
      </c>
      <c r="J23" s="133">
        <v>496.47</v>
      </c>
      <c r="K23" s="134"/>
      <c r="L23" s="133">
        <v>489.7</v>
      </c>
      <c r="M23" s="133">
        <v>505.51</v>
      </c>
      <c r="N23" s="133">
        <v>496.77</v>
      </c>
      <c r="O23" s="133">
        <v>223.78</v>
      </c>
      <c r="P23" s="133">
        <v>225.51</v>
      </c>
      <c r="Q23" s="133">
        <v>228.57</v>
      </c>
      <c r="R23" s="133">
        <v>224.1</v>
      </c>
      <c r="S23" s="133">
        <v>220.05</v>
      </c>
      <c r="T23" s="133">
        <v>0.30030000000000001</v>
      </c>
      <c r="U23" s="133">
        <v>225.69</v>
      </c>
      <c r="V23" s="133">
        <v>0.4</v>
      </c>
      <c r="W23" s="133">
        <v>227.69</v>
      </c>
      <c r="X23" s="133">
        <v>141.93</v>
      </c>
      <c r="Y23" s="133">
        <v>140.97</v>
      </c>
      <c r="Z23" s="133">
        <v>139.51</v>
      </c>
      <c r="AA23" s="133">
        <v>139.55000000000001</v>
      </c>
      <c r="AB23" s="133">
        <v>135.59</v>
      </c>
      <c r="AC23" s="133">
        <v>139.55000000000001</v>
      </c>
      <c r="AD23" s="133">
        <v>142.22</v>
      </c>
      <c r="AE23" s="133">
        <v>127.27</v>
      </c>
      <c r="AF23" s="133">
        <v>140.91999999999999</v>
      </c>
    </row>
    <row r="24" spans="1:32" ht="18" customHeight="1" x14ac:dyDescent="0.35">
      <c r="A24" s="130" t="s">
        <v>53</v>
      </c>
      <c r="B24" s="130" t="s">
        <v>792</v>
      </c>
      <c r="C24" s="133">
        <v>497.92</v>
      </c>
      <c r="D24" s="133">
        <v>506.84</v>
      </c>
      <c r="E24" s="133">
        <v>511.06</v>
      </c>
      <c r="F24" s="133">
        <v>516.91</v>
      </c>
      <c r="G24" s="133">
        <v>519.84</v>
      </c>
      <c r="H24" s="133">
        <v>516.59</v>
      </c>
      <c r="I24" s="133">
        <v>512.61</v>
      </c>
      <c r="J24" s="133">
        <v>496.47</v>
      </c>
      <c r="K24" s="134"/>
      <c r="L24" s="133">
        <v>489.7</v>
      </c>
      <c r="M24" s="133">
        <v>510.93</v>
      </c>
      <c r="N24" s="133">
        <v>496.77</v>
      </c>
      <c r="O24" s="133">
        <v>226.32</v>
      </c>
      <c r="P24" s="133">
        <v>225.21</v>
      </c>
      <c r="Q24" s="133">
        <v>228.57</v>
      </c>
      <c r="R24" s="133">
        <v>224.1</v>
      </c>
      <c r="S24" s="133">
        <v>220.05</v>
      </c>
      <c r="T24" s="133">
        <v>0.30280000000000001</v>
      </c>
      <c r="U24" s="133">
        <v>225.69</v>
      </c>
      <c r="V24" s="133">
        <v>0.4</v>
      </c>
      <c r="W24" s="133">
        <v>230.1</v>
      </c>
      <c r="X24" s="133">
        <v>140.54</v>
      </c>
      <c r="Y24" s="133">
        <v>139.53</v>
      </c>
      <c r="Z24" s="133">
        <v>139.51</v>
      </c>
      <c r="AA24" s="133">
        <v>138.11000000000001</v>
      </c>
      <c r="AB24" s="133">
        <v>135.59</v>
      </c>
      <c r="AC24" s="133">
        <v>139.55000000000001</v>
      </c>
      <c r="AD24" s="133">
        <v>140.69</v>
      </c>
      <c r="AE24" s="133">
        <v>127.27</v>
      </c>
      <c r="AF24" s="133">
        <v>139.34</v>
      </c>
    </row>
    <row r="25" spans="1:32" ht="18" customHeight="1" x14ac:dyDescent="0.35">
      <c r="A25" s="130" t="s">
        <v>53</v>
      </c>
      <c r="B25" s="130" t="s">
        <v>793</v>
      </c>
      <c r="C25" s="135">
        <v>497.92</v>
      </c>
      <c r="D25" s="135">
        <v>504.53</v>
      </c>
      <c r="E25" s="135">
        <v>504.23</v>
      </c>
      <c r="F25" s="135">
        <v>516.91</v>
      </c>
      <c r="G25" s="135">
        <v>519.84</v>
      </c>
      <c r="H25" s="135">
        <v>516.59</v>
      </c>
      <c r="I25" s="135">
        <v>512.61</v>
      </c>
      <c r="J25" s="135">
        <v>496.47</v>
      </c>
      <c r="K25" s="136"/>
      <c r="L25" s="135">
        <v>489.7</v>
      </c>
      <c r="M25" s="135">
        <v>510.93</v>
      </c>
      <c r="N25" s="135">
        <v>496.77</v>
      </c>
      <c r="O25" s="135">
        <v>225.87</v>
      </c>
      <c r="P25" s="135">
        <v>222.99</v>
      </c>
      <c r="Q25" s="135">
        <v>226.18</v>
      </c>
      <c r="R25" s="135">
        <v>221.86</v>
      </c>
      <c r="S25" s="135">
        <v>220.05</v>
      </c>
      <c r="T25" s="135">
        <v>0.34720000000000001</v>
      </c>
      <c r="U25" s="135">
        <v>225.69</v>
      </c>
      <c r="V25" s="135">
        <v>0.4</v>
      </c>
      <c r="W25" s="135">
        <v>230.1</v>
      </c>
      <c r="X25" s="135">
        <v>140.61000000000001</v>
      </c>
      <c r="Y25" s="135">
        <v>139.53</v>
      </c>
      <c r="Z25" s="135">
        <v>139.51</v>
      </c>
      <c r="AA25" s="135">
        <v>139.69</v>
      </c>
      <c r="AB25" s="135">
        <v>135.06</v>
      </c>
      <c r="AC25" s="135">
        <v>139.55000000000001</v>
      </c>
      <c r="AD25" s="135">
        <v>140.69</v>
      </c>
      <c r="AE25" s="135">
        <v>127.08</v>
      </c>
      <c r="AF25" s="135">
        <v>141.71</v>
      </c>
    </row>
    <row r="26" spans="1:32" ht="18" customHeight="1" x14ac:dyDescent="0.35">
      <c r="A26" s="130" t="s">
        <v>53</v>
      </c>
      <c r="B26" s="130" t="s">
        <v>794</v>
      </c>
      <c r="C26" s="131">
        <v>497.65</v>
      </c>
      <c r="D26" s="131">
        <v>503.8</v>
      </c>
      <c r="E26" s="131">
        <v>502.86</v>
      </c>
      <c r="F26" s="131">
        <v>516.91</v>
      </c>
      <c r="G26" s="131">
        <v>519.84</v>
      </c>
      <c r="H26" s="131">
        <v>516.59</v>
      </c>
      <c r="I26" s="131">
        <v>512.61</v>
      </c>
      <c r="J26" s="131">
        <v>496.47</v>
      </c>
      <c r="K26" s="132"/>
      <c r="L26" s="131">
        <v>489.7</v>
      </c>
      <c r="M26" s="131">
        <v>510.93</v>
      </c>
      <c r="N26" s="131">
        <v>496.77</v>
      </c>
      <c r="O26" s="131">
        <v>0</v>
      </c>
      <c r="P26" s="131">
        <v>224.28</v>
      </c>
      <c r="Q26" s="131">
        <v>226.18</v>
      </c>
      <c r="R26" s="131">
        <v>221.86</v>
      </c>
      <c r="S26" s="131">
        <v>220.05</v>
      </c>
      <c r="T26" s="131">
        <v>0.26769999999999999</v>
      </c>
      <c r="U26" s="131">
        <v>225.69</v>
      </c>
      <c r="V26" s="131">
        <v>0.4</v>
      </c>
      <c r="W26" s="131">
        <v>227.69</v>
      </c>
      <c r="X26" s="131">
        <v>140.61000000000001</v>
      </c>
      <c r="Y26" s="131">
        <v>139.53</v>
      </c>
      <c r="Z26" s="131">
        <v>139.51</v>
      </c>
      <c r="AA26" s="131">
        <v>139.69</v>
      </c>
      <c r="AB26" s="131">
        <v>135.06</v>
      </c>
      <c r="AC26" s="131">
        <v>139.55000000000001</v>
      </c>
      <c r="AD26" s="131">
        <v>140.69</v>
      </c>
      <c r="AE26" s="131">
        <v>125.49</v>
      </c>
      <c r="AF26" s="131">
        <v>140.19999999999999</v>
      </c>
    </row>
    <row r="27" spans="1:32" ht="18" customHeight="1" x14ac:dyDescent="0.35">
      <c r="A27" s="130" t="s">
        <v>53</v>
      </c>
      <c r="B27" s="130" t="s">
        <v>795</v>
      </c>
      <c r="C27" s="133">
        <v>492.62</v>
      </c>
      <c r="D27" s="133">
        <v>503.43</v>
      </c>
      <c r="E27" s="133">
        <v>501.76</v>
      </c>
      <c r="F27" s="133">
        <v>516.91</v>
      </c>
      <c r="G27" s="133">
        <v>514.4</v>
      </c>
      <c r="H27" s="133">
        <v>511.35</v>
      </c>
      <c r="I27" s="133">
        <v>512.61</v>
      </c>
      <c r="J27" s="133">
        <v>496.47</v>
      </c>
      <c r="K27" s="134"/>
      <c r="L27" s="133">
        <v>489.7</v>
      </c>
      <c r="M27" s="133">
        <v>510.93</v>
      </c>
      <c r="N27" s="133">
        <v>496.77</v>
      </c>
      <c r="O27" s="133">
        <v>0</v>
      </c>
      <c r="P27" s="133">
        <v>223.51</v>
      </c>
      <c r="Q27" s="133">
        <v>223.87</v>
      </c>
      <c r="R27" s="133">
        <v>221.86</v>
      </c>
      <c r="S27" s="133">
        <v>217.82</v>
      </c>
      <c r="T27" s="133">
        <v>0.26090000000000002</v>
      </c>
      <c r="U27" s="133">
        <v>225.69</v>
      </c>
      <c r="V27" s="133">
        <v>0.4</v>
      </c>
      <c r="W27" s="133">
        <v>227.69</v>
      </c>
      <c r="X27" s="133">
        <v>140.61000000000001</v>
      </c>
      <c r="Y27" s="133">
        <v>139.53</v>
      </c>
      <c r="Z27" s="133">
        <v>138.11000000000001</v>
      </c>
      <c r="AA27" s="133">
        <v>139.69</v>
      </c>
      <c r="AB27" s="133">
        <v>135.06</v>
      </c>
      <c r="AC27" s="133">
        <v>139.55000000000001</v>
      </c>
      <c r="AD27" s="133">
        <v>140.69</v>
      </c>
      <c r="AE27" s="133">
        <v>124.22</v>
      </c>
      <c r="AF27" s="133">
        <v>140.19999999999999</v>
      </c>
    </row>
    <row r="28" spans="1:32" ht="18" customHeight="1" x14ac:dyDescent="0.35">
      <c r="A28" s="130" t="s">
        <v>53</v>
      </c>
      <c r="B28" s="130" t="s">
        <v>796</v>
      </c>
      <c r="C28" s="133">
        <v>492.62</v>
      </c>
      <c r="D28" s="133">
        <v>501.96</v>
      </c>
      <c r="E28" s="133">
        <v>498.77</v>
      </c>
      <c r="F28" s="133">
        <v>511.66</v>
      </c>
      <c r="G28" s="133">
        <v>514.4</v>
      </c>
      <c r="H28" s="133">
        <v>511.35</v>
      </c>
      <c r="I28" s="133">
        <v>512.61</v>
      </c>
      <c r="J28" s="133">
        <v>496.47</v>
      </c>
      <c r="K28" s="134"/>
      <c r="L28" s="133">
        <v>489.7</v>
      </c>
      <c r="M28" s="133">
        <v>510.93</v>
      </c>
      <c r="N28" s="133">
        <v>496.77</v>
      </c>
      <c r="O28" s="133">
        <v>0</v>
      </c>
      <c r="P28" s="133">
        <v>222.94</v>
      </c>
      <c r="Q28" s="133">
        <v>223.87</v>
      </c>
      <c r="R28" s="133">
        <v>221.86</v>
      </c>
      <c r="S28" s="133">
        <v>217.82</v>
      </c>
      <c r="T28" s="133">
        <v>0.26850000000000002</v>
      </c>
      <c r="U28" s="133">
        <v>225.69</v>
      </c>
      <c r="V28" s="133">
        <v>0.4</v>
      </c>
      <c r="W28" s="133">
        <v>227.69</v>
      </c>
      <c r="X28" s="133">
        <v>140.61000000000001</v>
      </c>
      <c r="Y28" s="133">
        <v>139.53</v>
      </c>
      <c r="Z28" s="133">
        <v>138.11000000000001</v>
      </c>
      <c r="AA28" s="133">
        <v>139.69</v>
      </c>
      <c r="AB28" s="133">
        <v>135.06</v>
      </c>
      <c r="AC28" s="133">
        <v>138.13</v>
      </c>
      <c r="AD28" s="133">
        <v>140.69</v>
      </c>
      <c r="AE28" s="133">
        <v>124.22</v>
      </c>
      <c r="AF28" s="133">
        <v>140.19999999999999</v>
      </c>
    </row>
    <row r="29" spans="1:32" ht="18" customHeight="1" x14ac:dyDescent="0.35">
      <c r="A29" s="130" t="s">
        <v>53</v>
      </c>
      <c r="B29" s="130" t="s">
        <v>797</v>
      </c>
      <c r="C29" s="133">
        <v>492.62</v>
      </c>
      <c r="D29" s="133">
        <v>496.18</v>
      </c>
      <c r="E29" s="133">
        <v>497.14</v>
      </c>
      <c r="F29" s="133">
        <v>511.66</v>
      </c>
      <c r="G29" s="133">
        <v>514.4</v>
      </c>
      <c r="H29" s="133">
        <v>511.35</v>
      </c>
      <c r="I29" s="133">
        <v>512.61</v>
      </c>
      <c r="J29" s="133">
        <v>496.47</v>
      </c>
      <c r="K29" s="134"/>
      <c r="L29" s="133">
        <v>489.7</v>
      </c>
      <c r="M29" s="133">
        <v>510.93</v>
      </c>
      <c r="N29" s="133">
        <v>496.77</v>
      </c>
      <c r="O29" s="133">
        <v>0</v>
      </c>
      <c r="P29" s="133">
        <v>222.44</v>
      </c>
      <c r="Q29" s="133">
        <v>223.87</v>
      </c>
      <c r="R29" s="133">
        <v>221.86</v>
      </c>
      <c r="S29" s="133">
        <v>217.82</v>
      </c>
      <c r="T29" s="133">
        <v>0.32190000000000002</v>
      </c>
      <c r="U29" s="133">
        <v>223.1</v>
      </c>
      <c r="V29" s="133">
        <v>0.4</v>
      </c>
      <c r="W29" s="133">
        <v>227.69</v>
      </c>
      <c r="X29" s="133">
        <v>140.61000000000001</v>
      </c>
      <c r="Y29" s="133">
        <v>139.53</v>
      </c>
      <c r="Z29" s="133">
        <v>138.11000000000001</v>
      </c>
      <c r="AA29" s="133">
        <v>137.88999999999999</v>
      </c>
      <c r="AB29" s="133">
        <v>135.06</v>
      </c>
      <c r="AC29" s="133">
        <v>138.13</v>
      </c>
      <c r="AD29" s="133">
        <v>140.69</v>
      </c>
      <c r="AE29" s="133">
        <v>124.22</v>
      </c>
      <c r="AF29" s="133">
        <v>140.19999999999999</v>
      </c>
    </row>
    <row r="30" spans="1:32" ht="18" customHeight="1" x14ac:dyDescent="0.35">
      <c r="A30" s="130" t="s">
        <v>53</v>
      </c>
      <c r="B30" s="130" t="s">
        <v>798</v>
      </c>
      <c r="C30" s="133">
        <v>492.62</v>
      </c>
      <c r="D30" s="133">
        <v>499.07</v>
      </c>
      <c r="E30" s="133">
        <v>500.71</v>
      </c>
      <c r="F30" s="133">
        <v>511.66</v>
      </c>
      <c r="G30" s="133">
        <v>514.4</v>
      </c>
      <c r="H30" s="133">
        <v>511.35</v>
      </c>
      <c r="I30" s="133">
        <v>512.61</v>
      </c>
      <c r="J30" s="133">
        <v>496.47</v>
      </c>
      <c r="K30" s="134"/>
      <c r="L30" s="133">
        <v>489.7</v>
      </c>
      <c r="M30" s="133">
        <v>510.93</v>
      </c>
      <c r="N30" s="133">
        <v>496.77</v>
      </c>
      <c r="O30" s="133">
        <v>0</v>
      </c>
      <c r="P30" s="133">
        <v>222.44</v>
      </c>
      <c r="Q30" s="133">
        <v>226.18</v>
      </c>
      <c r="R30" s="133">
        <v>221.86</v>
      </c>
      <c r="S30" s="133">
        <v>217.82</v>
      </c>
      <c r="T30" s="133">
        <v>0.38400000000000001</v>
      </c>
      <c r="U30" s="133">
        <v>223.1</v>
      </c>
      <c r="V30" s="133">
        <v>0.4</v>
      </c>
      <c r="W30" s="133">
        <v>227.69</v>
      </c>
      <c r="X30" s="133">
        <v>140.61000000000001</v>
      </c>
      <c r="Y30" s="133">
        <v>139.53</v>
      </c>
      <c r="Z30" s="133">
        <v>138.11000000000001</v>
      </c>
      <c r="AA30" s="133">
        <v>137.88999999999999</v>
      </c>
      <c r="AB30" s="133">
        <v>135.06</v>
      </c>
      <c r="AC30" s="133">
        <v>138.13</v>
      </c>
      <c r="AD30" s="133">
        <v>140.69</v>
      </c>
      <c r="AE30" s="133">
        <v>124.22</v>
      </c>
      <c r="AF30" s="133">
        <v>140.19999999999999</v>
      </c>
    </row>
    <row r="31" spans="1:32" ht="18" customHeight="1" x14ac:dyDescent="0.35">
      <c r="A31" s="130" t="s">
        <v>53</v>
      </c>
      <c r="B31" s="130" t="s">
        <v>799</v>
      </c>
      <c r="C31" s="133">
        <v>492.62</v>
      </c>
      <c r="D31" s="133">
        <v>503.06</v>
      </c>
      <c r="E31" s="133">
        <v>500.71</v>
      </c>
      <c r="F31" s="133">
        <v>511.66</v>
      </c>
      <c r="G31" s="133">
        <v>514.4</v>
      </c>
      <c r="H31" s="133">
        <v>511.35</v>
      </c>
      <c r="I31" s="133">
        <v>512.61</v>
      </c>
      <c r="J31" s="133">
        <v>496.47</v>
      </c>
      <c r="K31" s="134"/>
      <c r="L31" s="133">
        <v>489.7</v>
      </c>
      <c r="M31" s="133">
        <v>510.93</v>
      </c>
      <c r="N31" s="133">
        <v>496.77</v>
      </c>
      <c r="O31" s="133">
        <v>0</v>
      </c>
      <c r="P31" s="133">
        <v>222.44</v>
      </c>
      <c r="Q31" s="133">
        <v>225.44</v>
      </c>
      <c r="R31" s="133">
        <v>221.86</v>
      </c>
      <c r="S31" s="133">
        <v>217.82</v>
      </c>
      <c r="T31" s="133">
        <v>0.29020000000000001</v>
      </c>
      <c r="U31" s="133">
        <v>223.1</v>
      </c>
      <c r="V31" s="133">
        <v>0.4</v>
      </c>
      <c r="W31" s="133">
        <v>227.69</v>
      </c>
      <c r="X31" s="133">
        <v>140.61000000000001</v>
      </c>
      <c r="Y31" s="133">
        <v>140.93</v>
      </c>
      <c r="Z31" s="133">
        <v>138.11000000000001</v>
      </c>
      <c r="AA31" s="133">
        <v>137.88999999999999</v>
      </c>
      <c r="AB31" s="133">
        <v>135.06</v>
      </c>
      <c r="AC31" s="133">
        <v>138.13</v>
      </c>
      <c r="AD31" s="133">
        <v>140.69</v>
      </c>
      <c r="AE31" s="133">
        <v>124.22</v>
      </c>
      <c r="AF31" s="133">
        <v>140.19999999999999</v>
      </c>
    </row>
    <row r="32" spans="1:32" ht="18" customHeight="1" x14ac:dyDescent="0.35">
      <c r="A32" s="130" t="s">
        <v>53</v>
      </c>
      <c r="B32" s="130" t="s">
        <v>800</v>
      </c>
      <c r="C32" s="133">
        <v>494.03</v>
      </c>
      <c r="D32" s="133">
        <v>501.01</v>
      </c>
      <c r="E32" s="133">
        <v>503.34</v>
      </c>
      <c r="F32" s="133">
        <v>511.66</v>
      </c>
      <c r="G32" s="133">
        <v>514.4</v>
      </c>
      <c r="H32" s="133">
        <v>511.35</v>
      </c>
      <c r="I32" s="133">
        <v>512.61</v>
      </c>
      <c r="J32" s="133">
        <v>496.47</v>
      </c>
      <c r="K32" s="134"/>
      <c r="L32" s="133">
        <v>489.7</v>
      </c>
      <c r="M32" s="133">
        <v>510.93</v>
      </c>
      <c r="N32" s="133">
        <v>496.77</v>
      </c>
      <c r="O32" s="133">
        <v>0</v>
      </c>
      <c r="P32" s="133">
        <v>222.46</v>
      </c>
      <c r="Q32" s="133">
        <v>225.44</v>
      </c>
      <c r="R32" s="133">
        <v>221.86</v>
      </c>
      <c r="S32" s="133">
        <v>217.82</v>
      </c>
      <c r="T32" s="133">
        <v>0.312</v>
      </c>
      <c r="U32" s="133">
        <v>223.1</v>
      </c>
      <c r="V32" s="133">
        <v>0.4</v>
      </c>
      <c r="W32" s="133">
        <v>227.69</v>
      </c>
      <c r="X32" s="133">
        <v>140.61000000000001</v>
      </c>
      <c r="Y32" s="133">
        <v>140.93</v>
      </c>
      <c r="Z32" s="133">
        <v>138.11000000000001</v>
      </c>
      <c r="AA32" s="133">
        <v>137.88999999999999</v>
      </c>
      <c r="AB32" s="133">
        <v>135.06</v>
      </c>
      <c r="AC32" s="133">
        <v>138.13</v>
      </c>
      <c r="AD32" s="133">
        <v>140.69</v>
      </c>
      <c r="AE32" s="133">
        <v>124.22</v>
      </c>
      <c r="AF32" s="133">
        <v>140.19999999999999</v>
      </c>
    </row>
    <row r="33" spans="1:32" ht="18" customHeight="1" x14ac:dyDescent="0.35">
      <c r="A33" s="130" t="s">
        <v>53</v>
      </c>
      <c r="B33" s="130" t="s">
        <v>801</v>
      </c>
      <c r="C33" s="135">
        <v>492.77</v>
      </c>
      <c r="D33" s="135">
        <v>501.01</v>
      </c>
      <c r="E33" s="135">
        <v>497.09</v>
      </c>
      <c r="F33" s="135">
        <v>511.66</v>
      </c>
      <c r="G33" s="135">
        <v>514.4</v>
      </c>
      <c r="H33" s="135">
        <v>511.35</v>
      </c>
      <c r="I33" s="135">
        <v>512.61</v>
      </c>
      <c r="J33" s="135">
        <v>496.47</v>
      </c>
      <c r="K33" s="136"/>
      <c r="L33" s="135">
        <v>489.7</v>
      </c>
      <c r="M33" s="135">
        <v>510.93</v>
      </c>
      <c r="N33" s="135">
        <v>496.77</v>
      </c>
      <c r="O33" s="135">
        <v>0</v>
      </c>
      <c r="P33" s="135">
        <v>222.46</v>
      </c>
      <c r="Q33" s="135">
        <v>225.44</v>
      </c>
      <c r="R33" s="135">
        <v>219.61</v>
      </c>
      <c r="S33" s="135">
        <v>217.82</v>
      </c>
      <c r="T33" s="135">
        <v>0.30570000000000003</v>
      </c>
      <c r="U33" s="135">
        <v>223.1</v>
      </c>
      <c r="V33" s="135">
        <v>0.4</v>
      </c>
      <c r="W33" s="135">
        <v>227.69</v>
      </c>
      <c r="X33" s="135">
        <v>140.61000000000001</v>
      </c>
      <c r="Y33" s="135">
        <v>140.93</v>
      </c>
      <c r="Z33" s="135">
        <v>138.11000000000001</v>
      </c>
      <c r="AA33" s="135">
        <v>137.88999999999999</v>
      </c>
      <c r="AB33" s="135">
        <v>135.06</v>
      </c>
      <c r="AC33" s="135">
        <v>138.13</v>
      </c>
      <c r="AD33" s="135">
        <v>140.69</v>
      </c>
      <c r="AE33" s="135">
        <v>124.22</v>
      </c>
      <c r="AF33" s="135">
        <v>140.19999999999999</v>
      </c>
    </row>
    <row r="34" spans="1:32" ht="18" customHeight="1" x14ac:dyDescent="0.35">
      <c r="A34" s="130" t="s">
        <v>53</v>
      </c>
      <c r="B34" s="130" t="s">
        <v>802</v>
      </c>
      <c r="C34" s="131">
        <v>496.81</v>
      </c>
      <c r="D34" s="131">
        <v>506.11</v>
      </c>
      <c r="E34" s="131">
        <v>503.44</v>
      </c>
      <c r="F34" s="131">
        <v>511.66</v>
      </c>
      <c r="G34" s="131">
        <v>514.4</v>
      </c>
      <c r="H34" s="131">
        <v>511.35</v>
      </c>
      <c r="I34" s="131">
        <v>512.61</v>
      </c>
      <c r="J34" s="131">
        <v>496.47</v>
      </c>
      <c r="K34" s="132"/>
      <c r="L34" s="131">
        <v>489.7</v>
      </c>
      <c r="M34" s="131">
        <v>510.93</v>
      </c>
      <c r="N34" s="131">
        <v>496.77</v>
      </c>
      <c r="O34" s="131">
        <v>0</v>
      </c>
      <c r="P34" s="131">
        <v>224.6</v>
      </c>
      <c r="Q34" s="131">
        <v>225.44</v>
      </c>
      <c r="R34" s="131">
        <v>219.61</v>
      </c>
      <c r="S34" s="131">
        <v>217.82</v>
      </c>
      <c r="T34" s="131">
        <v>0.28820000000000001</v>
      </c>
      <c r="U34" s="131">
        <v>223.1</v>
      </c>
      <c r="V34" s="131">
        <v>0.4</v>
      </c>
      <c r="W34" s="131">
        <v>227.69</v>
      </c>
      <c r="X34" s="131">
        <v>140.61000000000001</v>
      </c>
      <c r="Y34" s="131">
        <v>140.93</v>
      </c>
      <c r="Z34" s="131">
        <v>138.11000000000001</v>
      </c>
      <c r="AA34" s="131">
        <v>139.34</v>
      </c>
      <c r="AB34" s="131">
        <v>135.06</v>
      </c>
      <c r="AC34" s="131">
        <v>138.13</v>
      </c>
      <c r="AD34" s="131">
        <v>142.11000000000001</v>
      </c>
      <c r="AE34" s="131">
        <v>125.63</v>
      </c>
      <c r="AF34" s="131">
        <v>140.19999999999999</v>
      </c>
    </row>
    <row r="35" spans="1:32" ht="18" customHeight="1" x14ac:dyDescent="0.35">
      <c r="A35" s="130" t="s">
        <v>53</v>
      </c>
      <c r="B35" s="130" t="s">
        <v>803</v>
      </c>
      <c r="C35" s="133">
        <v>496.81</v>
      </c>
      <c r="D35" s="133">
        <v>505.42</v>
      </c>
      <c r="E35" s="133">
        <v>504.81</v>
      </c>
      <c r="F35" s="133">
        <v>511.66</v>
      </c>
      <c r="G35" s="133">
        <v>514.4</v>
      </c>
      <c r="H35" s="133">
        <v>511.35</v>
      </c>
      <c r="I35" s="133">
        <v>512.61</v>
      </c>
      <c r="J35" s="133">
        <v>496.47</v>
      </c>
      <c r="K35" s="134"/>
      <c r="L35" s="133">
        <v>489.7</v>
      </c>
      <c r="M35" s="133">
        <v>510.93</v>
      </c>
      <c r="N35" s="133">
        <v>496.77</v>
      </c>
      <c r="O35" s="133">
        <v>0</v>
      </c>
      <c r="P35" s="133">
        <v>224.3</v>
      </c>
      <c r="Q35" s="133">
        <v>225.44</v>
      </c>
      <c r="R35" s="133">
        <v>219.61</v>
      </c>
      <c r="S35" s="133">
        <v>217.82</v>
      </c>
      <c r="T35" s="133">
        <v>0.31869999999999998</v>
      </c>
      <c r="U35" s="133">
        <v>223.1</v>
      </c>
      <c r="V35" s="133">
        <v>0.4</v>
      </c>
      <c r="W35" s="133">
        <v>227.69</v>
      </c>
      <c r="X35" s="133">
        <v>140.61000000000001</v>
      </c>
      <c r="Y35" s="133">
        <v>140.93</v>
      </c>
      <c r="Z35" s="133">
        <v>138.11000000000001</v>
      </c>
      <c r="AA35" s="133">
        <v>139.34</v>
      </c>
      <c r="AB35" s="133">
        <v>135.06</v>
      </c>
      <c r="AC35" s="133">
        <v>138.13</v>
      </c>
      <c r="AD35" s="133">
        <v>142.11000000000001</v>
      </c>
      <c r="AE35" s="133">
        <v>125.63</v>
      </c>
      <c r="AF35" s="133">
        <v>140.19999999999999</v>
      </c>
    </row>
    <row r="36" spans="1:32" ht="18" customHeight="1" x14ac:dyDescent="0.35">
      <c r="A36" s="130" t="s">
        <v>53</v>
      </c>
      <c r="B36" s="130" t="s">
        <v>804</v>
      </c>
      <c r="C36" s="133">
        <v>501.95</v>
      </c>
      <c r="D36" s="133">
        <v>505.42</v>
      </c>
      <c r="E36" s="133">
        <v>504.81</v>
      </c>
      <c r="F36" s="133">
        <v>511.66</v>
      </c>
      <c r="G36" s="133">
        <v>514.4</v>
      </c>
      <c r="H36" s="133">
        <v>511.35</v>
      </c>
      <c r="I36" s="133">
        <v>512.61</v>
      </c>
      <c r="J36" s="133">
        <v>496.47</v>
      </c>
      <c r="K36" s="134"/>
      <c r="L36" s="133">
        <v>489.7</v>
      </c>
      <c r="M36" s="133">
        <v>510.93</v>
      </c>
      <c r="N36" s="133">
        <v>496.77</v>
      </c>
      <c r="O36" s="133">
        <v>0</v>
      </c>
      <c r="P36" s="133">
        <v>224.3</v>
      </c>
      <c r="Q36" s="133">
        <v>225.44</v>
      </c>
      <c r="R36" s="133">
        <v>219.61</v>
      </c>
      <c r="S36" s="133">
        <v>217.82</v>
      </c>
      <c r="T36" s="133">
        <v>0.35580000000000001</v>
      </c>
      <c r="U36" s="133">
        <v>225.5</v>
      </c>
      <c r="V36" s="133">
        <v>0.4</v>
      </c>
      <c r="W36" s="133">
        <v>227.69</v>
      </c>
      <c r="X36" s="133">
        <v>140.61000000000001</v>
      </c>
      <c r="Y36" s="133">
        <v>140.80000000000001</v>
      </c>
      <c r="Z36" s="133">
        <v>138.11000000000001</v>
      </c>
      <c r="AA36" s="133">
        <v>139.34</v>
      </c>
      <c r="AB36" s="133">
        <v>135.06</v>
      </c>
      <c r="AC36" s="133">
        <v>138.13</v>
      </c>
      <c r="AD36" s="133">
        <v>142.11000000000001</v>
      </c>
      <c r="AE36" s="133">
        <v>125.63</v>
      </c>
      <c r="AF36" s="133">
        <v>140.19999999999999</v>
      </c>
    </row>
    <row r="37" spans="1:32" ht="18" customHeight="1" x14ac:dyDescent="0.35">
      <c r="A37" s="130" t="s">
        <v>53</v>
      </c>
      <c r="B37" s="130" t="s">
        <v>805</v>
      </c>
      <c r="C37" s="133">
        <v>501.95</v>
      </c>
      <c r="D37" s="133">
        <v>505.42</v>
      </c>
      <c r="E37" s="133">
        <v>504.81</v>
      </c>
      <c r="F37" s="133">
        <v>516.95000000000005</v>
      </c>
      <c r="G37" s="133">
        <v>514.4</v>
      </c>
      <c r="H37" s="133">
        <v>511.35</v>
      </c>
      <c r="I37" s="133">
        <v>512.61</v>
      </c>
      <c r="J37" s="133">
        <v>496.47</v>
      </c>
      <c r="K37" s="134"/>
      <c r="L37" s="133">
        <v>489.7</v>
      </c>
      <c r="M37" s="133">
        <v>510.93</v>
      </c>
      <c r="N37" s="133">
        <v>496.77</v>
      </c>
      <c r="O37" s="133">
        <v>0</v>
      </c>
      <c r="P37" s="133">
        <v>224.3</v>
      </c>
      <c r="Q37" s="133">
        <v>225.44</v>
      </c>
      <c r="R37" s="133">
        <v>219.61</v>
      </c>
      <c r="S37" s="133">
        <v>217.82</v>
      </c>
      <c r="T37" s="133">
        <v>0.36220000000000002</v>
      </c>
      <c r="U37" s="133">
        <v>225.5</v>
      </c>
      <c r="V37" s="133">
        <v>0.4</v>
      </c>
      <c r="W37" s="133">
        <v>227.69</v>
      </c>
      <c r="X37" s="133">
        <v>140.61000000000001</v>
      </c>
      <c r="Y37" s="133">
        <v>139.37</v>
      </c>
      <c r="Z37" s="133">
        <v>138.11000000000001</v>
      </c>
      <c r="AA37" s="133">
        <v>139.34</v>
      </c>
      <c r="AB37" s="133">
        <v>135.06</v>
      </c>
      <c r="AC37" s="133">
        <v>138.13</v>
      </c>
      <c r="AD37" s="133">
        <v>140.68</v>
      </c>
      <c r="AE37" s="133">
        <v>124.32</v>
      </c>
      <c r="AF37" s="133">
        <v>140.19999999999999</v>
      </c>
    </row>
    <row r="38" spans="1:32" ht="18" customHeight="1" x14ac:dyDescent="0.35">
      <c r="A38" s="130" t="s">
        <v>53</v>
      </c>
      <c r="B38" s="130" t="s">
        <v>806</v>
      </c>
      <c r="C38" s="133">
        <v>496.76</v>
      </c>
      <c r="D38" s="133">
        <v>505.42</v>
      </c>
      <c r="E38" s="133">
        <v>504.81</v>
      </c>
      <c r="F38" s="133">
        <v>516.95000000000005</v>
      </c>
      <c r="G38" s="133">
        <v>514.4</v>
      </c>
      <c r="H38" s="133">
        <v>511.35</v>
      </c>
      <c r="I38" s="133">
        <v>512.61</v>
      </c>
      <c r="J38" s="133">
        <v>496.47</v>
      </c>
      <c r="K38" s="134"/>
      <c r="L38" s="133">
        <v>489.7</v>
      </c>
      <c r="M38" s="133">
        <v>510.93</v>
      </c>
      <c r="N38" s="133">
        <v>496.77</v>
      </c>
      <c r="O38" s="133">
        <v>0</v>
      </c>
      <c r="P38" s="133">
        <v>224.3</v>
      </c>
      <c r="Q38" s="133">
        <v>225.23</v>
      </c>
      <c r="R38" s="133">
        <v>219.61</v>
      </c>
      <c r="S38" s="133">
        <v>217.82</v>
      </c>
      <c r="T38" s="133">
        <v>0.41310000000000002</v>
      </c>
      <c r="U38" s="133">
        <v>225.5</v>
      </c>
      <c r="V38" s="133">
        <v>0.4</v>
      </c>
      <c r="W38" s="133">
        <v>227.69</v>
      </c>
      <c r="X38" s="133">
        <v>140.61000000000001</v>
      </c>
      <c r="Y38" s="133">
        <v>139.37</v>
      </c>
      <c r="Z38" s="133">
        <v>138.11000000000001</v>
      </c>
      <c r="AA38" s="133">
        <v>139.34</v>
      </c>
      <c r="AB38" s="133">
        <v>135.06</v>
      </c>
      <c r="AC38" s="133">
        <v>138.13</v>
      </c>
      <c r="AD38" s="133">
        <v>140.68</v>
      </c>
      <c r="AE38" s="133">
        <v>125.72</v>
      </c>
      <c r="AF38" s="133">
        <v>140.19999999999999</v>
      </c>
    </row>
    <row r="39" spans="1:32" ht="18" customHeight="1" x14ac:dyDescent="0.35">
      <c r="A39" s="130" t="s">
        <v>53</v>
      </c>
      <c r="B39" s="130" t="s">
        <v>74</v>
      </c>
      <c r="C39" s="133">
        <v>501.59</v>
      </c>
      <c r="D39" s="133">
        <v>505.42</v>
      </c>
      <c r="E39" s="133">
        <v>508.8</v>
      </c>
      <c r="F39" s="133">
        <v>516.95000000000005</v>
      </c>
      <c r="G39" s="133">
        <v>519.94000000000005</v>
      </c>
      <c r="H39" s="133">
        <v>511.35</v>
      </c>
      <c r="I39" s="133">
        <v>512.61</v>
      </c>
      <c r="J39" s="133">
        <v>496.47</v>
      </c>
      <c r="K39" s="134"/>
      <c r="L39" s="133">
        <v>489.7</v>
      </c>
      <c r="M39" s="133">
        <v>510.93</v>
      </c>
      <c r="N39" s="133">
        <v>496.77</v>
      </c>
      <c r="O39" s="133">
        <v>0</v>
      </c>
      <c r="P39" s="133">
        <v>224.3</v>
      </c>
      <c r="Q39" s="133">
        <v>227.3</v>
      </c>
      <c r="R39" s="133">
        <v>219.61</v>
      </c>
      <c r="S39" s="133">
        <v>217.82</v>
      </c>
      <c r="T39" s="133">
        <v>0.36580000000000001</v>
      </c>
      <c r="U39" s="133">
        <v>225.5</v>
      </c>
      <c r="V39" s="133">
        <v>0.4</v>
      </c>
      <c r="W39" s="133">
        <v>227.69</v>
      </c>
      <c r="X39" s="133">
        <v>140.61000000000001</v>
      </c>
      <c r="Y39" s="133">
        <v>139.37</v>
      </c>
      <c r="Z39" s="133">
        <v>138.11000000000001</v>
      </c>
      <c r="AA39" s="133">
        <v>137.93</v>
      </c>
      <c r="AB39" s="133">
        <v>135.06</v>
      </c>
      <c r="AC39" s="133">
        <v>138.13</v>
      </c>
      <c r="AD39" s="133">
        <v>140.68</v>
      </c>
      <c r="AE39" s="133">
        <v>124.46</v>
      </c>
      <c r="AF39" s="133">
        <v>140.19999999999999</v>
      </c>
    </row>
    <row r="40" spans="1:32" ht="18" customHeight="1" x14ac:dyDescent="0.35">
      <c r="A40" s="130" t="s">
        <v>53</v>
      </c>
      <c r="B40" s="130" t="s">
        <v>807</v>
      </c>
      <c r="C40" s="133">
        <v>494.93</v>
      </c>
      <c r="D40" s="133">
        <v>505.42</v>
      </c>
      <c r="E40" s="133">
        <v>501.76</v>
      </c>
      <c r="F40" s="133">
        <v>516.95000000000005</v>
      </c>
      <c r="G40" s="133">
        <v>519.94000000000005</v>
      </c>
      <c r="H40" s="133">
        <v>511.35</v>
      </c>
      <c r="I40" s="133">
        <v>512.61</v>
      </c>
      <c r="J40" s="133">
        <v>496.47</v>
      </c>
      <c r="K40" s="134"/>
      <c r="L40" s="133">
        <v>489.7</v>
      </c>
      <c r="M40" s="133">
        <v>510.93</v>
      </c>
      <c r="N40" s="133">
        <v>496.77</v>
      </c>
      <c r="O40" s="133">
        <v>0</v>
      </c>
      <c r="P40" s="133">
        <v>224.3</v>
      </c>
      <c r="Q40" s="133">
        <v>227.3</v>
      </c>
      <c r="R40" s="133">
        <v>221.86</v>
      </c>
      <c r="S40" s="133">
        <v>217.82</v>
      </c>
      <c r="T40" s="133">
        <v>0.40889999999999999</v>
      </c>
      <c r="U40" s="133">
        <v>225.5</v>
      </c>
      <c r="V40" s="133">
        <v>0.4</v>
      </c>
      <c r="W40" s="133">
        <v>227.69</v>
      </c>
      <c r="X40" s="133">
        <v>140.62</v>
      </c>
      <c r="Y40" s="133">
        <v>139.37</v>
      </c>
      <c r="Z40" s="133">
        <v>138.11000000000001</v>
      </c>
      <c r="AA40" s="133">
        <v>139.31</v>
      </c>
      <c r="AB40" s="133">
        <v>136.91999999999999</v>
      </c>
      <c r="AC40" s="133">
        <v>138.13</v>
      </c>
      <c r="AD40" s="133">
        <v>140.68</v>
      </c>
      <c r="AE40" s="133">
        <v>124.46</v>
      </c>
      <c r="AF40" s="133">
        <v>140.19999999999999</v>
      </c>
    </row>
    <row r="41" spans="1:32" ht="18" customHeight="1" x14ac:dyDescent="0.35">
      <c r="A41" s="130" t="s">
        <v>53</v>
      </c>
      <c r="B41" s="130" t="s">
        <v>808</v>
      </c>
      <c r="C41" s="135">
        <v>500.43</v>
      </c>
      <c r="D41" s="135">
        <v>506.26</v>
      </c>
      <c r="E41" s="135">
        <v>507.38</v>
      </c>
      <c r="F41" s="135">
        <v>516.54</v>
      </c>
      <c r="G41" s="135">
        <v>518.6</v>
      </c>
      <c r="H41" s="135">
        <v>511.35</v>
      </c>
      <c r="I41" s="135">
        <v>512.61</v>
      </c>
      <c r="J41" s="135">
        <v>496.47</v>
      </c>
      <c r="K41" s="136"/>
      <c r="L41" s="135">
        <v>489.7</v>
      </c>
      <c r="M41" s="135">
        <v>510.93</v>
      </c>
      <c r="N41" s="135">
        <v>496.77</v>
      </c>
      <c r="O41" s="135">
        <v>226.53</v>
      </c>
      <c r="P41" s="135">
        <v>223.29</v>
      </c>
      <c r="Q41" s="135">
        <v>226.58</v>
      </c>
      <c r="R41" s="135">
        <v>221.4</v>
      </c>
      <c r="S41" s="135">
        <v>217.82</v>
      </c>
      <c r="T41" s="135">
        <v>0.31319999999999998</v>
      </c>
      <c r="U41" s="135">
        <v>225.5</v>
      </c>
      <c r="V41" s="135">
        <v>0.4</v>
      </c>
      <c r="W41" s="135">
        <v>227.69</v>
      </c>
      <c r="X41" s="135">
        <v>140.62</v>
      </c>
      <c r="Y41" s="135">
        <v>139.37</v>
      </c>
      <c r="Z41" s="135">
        <v>138.11000000000001</v>
      </c>
      <c r="AA41" s="135">
        <v>139.31</v>
      </c>
      <c r="AB41" s="135">
        <v>136.91999999999999</v>
      </c>
      <c r="AC41" s="135">
        <v>138.13</v>
      </c>
      <c r="AD41" s="135">
        <v>140.68</v>
      </c>
      <c r="AE41" s="135">
        <v>124.46</v>
      </c>
      <c r="AF41" s="135">
        <v>140.19999999999999</v>
      </c>
    </row>
    <row r="42" spans="1:32" ht="18" customHeight="1" x14ac:dyDescent="0.35">
      <c r="A42" s="130" t="s">
        <v>53</v>
      </c>
      <c r="B42" s="130" t="s">
        <v>809</v>
      </c>
      <c r="C42" s="131">
        <v>500.59</v>
      </c>
      <c r="D42" s="131">
        <v>505.9</v>
      </c>
      <c r="E42" s="131">
        <v>507.38</v>
      </c>
      <c r="F42" s="131">
        <v>516.54</v>
      </c>
      <c r="G42" s="131">
        <v>518.6</v>
      </c>
      <c r="H42" s="131">
        <v>511.35</v>
      </c>
      <c r="I42" s="131">
        <v>512.61</v>
      </c>
      <c r="J42" s="131">
        <v>496.47</v>
      </c>
      <c r="K42" s="132"/>
      <c r="L42" s="131">
        <v>489.7</v>
      </c>
      <c r="M42" s="131">
        <v>510.93</v>
      </c>
      <c r="N42" s="131">
        <v>496.77</v>
      </c>
      <c r="O42" s="131">
        <v>223.93</v>
      </c>
      <c r="P42" s="131">
        <v>223.36</v>
      </c>
      <c r="Q42" s="131">
        <v>226.58</v>
      </c>
      <c r="R42" s="131">
        <v>221.4</v>
      </c>
      <c r="S42" s="131">
        <v>217.82</v>
      </c>
      <c r="T42" s="131">
        <v>0.37519999999999998</v>
      </c>
      <c r="U42" s="131">
        <v>225.5</v>
      </c>
      <c r="V42" s="131">
        <v>0.4</v>
      </c>
      <c r="W42" s="131">
        <v>227.69</v>
      </c>
      <c r="X42" s="131">
        <v>140.62</v>
      </c>
      <c r="Y42" s="131">
        <v>139.37</v>
      </c>
      <c r="Z42" s="131">
        <v>138.11000000000001</v>
      </c>
      <c r="AA42" s="131">
        <v>139.31</v>
      </c>
      <c r="AB42" s="131">
        <v>136.91999999999999</v>
      </c>
      <c r="AC42" s="131">
        <v>138.13</v>
      </c>
      <c r="AD42" s="131">
        <v>140.68</v>
      </c>
      <c r="AE42" s="131">
        <v>124.46</v>
      </c>
      <c r="AF42" s="131">
        <v>140.19999999999999</v>
      </c>
    </row>
    <row r="43" spans="1:32" ht="18" customHeight="1" x14ac:dyDescent="0.35">
      <c r="A43" s="130" t="s">
        <v>53</v>
      </c>
      <c r="B43" s="130" t="s">
        <v>810</v>
      </c>
      <c r="C43" s="133">
        <v>499.86</v>
      </c>
      <c r="D43" s="133">
        <v>505.9</v>
      </c>
      <c r="E43" s="133">
        <v>502.39</v>
      </c>
      <c r="F43" s="133">
        <v>516.54</v>
      </c>
      <c r="G43" s="133">
        <v>518.6</v>
      </c>
      <c r="H43" s="133">
        <v>511.35</v>
      </c>
      <c r="I43" s="133">
        <v>512.61</v>
      </c>
      <c r="J43" s="133">
        <v>496.47</v>
      </c>
      <c r="K43" s="134"/>
      <c r="L43" s="133">
        <v>489.7</v>
      </c>
      <c r="M43" s="133">
        <v>510.93</v>
      </c>
      <c r="N43" s="133">
        <v>496.77</v>
      </c>
      <c r="O43" s="133">
        <v>223.93</v>
      </c>
      <c r="P43" s="133">
        <v>224.86</v>
      </c>
      <c r="Q43" s="133">
        <v>226.58</v>
      </c>
      <c r="R43" s="133">
        <v>221.4</v>
      </c>
      <c r="S43" s="133">
        <v>217.82</v>
      </c>
      <c r="T43" s="133">
        <v>0.3024</v>
      </c>
      <c r="U43" s="133">
        <v>225.5</v>
      </c>
      <c r="V43" s="133">
        <v>0.4</v>
      </c>
      <c r="W43" s="133">
        <v>227.69</v>
      </c>
      <c r="X43" s="133">
        <v>140.62</v>
      </c>
      <c r="Y43" s="133">
        <v>140.79</v>
      </c>
      <c r="Z43" s="133">
        <v>138.11000000000001</v>
      </c>
      <c r="AA43" s="133">
        <v>139.31</v>
      </c>
      <c r="AB43" s="133">
        <v>135.36000000000001</v>
      </c>
      <c r="AC43" s="133">
        <v>138.13</v>
      </c>
      <c r="AD43" s="133">
        <v>140.68</v>
      </c>
      <c r="AE43" s="133">
        <v>125.72</v>
      </c>
      <c r="AF43" s="133">
        <v>140.19999999999999</v>
      </c>
    </row>
    <row r="44" spans="1:32" ht="18" customHeight="1" x14ac:dyDescent="0.35">
      <c r="A44" s="130" t="s">
        <v>53</v>
      </c>
      <c r="B44" s="130" t="s">
        <v>811</v>
      </c>
      <c r="C44" s="133">
        <v>499.86</v>
      </c>
      <c r="D44" s="133">
        <v>505.9</v>
      </c>
      <c r="E44" s="133">
        <v>502.97</v>
      </c>
      <c r="F44" s="133">
        <v>516.54</v>
      </c>
      <c r="G44" s="133">
        <v>518.6</v>
      </c>
      <c r="H44" s="133">
        <v>511.35</v>
      </c>
      <c r="I44" s="133">
        <v>512.61</v>
      </c>
      <c r="J44" s="133">
        <v>491.19</v>
      </c>
      <c r="K44" s="134"/>
      <c r="L44" s="133">
        <v>489.7</v>
      </c>
      <c r="M44" s="133">
        <v>505.75</v>
      </c>
      <c r="N44" s="133">
        <v>491.69</v>
      </c>
      <c r="O44" s="133">
        <v>223.93</v>
      </c>
      <c r="P44" s="133">
        <v>224.58</v>
      </c>
      <c r="Q44" s="133">
        <v>226.71</v>
      </c>
      <c r="R44" s="133">
        <v>221.4</v>
      </c>
      <c r="S44" s="133">
        <v>217.82</v>
      </c>
      <c r="T44" s="133">
        <v>0.25409999999999999</v>
      </c>
      <c r="U44" s="133">
        <v>225.5</v>
      </c>
      <c r="V44" s="133">
        <v>0.4</v>
      </c>
      <c r="W44" s="133">
        <v>227.69</v>
      </c>
      <c r="X44" s="133">
        <v>140.62</v>
      </c>
      <c r="Y44" s="133">
        <v>139.34</v>
      </c>
      <c r="Z44" s="133">
        <v>138.11000000000001</v>
      </c>
      <c r="AA44" s="133">
        <v>139.31</v>
      </c>
      <c r="AB44" s="133">
        <v>135.36000000000001</v>
      </c>
      <c r="AC44" s="133">
        <v>138.13</v>
      </c>
      <c r="AD44" s="133">
        <v>140.68</v>
      </c>
      <c r="AE44" s="133">
        <v>124.46</v>
      </c>
      <c r="AF44" s="133">
        <v>140.19999999999999</v>
      </c>
    </row>
    <row r="45" spans="1:32" ht="18" customHeight="1" x14ac:dyDescent="0.35">
      <c r="A45" s="130" t="s">
        <v>53</v>
      </c>
      <c r="B45" s="130" t="s">
        <v>812</v>
      </c>
      <c r="C45" s="133">
        <v>499.86</v>
      </c>
      <c r="D45" s="133">
        <v>505.9</v>
      </c>
      <c r="E45" s="133">
        <v>503.5</v>
      </c>
      <c r="F45" s="133">
        <v>516.54</v>
      </c>
      <c r="G45" s="133">
        <v>518.6</v>
      </c>
      <c r="H45" s="133">
        <v>511.35</v>
      </c>
      <c r="I45" s="133">
        <v>507.48</v>
      </c>
      <c r="J45" s="133">
        <v>491.19</v>
      </c>
      <c r="K45" s="134"/>
      <c r="L45" s="133">
        <v>484.79</v>
      </c>
      <c r="M45" s="133">
        <v>505.75</v>
      </c>
      <c r="N45" s="133">
        <v>491.69</v>
      </c>
      <c r="O45" s="133">
        <v>223.93</v>
      </c>
      <c r="P45" s="133">
        <v>224.5</v>
      </c>
      <c r="Q45" s="133">
        <v>226.71</v>
      </c>
      <c r="R45" s="133">
        <v>221.4</v>
      </c>
      <c r="S45" s="133">
        <v>217.82</v>
      </c>
      <c r="T45" s="133">
        <v>0.2828</v>
      </c>
      <c r="U45" s="133">
        <v>225.5</v>
      </c>
      <c r="V45" s="133">
        <v>0.4</v>
      </c>
      <c r="W45" s="133">
        <v>227.69</v>
      </c>
      <c r="X45" s="133">
        <v>140.62</v>
      </c>
      <c r="Y45" s="133">
        <v>139.34</v>
      </c>
      <c r="Z45" s="133">
        <v>138.11000000000001</v>
      </c>
      <c r="AA45" s="133">
        <v>137.80000000000001</v>
      </c>
      <c r="AB45" s="133">
        <v>133.83000000000001</v>
      </c>
      <c r="AC45" s="133">
        <v>138.13</v>
      </c>
      <c r="AD45" s="133">
        <v>140.68</v>
      </c>
      <c r="AE45" s="133">
        <v>124.46</v>
      </c>
      <c r="AF45" s="133">
        <v>140.19999999999999</v>
      </c>
    </row>
    <row r="46" spans="1:32" ht="18" customHeight="1" x14ac:dyDescent="0.35">
      <c r="A46" s="130" t="s">
        <v>53</v>
      </c>
      <c r="B46" s="130" t="s">
        <v>813</v>
      </c>
      <c r="C46" s="133">
        <v>494.77</v>
      </c>
      <c r="D46" s="133">
        <v>501.17</v>
      </c>
      <c r="E46" s="133">
        <v>497.4</v>
      </c>
      <c r="F46" s="133">
        <v>511.33</v>
      </c>
      <c r="G46" s="133">
        <v>512.94000000000005</v>
      </c>
      <c r="H46" s="133">
        <v>511.35</v>
      </c>
      <c r="I46" s="133">
        <v>507.48</v>
      </c>
      <c r="J46" s="133">
        <v>491.19</v>
      </c>
      <c r="K46" s="134"/>
      <c r="L46" s="133">
        <v>484.79</v>
      </c>
      <c r="M46" s="133">
        <v>505.75</v>
      </c>
      <c r="N46" s="133">
        <v>491.69</v>
      </c>
      <c r="O46" s="133">
        <v>221.36</v>
      </c>
      <c r="P46" s="133">
        <v>221.34</v>
      </c>
      <c r="Q46" s="133">
        <v>224.3</v>
      </c>
      <c r="R46" s="133">
        <v>219.08</v>
      </c>
      <c r="S46" s="133">
        <v>215.54</v>
      </c>
      <c r="T46" s="133">
        <v>0.4143</v>
      </c>
      <c r="U46" s="133">
        <v>225.5</v>
      </c>
      <c r="V46" s="133">
        <v>0.4</v>
      </c>
      <c r="W46" s="133">
        <v>227.69</v>
      </c>
      <c r="X46" s="133">
        <v>139.57</v>
      </c>
      <c r="Y46" s="133">
        <v>141.19999999999999</v>
      </c>
      <c r="Z46" s="133">
        <v>138.11000000000001</v>
      </c>
      <c r="AA46" s="133">
        <v>137.80000000000001</v>
      </c>
      <c r="AB46" s="133">
        <v>133.83000000000001</v>
      </c>
      <c r="AC46" s="133">
        <v>138.13</v>
      </c>
      <c r="AD46" s="133">
        <v>140.68</v>
      </c>
      <c r="AE46" s="133">
        <v>123.1</v>
      </c>
      <c r="AF46" s="133">
        <v>139.72</v>
      </c>
    </row>
    <row r="47" spans="1:32" ht="18" customHeight="1" x14ac:dyDescent="0.35">
      <c r="A47" s="130" t="s">
        <v>53</v>
      </c>
      <c r="B47" s="130" t="s">
        <v>814</v>
      </c>
      <c r="C47" s="133">
        <v>487.9</v>
      </c>
      <c r="D47" s="133">
        <v>493.55</v>
      </c>
      <c r="E47" s="133">
        <v>490.37</v>
      </c>
      <c r="F47" s="133">
        <v>511.33</v>
      </c>
      <c r="G47" s="133">
        <v>512.94000000000005</v>
      </c>
      <c r="H47" s="133">
        <v>511.35</v>
      </c>
      <c r="I47" s="133">
        <v>507.48</v>
      </c>
      <c r="J47" s="133">
        <v>491.19</v>
      </c>
      <c r="K47" s="134"/>
      <c r="L47" s="133">
        <v>484.79</v>
      </c>
      <c r="M47" s="133">
        <v>505.75</v>
      </c>
      <c r="N47" s="133">
        <v>491.69</v>
      </c>
      <c r="O47" s="133">
        <v>219.02</v>
      </c>
      <c r="P47" s="133">
        <v>221.17</v>
      </c>
      <c r="Q47" s="133">
        <v>224.3</v>
      </c>
      <c r="R47" s="133">
        <v>219.08</v>
      </c>
      <c r="S47" s="133">
        <v>215.54</v>
      </c>
      <c r="T47" s="133">
        <v>0.25990000000000002</v>
      </c>
      <c r="U47" s="133">
        <v>224.39</v>
      </c>
      <c r="V47" s="133">
        <v>0.4</v>
      </c>
      <c r="W47" s="133">
        <v>227.69</v>
      </c>
      <c r="X47" s="133">
        <v>139.57</v>
      </c>
      <c r="Y47" s="133">
        <v>141.19999999999999</v>
      </c>
      <c r="Z47" s="133">
        <v>138.11000000000001</v>
      </c>
      <c r="AA47" s="133">
        <v>137.80000000000001</v>
      </c>
      <c r="AB47" s="133">
        <v>133.83000000000001</v>
      </c>
      <c r="AC47" s="133">
        <v>138.13</v>
      </c>
      <c r="AD47" s="133">
        <v>142.16999999999999</v>
      </c>
      <c r="AE47" s="133">
        <v>123.1</v>
      </c>
      <c r="AF47" s="133">
        <v>139.72</v>
      </c>
    </row>
    <row r="48" spans="1:32" ht="18" customHeight="1" x14ac:dyDescent="0.35">
      <c r="A48" s="130" t="s">
        <v>53</v>
      </c>
      <c r="B48" s="130" t="s">
        <v>815</v>
      </c>
      <c r="C48" s="133">
        <v>496.81</v>
      </c>
      <c r="D48" s="133">
        <v>504.95</v>
      </c>
      <c r="E48" s="133">
        <v>508.59</v>
      </c>
      <c r="F48" s="133">
        <v>511.33</v>
      </c>
      <c r="G48" s="133">
        <v>512.94000000000005</v>
      </c>
      <c r="H48" s="133">
        <v>511.35</v>
      </c>
      <c r="I48" s="133">
        <v>507.48</v>
      </c>
      <c r="J48" s="133">
        <v>491.19</v>
      </c>
      <c r="K48" s="134"/>
      <c r="L48" s="133">
        <v>484.79</v>
      </c>
      <c r="M48" s="133">
        <v>505.75</v>
      </c>
      <c r="N48" s="133">
        <v>491.69</v>
      </c>
      <c r="O48" s="133">
        <v>222.09</v>
      </c>
      <c r="P48" s="133">
        <v>224.81</v>
      </c>
      <c r="Q48" s="133">
        <v>226.94</v>
      </c>
      <c r="R48" s="133">
        <v>219.08</v>
      </c>
      <c r="S48" s="133">
        <v>215.54</v>
      </c>
      <c r="T48" s="133">
        <v>0.30980000000000002</v>
      </c>
      <c r="U48" s="133">
        <v>224.39</v>
      </c>
      <c r="V48" s="133">
        <v>0.4</v>
      </c>
      <c r="W48" s="133">
        <v>227.69</v>
      </c>
      <c r="X48" s="133">
        <v>139.93</v>
      </c>
      <c r="Y48" s="133">
        <v>141.19999999999999</v>
      </c>
      <c r="Z48" s="133">
        <v>138.11000000000001</v>
      </c>
      <c r="AA48" s="133">
        <v>137.80000000000001</v>
      </c>
      <c r="AB48" s="133">
        <v>133.83000000000001</v>
      </c>
      <c r="AC48" s="133">
        <v>138.13</v>
      </c>
      <c r="AD48" s="133">
        <v>142.16999999999999</v>
      </c>
      <c r="AE48" s="133">
        <v>123.1</v>
      </c>
      <c r="AF48" s="133">
        <v>139.72</v>
      </c>
    </row>
    <row r="49" spans="1:32" ht="18" customHeight="1" x14ac:dyDescent="0.35">
      <c r="A49" s="130" t="s">
        <v>53</v>
      </c>
      <c r="B49" s="130" t="s">
        <v>816</v>
      </c>
      <c r="C49" s="135">
        <v>496.81</v>
      </c>
      <c r="D49" s="135">
        <v>504.48</v>
      </c>
      <c r="E49" s="135">
        <v>510.74</v>
      </c>
      <c r="F49" s="135">
        <v>511.33</v>
      </c>
      <c r="G49" s="135">
        <v>512.94000000000005</v>
      </c>
      <c r="H49" s="135">
        <v>511.35</v>
      </c>
      <c r="I49" s="135">
        <v>507.48</v>
      </c>
      <c r="J49" s="135">
        <v>491.19</v>
      </c>
      <c r="K49" s="136"/>
      <c r="L49" s="135">
        <v>484.79</v>
      </c>
      <c r="M49" s="135">
        <v>505.75</v>
      </c>
      <c r="N49" s="135">
        <v>491.69</v>
      </c>
      <c r="O49" s="135">
        <v>222.09</v>
      </c>
      <c r="P49" s="135">
        <v>222.55</v>
      </c>
      <c r="Q49" s="135">
        <v>226.94</v>
      </c>
      <c r="R49" s="135">
        <v>219.08</v>
      </c>
      <c r="S49" s="135">
        <v>215.54</v>
      </c>
      <c r="T49" s="135">
        <v>0.35510000000000003</v>
      </c>
      <c r="U49" s="135">
        <v>224.39</v>
      </c>
      <c r="V49" s="135">
        <v>0.4</v>
      </c>
      <c r="W49" s="135">
        <v>227.69</v>
      </c>
      <c r="X49" s="135">
        <v>139.93</v>
      </c>
      <c r="Y49" s="135">
        <v>139.72</v>
      </c>
      <c r="Z49" s="135">
        <v>138.11000000000001</v>
      </c>
      <c r="AA49" s="135">
        <v>137.80000000000001</v>
      </c>
      <c r="AB49" s="135">
        <v>133.83000000000001</v>
      </c>
      <c r="AC49" s="135">
        <v>138.13</v>
      </c>
      <c r="AD49" s="135">
        <v>140.65</v>
      </c>
      <c r="AE49" s="135">
        <v>123.1</v>
      </c>
      <c r="AF49" s="135">
        <v>139.72</v>
      </c>
    </row>
    <row r="50" spans="1:32" ht="18" customHeight="1" x14ac:dyDescent="0.35">
      <c r="A50" s="130" t="s">
        <v>53</v>
      </c>
      <c r="B50" s="130" t="s">
        <v>817</v>
      </c>
      <c r="C50" s="131">
        <v>496.81</v>
      </c>
      <c r="D50" s="131">
        <v>504.48</v>
      </c>
      <c r="E50" s="131">
        <v>503.18</v>
      </c>
      <c r="F50" s="131">
        <v>511.33</v>
      </c>
      <c r="G50" s="131">
        <v>512.94000000000005</v>
      </c>
      <c r="H50" s="131">
        <v>511.35</v>
      </c>
      <c r="I50" s="131">
        <v>507.48</v>
      </c>
      <c r="J50" s="131">
        <v>491.19</v>
      </c>
      <c r="K50" s="132"/>
      <c r="L50" s="131">
        <v>484.79</v>
      </c>
      <c r="M50" s="131">
        <v>505.75</v>
      </c>
      <c r="N50" s="131">
        <v>491.69</v>
      </c>
      <c r="O50" s="131">
        <v>222.09</v>
      </c>
      <c r="P50" s="131">
        <v>224.4</v>
      </c>
      <c r="Q50" s="131">
        <v>226.94</v>
      </c>
      <c r="R50" s="131">
        <v>219.08</v>
      </c>
      <c r="S50" s="131">
        <v>215.54</v>
      </c>
      <c r="T50" s="131">
        <v>0.29089999999999999</v>
      </c>
      <c r="U50" s="131">
        <v>224.39</v>
      </c>
      <c r="V50" s="131">
        <v>0.4</v>
      </c>
      <c r="W50" s="131">
        <v>227.69</v>
      </c>
      <c r="X50" s="131">
        <v>139.93</v>
      </c>
      <c r="Y50" s="131">
        <v>141.36000000000001</v>
      </c>
      <c r="Z50" s="131">
        <v>138.11000000000001</v>
      </c>
      <c r="AA50" s="131">
        <v>137.80000000000001</v>
      </c>
      <c r="AB50" s="131">
        <v>133.83000000000001</v>
      </c>
      <c r="AC50" s="131">
        <v>138.13</v>
      </c>
      <c r="AD50" s="131">
        <v>142.13</v>
      </c>
      <c r="AE50" s="131">
        <v>123.1</v>
      </c>
      <c r="AF50" s="131">
        <v>139.75</v>
      </c>
    </row>
    <row r="51" spans="1:32" ht="18" customHeight="1" x14ac:dyDescent="0.35">
      <c r="A51" s="130" t="s">
        <v>53</v>
      </c>
      <c r="B51" s="130" t="s">
        <v>818</v>
      </c>
      <c r="C51" s="133">
        <v>496.81</v>
      </c>
      <c r="D51" s="133">
        <v>504.48</v>
      </c>
      <c r="E51" s="133">
        <v>508.69</v>
      </c>
      <c r="F51" s="133">
        <v>511.33</v>
      </c>
      <c r="G51" s="133">
        <v>512.94000000000005</v>
      </c>
      <c r="H51" s="133">
        <v>511.35</v>
      </c>
      <c r="I51" s="133">
        <v>507.48</v>
      </c>
      <c r="J51" s="133">
        <v>491.19</v>
      </c>
      <c r="K51" s="134"/>
      <c r="L51" s="133">
        <v>484.79</v>
      </c>
      <c r="M51" s="133">
        <v>505.75</v>
      </c>
      <c r="N51" s="133">
        <v>491.69</v>
      </c>
      <c r="O51" s="133">
        <v>224.47</v>
      </c>
      <c r="P51" s="133">
        <v>223.88</v>
      </c>
      <c r="Q51" s="133">
        <v>226.94</v>
      </c>
      <c r="R51" s="133">
        <v>219.08</v>
      </c>
      <c r="S51" s="133">
        <v>215.54</v>
      </c>
      <c r="T51" s="133">
        <v>0.29220000000000002</v>
      </c>
      <c r="U51" s="133">
        <v>224.39</v>
      </c>
      <c r="V51" s="133">
        <v>0.4</v>
      </c>
      <c r="W51" s="133">
        <v>227.69</v>
      </c>
      <c r="X51" s="133">
        <v>139.93</v>
      </c>
      <c r="Y51" s="133">
        <v>139.91</v>
      </c>
      <c r="Z51" s="133">
        <v>138.11000000000001</v>
      </c>
      <c r="AA51" s="133">
        <v>137.80000000000001</v>
      </c>
      <c r="AB51" s="133">
        <v>133.83000000000001</v>
      </c>
      <c r="AC51" s="133">
        <v>138.13</v>
      </c>
      <c r="AD51" s="133">
        <v>142.13</v>
      </c>
      <c r="AE51" s="133">
        <v>123.1</v>
      </c>
      <c r="AF51" s="133">
        <v>139.75</v>
      </c>
    </row>
    <row r="52" spans="1:32" ht="18" customHeight="1" x14ac:dyDescent="0.35">
      <c r="A52" s="130" t="s">
        <v>53</v>
      </c>
      <c r="B52" s="130" t="s">
        <v>819</v>
      </c>
      <c r="C52" s="133">
        <v>502.27</v>
      </c>
      <c r="D52" s="133">
        <v>508.57</v>
      </c>
      <c r="E52" s="133">
        <v>509.95</v>
      </c>
      <c r="F52" s="133">
        <v>511.33</v>
      </c>
      <c r="G52" s="133">
        <v>512.94000000000005</v>
      </c>
      <c r="H52" s="133">
        <v>511.35</v>
      </c>
      <c r="I52" s="133">
        <v>507.48</v>
      </c>
      <c r="J52" s="133">
        <v>486.23</v>
      </c>
      <c r="K52" s="134"/>
      <c r="L52" s="133">
        <v>484.79</v>
      </c>
      <c r="M52" s="133">
        <v>505.75</v>
      </c>
      <c r="N52" s="133">
        <v>491.69</v>
      </c>
      <c r="O52" s="133">
        <v>227.38</v>
      </c>
      <c r="P52" s="133">
        <v>223.88</v>
      </c>
      <c r="Q52" s="133">
        <v>226.94</v>
      </c>
      <c r="R52" s="133">
        <v>219.08</v>
      </c>
      <c r="S52" s="133">
        <v>215.54</v>
      </c>
      <c r="T52" s="133">
        <v>0.34849999999999998</v>
      </c>
      <c r="U52" s="133">
        <v>224.39</v>
      </c>
      <c r="V52" s="133">
        <v>0.4</v>
      </c>
      <c r="W52" s="133">
        <v>227.69</v>
      </c>
      <c r="X52" s="133">
        <v>139.93</v>
      </c>
      <c r="Y52" s="133">
        <v>139.91</v>
      </c>
      <c r="Z52" s="133">
        <v>138.11000000000001</v>
      </c>
      <c r="AA52" s="133">
        <v>137.80000000000001</v>
      </c>
      <c r="AB52" s="133">
        <v>133.83000000000001</v>
      </c>
      <c r="AC52" s="133">
        <v>138.13</v>
      </c>
      <c r="AD52" s="133">
        <v>142.13</v>
      </c>
      <c r="AE52" s="133">
        <v>124.41</v>
      </c>
      <c r="AF52" s="133">
        <v>139.75</v>
      </c>
    </row>
    <row r="53" spans="1:32" ht="18" customHeight="1" x14ac:dyDescent="0.35">
      <c r="A53" s="130" t="s">
        <v>53</v>
      </c>
      <c r="B53" s="130" t="s">
        <v>820</v>
      </c>
      <c r="C53" s="133">
        <v>490.83</v>
      </c>
      <c r="D53" s="133">
        <v>496.55</v>
      </c>
      <c r="E53" s="133">
        <v>495.93</v>
      </c>
      <c r="F53" s="133">
        <v>511.33</v>
      </c>
      <c r="G53" s="133">
        <v>512.94000000000005</v>
      </c>
      <c r="H53" s="133">
        <v>511.35</v>
      </c>
      <c r="I53" s="133">
        <v>507.48</v>
      </c>
      <c r="J53" s="133">
        <v>491.22</v>
      </c>
      <c r="K53" s="134"/>
      <c r="L53" s="133">
        <v>484.79</v>
      </c>
      <c r="M53" s="133">
        <v>505.75</v>
      </c>
      <c r="N53" s="133">
        <v>491.69</v>
      </c>
      <c r="O53" s="133">
        <v>224.17</v>
      </c>
      <c r="P53" s="133">
        <v>222.2</v>
      </c>
      <c r="Q53" s="133">
        <v>227.05</v>
      </c>
      <c r="R53" s="133">
        <v>219.08</v>
      </c>
      <c r="S53" s="133">
        <v>217.72</v>
      </c>
      <c r="T53" s="133">
        <v>0.39279999999999998</v>
      </c>
      <c r="U53" s="133">
        <v>224.39</v>
      </c>
      <c r="V53" s="133">
        <v>0.4</v>
      </c>
      <c r="W53" s="133">
        <v>227.69</v>
      </c>
      <c r="X53" s="133">
        <v>139.93</v>
      </c>
      <c r="Y53" s="133">
        <v>139.91</v>
      </c>
      <c r="Z53" s="133">
        <v>138.11000000000001</v>
      </c>
      <c r="AA53" s="133">
        <v>137.80000000000001</v>
      </c>
      <c r="AB53" s="133">
        <v>133.83000000000001</v>
      </c>
      <c r="AC53" s="133">
        <v>138.13</v>
      </c>
      <c r="AD53" s="133">
        <v>140.5</v>
      </c>
      <c r="AE53" s="133">
        <v>124.41</v>
      </c>
      <c r="AF53" s="133">
        <v>139.75</v>
      </c>
    </row>
    <row r="54" spans="1:32" ht="18" customHeight="1" x14ac:dyDescent="0.35">
      <c r="A54" s="130" t="s">
        <v>53</v>
      </c>
      <c r="B54" s="130" t="s">
        <v>821</v>
      </c>
      <c r="C54" s="133">
        <v>495.97</v>
      </c>
      <c r="D54" s="133">
        <v>502.22</v>
      </c>
      <c r="E54" s="133">
        <v>501.34</v>
      </c>
      <c r="F54" s="133">
        <v>511.33</v>
      </c>
      <c r="G54" s="133">
        <v>512.94000000000005</v>
      </c>
      <c r="H54" s="133">
        <v>511.35</v>
      </c>
      <c r="I54" s="133">
        <v>507.48</v>
      </c>
      <c r="J54" s="133">
        <v>491.22</v>
      </c>
      <c r="K54" s="134"/>
      <c r="L54" s="133">
        <v>484.79</v>
      </c>
      <c r="M54" s="133">
        <v>505.75</v>
      </c>
      <c r="N54" s="133">
        <v>491.69</v>
      </c>
      <c r="O54" s="133">
        <v>226.54</v>
      </c>
      <c r="P54" s="133">
        <v>222.2</v>
      </c>
      <c r="Q54" s="133">
        <v>227.05</v>
      </c>
      <c r="R54" s="133">
        <v>221.3</v>
      </c>
      <c r="S54" s="133">
        <v>217.72</v>
      </c>
      <c r="T54" s="133">
        <v>0.3135</v>
      </c>
      <c r="U54" s="133">
        <v>224.39</v>
      </c>
      <c r="V54" s="133">
        <v>0.4</v>
      </c>
      <c r="W54" s="133">
        <v>227.69</v>
      </c>
      <c r="X54" s="133">
        <v>139.93</v>
      </c>
      <c r="Y54" s="133">
        <v>139.91</v>
      </c>
      <c r="Z54" s="133">
        <v>138.11000000000001</v>
      </c>
      <c r="AA54" s="133">
        <v>137.80000000000001</v>
      </c>
      <c r="AB54" s="133">
        <v>133.83000000000001</v>
      </c>
      <c r="AC54" s="133">
        <v>138.13</v>
      </c>
      <c r="AD54" s="133">
        <v>140.5</v>
      </c>
      <c r="AE54" s="133">
        <v>124.41</v>
      </c>
      <c r="AF54" s="133">
        <v>139.75</v>
      </c>
    </row>
    <row r="55" spans="1:32" ht="18" customHeight="1" x14ac:dyDescent="0.35">
      <c r="A55" s="130" t="s">
        <v>53</v>
      </c>
      <c r="B55" s="130" t="s">
        <v>822</v>
      </c>
      <c r="C55" s="133">
        <v>496.76</v>
      </c>
      <c r="D55" s="133">
        <v>502.22</v>
      </c>
      <c r="E55" s="133">
        <v>500.97</v>
      </c>
      <c r="F55" s="133">
        <v>516.54</v>
      </c>
      <c r="G55" s="133">
        <v>518.29</v>
      </c>
      <c r="H55" s="133">
        <v>511.35</v>
      </c>
      <c r="I55" s="133">
        <v>507.48</v>
      </c>
      <c r="J55" s="133">
        <v>491.22</v>
      </c>
      <c r="K55" s="134"/>
      <c r="L55" s="133">
        <v>484.79</v>
      </c>
      <c r="M55" s="133">
        <v>505.75</v>
      </c>
      <c r="N55" s="133">
        <v>491.69</v>
      </c>
      <c r="O55" s="133">
        <v>223.31</v>
      </c>
      <c r="P55" s="133">
        <v>224.42</v>
      </c>
      <c r="Q55" s="133">
        <v>227.05</v>
      </c>
      <c r="R55" s="133">
        <v>221.3</v>
      </c>
      <c r="S55" s="133">
        <v>217.72</v>
      </c>
      <c r="T55" s="133">
        <v>0.38450000000000001</v>
      </c>
      <c r="U55" s="133">
        <v>224.39</v>
      </c>
      <c r="V55" s="133">
        <v>0.4</v>
      </c>
      <c r="W55" s="133">
        <v>227.69</v>
      </c>
      <c r="X55" s="133">
        <v>139.93</v>
      </c>
      <c r="Y55" s="133">
        <v>141.38</v>
      </c>
      <c r="Z55" s="133">
        <v>138.11000000000001</v>
      </c>
      <c r="AA55" s="133">
        <v>137.80000000000001</v>
      </c>
      <c r="AB55" s="133">
        <v>133.83000000000001</v>
      </c>
      <c r="AC55" s="133">
        <v>138.13</v>
      </c>
      <c r="AD55" s="133">
        <v>142.1</v>
      </c>
      <c r="AE55" s="133">
        <v>124.41</v>
      </c>
      <c r="AF55" s="133">
        <v>139.75</v>
      </c>
    </row>
    <row r="56" spans="1:32" ht="18" customHeight="1" x14ac:dyDescent="0.35">
      <c r="A56" s="130" t="s">
        <v>53</v>
      </c>
      <c r="B56" s="130" t="s">
        <v>823</v>
      </c>
      <c r="C56" s="133">
        <v>502.37</v>
      </c>
      <c r="D56" s="133">
        <v>507.79</v>
      </c>
      <c r="E56" s="133">
        <v>506.07</v>
      </c>
      <c r="F56" s="133">
        <v>516.54</v>
      </c>
      <c r="G56" s="133">
        <v>518.29</v>
      </c>
      <c r="H56" s="133">
        <v>511.35</v>
      </c>
      <c r="I56" s="133">
        <v>507.48</v>
      </c>
      <c r="J56" s="133">
        <v>491.22</v>
      </c>
      <c r="K56" s="134"/>
      <c r="L56" s="133">
        <v>484.79</v>
      </c>
      <c r="M56" s="133">
        <v>505.75</v>
      </c>
      <c r="N56" s="133">
        <v>491.69</v>
      </c>
      <c r="O56" s="133">
        <v>225.55</v>
      </c>
      <c r="P56" s="133">
        <v>224.28</v>
      </c>
      <c r="Q56" s="133">
        <v>227.05</v>
      </c>
      <c r="R56" s="133">
        <v>221.3</v>
      </c>
      <c r="S56" s="133">
        <v>217.91</v>
      </c>
      <c r="T56" s="133">
        <v>0.27960000000000002</v>
      </c>
      <c r="U56" s="133">
        <v>224.39</v>
      </c>
      <c r="V56" s="133">
        <v>0.4</v>
      </c>
      <c r="W56" s="133">
        <v>227.69</v>
      </c>
      <c r="X56" s="133">
        <v>139.93</v>
      </c>
      <c r="Y56" s="133">
        <v>141.38</v>
      </c>
      <c r="Z56" s="133">
        <v>138.11000000000001</v>
      </c>
      <c r="AA56" s="133">
        <v>137.80000000000001</v>
      </c>
      <c r="AB56" s="133">
        <v>134.38999999999999</v>
      </c>
      <c r="AC56" s="133">
        <v>138.13</v>
      </c>
      <c r="AD56" s="133">
        <v>142.1</v>
      </c>
      <c r="AE56" s="133">
        <v>124.41</v>
      </c>
      <c r="AF56" s="133">
        <v>139.75</v>
      </c>
    </row>
    <row r="57" spans="1:32" ht="18" customHeight="1" x14ac:dyDescent="0.35">
      <c r="A57" s="130" t="s">
        <v>824</v>
      </c>
      <c r="B57" s="130" t="s">
        <v>54</v>
      </c>
      <c r="C57" s="135">
        <v>502.37</v>
      </c>
      <c r="D57" s="135">
        <v>507.1</v>
      </c>
      <c r="E57" s="135">
        <v>506.75</v>
      </c>
      <c r="F57" s="135">
        <v>516.54</v>
      </c>
      <c r="G57" s="135">
        <v>518.29</v>
      </c>
      <c r="H57" s="135">
        <v>511.35</v>
      </c>
      <c r="I57" s="135">
        <v>507.48</v>
      </c>
      <c r="J57" s="135">
        <v>486.18</v>
      </c>
      <c r="K57" s="136"/>
      <c r="L57" s="135">
        <v>484.79</v>
      </c>
      <c r="M57" s="135">
        <v>505.75</v>
      </c>
      <c r="N57" s="135">
        <v>491.69</v>
      </c>
      <c r="O57" s="135">
        <v>225.55</v>
      </c>
      <c r="P57" s="135">
        <v>224.28</v>
      </c>
      <c r="Q57" s="135">
        <v>229.47</v>
      </c>
      <c r="R57" s="135">
        <v>221.3</v>
      </c>
      <c r="S57" s="135">
        <v>220.25</v>
      </c>
      <c r="T57" s="135">
        <v>0.3821</v>
      </c>
      <c r="U57" s="135">
        <v>224.39</v>
      </c>
      <c r="V57" s="135">
        <v>0.4</v>
      </c>
      <c r="W57" s="135">
        <v>227.69</v>
      </c>
      <c r="X57" s="135">
        <v>139.93</v>
      </c>
      <c r="Y57" s="135">
        <v>141.31</v>
      </c>
      <c r="Z57" s="135">
        <v>138.11000000000001</v>
      </c>
      <c r="AA57" s="135">
        <v>137.80000000000001</v>
      </c>
      <c r="AB57" s="135">
        <v>134.38999999999999</v>
      </c>
      <c r="AC57" s="135">
        <v>138.13</v>
      </c>
      <c r="AD57" s="135">
        <v>142.1</v>
      </c>
      <c r="AE57" s="135">
        <v>124.41</v>
      </c>
      <c r="AF57" s="135">
        <v>139.75</v>
      </c>
    </row>
    <row r="58" spans="1:32" x14ac:dyDescent="0.35">
      <c r="A58" s="191" t="s">
        <v>836</v>
      </c>
      <c r="B58" s="191"/>
      <c r="C58" s="137">
        <v>507.67</v>
      </c>
      <c r="D58" s="137">
        <v>512.88</v>
      </c>
      <c r="E58" s="137">
        <v>511.06</v>
      </c>
      <c r="F58" s="137">
        <v>522.30999999999995</v>
      </c>
      <c r="G58" s="137">
        <v>519.94000000000005</v>
      </c>
      <c r="H58" s="137">
        <v>516.66</v>
      </c>
      <c r="I58" s="137">
        <v>512.61</v>
      </c>
      <c r="J58" s="137">
        <v>496.47</v>
      </c>
      <c r="K58" s="137">
        <v>0</v>
      </c>
      <c r="L58" s="137">
        <v>489.7</v>
      </c>
      <c r="M58" s="137">
        <v>510.93</v>
      </c>
      <c r="N58" s="137">
        <v>496.77</v>
      </c>
      <c r="O58" s="137">
        <v>228.63</v>
      </c>
      <c r="P58" s="137">
        <v>227.12</v>
      </c>
      <c r="Q58" s="137">
        <v>230.36</v>
      </c>
      <c r="R58" s="137">
        <v>224.1</v>
      </c>
      <c r="S58" s="137">
        <v>220.25</v>
      </c>
      <c r="T58" s="137">
        <v>0.4143</v>
      </c>
      <c r="U58" s="137">
        <v>225.69</v>
      </c>
      <c r="V58" s="137">
        <v>0.4</v>
      </c>
      <c r="W58" s="137">
        <v>230.1</v>
      </c>
      <c r="X58" s="137">
        <v>141.93</v>
      </c>
      <c r="Y58" s="137">
        <v>141.38</v>
      </c>
      <c r="Z58" s="137">
        <v>141.19999999999999</v>
      </c>
      <c r="AA58" s="137">
        <v>139.69</v>
      </c>
      <c r="AB58" s="137">
        <v>136.91999999999999</v>
      </c>
      <c r="AC58" s="137">
        <v>140.30000000000001</v>
      </c>
      <c r="AD58" s="137">
        <v>142.22</v>
      </c>
      <c r="AE58" s="137">
        <v>128.63</v>
      </c>
      <c r="AF58" s="137">
        <v>141.71</v>
      </c>
    </row>
    <row r="59" spans="1:32" x14ac:dyDescent="0.35">
      <c r="A59" s="191" t="s">
        <v>837</v>
      </c>
      <c r="B59" s="191"/>
      <c r="C59" s="137">
        <v>487.9</v>
      </c>
      <c r="D59" s="137">
        <v>493.55</v>
      </c>
      <c r="E59" s="137">
        <v>490.37</v>
      </c>
      <c r="F59" s="137">
        <v>511.33</v>
      </c>
      <c r="G59" s="137">
        <v>512.94000000000005</v>
      </c>
      <c r="H59" s="137">
        <v>510.67</v>
      </c>
      <c r="I59" s="137">
        <v>507.11</v>
      </c>
      <c r="J59" s="137">
        <v>486.18</v>
      </c>
      <c r="K59" s="137">
        <v>0</v>
      </c>
      <c r="L59" s="137">
        <v>484.06</v>
      </c>
      <c r="M59" s="137">
        <v>505.51</v>
      </c>
      <c r="N59" s="137">
        <v>490.14</v>
      </c>
      <c r="O59" s="137">
        <v>0</v>
      </c>
      <c r="P59" s="137">
        <v>221.17</v>
      </c>
      <c r="Q59" s="137">
        <v>223.87</v>
      </c>
      <c r="R59" s="137">
        <v>219.08</v>
      </c>
      <c r="S59" s="137">
        <v>215.54</v>
      </c>
      <c r="T59" s="137">
        <v>0.25409999999999999</v>
      </c>
      <c r="U59" s="137">
        <v>223.1</v>
      </c>
      <c r="V59" s="137">
        <v>0.4</v>
      </c>
      <c r="W59" s="137">
        <v>227.69</v>
      </c>
      <c r="X59" s="137">
        <v>139.57</v>
      </c>
      <c r="Y59" s="137">
        <v>139.34</v>
      </c>
      <c r="Z59" s="137">
        <v>138.11000000000001</v>
      </c>
      <c r="AA59" s="137">
        <v>137.80000000000001</v>
      </c>
      <c r="AB59" s="137">
        <v>133.83000000000001</v>
      </c>
      <c r="AC59" s="137">
        <v>138.13</v>
      </c>
      <c r="AD59" s="137">
        <v>140.5</v>
      </c>
      <c r="AE59" s="137">
        <v>123.1</v>
      </c>
      <c r="AF59" s="137">
        <v>139.34</v>
      </c>
    </row>
    <row r="60" spans="1:32" x14ac:dyDescent="0.35">
      <c r="A60" s="191" t="s">
        <v>838</v>
      </c>
      <c r="B60" s="191"/>
      <c r="C60" s="137">
        <v>498.26541666666668</v>
      </c>
      <c r="D60" s="137">
        <v>504.93666666666667</v>
      </c>
      <c r="E60" s="137">
        <v>504.50145833333335</v>
      </c>
      <c r="F60" s="137">
        <v>514.79145833333337</v>
      </c>
      <c r="G60" s="137">
        <v>516.74770833333332</v>
      </c>
      <c r="H60" s="137">
        <v>512.75395833333323</v>
      </c>
      <c r="I60" s="137">
        <v>509.84562499999998</v>
      </c>
      <c r="J60" s="137">
        <v>493.30312500000002</v>
      </c>
      <c r="K60" s="137">
        <v>0</v>
      </c>
      <c r="L60" s="137">
        <v>486.9602083333333</v>
      </c>
      <c r="M60" s="137">
        <v>507.83833333333337</v>
      </c>
      <c r="N60" s="137">
        <v>493.49270833333333</v>
      </c>
      <c r="O60" s="137">
        <v>154.09812500000001</v>
      </c>
      <c r="P60" s="137">
        <v>224.050625</v>
      </c>
      <c r="Q60" s="137">
        <v>227.00166666666667</v>
      </c>
      <c r="R60" s="137">
        <v>221.15604166666665</v>
      </c>
      <c r="S60" s="137">
        <v>218.22729166666667</v>
      </c>
      <c r="T60" s="137">
        <v>0.32978541666666672</v>
      </c>
      <c r="U60" s="137">
        <v>224.37333333333331</v>
      </c>
      <c r="V60" s="137">
        <v>0.4</v>
      </c>
      <c r="W60" s="137">
        <v>227.79041666666669</v>
      </c>
      <c r="X60" s="137">
        <v>140.32229166666667</v>
      </c>
      <c r="Y60" s="137">
        <v>140.19291666666666</v>
      </c>
      <c r="Z60" s="137">
        <v>138.87312499999999</v>
      </c>
      <c r="AA60" s="137">
        <v>138.40604166666665</v>
      </c>
      <c r="AB60" s="137">
        <v>135.01249999999999</v>
      </c>
      <c r="AC60" s="137">
        <v>138.73416666666665</v>
      </c>
      <c r="AD60" s="137">
        <v>141.12625</v>
      </c>
      <c r="AE60" s="137">
        <v>125.34770833333333</v>
      </c>
      <c r="AF60" s="137">
        <v>140.30270833333333</v>
      </c>
    </row>
    <row r="61" spans="1:32" x14ac:dyDescent="0.35">
      <c r="A61" s="191" t="s">
        <v>2205</v>
      </c>
      <c r="B61" s="191"/>
      <c r="C61" s="128" t="s">
        <v>179</v>
      </c>
      <c r="D61" s="128" t="s">
        <v>179</v>
      </c>
      <c r="E61" s="128" t="s">
        <v>179</v>
      </c>
      <c r="F61" s="128" t="s">
        <v>2206</v>
      </c>
      <c r="G61" s="128" t="s">
        <v>2206</v>
      </c>
      <c r="H61" s="128" t="s">
        <v>2206</v>
      </c>
      <c r="I61" s="128" t="s">
        <v>305</v>
      </c>
      <c r="J61" s="128" t="s">
        <v>305</v>
      </c>
      <c r="K61" s="128" t="s">
        <v>305</v>
      </c>
      <c r="L61" s="128" t="s">
        <v>305</v>
      </c>
      <c r="M61" s="128" t="s">
        <v>305</v>
      </c>
      <c r="N61" s="128" t="s">
        <v>305</v>
      </c>
      <c r="O61" s="128" t="s">
        <v>179</v>
      </c>
      <c r="P61" s="128" t="s">
        <v>179</v>
      </c>
      <c r="Q61" s="128" t="s">
        <v>179</v>
      </c>
      <c r="R61" s="128" t="s">
        <v>2206</v>
      </c>
      <c r="S61" s="128" t="s">
        <v>2206</v>
      </c>
      <c r="T61" s="128" t="s">
        <v>305</v>
      </c>
      <c r="U61" s="128" t="s">
        <v>305</v>
      </c>
      <c r="V61" s="128" t="s">
        <v>305</v>
      </c>
      <c r="W61" s="128" t="s">
        <v>305</v>
      </c>
      <c r="X61" s="128" t="s">
        <v>305</v>
      </c>
      <c r="Y61" s="128" t="s">
        <v>305</v>
      </c>
      <c r="Z61" s="128" t="s">
        <v>305</v>
      </c>
      <c r="AA61" s="128" t="s">
        <v>305</v>
      </c>
      <c r="AB61" s="128" t="s">
        <v>305</v>
      </c>
      <c r="AC61" s="128" t="s">
        <v>305</v>
      </c>
      <c r="AD61" s="128" t="s">
        <v>305</v>
      </c>
      <c r="AE61" s="128" t="s">
        <v>305</v>
      </c>
      <c r="AF61" s="128" t="s">
        <v>305</v>
      </c>
    </row>
    <row r="62" spans="1:32" ht="27" customHeight="1" x14ac:dyDescent="0.35">
      <c r="A62" s="191" t="s">
        <v>3</v>
      </c>
      <c r="B62" s="191"/>
      <c r="C62" s="192" t="s">
        <v>152</v>
      </c>
      <c r="D62" s="192"/>
      <c r="E62" s="192"/>
      <c r="F62" s="192"/>
      <c r="G62" s="192"/>
      <c r="H62" s="192"/>
      <c r="I62" s="192" t="s">
        <v>171</v>
      </c>
      <c r="J62" s="192" t="s">
        <v>152</v>
      </c>
      <c r="K62" s="192" t="s">
        <v>171</v>
      </c>
      <c r="L62" s="192" t="s">
        <v>152</v>
      </c>
      <c r="M62" s="192" t="s">
        <v>382</v>
      </c>
      <c r="N62" s="192" t="s">
        <v>171</v>
      </c>
      <c r="O62" s="192" t="s">
        <v>133</v>
      </c>
      <c r="P62" s="192"/>
      <c r="Q62" s="192"/>
      <c r="R62" s="192"/>
      <c r="S62" s="192"/>
      <c r="T62" s="192" t="s">
        <v>152</v>
      </c>
      <c r="U62" s="192" t="s">
        <v>2216</v>
      </c>
      <c r="V62" s="192"/>
      <c r="W62" s="192"/>
      <c r="X62" s="192" t="s">
        <v>133</v>
      </c>
      <c r="Y62" s="192" t="s">
        <v>912</v>
      </c>
      <c r="Z62" s="192" t="s">
        <v>133</v>
      </c>
      <c r="AA62" s="192" t="s">
        <v>2217</v>
      </c>
      <c r="AB62" s="192" t="s">
        <v>23</v>
      </c>
      <c r="AC62" s="192" t="s">
        <v>133</v>
      </c>
      <c r="AD62" s="192" t="s">
        <v>75</v>
      </c>
      <c r="AE62" s="192" t="s">
        <v>133</v>
      </c>
      <c r="AF62" s="192"/>
    </row>
    <row r="63" spans="1:32" x14ac:dyDescent="0.35">
      <c r="A63" s="1"/>
      <c r="B63" s="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row>
    <row r="64" spans="1:32" x14ac:dyDescent="0.35">
      <c r="A64" s="138" t="s">
        <v>2569</v>
      </c>
      <c r="B64" s="1"/>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row>
    <row r="65" spans="1:32" x14ac:dyDescent="0.35">
      <c r="A65" s="139"/>
      <c r="B65" s="1" t="s">
        <v>2220</v>
      </c>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row>
    <row r="66" spans="1:32" x14ac:dyDescent="0.35">
      <c r="A66" s="140"/>
      <c r="B66" s="1" t="s">
        <v>2221</v>
      </c>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row>
  </sheetData>
  <mergeCells count="59">
    <mergeCell ref="AC62"/>
    <mergeCell ref="AD62"/>
    <mergeCell ref="AE62:AF62"/>
    <mergeCell ref="X62"/>
    <mergeCell ref="Y62"/>
    <mergeCell ref="Z62"/>
    <mergeCell ref="AA62"/>
    <mergeCell ref="AB62"/>
    <mergeCell ref="M62"/>
    <mergeCell ref="N62"/>
    <mergeCell ref="O62:S62"/>
    <mergeCell ref="T62"/>
    <mergeCell ref="U62:W62"/>
    <mergeCell ref="C62:H62"/>
    <mergeCell ref="I62"/>
    <mergeCell ref="J62"/>
    <mergeCell ref="K62"/>
    <mergeCell ref="L62"/>
    <mergeCell ref="A58:B58"/>
    <mergeCell ref="A59:B59"/>
    <mergeCell ref="A60:B60"/>
    <mergeCell ref="A61:B61"/>
    <mergeCell ref="A62:B62"/>
    <mergeCell ref="AB7"/>
    <mergeCell ref="AC7"/>
    <mergeCell ref="AD7"/>
    <mergeCell ref="AE7"/>
    <mergeCell ref="AF7"/>
    <mergeCell ref="W7"/>
    <mergeCell ref="X7"/>
    <mergeCell ref="Y7"/>
    <mergeCell ref="Z7"/>
    <mergeCell ref="AA7"/>
    <mergeCell ref="R7"/>
    <mergeCell ref="S7"/>
    <mergeCell ref="T7"/>
    <mergeCell ref="U7"/>
    <mergeCell ref="V7"/>
    <mergeCell ref="M7"/>
    <mergeCell ref="N7"/>
    <mergeCell ref="O7"/>
    <mergeCell ref="P7"/>
    <mergeCell ref="Q7"/>
    <mergeCell ref="H7"/>
    <mergeCell ref="I7"/>
    <mergeCell ref="J7"/>
    <mergeCell ref="K7"/>
    <mergeCell ref="L7"/>
    <mergeCell ref="B3:G3"/>
    <mergeCell ref="A5:B5"/>
    <mergeCell ref="A6:B6"/>
    <mergeCell ref="A7:B7"/>
    <mergeCell ref="A8:B8"/>
    <mergeCell ref="C7"/>
    <mergeCell ref="D7"/>
    <mergeCell ref="E7"/>
    <mergeCell ref="F7"/>
    <mergeCell ref="G7"/>
    <mergeCell ref="A4:AF4"/>
  </mergeCells>
  <pageMargins left="0.7" right="0.7" top="0.75" bottom="0.75" header="0.3" footer="0.3"/>
  <drawing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G7"/>
  <sheetViews>
    <sheetView showGridLines="0" zoomScale="80" workbookViewId="0">
      <pane ySplit="6" topLeftCell="A7" activePane="bottomLeft" state="frozen"/>
      <selection pane="bottomLeft"/>
    </sheetView>
  </sheetViews>
  <sheetFormatPr defaultRowHeight="14.5" x14ac:dyDescent="0.35"/>
  <cols>
    <col min="1" max="1" width="2" customWidth="1"/>
    <col min="2" max="2" width="44" customWidth="1"/>
    <col min="3" max="3" width="45" customWidth="1"/>
    <col min="4" max="4" width="18" customWidth="1"/>
    <col min="5" max="6" width="23" customWidth="1"/>
    <col min="7" max="7" width="105" customWidth="1"/>
  </cols>
  <sheetData>
    <row r="1" spans="1:7" x14ac:dyDescent="0.35">
      <c r="A1" s="1"/>
      <c r="B1" s="1"/>
      <c r="C1" s="1"/>
      <c r="D1" s="1"/>
      <c r="E1" s="1"/>
      <c r="F1" s="1"/>
      <c r="G1" s="1"/>
    </row>
    <row r="2" spans="1:7" x14ac:dyDescent="0.35">
      <c r="A2" s="1"/>
      <c r="B2" s="1"/>
      <c r="C2" s="1"/>
      <c r="D2" s="1"/>
      <c r="E2" s="1"/>
      <c r="F2" s="1"/>
      <c r="G2" s="1"/>
    </row>
    <row r="3" spans="1:7" ht="69" customHeight="1" x14ac:dyDescent="0.35">
      <c r="A3" s="1"/>
      <c r="B3" s="163" t="s">
        <v>0</v>
      </c>
      <c r="C3" s="164"/>
      <c r="D3" s="164"/>
      <c r="E3" s="164"/>
      <c r="F3" s="164"/>
      <c r="G3" s="164"/>
    </row>
    <row r="4" spans="1:7" ht="0" hidden="1" customHeight="1" x14ac:dyDescent="0.35">
      <c r="A4" s="1"/>
      <c r="B4" s="1"/>
      <c r="C4" s="1"/>
      <c r="D4" s="1"/>
      <c r="E4" s="1"/>
      <c r="F4" s="1"/>
      <c r="G4" s="1"/>
    </row>
    <row r="5" spans="1:7" ht="30" customHeight="1" x14ac:dyDescent="0.5">
      <c r="A5" s="1"/>
      <c r="B5" s="22" t="s">
        <v>2570</v>
      </c>
      <c r="C5" s="1"/>
      <c r="D5" s="1"/>
      <c r="E5" s="1"/>
      <c r="F5" s="1"/>
      <c r="G5" s="1"/>
    </row>
    <row r="6" spans="1:7" ht="35" customHeight="1" x14ac:dyDescent="0.35">
      <c r="A6" s="1"/>
      <c r="B6" s="3" t="s">
        <v>3</v>
      </c>
      <c r="C6" s="3" t="s">
        <v>4</v>
      </c>
      <c r="D6" s="3" t="s">
        <v>6</v>
      </c>
      <c r="E6" s="3" t="s">
        <v>7</v>
      </c>
      <c r="F6" s="3" t="s">
        <v>8</v>
      </c>
      <c r="G6" s="3" t="s">
        <v>2571</v>
      </c>
    </row>
    <row r="7" spans="1:7" x14ac:dyDescent="0.35">
      <c r="A7" s="1"/>
      <c r="B7" s="6" t="s">
        <v>372</v>
      </c>
      <c r="C7" s="6" t="s">
        <v>2572</v>
      </c>
      <c r="D7" s="85" t="s">
        <v>374</v>
      </c>
      <c r="E7" s="85" t="s">
        <v>2573</v>
      </c>
      <c r="F7" s="85" t="s">
        <v>19</v>
      </c>
      <c r="G7" s="6" t="s">
        <v>2574</v>
      </c>
    </row>
  </sheetData>
  <mergeCells count="1">
    <mergeCell ref="B3:G3"/>
  </mergeCells>
  <pageMargins left="0.7" right="0.7" top="0.75" bottom="0.75" header="0.3" footer="0.3"/>
  <drawing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I6"/>
  <sheetViews>
    <sheetView showGridLines="0" zoomScale="80" workbookViewId="0">
      <pane ySplit="6" topLeftCell="A7" activePane="bottomLeft" state="frozen"/>
      <selection pane="bottomLeft"/>
    </sheetView>
  </sheetViews>
  <sheetFormatPr defaultRowHeight="14.5" x14ac:dyDescent="0.35"/>
  <cols>
    <col min="1" max="1" width="2" customWidth="1"/>
    <col min="2" max="2" width="21" customWidth="1"/>
    <col min="3" max="3" width="32" customWidth="1"/>
    <col min="4" max="6" width="18" customWidth="1"/>
    <col min="7" max="7" width="37" customWidth="1"/>
    <col min="8" max="8" width="68" customWidth="1"/>
    <col min="9" max="9" width="34" customWidth="1"/>
  </cols>
  <sheetData>
    <row r="1" spans="1:9" x14ac:dyDescent="0.35">
      <c r="A1" s="1"/>
      <c r="B1" s="1"/>
      <c r="C1" s="1"/>
      <c r="D1" s="1"/>
      <c r="E1" s="1"/>
      <c r="F1" s="1"/>
      <c r="G1" s="1"/>
      <c r="H1" s="1"/>
      <c r="I1" s="1"/>
    </row>
    <row r="2" spans="1:9" x14ac:dyDescent="0.35">
      <c r="A2" s="1"/>
      <c r="B2" s="1"/>
      <c r="C2" s="1"/>
      <c r="D2" s="1"/>
      <c r="E2" s="1"/>
      <c r="F2" s="1"/>
      <c r="G2" s="1"/>
      <c r="H2" s="1"/>
      <c r="I2" s="1"/>
    </row>
    <row r="3" spans="1:9" ht="69" customHeight="1" x14ac:dyDescent="0.35">
      <c r="A3" s="1"/>
      <c r="B3" s="163" t="s">
        <v>0</v>
      </c>
      <c r="C3" s="164"/>
      <c r="D3" s="164"/>
      <c r="E3" s="164"/>
      <c r="F3" s="164"/>
      <c r="G3" s="164"/>
      <c r="H3" s="1"/>
      <c r="I3" s="1"/>
    </row>
    <row r="4" spans="1:9" ht="0" hidden="1" customHeight="1" x14ac:dyDescent="0.35">
      <c r="A4" s="1"/>
      <c r="B4" s="1"/>
      <c r="C4" s="1"/>
      <c r="D4" s="1"/>
      <c r="E4" s="1"/>
      <c r="F4" s="1"/>
      <c r="G4" s="1"/>
      <c r="H4" s="1"/>
      <c r="I4" s="1"/>
    </row>
    <row r="5" spans="1:9" ht="30" customHeight="1" x14ac:dyDescent="0.5">
      <c r="A5" s="1"/>
      <c r="B5" s="22" t="s">
        <v>2575</v>
      </c>
      <c r="C5" s="1"/>
      <c r="D5" s="1"/>
      <c r="E5" s="1"/>
      <c r="F5" s="1"/>
      <c r="G5" s="1"/>
      <c r="H5" s="1"/>
      <c r="I5" s="1"/>
    </row>
    <row r="6" spans="1:9" ht="35" customHeight="1" x14ac:dyDescent="0.35">
      <c r="A6" s="1"/>
      <c r="B6" s="3" t="s">
        <v>4</v>
      </c>
      <c r="C6" s="3" t="s">
        <v>2576</v>
      </c>
      <c r="D6" s="3" t="s">
        <v>2577</v>
      </c>
      <c r="E6" s="3" t="s">
        <v>7</v>
      </c>
      <c r="F6" s="3" t="s">
        <v>8</v>
      </c>
      <c r="G6" s="3" t="s">
        <v>2578</v>
      </c>
      <c r="H6" s="3" t="s">
        <v>2571</v>
      </c>
      <c r="I6" s="3" t="s">
        <v>2579</v>
      </c>
    </row>
  </sheetData>
  <mergeCells count="1">
    <mergeCell ref="B3:G3"/>
  </mergeCells>
  <pageMargins left="0.7" right="0.7" top="0.75" bottom="0.75" header="0.3" footer="0.3"/>
  <drawing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I12"/>
  <sheetViews>
    <sheetView showGridLines="0" zoomScale="80" workbookViewId="0">
      <pane ySplit="5" topLeftCell="A6" activePane="bottomLeft" state="frozen"/>
      <selection pane="bottomLeft" activeCell="F11" sqref="F11"/>
    </sheetView>
  </sheetViews>
  <sheetFormatPr defaultRowHeight="14.5" x14ac:dyDescent="0.35"/>
  <cols>
    <col min="1" max="1" width="2" customWidth="1"/>
    <col min="2" max="2" width="28" customWidth="1"/>
    <col min="3" max="9" width="23" customWidth="1"/>
  </cols>
  <sheetData>
    <row r="1" spans="1:9" x14ac:dyDescent="0.35">
      <c r="A1" s="1"/>
      <c r="B1" s="1"/>
      <c r="C1" s="1"/>
      <c r="D1" s="1"/>
      <c r="E1" s="1"/>
      <c r="F1" s="1"/>
      <c r="G1" s="1"/>
      <c r="H1" s="1"/>
      <c r="I1" s="1"/>
    </row>
    <row r="2" spans="1:9" x14ac:dyDescent="0.35">
      <c r="A2" s="1"/>
      <c r="B2" s="1"/>
      <c r="C2" s="1"/>
      <c r="D2" s="1"/>
      <c r="E2" s="1"/>
      <c r="F2" s="1"/>
      <c r="G2" s="1"/>
      <c r="H2" s="1"/>
      <c r="I2" s="1"/>
    </row>
    <row r="3" spans="1:9" ht="69" customHeight="1" x14ac:dyDescent="0.35">
      <c r="A3" s="1"/>
      <c r="B3" s="163" t="s">
        <v>0</v>
      </c>
      <c r="C3" s="164"/>
      <c r="D3" s="164"/>
      <c r="E3" s="164"/>
      <c r="F3" s="164"/>
      <c r="G3" s="164"/>
      <c r="H3" s="1"/>
      <c r="I3" s="1"/>
    </row>
    <row r="4" spans="1:9" ht="0" hidden="1" customHeight="1" x14ac:dyDescent="0.35">
      <c r="A4" s="1"/>
      <c r="B4" s="1"/>
      <c r="C4" s="1"/>
      <c r="D4" s="1"/>
      <c r="E4" s="1"/>
      <c r="F4" s="1"/>
      <c r="G4" s="1"/>
      <c r="H4" s="1"/>
      <c r="I4" s="1"/>
    </row>
    <row r="5" spans="1:9" ht="18" x14ac:dyDescent="0.4">
      <c r="A5" s="1"/>
      <c r="B5" s="2" t="s">
        <v>2580</v>
      </c>
      <c r="C5" s="1"/>
      <c r="D5" s="1"/>
      <c r="E5" s="1"/>
      <c r="F5" s="1"/>
      <c r="G5" s="1"/>
      <c r="H5" s="1"/>
      <c r="I5" s="1"/>
    </row>
    <row r="6" spans="1:9" x14ac:dyDescent="0.35">
      <c r="A6" s="1"/>
      <c r="B6" s="1"/>
      <c r="C6" s="1"/>
      <c r="D6" s="1"/>
      <c r="E6" s="1"/>
      <c r="F6" s="1"/>
      <c r="G6" s="1"/>
      <c r="H6" s="1"/>
      <c r="I6" s="1"/>
    </row>
    <row r="7" spans="1:9" x14ac:dyDescent="0.35">
      <c r="A7" s="1"/>
      <c r="B7" s="1"/>
      <c r="C7" s="1"/>
      <c r="D7" s="1"/>
      <c r="E7" s="1"/>
      <c r="F7" s="1"/>
      <c r="G7" s="1"/>
      <c r="H7" s="1"/>
      <c r="I7" s="1"/>
    </row>
    <row r="8" spans="1:9" ht="30" customHeight="1" x14ac:dyDescent="0.35">
      <c r="A8" s="1"/>
      <c r="B8" s="167" t="s">
        <v>2590</v>
      </c>
      <c r="C8" s="167"/>
      <c r="D8" s="167"/>
      <c r="E8" s="167"/>
      <c r="F8" s="167"/>
      <c r="G8" s="167"/>
      <c r="H8" s="167"/>
      <c r="I8" s="167"/>
    </row>
    <row r="9" spans="1:9" ht="20" customHeight="1" x14ac:dyDescent="0.35">
      <c r="A9" s="1"/>
      <c r="B9" s="167" t="s">
        <v>2581</v>
      </c>
      <c r="C9" s="167" t="s">
        <v>2582</v>
      </c>
      <c r="D9" s="167"/>
      <c r="E9" s="167" t="s">
        <v>2583</v>
      </c>
      <c r="F9" s="167"/>
      <c r="G9" s="167" t="s">
        <v>2584</v>
      </c>
      <c r="H9" s="167"/>
      <c r="I9" s="167"/>
    </row>
    <row r="10" spans="1:9" ht="20" customHeight="1" x14ac:dyDescent="0.35">
      <c r="A10" s="1"/>
      <c r="B10" s="167"/>
      <c r="C10" s="3" t="s">
        <v>2585</v>
      </c>
      <c r="D10" s="3" t="s">
        <v>2586</v>
      </c>
      <c r="E10" s="3" t="s">
        <v>2585</v>
      </c>
      <c r="F10" s="3" t="s">
        <v>2586</v>
      </c>
      <c r="G10" s="3" t="s">
        <v>2585</v>
      </c>
      <c r="H10" s="3" t="s">
        <v>2586</v>
      </c>
      <c r="I10" s="3" t="s">
        <v>2587</v>
      </c>
    </row>
    <row r="11" spans="1:9" x14ac:dyDescent="0.35">
      <c r="A11" s="1"/>
      <c r="B11" s="85" t="s">
        <v>3373</v>
      </c>
      <c r="C11" s="201">
        <v>0.48858796296296297</v>
      </c>
      <c r="D11" s="85">
        <v>59.723999999999997</v>
      </c>
      <c r="E11" s="201">
        <v>0.30855324074074075</v>
      </c>
      <c r="F11" s="85">
        <v>60.302</v>
      </c>
      <c r="G11" s="85"/>
      <c r="H11" s="85"/>
      <c r="I11" s="85"/>
    </row>
    <row r="12" spans="1:9" x14ac:dyDescent="0.35">
      <c r="A12" s="1"/>
      <c r="B12" s="85"/>
      <c r="C12" s="85"/>
      <c r="D12" s="85"/>
      <c r="E12" s="85"/>
      <c r="F12" s="85"/>
      <c r="G12" s="85"/>
      <c r="H12" s="85"/>
      <c r="I12" s="85"/>
    </row>
  </sheetData>
  <mergeCells count="6">
    <mergeCell ref="B8:I8"/>
    <mergeCell ref="B9:B10"/>
    <mergeCell ref="C9:D9"/>
    <mergeCell ref="E9:F9"/>
    <mergeCell ref="G9:I9"/>
    <mergeCell ref="B3:G3"/>
  </mergeCells>
  <pageMargins left="0.7" right="0.7" top="0.75" bottom="0.75" header="0.3" footer="0.3"/>
  <drawing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G13"/>
  <sheetViews>
    <sheetView showGridLines="0" zoomScale="80" workbookViewId="0">
      <pane ySplit="5" topLeftCell="A6" activePane="bottomLeft" state="frozen"/>
      <selection pane="bottomLeft" activeCell="E17" sqref="E17"/>
    </sheetView>
  </sheetViews>
  <sheetFormatPr defaultRowHeight="14.5" x14ac:dyDescent="0.35"/>
  <cols>
    <col min="1" max="1" width="2" customWidth="1"/>
    <col min="2" max="2" width="38" customWidth="1"/>
    <col min="3" max="7" width="23" customWidth="1"/>
  </cols>
  <sheetData>
    <row r="1" spans="1:7" x14ac:dyDescent="0.35">
      <c r="A1" s="1"/>
      <c r="B1" s="1"/>
      <c r="C1" s="1"/>
      <c r="D1" s="1"/>
      <c r="E1" s="1"/>
      <c r="F1" s="1"/>
      <c r="G1" s="1"/>
    </row>
    <row r="2" spans="1:7" x14ac:dyDescent="0.35">
      <c r="A2" s="1"/>
      <c r="B2" s="1"/>
      <c r="C2" s="1"/>
      <c r="D2" s="1"/>
      <c r="E2" s="1"/>
      <c r="F2" s="1"/>
      <c r="G2" s="1"/>
    </row>
    <row r="3" spans="1:7" ht="69" customHeight="1" x14ac:dyDescent="0.35">
      <c r="A3" s="1"/>
      <c r="B3" s="163" t="s">
        <v>0</v>
      </c>
      <c r="C3" s="164"/>
      <c r="D3" s="164"/>
      <c r="E3" s="164"/>
      <c r="F3" s="164"/>
      <c r="G3" s="164"/>
    </row>
    <row r="4" spans="1:7" ht="0" hidden="1" customHeight="1" x14ac:dyDescent="0.35">
      <c r="A4" s="1"/>
      <c r="B4" s="1"/>
      <c r="C4" s="1"/>
      <c r="D4" s="1"/>
      <c r="E4" s="1"/>
      <c r="F4" s="1"/>
      <c r="G4" s="1"/>
    </row>
    <row r="5" spans="1:7" ht="18" x14ac:dyDescent="0.4">
      <c r="A5" s="1"/>
      <c r="B5" s="2" t="s">
        <v>2591</v>
      </c>
      <c r="C5" s="1"/>
      <c r="D5" s="1"/>
      <c r="E5" s="1"/>
      <c r="F5" s="1"/>
      <c r="G5" s="1"/>
    </row>
    <row r="6" spans="1:7" x14ac:dyDescent="0.35">
      <c r="A6" s="1"/>
      <c r="B6" s="1"/>
      <c r="C6" s="1"/>
      <c r="D6" s="1"/>
      <c r="E6" s="1"/>
      <c r="F6" s="1"/>
      <c r="G6" s="1"/>
    </row>
    <row r="7" spans="1:7" x14ac:dyDescent="0.35">
      <c r="A7" s="1"/>
      <c r="B7" s="1"/>
      <c r="C7" s="1"/>
      <c r="D7" s="1"/>
      <c r="E7" s="1"/>
      <c r="F7" s="1"/>
      <c r="G7" s="1"/>
    </row>
    <row r="8" spans="1:7" ht="30" customHeight="1" x14ac:dyDescent="0.35">
      <c r="A8" s="1"/>
      <c r="B8" s="167" t="s">
        <v>2590</v>
      </c>
      <c r="C8" s="167"/>
      <c r="D8" s="167"/>
      <c r="E8" s="167"/>
      <c r="F8" s="167"/>
      <c r="G8" s="167"/>
    </row>
    <row r="9" spans="1:7" x14ac:dyDescent="0.35">
      <c r="A9" s="1"/>
      <c r="B9" s="167" t="s">
        <v>2592</v>
      </c>
      <c r="C9" s="167" t="s">
        <v>2593</v>
      </c>
      <c r="D9" s="167" t="s">
        <v>2594</v>
      </c>
      <c r="E9" s="167" t="s">
        <v>2595</v>
      </c>
      <c r="F9" s="167" t="s">
        <v>2596</v>
      </c>
      <c r="G9" s="167"/>
    </row>
    <row r="10" spans="1:7" x14ac:dyDescent="0.35">
      <c r="A10" s="1"/>
      <c r="B10" s="167"/>
      <c r="C10" s="167"/>
      <c r="D10" s="167"/>
      <c r="E10" s="167"/>
      <c r="F10" s="167" t="s">
        <v>2586</v>
      </c>
      <c r="G10" s="167"/>
    </row>
    <row r="11" spans="1:7" x14ac:dyDescent="0.35">
      <c r="A11" s="1"/>
      <c r="B11" s="167"/>
      <c r="C11" s="167"/>
      <c r="D11" s="167"/>
      <c r="E11" s="167"/>
      <c r="F11" s="3" t="s">
        <v>2597</v>
      </c>
      <c r="G11" s="3" t="s">
        <v>2598</v>
      </c>
    </row>
    <row r="12" spans="1:7" x14ac:dyDescent="0.35">
      <c r="A12" s="1"/>
      <c r="B12" s="85" t="s">
        <v>2588</v>
      </c>
      <c r="C12" s="85" t="s">
        <v>3374</v>
      </c>
      <c r="D12" s="85" t="s">
        <v>2589</v>
      </c>
      <c r="E12" s="85">
        <v>0</v>
      </c>
      <c r="F12" s="85">
        <v>60.36</v>
      </c>
      <c r="G12" s="85">
        <v>59.64</v>
      </c>
    </row>
    <row r="13" spans="1:7" x14ac:dyDescent="0.35">
      <c r="A13" s="1"/>
      <c r="B13" s="85" t="s">
        <v>2599</v>
      </c>
      <c r="C13" s="85" t="s">
        <v>3374</v>
      </c>
      <c r="D13" s="85" t="s">
        <v>2589</v>
      </c>
      <c r="E13" s="85">
        <v>0</v>
      </c>
      <c r="F13" s="85">
        <v>61</v>
      </c>
      <c r="G13" s="85">
        <v>59</v>
      </c>
    </row>
  </sheetData>
  <mergeCells count="8">
    <mergeCell ref="B8:G8"/>
    <mergeCell ref="F9:G9"/>
    <mergeCell ref="F10:G10"/>
    <mergeCell ref="B9:B11"/>
    <mergeCell ref="C9:C11"/>
    <mergeCell ref="D9:D11"/>
    <mergeCell ref="E9:E11"/>
    <mergeCell ref="B3:G3"/>
  </mergeCells>
  <pageMargins left="0.7" right="0.7" top="0.75" bottom="0.75" header="0.3" footer="0.3"/>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G54"/>
  <sheetViews>
    <sheetView showGridLines="0" zoomScale="80" workbookViewId="0">
      <pane xSplit="2" ySplit="6" topLeftCell="C31" activePane="bottomRight" state="frozen"/>
      <selection pane="topRight" activeCell="C1" sqref="C1"/>
      <selection pane="bottomLeft" activeCell="A7" sqref="A7"/>
      <selection pane="bottomRight" activeCell="E7" sqref="E7:E54"/>
    </sheetView>
  </sheetViews>
  <sheetFormatPr defaultRowHeight="14.5" x14ac:dyDescent="0.35"/>
  <cols>
    <col min="1" max="1" width="2" customWidth="1"/>
    <col min="2" max="2" width="11" customWidth="1"/>
    <col min="3" max="3" width="9" customWidth="1"/>
    <col min="4" max="6" width="18" customWidth="1"/>
  </cols>
  <sheetData>
    <row r="1" spans="1:7" x14ac:dyDescent="0.35">
      <c r="A1" s="1"/>
      <c r="B1" s="1"/>
      <c r="C1" s="1"/>
      <c r="D1" s="1"/>
      <c r="E1" s="1"/>
      <c r="F1" s="1"/>
    </row>
    <row r="2" spans="1:7" x14ac:dyDescent="0.35">
      <c r="A2" s="1"/>
      <c r="B2" s="1"/>
      <c r="C2" s="1"/>
      <c r="D2" s="1"/>
      <c r="E2" s="1"/>
      <c r="F2" s="1"/>
    </row>
    <row r="3" spans="1:7" ht="69" customHeight="1" x14ac:dyDescent="0.35">
      <c r="A3" s="1"/>
      <c r="B3" s="163" t="s">
        <v>0</v>
      </c>
      <c r="C3" s="164"/>
      <c r="D3" s="164"/>
      <c r="E3" s="164"/>
      <c r="F3" s="164"/>
      <c r="G3" s="166"/>
    </row>
    <row r="4" spans="1:7" ht="0" hidden="1" customHeight="1" x14ac:dyDescent="0.35">
      <c r="A4" s="1"/>
      <c r="B4" s="1"/>
      <c r="C4" s="1"/>
      <c r="D4" s="1"/>
      <c r="E4" s="1"/>
      <c r="F4" s="1"/>
    </row>
    <row r="5" spans="1:7" ht="23" x14ac:dyDescent="0.5">
      <c r="A5" s="1"/>
      <c r="B5" s="22" t="s">
        <v>2600</v>
      </c>
      <c r="C5" s="1"/>
      <c r="D5" s="1"/>
      <c r="E5" s="1"/>
      <c r="F5" s="1"/>
    </row>
    <row r="6" spans="1:7" ht="27" customHeight="1" x14ac:dyDescent="0.35">
      <c r="A6" s="1"/>
      <c r="B6" s="7" t="s">
        <v>49</v>
      </c>
      <c r="C6" s="7" t="s">
        <v>561</v>
      </c>
      <c r="D6" s="7" t="s">
        <v>2601</v>
      </c>
      <c r="E6" s="7" t="s">
        <v>2602</v>
      </c>
      <c r="F6" s="7" t="s">
        <v>2603</v>
      </c>
    </row>
    <row r="7" spans="1:7" x14ac:dyDescent="0.35">
      <c r="A7" s="1"/>
      <c r="B7" s="116" t="s">
        <v>53</v>
      </c>
      <c r="C7" s="116" t="s">
        <v>778</v>
      </c>
      <c r="D7" s="53">
        <v>6764.6840000000002</v>
      </c>
      <c r="E7" s="53">
        <v>6419.5777200000002</v>
      </c>
      <c r="F7" s="144">
        <v>-5.1015875981790131E-2</v>
      </c>
    </row>
    <row r="8" spans="1:7" x14ac:dyDescent="0.35">
      <c r="A8" s="1"/>
      <c r="B8" s="116" t="s">
        <v>53</v>
      </c>
      <c r="C8" s="116" t="s">
        <v>779</v>
      </c>
      <c r="D8" s="53">
        <v>6618.0129999999999</v>
      </c>
      <c r="E8" s="53">
        <v>6294.6685100000004</v>
      </c>
      <c r="F8" s="144">
        <v>-4.8858243403269233E-2</v>
      </c>
    </row>
    <row r="9" spans="1:7" x14ac:dyDescent="0.35">
      <c r="A9" s="1"/>
      <c r="B9" s="116" t="s">
        <v>53</v>
      </c>
      <c r="C9" s="116" t="s">
        <v>780</v>
      </c>
      <c r="D9" s="53">
        <v>6493.6009999999997</v>
      </c>
      <c r="E9" s="53">
        <v>6187.33061</v>
      </c>
      <c r="F9" s="144">
        <v>-4.7164953621264993E-2</v>
      </c>
    </row>
    <row r="10" spans="1:7" x14ac:dyDescent="0.35">
      <c r="A10" s="1"/>
      <c r="B10" s="116" t="s">
        <v>53</v>
      </c>
      <c r="C10" s="116" t="s">
        <v>781</v>
      </c>
      <c r="D10" s="53">
        <v>6390.99</v>
      </c>
      <c r="E10" s="53">
        <v>6106.0006100000001</v>
      </c>
      <c r="F10" s="144">
        <v>-4.4592369883226228E-2</v>
      </c>
    </row>
    <row r="11" spans="1:7" x14ac:dyDescent="0.35">
      <c r="A11" s="1"/>
      <c r="B11" s="116" t="s">
        <v>53</v>
      </c>
      <c r="C11" s="116" t="s">
        <v>782</v>
      </c>
      <c r="D11" s="53">
        <v>6385.7240000000002</v>
      </c>
      <c r="E11" s="53">
        <v>6064.1738800000003</v>
      </c>
      <c r="F11" s="144">
        <v>-5.0354528319733208E-2</v>
      </c>
    </row>
    <row r="12" spans="1:7" x14ac:dyDescent="0.35">
      <c r="A12" s="1"/>
      <c r="B12" s="116" t="s">
        <v>53</v>
      </c>
      <c r="C12" s="116" t="s">
        <v>783</v>
      </c>
      <c r="D12" s="53">
        <v>6365.9939999999997</v>
      </c>
      <c r="E12" s="53">
        <v>6025.6143400000001</v>
      </c>
      <c r="F12" s="144">
        <v>-5.3468422998827841E-2</v>
      </c>
    </row>
    <row r="13" spans="1:7" x14ac:dyDescent="0.35">
      <c r="A13" s="1"/>
      <c r="B13" s="116" t="s">
        <v>53</v>
      </c>
      <c r="C13" s="116" t="s">
        <v>784</v>
      </c>
      <c r="D13" s="53">
        <v>6273.4089999999997</v>
      </c>
      <c r="E13" s="53">
        <v>5978.99946</v>
      </c>
      <c r="F13" s="144">
        <v>-4.6929753822841778E-2</v>
      </c>
    </row>
    <row r="14" spans="1:7" x14ac:dyDescent="0.35">
      <c r="A14" s="1"/>
      <c r="B14" s="116" t="s">
        <v>53</v>
      </c>
      <c r="C14" s="116" t="s">
        <v>785</v>
      </c>
      <c r="D14" s="53">
        <v>6240.0280000000002</v>
      </c>
      <c r="E14" s="53">
        <v>5970.8184300000003</v>
      </c>
      <c r="F14" s="144">
        <v>-4.3142365707333367E-2</v>
      </c>
    </row>
    <row r="15" spans="1:7" x14ac:dyDescent="0.35">
      <c r="A15" s="1"/>
      <c r="B15" s="116" t="s">
        <v>53</v>
      </c>
      <c r="C15" s="116" t="s">
        <v>786</v>
      </c>
      <c r="D15" s="53">
        <v>6213.9380000000001</v>
      </c>
      <c r="E15" s="53">
        <v>5970.4479700000002</v>
      </c>
      <c r="F15" s="144">
        <v>-3.9184496208362556E-2</v>
      </c>
    </row>
    <row r="16" spans="1:7" x14ac:dyDescent="0.35">
      <c r="A16" s="1"/>
      <c r="B16" s="116" t="s">
        <v>53</v>
      </c>
      <c r="C16" s="116" t="s">
        <v>787</v>
      </c>
      <c r="D16" s="53">
        <v>6197.491</v>
      </c>
      <c r="E16" s="53">
        <v>5973.1582200000003</v>
      </c>
      <c r="F16" s="144">
        <v>-3.6197354703701869E-2</v>
      </c>
    </row>
    <row r="17" spans="1:6" x14ac:dyDescent="0.35">
      <c r="A17" s="1"/>
      <c r="B17" s="116" t="s">
        <v>53</v>
      </c>
      <c r="C17" s="116" t="s">
        <v>788</v>
      </c>
      <c r="D17" s="53">
        <v>6255.5048999999999</v>
      </c>
      <c r="E17" s="53">
        <v>5960.7539100000004</v>
      </c>
      <c r="F17" s="144">
        <v>-4.7118657040776994E-2</v>
      </c>
    </row>
    <row r="18" spans="1:6" x14ac:dyDescent="0.35">
      <c r="A18" s="1"/>
      <c r="B18" s="116" t="s">
        <v>53</v>
      </c>
      <c r="C18" s="116" t="s">
        <v>789</v>
      </c>
      <c r="D18" s="53">
        <v>6030.7250899999999</v>
      </c>
      <c r="E18" s="53">
        <v>5858.85923</v>
      </c>
      <c r="F18" s="144">
        <v>-2.8498374148240274E-2</v>
      </c>
    </row>
    <row r="19" spans="1:6" x14ac:dyDescent="0.35">
      <c r="A19" s="1"/>
      <c r="B19" s="116" t="s">
        <v>53</v>
      </c>
      <c r="C19" s="116" t="s">
        <v>790</v>
      </c>
      <c r="D19" s="53">
        <v>5996.6315800000002</v>
      </c>
      <c r="E19" s="53">
        <v>5824.1104999999998</v>
      </c>
      <c r="F19" s="144">
        <v>-2.8769664719005467E-2</v>
      </c>
    </row>
    <row r="20" spans="1:6" x14ac:dyDescent="0.35">
      <c r="A20" s="1"/>
      <c r="B20" s="116" t="s">
        <v>53</v>
      </c>
      <c r="C20" s="116" t="s">
        <v>791</v>
      </c>
      <c r="D20" s="53">
        <v>5911.2299000000003</v>
      </c>
      <c r="E20" s="53">
        <v>5744.5150299999996</v>
      </c>
      <c r="F20" s="144">
        <v>-2.8203076655841111E-2</v>
      </c>
    </row>
    <row r="21" spans="1:6" x14ac:dyDescent="0.35">
      <c r="A21" s="1"/>
      <c r="B21" s="116" t="s">
        <v>53</v>
      </c>
      <c r="C21" s="116" t="s">
        <v>792</v>
      </c>
      <c r="D21" s="53">
        <v>6034.1242499999998</v>
      </c>
      <c r="E21" s="53">
        <v>5770.3921399999999</v>
      </c>
      <c r="F21" s="144">
        <v>-4.3706774848065157E-2</v>
      </c>
    </row>
    <row r="22" spans="1:6" x14ac:dyDescent="0.35">
      <c r="A22" s="1"/>
      <c r="B22" s="116" t="s">
        <v>53</v>
      </c>
      <c r="C22" s="116" t="s">
        <v>793</v>
      </c>
      <c r="D22" s="53">
        <v>5989.7512999999999</v>
      </c>
      <c r="E22" s="53">
        <v>5889.9304899999997</v>
      </c>
      <c r="F22" s="144">
        <v>-1.6665267888501482E-2</v>
      </c>
    </row>
    <row r="23" spans="1:6" x14ac:dyDescent="0.35">
      <c r="A23" s="1"/>
      <c r="B23" s="116" t="s">
        <v>53</v>
      </c>
      <c r="C23" s="116" t="s">
        <v>794</v>
      </c>
      <c r="D23" s="53">
        <v>6221.1320599999999</v>
      </c>
      <c r="E23" s="53">
        <v>6002.5275899999997</v>
      </c>
      <c r="F23" s="144">
        <v>-3.5139017769058575E-2</v>
      </c>
    </row>
    <row r="24" spans="1:6" x14ac:dyDescent="0.35">
      <c r="A24" s="1"/>
      <c r="B24" s="116" t="s">
        <v>53</v>
      </c>
      <c r="C24" s="116" t="s">
        <v>795</v>
      </c>
      <c r="D24" s="53">
        <v>6286.8821699999999</v>
      </c>
      <c r="E24" s="53">
        <v>6124.9387999999999</v>
      </c>
      <c r="F24" s="144">
        <v>-2.5758931950843292E-2</v>
      </c>
    </row>
    <row r="25" spans="1:6" x14ac:dyDescent="0.35">
      <c r="A25" s="1"/>
      <c r="B25" s="116" t="s">
        <v>53</v>
      </c>
      <c r="C25" s="116" t="s">
        <v>796</v>
      </c>
      <c r="D25" s="53">
        <v>6392.8276500000002</v>
      </c>
      <c r="E25" s="53">
        <v>6226.5096700000004</v>
      </c>
      <c r="F25" s="144">
        <v>-2.6016340359183623E-2</v>
      </c>
    </row>
    <row r="26" spans="1:6" x14ac:dyDescent="0.35">
      <c r="A26" s="1"/>
      <c r="B26" s="116" t="s">
        <v>53</v>
      </c>
      <c r="C26" s="116" t="s">
        <v>797</v>
      </c>
      <c r="D26" s="53">
        <v>6481.2421999999997</v>
      </c>
      <c r="E26" s="53">
        <v>6299.6226699999997</v>
      </c>
      <c r="F26" s="144">
        <v>-2.8022333434785083E-2</v>
      </c>
    </row>
    <row r="27" spans="1:6" x14ac:dyDescent="0.35">
      <c r="A27" s="1"/>
      <c r="B27" s="116" t="s">
        <v>53</v>
      </c>
      <c r="C27" s="116" t="s">
        <v>798</v>
      </c>
      <c r="D27" s="53">
        <v>6471.1822700000002</v>
      </c>
      <c r="E27" s="53">
        <v>6371.6751999999997</v>
      </c>
      <c r="F27" s="144">
        <v>-1.5376953676812445E-2</v>
      </c>
    </row>
    <row r="28" spans="1:6" x14ac:dyDescent="0.35">
      <c r="A28" s="1"/>
      <c r="B28" s="116" t="s">
        <v>53</v>
      </c>
      <c r="C28" s="116" t="s">
        <v>799</v>
      </c>
      <c r="D28" s="53">
        <v>6596.7313400000003</v>
      </c>
      <c r="E28" s="53">
        <v>6434.3875200000002</v>
      </c>
      <c r="F28" s="144">
        <v>-2.4609736494134688E-2</v>
      </c>
    </row>
    <row r="29" spans="1:6" x14ac:dyDescent="0.35">
      <c r="A29" s="1"/>
      <c r="B29" s="116" t="s">
        <v>53</v>
      </c>
      <c r="C29" s="116" t="s">
        <v>800</v>
      </c>
      <c r="D29" s="53">
        <v>6582.8753299999998</v>
      </c>
      <c r="E29" s="53">
        <v>6481.9937200000004</v>
      </c>
      <c r="F29" s="144">
        <v>-1.5324855012862593E-2</v>
      </c>
    </row>
    <row r="30" spans="1:6" x14ac:dyDescent="0.35">
      <c r="A30" s="1"/>
      <c r="B30" s="116" t="s">
        <v>53</v>
      </c>
      <c r="C30" s="116" t="s">
        <v>801</v>
      </c>
      <c r="D30" s="53">
        <v>6707.9765200000002</v>
      </c>
      <c r="E30" s="53">
        <v>6510.68055</v>
      </c>
      <c r="F30" s="144">
        <v>-2.9412143798022716E-2</v>
      </c>
    </row>
    <row r="31" spans="1:6" x14ac:dyDescent="0.35">
      <c r="A31" s="1"/>
      <c r="B31" s="116" t="s">
        <v>53</v>
      </c>
      <c r="C31" s="116" t="s">
        <v>802</v>
      </c>
      <c r="D31" s="53">
        <v>6692.2177499999998</v>
      </c>
      <c r="E31" s="53">
        <v>6536.5873000000001</v>
      </c>
      <c r="F31" s="144">
        <v>-2.3255437257701309E-2</v>
      </c>
    </row>
    <row r="32" spans="1:6" x14ac:dyDescent="0.35">
      <c r="A32" s="1"/>
      <c r="B32" s="116" t="s">
        <v>53</v>
      </c>
      <c r="C32" s="116" t="s">
        <v>803</v>
      </c>
      <c r="D32" s="53">
        <v>6684.1944000000003</v>
      </c>
      <c r="E32" s="53">
        <v>6524.0429299999996</v>
      </c>
      <c r="F32" s="144">
        <v>-2.3959726545356014E-2</v>
      </c>
    </row>
    <row r="33" spans="1:6" x14ac:dyDescent="0.35">
      <c r="A33" s="1"/>
      <c r="B33" s="116" t="s">
        <v>53</v>
      </c>
      <c r="C33" s="116" t="s">
        <v>804</v>
      </c>
      <c r="D33" s="53">
        <v>6630.4077900000002</v>
      </c>
      <c r="E33" s="53">
        <v>6511.92677</v>
      </c>
      <c r="F33" s="144">
        <v>-1.7869341336545459E-2</v>
      </c>
    </row>
    <row r="34" spans="1:6" x14ac:dyDescent="0.35">
      <c r="A34" s="1"/>
      <c r="B34" s="116" t="s">
        <v>53</v>
      </c>
      <c r="C34" s="116" t="s">
        <v>805</v>
      </c>
      <c r="D34" s="53">
        <v>6495.2289300000002</v>
      </c>
      <c r="E34" s="53">
        <v>6507.5862100000004</v>
      </c>
      <c r="F34" s="144">
        <v>1.9025164675758395E-3</v>
      </c>
    </row>
    <row r="35" spans="1:6" x14ac:dyDescent="0.35">
      <c r="A35" s="1"/>
      <c r="B35" s="116" t="s">
        <v>53</v>
      </c>
      <c r="C35" s="116" t="s">
        <v>806</v>
      </c>
      <c r="D35" s="53">
        <v>6526.90103</v>
      </c>
      <c r="E35" s="53">
        <v>6493.4215000000004</v>
      </c>
      <c r="F35" s="144">
        <v>-5.129468004205359E-3</v>
      </c>
    </row>
    <row r="36" spans="1:6" x14ac:dyDescent="0.35">
      <c r="A36" s="1"/>
      <c r="B36" s="116" t="s">
        <v>53</v>
      </c>
      <c r="C36" s="116" t="s">
        <v>74</v>
      </c>
      <c r="D36" s="53">
        <v>6543.2660800000003</v>
      </c>
      <c r="E36" s="53">
        <v>6472.5510999999997</v>
      </c>
      <c r="F36" s="144">
        <v>-1.0807290905706222E-2</v>
      </c>
    </row>
    <row r="37" spans="1:6" x14ac:dyDescent="0.35">
      <c r="A37" s="1"/>
      <c r="B37" s="116" t="s">
        <v>53</v>
      </c>
      <c r="C37" s="116" t="s">
        <v>807</v>
      </c>
      <c r="D37" s="53">
        <v>6566.5941899999998</v>
      </c>
      <c r="E37" s="53">
        <v>6448.9670400000005</v>
      </c>
      <c r="F37" s="144">
        <v>-1.7912961665748985E-2</v>
      </c>
    </row>
    <row r="38" spans="1:6" x14ac:dyDescent="0.35">
      <c r="A38" s="1"/>
      <c r="B38" s="116" t="s">
        <v>53</v>
      </c>
      <c r="C38" s="116" t="s">
        <v>808</v>
      </c>
      <c r="D38" s="53">
        <v>6500.8794600000001</v>
      </c>
      <c r="E38" s="53">
        <v>6426.9905600000002</v>
      </c>
      <c r="F38" s="144">
        <v>-1.1365985241633753E-2</v>
      </c>
    </row>
    <row r="39" spans="1:6" x14ac:dyDescent="0.35">
      <c r="A39" s="1"/>
      <c r="B39" s="116" t="s">
        <v>53</v>
      </c>
      <c r="C39" s="116" t="s">
        <v>809</v>
      </c>
      <c r="D39" s="53">
        <v>6527.6299799999997</v>
      </c>
      <c r="E39" s="53">
        <v>6467.5169999999998</v>
      </c>
      <c r="F39" s="144">
        <v>-9.2090054405933094E-3</v>
      </c>
    </row>
    <row r="40" spans="1:6" x14ac:dyDescent="0.35">
      <c r="A40" s="1"/>
      <c r="B40" s="116" t="s">
        <v>53</v>
      </c>
      <c r="C40" s="116" t="s">
        <v>810</v>
      </c>
      <c r="D40" s="53">
        <v>6520.4023699999998</v>
      </c>
      <c r="E40" s="53">
        <v>6466.0712700000004</v>
      </c>
      <c r="F40" s="144">
        <v>-8.3324765738345078E-3</v>
      </c>
    </row>
    <row r="41" spans="1:6" x14ac:dyDescent="0.35">
      <c r="A41" s="1"/>
      <c r="B41" s="116" t="s">
        <v>53</v>
      </c>
      <c r="C41" s="116" t="s">
        <v>811</v>
      </c>
      <c r="D41" s="53">
        <v>6746.1564900000003</v>
      </c>
      <c r="E41" s="53">
        <v>6550.1427400000002</v>
      </c>
      <c r="F41" s="144">
        <v>-2.905561860157798E-2</v>
      </c>
    </row>
    <row r="42" spans="1:6" x14ac:dyDescent="0.35">
      <c r="A42" s="1"/>
      <c r="B42" s="116" t="s">
        <v>53</v>
      </c>
      <c r="C42" s="116" t="s">
        <v>812</v>
      </c>
      <c r="D42" s="53">
        <v>6885.7386100000003</v>
      </c>
      <c r="E42" s="53">
        <v>6770.0417799999996</v>
      </c>
      <c r="F42" s="144">
        <v>-1.680238483522685E-2</v>
      </c>
    </row>
    <row r="43" spans="1:6" x14ac:dyDescent="0.35">
      <c r="A43" s="1"/>
      <c r="B43" s="116" t="s">
        <v>53</v>
      </c>
      <c r="C43" s="116" t="s">
        <v>813</v>
      </c>
      <c r="D43" s="53">
        <v>7277.3819999999996</v>
      </c>
      <c r="E43" s="53">
        <v>7145.06556</v>
      </c>
      <c r="F43" s="144">
        <v>-1.8181873646319516E-2</v>
      </c>
    </row>
    <row r="44" spans="1:6" x14ac:dyDescent="0.35">
      <c r="A44" s="1"/>
      <c r="B44" s="116" t="s">
        <v>53</v>
      </c>
      <c r="C44" s="116" t="s">
        <v>814</v>
      </c>
      <c r="D44" s="53">
        <v>7468.0929999999998</v>
      </c>
      <c r="E44" s="53">
        <v>7252.01566</v>
      </c>
      <c r="F44" s="144">
        <v>-2.8933402409423666E-2</v>
      </c>
    </row>
    <row r="45" spans="1:6" x14ac:dyDescent="0.35">
      <c r="A45" s="1"/>
      <c r="B45" s="116" t="s">
        <v>53</v>
      </c>
      <c r="C45" s="116" t="s">
        <v>815</v>
      </c>
      <c r="D45" s="53">
        <v>7385.5940000000001</v>
      </c>
      <c r="E45" s="53">
        <v>7285.0581099999999</v>
      </c>
      <c r="F45" s="144">
        <v>-1.361243117344387E-2</v>
      </c>
    </row>
    <row r="46" spans="1:6" x14ac:dyDescent="0.35">
      <c r="A46" s="1"/>
      <c r="B46" s="116" t="s">
        <v>53</v>
      </c>
      <c r="C46" s="116" t="s">
        <v>816</v>
      </c>
      <c r="D46" s="53">
        <v>7452.9139999999998</v>
      </c>
      <c r="E46" s="53">
        <v>7268.2653499999997</v>
      </c>
      <c r="F46" s="144">
        <v>-2.4775363032499772E-2</v>
      </c>
    </row>
    <row r="47" spans="1:6" x14ac:dyDescent="0.35">
      <c r="A47" s="1"/>
      <c r="B47" s="116" t="s">
        <v>53</v>
      </c>
      <c r="C47" s="116" t="s">
        <v>817</v>
      </c>
      <c r="D47" s="53">
        <v>7403.0479999999998</v>
      </c>
      <c r="E47" s="53">
        <v>7268.3823499999999</v>
      </c>
      <c r="F47" s="144">
        <v>-1.8190568263234279E-2</v>
      </c>
    </row>
    <row r="48" spans="1:6" x14ac:dyDescent="0.35">
      <c r="A48" s="1"/>
      <c r="B48" s="116" t="s">
        <v>53</v>
      </c>
      <c r="C48" s="116" t="s">
        <v>818</v>
      </c>
      <c r="D48" s="53">
        <v>7336.1109999999999</v>
      </c>
      <c r="E48" s="53">
        <v>7219.8392299999996</v>
      </c>
      <c r="F48" s="144">
        <v>-1.5849238104494328E-2</v>
      </c>
    </row>
    <row r="49" spans="1:6" x14ac:dyDescent="0.35">
      <c r="A49" s="1"/>
      <c r="B49" s="116" t="s">
        <v>53</v>
      </c>
      <c r="C49" s="116" t="s">
        <v>819</v>
      </c>
      <c r="D49" s="53">
        <v>7385.8980000000001</v>
      </c>
      <c r="E49" s="53">
        <v>7139.1391100000001</v>
      </c>
      <c r="F49" s="144">
        <v>-3.3409463547966679E-2</v>
      </c>
    </row>
    <row r="50" spans="1:6" x14ac:dyDescent="0.35">
      <c r="A50" s="1"/>
      <c r="B50" s="116" t="s">
        <v>53</v>
      </c>
      <c r="C50" s="116" t="s">
        <v>820</v>
      </c>
      <c r="D50" s="53">
        <v>7197.7839999999997</v>
      </c>
      <c r="E50" s="53">
        <v>6993.3620099999998</v>
      </c>
      <c r="F50" s="144">
        <v>-2.8400684155012155E-2</v>
      </c>
    </row>
    <row r="51" spans="1:6" x14ac:dyDescent="0.35">
      <c r="A51" s="1"/>
      <c r="B51" s="116" t="s">
        <v>53</v>
      </c>
      <c r="C51" s="116" t="s">
        <v>821</v>
      </c>
      <c r="D51" s="53">
        <v>6930.4120000000003</v>
      </c>
      <c r="E51" s="53">
        <v>6820.4691999999995</v>
      </c>
      <c r="F51" s="144">
        <v>-1.5863818774410527E-2</v>
      </c>
    </row>
    <row r="52" spans="1:6" x14ac:dyDescent="0.35">
      <c r="A52" s="1"/>
      <c r="B52" s="116" t="s">
        <v>53</v>
      </c>
      <c r="C52" s="116" t="s">
        <v>822</v>
      </c>
      <c r="D52" s="53">
        <v>6717.7960000000003</v>
      </c>
      <c r="E52" s="53">
        <v>6628.8155699999998</v>
      </c>
      <c r="F52" s="144">
        <v>-1.3245479618613009E-2</v>
      </c>
    </row>
    <row r="53" spans="1:6" x14ac:dyDescent="0.35">
      <c r="A53" s="1"/>
      <c r="B53" s="116" t="s">
        <v>53</v>
      </c>
      <c r="C53" s="116" t="s">
        <v>823</v>
      </c>
      <c r="D53" s="53">
        <v>6610.1949999999997</v>
      </c>
      <c r="E53" s="53">
        <v>6454.9404500000001</v>
      </c>
      <c r="F53" s="144">
        <v>-2.3487136158615592E-2</v>
      </c>
    </row>
    <row r="54" spans="1:6" x14ac:dyDescent="0.35">
      <c r="A54" s="1"/>
      <c r="B54" s="116" t="s">
        <v>824</v>
      </c>
      <c r="C54" s="116" t="s">
        <v>54</v>
      </c>
      <c r="D54" s="53">
        <v>6471.7569999999996</v>
      </c>
      <c r="E54" s="53">
        <v>6293.8593499999997</v>
      </c>
      <c r="F54" s="144">
        <v>-2.7488308043704363E-2</v>
      </c>
    </row>
  </sheetData>
  <mergeCells count="1">
    <mergeCell ref="B3:G3"/>
  </mergeCells>
  <pageMargins left="0.7" right="0.7" top="0.75" bottom="0.75" header="0.3" footer="0.3"/>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YI57"/>
  <sheetViews>
    <sheetView showGridLines="0" zoomScale="70" workbookViewId="0">
      <pane xSplit="3" ySplit="8" topLeftCell="D9" activePane="bottomRight" state="frozen"/>
      <selection pane="topRight" activeCell="D1" sqref="D1"/>
      <selection pane="bottomLeft" activeCell="A9" sqref="A9"/>
      <selection pane="bottomRight"/>
    </sheetView>
  </sheetViews>
  <sheetFormatPr defaultRowHeight="14.5" x14ac:dyDescent="0.35"/>
  <cols>
    <col min="1" max="1" width="2" customWidth="1"/>
    <col min="2" max="2" width="11" customWidth="1"/>
    <col min="3" max="3" width="9" customWidth="1"/>
    <col min="4" max="659" width="12" customWidth="1"/>
  </cols>
  <sheetData>
    <row r="1" spans="1:659" x14ac:dyDescent="0.3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c r="EX1" s="1"/>
      <c r="EY1" s="1"/>
      <c r="EZ1" s="1"/>
      <c r="FA1" s="1"/>
      <c r="FB1" s="1"/>
      <c r="FC1" s="1"/>
      <c r="FD1" s="1"/>
      <c r="FE1" s="1"/>
      <c r="FF1" s="1"/>
      <c r="FG1" s="1"/>
      <c r="FH1" s="1"/>
      <c r="FI1" s="1"/>
      <c r="FJ1" s="1"/>
      <c r="FK1" s="1"/>
      <c r="FL1" s="1"/>
      <c r="FM1" s="1"/>
      <c r="FN1" s="1"/>
      <c r="FO1" s="1"/>
      <c r="FP1" s="1"/>
      <c r="FQ1" s="1"/>
      <c r="FR1" s="1"/>
      <c r="FS1" s="1"/>
      <c r="FT1" s="1"/>
      <c r="FU1" s="1"/>
      <c r="FV1" s="1"/>
      <c r="FW1" s="1"/>
      <c r="FX1" s="1"/>
      <c r="FY1" s="1"/>
      <c r="FZ1" s="1"/>
      <c r="GA1" s="1"/>
      <c r="GB1" s="1"/>
      <c r="GC1" s="1"/>
      <c r="GD1" s="1"/>
      <c r="GE1" s="1"/>
      <c r="GF1" s="1"/>
      <c r="GG1" s="1"/>
      <c r="GH1" s="1"/>
      <c r="GI1" s="1"/>
      <c r="GJ1" s="1"/>
      <c r="GK1" s="1"/>
      <c r="GL1" s="1"/>
      <c r="GM1" s="1"/>
      <c r="GN1" s="1"/>
      <c r="GO1" s="1"/>
      <c r="GP1" s="1"/>
      <c r="GQ1" s="1"/>
      <c r="GR1" s="1"/>
      <c r="GS1" s="1"/>
      <c r="GT1" s="1"/>
      <c r="GU1" s="1"/>
      <c r="GV1" s="1"/>
      <c r="GW1" s="1"/>
      <c r="GX1" s="1"/>
      <c r="GY1" s="1"/>
      <c r="GZ1" s="1"/>
      <c r="HA1" s="1"/>
      <c r="HB1" s="1"/>
      <c r="HC1" s="1"/>
      <c r="HD1" s="1"/>
      <c r="HE1" s="1"/>
      <c r="HF1" s="1"/>
      <c r="HG1" s="1"/>
      <c r="HH1" s="1"/>
      <c r="HI1" s="1"/>
      <c r="HJ1" s="1"/>
      <c r="HK1" s="1"/>
      <c r="HL1" s="1"/>
      <c r="HM1" s="1"/>
      <c r="HN1" s="1"/>
      <c r="HO1" s="1"/>
      <c r="HP1" s="1"/>
      <c r="HQ1" s="1"/>
      <c r="HR1" s="1"/>
      <c r="HS1" s="1"/>
      <c r="HT1" s="1"/>
      <c r="HU1" s="1"/>
      <c r="HV1" s="1"/>
      <c r="HW1" s="1"/>
      <c r="HX1" s="1"/>
      <c r="HY1" s="1"/>
      <c r="HZ1" s="1"/>
      <c r="IA1" s="1"/>
      <c r="IB1" s="1"/>
      <c r="IC1" s="1"/>
      <c r="ID1" s="1"/>
      <c r="IE1" s="1"/>
      <c r="IF1" s="1"/>
      <c r="IG1" s="1"/>
      <c r="IH1" s="1"/>
      <c r="II1" s="1"/>
      <c r="IJ1" s="1"/>
      <c r="IK1" s="1"/>
      <c r="IL1" s="1"/>
      <c r="IM1" s="1"/>
      <c r="IN1" s="1"/>
      <c r="IO1" s="1"/>
      <c r="IP1" s="1"/>
      <c r="IQ1" s="1"/>
      <c r="IR1" s="1"/>
      <c r="IS1" s="1"/>
      <c r="IT1" s="1"/>
      <c r="IU1" s="1"/>
      <c r="IV1" s="1"/>
      <c r="IW1" s="1"/>
      <c r="IX1" s="1"/>
      <c r="IY1" s="1"/>
      <c r="IZ1" s="1"/>
      <c r="JA1" s="1"/>
      <c r="JB1" s="1"/>
      <c r="JC1" s="1"/>
      <c r="JD1" s="1"/>
      <c r="JE1" s="1"/>
      <c r="JF1" s="1"/>
      <c r="JG1" s="1"/>
      <c r="JH1" s="1"/>
      <c r="JI1" s="1"/>
      <c r="JJ1" s="1"/>
      <c r="JK1" s="1"/>
      <c r="JL1" s="1"/>
      <c r="JM1" s="1"/>
      <c r="JN1" s="1"/>
      <c r="JO1" s="1"/>
      <c r="JP1" s="1"/>
      <c r="JQ1" s="1"/>
      <c r="JR1" s="1"/>
      <c r="JS1" s="1"/>
      <c r="JT1" s="1"/>
      <c r="JU1" s="1"/>
      <c r="JV1" s="1"/>
      <c r="JW1" s="1"/>
      <c r="JX1" s="1"/>
      <c r="JY1" s="1"/>
      <c r="JZ1" s="1"/>
      <c r="KA1" s="1"/>
      <c r="KB1" s="1"/>
      <c r="KC1" s="1"/>
      <c r="KD1" s="1"/>
      <c r="KE1" s="1"/>
      <c r="KF1" s="1"/>
      <c r="KG1" s="1"/>
      <c r="KH1" s="1"/>
      <c r="KI1" s="1"/>
      <c r="KJ1" s="1"/>
      <c r="KK1" s="1"/>
      <c r="KL1" s="1"/>
      <c r="KM1" s="1"/>
      <c r="KN1" s="1"/>
      <c r="KO1" s="1"/>
      <c r="KP1" s="1"/>
      <c r="KQ1" s="1"/>
      <c r="KR1" s="1"/>
      <c r="KS1" s="1"/>
      <c r="KT1" s="1"/>
      <c r="KU1" s="1"/>
      <c r="KV1" s="1"/>
      <c r="KW1" s="1"/>
      <c r="KX1" s="1"/>
      <c r="KY1" s="1"/>
      <c r="KZ1" s="1"/>
      <c r="LA1" s="1"/>
      <c r="LB1" s="1"/>
      <c r="LC1" s="1"/>
      <c r="LD1" s="1"/>
      <c r="LE1" s="1"/>
      <c r="LF1" s="1"/>
      <c r="LG1" s="1"/>
      <c r="LH1" s="1"/>
      <c r="LI1" s="1"/>
      <c r="LJ1" s="1"/>
      <c r="LK1" s="1"/>
      <c r="LL1" s="1"/>
      <c r="LM1" s="1"/>
      <c r="LN1" s="1"/>
      <c r="LO1" s="1"/>
      <c r="LP1" s="1"/>
      <c r="LQ1" s="1"/>
      <c r="LR1" s="1"/>
      <c r="LS1" s="1"/>
      <c r="LT1" s="1"/>
      <c r="LU1" s="1"/>
      <c r="LV1" s="1"/>
      <c r="LW1" s="1"/>
      <c r="LX1" s="1"/>
      <c r="LY1" s="1"/>
      <c r="LZ1" s="1"/>
      <c r="MA1" s="1"/>
      <c r="MB1" s="1"/>
      <c r="MC1" s="1"/>
      <c r="MD1" s="1"/>
      <c r="ME1" s="1"/>
      <c r="MF1" s="1"/>
      <c r="MG1" s="1"/>
      <c r="MH1" s="1"/>
      <c r="MI1" s="1"/>
      <c r="MJ1" s="1"/>
      <c r="MK1" s="1"/>
      <c r="ML1" s="1"/>
      <c r="MM1" s="1"/>
      <c r="MN1" s="1"/>
      <c r="MO1" s="1"/>
      <c r="MP1" s="1"/>
      <c r="MQ1" s="1"/>
      <c r="MR1" s="1"/>
      <c r="MS1" s="1"/>
      <c r="MT1" s="1"/>
      <c r="MU1" s="1"/>
      <c r="MV1" s="1"/>
      <c r="MW1" s="1"/>
      <c r="MX1" s="1"/>
      <c r="MY1" s="1"/>
      <c r="MZ1" s="1"/>
      <c r="NA1" s="1"/>
      <c r="NB1" s="1"/>
      <c r="NC1" s="1"/>
      <c r="ND1" s="1"/>
      <c r="NE1" s="1"/>
      <c r="NF1" s="1"/>
      <c r="NG1" s="1"/>
      <c r="NH1" s="1"/>
      <c r="NI1" s="1"/>
      <c r="NJ1" s="1"/>
      <c r="NK1" s="1"/>
      <c r="NL1" s="1"/>
      <c r="NM1" s="1"/>
      <c r="NN1" s="1"/>
      <c r="NO1" s="1"/>
      <c r="NP1" s="1"/>
      <c r="NQ1" s="1"/>
      <c r="NR1" s="1"/>
      <c r="NS1" s="1"/>
      <c r="NT1" s="1"/>
      <c r="NU1" s="1"/>
      <c r="NV1" s="1"/>
      <c r="NW1" s="1"/>
      <c r="NX1" s="1"/>
      <c r="NY1" s="1"/>
      <c r="NZ1" s="1"/>
      <c r="OA1" s="1"/>
      <c r="OB1" s="1"/>
      <c r="OC1" s="1"/>
      <c r="OD1" s="1"/>
      <c r="OE1" s="1"/>
      <c r="OF1" s="1"/>
      <c r="OG1" s="1"/>
      <c r="OH1" s="1"/>
      <c r="OI1" s="1"/>
      <c r="OJ1" s="1"/>
      <c r="OK1" s="1"/>
      <c r="OL1" s="1"/>
      <c r="OM1" s="1"/>
      <c r="ON1" s="1"/>
      <c r="OO1" s="1"/>
      <c r="OP1" s="1"/>
      <c r="OQ1" s="1"/>
      <c r="OR1" s="1"/>
      <c r="OS1" s="1"/>
      <c r="OT1" s="1"/>
      <c r="OU1" s="1"/>
      <c r="OV1" s="1"/>
      <c r="OW1" s="1"/>
      <c r="OX1" s="1"/>
      <c r="OY1" s="1"/>
      <c r="OZ1" s="1"/>
      <c r="PA1" s="1"/>
      <c r="PB1" s="1"/>
      <c r="PC1" s="1"/>
      <c r="PD1" s="1"/>
      <c r="PE1" s="1"/>
      <c r="PF1" s="1"/>
      <c r="PG1" s="1"/>
      <c r="PH1" s="1"/>
      <c r="PI1" s="1"/>
      <c r="PJ1" s="1"/>
      <c r="PK1" s="1"/>
      <c r="PL1" s="1"/>
      <c r="PM1" s="1"/>
      <c r="PN1" s="1"/>
      <c r="PO1" s="1"/>
      <c r="PP1" s="1"/>
      <c r="PQ1" s="1"/>
      <c r="PR1" s="1"/>
      <c r="PS1" s="1"/>
      <c r="PT1" s="1"/>
      <c r="PU1" s="1"/>
      <c r="PV1" s="1"/>
      <c r="PW1" s="1"/>
      <c r="PX1" s="1"/>
      <c r="PY1" s="1"/>
      <c r="PZ1" s="1"/>
      <c r="QA1" s="1"/>
      <c r="QB1" s="1"/>
      <c r="QC1" s="1"/>
      <c r="QD1" s="1"/>
      <c r="QE1" s="1"/>
      <c r="QF1" s="1"/>
      <c r="QG1" s="1"/>
      <c r="QH1" s="1"/>
      <c r="QI1" s="1"/>
      <c r="QJ1" s="1"/>
      <c r="QK1" s="1"/>
      <c r="QL1" s="1"/>
      <c r="QM1" s="1"/>
      <c r="QN1" s="1"/>
      <c r="QO1" s="1"/>
      <c r="QP1" s="1"/>
      <c r="QQ1" s="1"/>
      <c r="QR1" s="1"/>
      <c r="QS1" s="1"/>
      <c r="QT1" s="1"/>
      <c r="QU1" s="1"/>
      <c r="QV1" s="1"/>
      <c r="QW1" s="1"/>
      <c r="QX1" s="1"/>
      <c r="QY1" s="1"/>
      <c r="QZ1" s="1"/>
      <c r="RA1" s="1"/>
      <c r="RB1" s="1"/>
      <c r="RC1" s="1"/>
      <c r="RD1" s="1"/>
      <c r="RE1" s="1"/>
      <c r="RF1" s="1"/>
      <c r="RG1" s="1"/>
      <c r="RH1" s="1"/>
      <c r="RI1" s="1"/>
      <c r="RJ1" s="1"/>
      <c r="RK1" s="1"/>
      <c r="RL1" s="1"/>
      <c r="RM1" s="1"/>
      <c r="RN1" s="1"/>
      <c r="RO1" s="1"/>
      <c r="RP1" s="1"/>
      <c r="RQ1" s="1"/>
      <c r="RR1" s="1"/>
      <c r="RS1" s="1"/>
      <c r="RT1" s="1"/>
      <c r="RU1" s="1"/>
      <c r="RV1" s="1"/>
      <c r="RW1" s="1"/>
      <c r="RX1" s="1"/>
      <c r="RY1" s="1"/>
      <c r="RZ1" s="1"/>
      <c r="SA1" s="1"/>
      <c r="SB1" s="1"/>
      <c r="SC1" s="1"/>
      <c r="SD1" s="1"/>
      <c r="SE1" s="1"/>
      <c r="SF1" s="1"/>
      <c r="SG1" s="1"/>
      <c r="SH1" s="1"/>
      <c r="SI1" s="1"/>
      <c r="SJ1" s="1"/>
      <c r="SK1" s="1"/>
      <c r="SL1" s="1"/>
      <c r="SM1" s="1"/>
      <c r="SN1" s="1"/>
      <c r="SO1" s="1"/>
      <c r="SP1" s="1"/>
      <c r="SQ1" s="1"/>
      <c r="SR1" s="1"/>
      <c r="SS1" s="1"/>
      <c r="ST1" s="1"/>
      <c r="SU1" s="1"/>
      <c r="SV1" s="1"/>
      <c r="SW1" s="1"/>
      <c r="SX1" s="1"/>
      <c r="SY1" s="1"/>
      <c r="SZ1" s="1"/>
      <c r="TA1" s="1"/>
      <c r="TB1" s="1"/>
      <c r="TC1" s="1"/>
      <c r="TD1" s="1"/>
      <c r="TE1" s="1"/>
      <c r="TF1" s="1"/>
      <c r="TG1" s="1"/>
      <c r="TH1" s="1"/>
      <c r="TI1" s="1"/>
      <c r="TJ1" s="1"/>
      <c r="TK1" s="1"/>
      <c r="TL1" s="1"/>
      <c r="TM1" s="1"/>
      <c r="TN1" s="1"/>
      <c r="TO1" s="1"/>
      <c r="TP1" s="1"/>
      <c r="TQ1" s="1"/>
      <c r="TR1" s="1"/>
      <c r="TS1" s="1"/>
      <c r="TT1" s="1"/>
      <c r="TU1" s="1"/>
      <c r="TV1" s="1"/>
      <c r="TW1" s="1"/>
      <c r="TX1" s="1"/>
      <c r="TY1" s="1"/>
      <c r="TZ1" s="1"/>
      <c r="UA1" s="1"/>
      <c r="UB1" s="1"/>
      <c r="UC1" s="1"/>
      <c r="UD1" s="1"/>
      <c r="UE1" s="1"/>
      <c r="UF1" s="1"/>
      <c r="UG1" s="1"/>
      <c r="UH1" s="1"/>
      <c r="UI1" s="1"/>
      <c r="UJ1" s="1"/>
      <c r="UK1" s="1"/>
      <c r="UL1" s="1"/>
      <c r="UM1" s="1"/>
      <c r="UN1" s="1"/>
      <c r="UO1" s="1"/>
      <c r="UP1" s="1"/>
      <c r="UQ1" s="1"/>
      <c r="UR1" s="1"/>
      <c r="US1" s="1"/>
      <c r="UT1" s="1"/>
      <c r="UU1" s="1"/>
      <c r="UV1" s="1"/>
      <c r="UW1" s="1"/>
      <c r="UX1" s="1"/>
      <c r="UY1" s="1"/>
      <c r="UZ1" s="1"/>
      <c r="VA1" s="1"/>
      <c r="VB1" s="1"/>
      <c r="VC1" s="1"/>
      <c r="VD1" s="1"/>
      <c r="VE1" s="1"/>
      <c r="VF1" s="1"/>
      <c r="VG1" s="1"/>
      <c r="VH1" s="1"/>
      <c r="VI1" s="1"/>
      <c r="VJ1" s="1"/>
      <c r="VK1" s="1"/>
      <c r="VL1" s="1"/>
      <c r="VM1" s="1"/>
      <c r="VN1" s="1"/>
      <c r="VO1" s="1"/>
      <c r="VP1" s="1"/>
      <c r="VQ1" s="1"/>
      <c r="VR1" s="1"/>
      <c r="VS1" s="1"/>
      <c r="VT1" s="1"/>
      <c r="VU1" s="1"/>
      <c r="VV1" s="1"/>
      <c r="VW1" s="1"/>
      <c r="VX1" s="1"/>
      <c r="VY1" s="1"/>
      <c r="VZ1" s="1"/>
      <c r="WA1" s="1"/>
      <c r="WB1" s="1"/>
      <c r="WC1" s="1"/>
      <c r="WD1" s="1"/>
      <c r="WE1" s="1"/>
      <c r="WF1" s="1"/>
      <c r="WG1" s="1"/>
      <c r="WH1" s="1"/>
      <c r="WI1" s="1"/>
      <c r="WJ1" s="1"/>
      <c r="WK1" s="1"/>
      <c r="WL1" s="1"/>
      <c r="WM1" s="1"/>
      <c r="WN1" s="1"/>
      <c r="WO1" s="1"/>
      <c r="WP1" s="1"/>
      <c r="WQ1" s="1"/>
      <c r="WR1" s="1"/>
      <c r="WS1" s="1"/>
      <c r="WT1" s="1"/>
      <c r="WU1" s="1"/>
      <c r="WV1" s="1"/>
      <c r="WW1" s="1"/>
      <c r="WX1" s="1"/>
      <c r="WY1" s="1"/>
      <c r="WZ1" s="1"/>
      <c r="XA1" s="1"/>
      <c r="XB1" s="1"/>
      <c r="XC1" s="1"/>
      <c r="XD1" s="1"/>
      <c r="XE1" s="1"/>
      <c r="XF1" s="1"/>
      <c r="XG1" s="1"/>
      <c r="XH1" s="1"/>
      <c r="XI1" s="1"/>
      <c r="XJ1" s="1"/>
      <c r="XK1" s="1"/>
      <c r="XL1" s="1"/>
      <c r="XM1" s="1"/>
      <c r="XN1" s="1"/>
      <c r="XO1" s="1"/>
      <c r="XP1" s="1"/>
      <c r="XQ1" s="1"/>
      <c r="XR1" s="1"/>
      <c r="XS1" s="1"/>
      <c r="XT1" s="1"/>
      <c r="XU1" s="1"/>
      <c r="XV1" s="1"/>
      <c r="XW1" s="1"/>
      <c r="XX1" s="1"/>
      <c r="XY1" s="1"/>
      <c r="XZ1" s="1"/>
      <c r="YA1" s="1"/>
      <c r="YB1" s="1"/>
      <c r="YC1" s="1"/>
      <c r="YD1" s="1"/>
      <c r="YE1" s="1"/>
      <c r="YF1" s="1"/>
      <c r="YG1" s="1"/>
      <c r="YH1" s="1"/>
      <c r="YI1" s="1"/>
    </row>
    <row r="2" spans="1:659" x14ac:dyDescent="0.35">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c r="EW2" s="1"/>
      <c r="EX2" s="1"/>
      <c r="EY2" s="1"/>
      <c r="EZ2" s="1"/>
      <c r="FA2" s="1"/>
      <c r="FB2" s="1"/>
      <c r="FC2" s="1"/>
      <c r="FD2" s="1"/>
      <c r="FE2" s="1"/>
      <c r="FF2" s="1"/>
      <c r="FG2" s="1"/>
      <c r="FH2" s="1"/>
      <c r="FI2" s="1"/>
      <c r="FJ2" s="1"/>
      <c r="FK2" s="1"/>
      <c r="FL2" s="1"/>
      <c r="FM2" s="1"/>
      <c r="FN2" s="1"/>
      <c r="FO2" s="1"/>
      <c r="FP2" s="1"/>
      <c r="FQ2" s="1"/>
      <c r="FR2" s="1"/>
      <c r="FS2" s="1"/>
      <c r="FT2" s="1"/>
      <c r="FU2" s="1"/>
      <c r="FV2" s="1"/>
      <c r="FW2" s="1"/>
      <c r="FX2" s="1"/>
      <c r="FY2" s="1"/>
      <c r="FZ2" s="1"/>
      <c r="GA2" s="1"/>
      <c r="GB2" s="1"/>
      <c r="GC2" s="1"/>
      <c r="GD2" s="1"/>
      <c r="GE2" s="1"/>
      <c r="GF2" s="1"/>
      <c r="GG2" s="1"/>
      <c r="GH2" s="1"/>
      <c r="GI2" s="1"/>
      <c r="GJ2" s="1"/>
      <c r="GK2" s="1"/>
      <c r="GL2" s="1"/>
      <c r="GM2" s="1"/>
      <c r="GN2" s="1"/>
      <c r="GO2" s="1"/>
      <c r="GP2" s="1"/>
      <c r="GQ2" s="1"/>
      <c r="GR2" s="1"/>
      <c r="GS2" s="1"/>
      <c r="GT2" s="1"/>
      <c r="GU2" s="1"/>
      <c r="GV2" s="1"/>
      <c r="GW2" s="1"/>
      <c r="GX2" s="1"/>
      <c r="GY2" s="1"/>
      <c r="GZ2" s="1"/>
      <c r="HA2" s="1"/>
      <c r="HB2" s="1"/>
      <c r="HC2" s="1"/>
      <c r="HD2" s="1"/>
      <c r="HE2" s="1"/>
      <c r="HF2" s="1"/>
      <c r="HG2" s="1"/>
      <c r="HH2" s="1"/>
      <c r="HI2" s="1"/>
      <c r="HJ2" s="1"/>
      <c r="HK2" s="1"/>
      <c r="HL2" s="1"/>
      <c r="HM2" s="1"/>
      <c r="HN2" s="1"/>
      <c r="HO2" s="1"/>
      <c r="HP2" s="1"/>
      <c r="HQ2" s="1"/>
      <c r="HR2" s="1"/>
      <c r="HS2" s="1"/>
      <c r="HT2" s="1"/>
      <c r="HU2" s="1"/>
      <c r="HV2" s="1"/>
      <c r="HW2" s="1"/>
      <c r="HX2" s="1"/>
      <c r="HY2" s="1"/>
      <c r="HZ2" s="1"/>
      <c r="IA2" s="1"/>
      <c r="IB2" s="1"/>
      <c r="IC2" s="1"/>
      <c r="ID2" s="1"/>
      <c r="IE2" s="1"/>
      <c r="IF2" s="1"/>
      <c r="IG2" s="1"/>
      <c r="IH2" s="1"/>
      <c r="II2" s="1"/>
      <c r="IJ2" s="1"/>
      <c r="IK2" s="1"/>
      <c r="IL2" s="1"/>
      <c r="IM2" s="1"/>
      <c r="IN2" s="1"/>
      <c r="IO2" s="1"/>
      <c r="IP2" s="1"/>
      <c r="IQ2" s="1"/>
      <c r="IR2" s="1"/>
      <c r="IS2" s="1"/>
      <c r="IT2" s="1"/>
      <c r="IU2" s="1"/>
      <c r="IV2" s="1"/>
      <c r="IW2" s="1"/>
      <c r="IX2" s="1"/>
      <c r="IY2" s="1"/>
      <c r="IZ2" s="1"/>
      <c r="JA2" s="1"/>
      <c r="JB2" s="1"/>
      <c r="JC2" s="1"/>
      <c r="JD2" s="1"/>
      <c r="JE2" s="1"/>
      <c r="JF2" s="1"/>
      <c r="JG2" s="1"/>
      <c r="JH2" s="1"/>
      <c r="JI2" s="1"/>
      <c r="JJ2" s="1"/>
      <c r="JK2" s="1"/>
      <c r="JL2" s="1"/>
      <c r="JM2" s="1"/>
      <c r="JN2" s="1"/>
      <c r="JO2" s="1"/>
      <c r="JP2" s="1"/>
      <c r="JQ2" s="1"/>
      <c r="JR2" s="1"/>
      <c r="JS2" s="1"/>
      <c r="JT2" s="1"/>
      <c r="JU2" s="1"/>
      <c r="JV2" s="1"/>
      <c r="JW2" s="1"/>
      <c r="JX2" s="1"/>
      <c r="JY2" s="1"/>
      <c r="JZ2" s="1"/>
      <c r="KA2" s="1"/>
      <c r="KB2" s="1"/>
      <c r="KC2" s="1"/>
      <c r="KD2" s="1"/>
      <c r="KE2" s="1"/>
      <c r="KF2" s="1"/>
      <c r="KG2" s="1"/>
      <c r="KH2" s="1"/>
      <c r="KI2" s="1"/>
      <c r="KJ2" s="1"/>
      <c r="KK2" s="1"/>
      <c r="KL2" s="1"/>
      <c r="KM2" s="1"/>
      <c r="KN2" s="1"/>
      <c r="KO2" s="1"/>
      <c r="KP2" s="1"/>
      <c r="KQ2" s="1"/>
      <c r="KR2" s="1"/>
      <c r="KS2" s="1"/>
      <c r="KT2" s="1"/>
      <c r="KU2" s="1"/>
      <c r="KV2" s="1"/>
      <c r="KW2" s="1"/>
      <c r="KX2" s="1"/>
      <c r="KY2" s="1"/>
      <c r="KZ2" s="1"/>
      <c r="LA2" s="1"/>
      <c r="LB2" s="1"/>
      <c r="LC2" s="1"/>
      <c r="LD2" s="1"/>
      <c r="LE2" s="1"/>
      <c r="LF2" s="1"/>
      <c r="LG2" s="1"/>
      <c r="LH2" s="1"/>
      <c r="LI2" s="1"/>
      <c r="LJ2" s="1"/>
      <c r="LK2" s="1"/>
      <c r="LL2" s="1"/>
      <c r="LM2" s="1"/>
      <c r="LN2" s="1"/>
      <c r="LO2" s="1"/>
      <c r="LP2" s="1"/>
      <c r="LQ2" s="1"/>
      <c r="LR2" s="1"/>
      <c r="LS2" s="1"/>
      <c r="LT2" s="1"/>
      <c r="LU2" s="1"/>
      <c r="LV2" s="1"/>
      <c r="LW2" s="1"/>
      <c r="LX2" s="1"/>
      <c r="LY2" s="1"/>
      <c r="LZ2" s="1"/>
      <c r="MA2" s="1"/>
      <c r="MB2" s="1"/>
      <c r="MC2" s="1"/>
      <c r="MD2" s="1"/>
      <c r="ME2" s="1"/>
      <c r="MF2" s="1"/>
      <c r="MG2" s="1"/>
      <c r="MH2" s="1"/>
      <c r="MI2" s="1"/>
      <c r="MJ2" s="1"/>
      <c r="MK2" s="1"/>
      <c r="ML2" s="1"/>
      <c r="MM2" s="1"/>
      <c r="MN2" s="1"/>
      <c r="MO2" s="1"/>
      <c r="MP2" s="1"/>
      <c r="MQ2" s="1"/>
      <c r="MR2" s="1"/>
      <c r="MS2" s="1"/>
      <c r="MT2" s="1"/>
      <c r="MU2" s="1"/>
      <c r="MV2" s="1"/>
      <c r="MW2" s="1"/>
      <c r="MX2" s="1"/>
      <c r="MY2" s="1"/>
      <c r="MZ2" s="1"/>
      <c r="NA2" s="1"/>
      <c r="NB2" s="1"/>
      <c r="NC2" s="1"/>
      <c r="ND2" s="1"/>
      <c r="NE2" s="1"/>
      <c r="NF2" s="1"/>
      <c r="NG2" s="1"/>
      <c r="NH2" s="1"/>
      <c r="NI2" s="1"/>
      <c r="NJ2" s="1"/>
      <c r="NK2" s="1"/>
      <c r="NL2" s="1"/>
      <c r="NM2" s="1"/>
      <c r="NN2" s="1"/>
      <c r="NO2" s="1"/>
      <c r="NP2" s="1"/>
      <c r="NQ2" s="1"/>
      <c r="NR2" s="1"/>
      <c r="NS2" s="1"/>
      <c r="NT2" s="1"/>
      <c r="NU2" s="1"/>
      <c r="NV2" s="1"/>
      <c r="NW2" s="1"/>
      <c r="NX2" s="1"/>
      <c r="NY2" s="1"/>
      <c r="NZ2" s="1"/>
      <c r="OA2" s="1"/>
      <c r="OB2" s="1"/>
      <c r="OC2" s="1"/>
      <c r="OD2" s="1"/>
      <c r="OE2" s="1"/>
      <c r="OF2" s="1"/>
      <c r="OG2" s="1"/>
      <c r="OH2" s="1"/>
      <c r="OI2" s="1"/>
      <c r="OJ2" s="1"/>
      <c r="OK2" s="1"/>
      <c r="OL2" s="1"/>
      <c r="OM2" s="1"/>
      <c r="ON2" s="1"/>
      <c r="OO2" s="1"/>
      <c r="OP2" s="1"/>
      <c r="OQ2" s="1"/>
      <c r="OR2" s="1"/>
      <c r="OS2" s="1"/>
      <c r="OT2" s="1"/>
      <c r="OU2" s="1"/>
      <c r="OV2" s="1"/>
      <c r="OW2" s="1"/>
      <c r="OX2" s="1"/>
      <c r="OY2" s="1"/>
      <c r="OZ2" s="1"/>
      <c r="PA2" s="1"/>
      <c r="PB2" s="1"/>
      <c r="PC2" s="1"/>
      <c r="PD2" s="1"/>
      <c r="PE2" s="1"/>
      <c r="PF2" s="1"/>
      <c r="PG2" s="1"/>
      <c r="PH2" s="1"/>
      <c r="PI2" s="1"/>
      <c r="PJ2" s="1"/>
      <c r="PK2" s="1"/>
      <c r="PL2" s="1"/>
      <c r="PM2" s="1"/>
      <c r="PN2" s="1"/>
      <c r="PO2" s="1"/>
      <c r="PP2" s="1"/>
      <c r="PQ2" s="1"/>
      <c r="PR2" s="1"/>
      <c r="PS2" s="1"/>
      <c r="PT2" s="1"/>
      <c r="PU2" s="1"/>
      <c r="PV2" s="1"/>
      <c r="PW2" s="1"/>
      <c r="PX2" s="1"/>
      <c r="PY2" s="1"/>
      <c r="PZ2" s="1"/>
      <c r="QA2" s="1"/>
      <c r="QB2" s="1"/>
      <c r="QC2" s="1"/>
      <c r="QD2" s="1"/>
      <c r="QE2" s="1"/>
      <c r="QF2" s="1"/>
      <c r="QG2" s="1"/>
      <c r="QH2" s="1"/>
      <c r="QI2" s="1"/>
      <c r="QJ2" s="1"/>
      <c r="QK2" s="1"/>
      <c r="QL2" s="1"/>
      <c r="QM2" s="1"/>
      <c r="QN2" s="1"/>
      <c r="QO2" s="1"/>
      <c r="QP2" s="1"/>
      <c r="QQ2" s="1"/>
      <c r="QR2" s="1"/>
      <c r="QS2" s="1"/>
      <c r="QT2" s="1"/>
      <c r="QU2" s="1"/>
      <c r="QV2" s="1"/>
      <c r="QW2" s="1"/>
      <c r="QX2" s="1"/>
      <c r="QY2" s="1"/>
      <c r="QZ2" s="1"/>
      <c r="RA2" s="1"/>
      <c r="RB2" s="1"/>
      <c r="RC2" s="1"/>
      <c r="RD2" s="1"/>
      <c r="RE2" s="1"/>
      <c r="RF2" s="1"/>
      <c r="RG2" s="1"/>
      <c r="RH2" s="1"/>
      <c r="RI2" s="1"/>
      <c r="RJ2" s="1"/>
      <c r="RK2" s="1"/>
      <c r="RL2" s="1"/>
      <c r="RM2" s="1"/>
      <c r="RN2" s="1"/>
      <c r="RO2" s="1"/>
      <c r="RP2" s="1"/>
      <c r="RQ2" s="1"/>
      <c r="RR2" s="1"/>
      <c r="RS2" s="1"/>
      <c r="RT2" s="1"/>
      <c r="RU2" s="1"/>
      <c r="RV2" s="1"/>
      <c r="RW2" s="1"/>
      <c r="RX2" s="1"/>
      <c r="RY2" s="1"/>
      <c r="RZ2" s="1"/>
      <c r="SA2" s="1"/>
      <c r="SB2" s="1"/>
      <c r="SC2" s="1"/>
      <c r="SD2" s="1"/>
      <c r="SE2" s="1"/>
      <c r="SF2" s="1"/>
      <c r="SG2" s="1"/>
      <c r="SH2" s="1"/>
      <c r="SI2" s="1"/>
      <c r="SJ2" s="1"/>
      <c r="SK2" s="1"/>
      <c r="SL2" s="1"/>
      <c r="SM2" s="1"/>
      <c r="SN2" s="1"/>
      <c r="SO2" s="1"/>
      <c r="SP2" s="1"/>
      <c r="SQ2" s="1"/>
      <c r="SR2" s="1"/>
      <c r="SS2" s="1"/>
      <c r="ST2" s="1"/>
      <c r="SU2" s="1"/>
      <c r="SV2" s="1"/>
      <c r="SW2" s="1"/>
      <c r="SX2" s="1"/>
      <c r="SY2" s="1"/>
      <c r="SZ2" s="1"/>
      <c r="TA2" s="1"/>
      <c r="TB2" s="1"/>
      <c r="TC2" s="1"/>
      <c r="TD2" s="1"/>
      <c r="TE2" s="1"/>
      <c r="TF2" s="1"/>
      <c r="TG2" s="1"/>
      <c r="TH2" s="1"/>
      <c r="TI2" s="1"/>
      <c r="TJ2" s="1"/>
      <c r="TK2" s="1"/>
      <c r="TL2" s="1"/>
      <c r="TM2" s="1"/>
      <c r="TN2" s="1"/>
      <c r="TO2" s="1"/>
      <c r="TP2" s="1"/>
      <c r="TQ2" s="1"/>
      <c r="TR2" s="1"/>
      <c r="TS2" s="1"/>
      <c r="TT2" s="1"/>
      <c r="TU2" s="1"/>
      <c r="TV2" s="1"/>
      <c r="TW2" s="1"/>
      <c r="TX2" s="1"/>
      <c r="TY2" s="1"/>
      <c r="TZ2" s="1"/>
      <c r="UA2" s="1"/>
      <c r="UB2" s="1"/>
      <c r="UC2" s="1"/>
      <c r="UD2" s="1"/>
      <c r="UE2" s="1"/>
      <c r="UF2" s="1"/>
      <c r="UG2" s="1"/>
      <c r="UH2" s="1"/>
      <c r="UI2" s="1"/>
      <c r="UJ2" s="1"/>
      <c r="UK2" s="1"/>
      <c r="UL2" s="1"/>
      <c r="UM2" s="1"/>
      <c r="UN2" s="1"/>
      <c r="UO2" s="1"/>
      <c r="UP2" s="1"/>
      <c r="UQ2" s="1"/>
      <c r="UR2" s="1"/>
      <c r="US2" s="1"/>
      <c r="UT2" s="1"/>
      <c r="UU2" s="1"/>
      <c r="UV2" s="1"/>
      <c r="UW2" s="1"/>
      <c r="UX2" s="1"/>
      <c r="UY2" s="1"/>
      <c r="UZ2" s="1"/>
      <c r="VA2" s="1"/>
      <c r="VB2" s="1"/>
      <c r="VC2" s="1"/>
      <c r="VD2" s="1"/>
      <c r="VE2" s="1"/>
      <c r="VF2" s="1"/>
      <c r="VG2" s="1"/>
      <c r="VH2" s="1"/>
      <c r="VI2" s="1"/>
      <c r="VJ2" s="1"/>
      <c r="VK2" s="1"/>
      <c r="VL2" s="1"/>
      <c r="VM2" s="1"/>
      <c r="VN2" s="1"/>
      <c r="VO2" s="1"/>
      <c r="VP2" s="1"/>
      <c r="VQ2" s="1"/>
      <c r="VR2" s="1"/>
      <c r="VS2" s="1"/>
      <c r="VT2" s="1"/>
      <c r="VU2" s="1"/>
      <c r="VV2" s="1"/>
      <c r="VW2" s="1"/>
      <c r="VX2" s="1"/>
      <c r="VY2" s="1"/>
      <c r="VZ2" s="1"/>
      <c r="WA2" s="1"/>
      <c r="WB2" s="1"/>
      <c r="WC2" s="1"/>
      <c r="WD2" s="1"/>
      <c r="WE2" s="1"/>
      <c r="WF2" s="1"/>
      <c r="WG2" s="1"/>
      <c r="WH2" s="1"/>
      <c r="WI2" s="1"/>
      <c r="WJ2" s="1"/>
      <c r="WK2" s="1"/>
      <c r="WL2" s="1"/>
      <c r="WM2" s="1"/>
      <c r="WN2" s="1"/>
      <c r="WO2" s="1"/>
      <c r="WP2" s="1"/>
      <c r="WQ2" s="1"/>
      <c r="WR2" s="1"/>
      <c r="WS2" s="1"/>
      <c r="WT2" s="1"/>
      <c r="WU2" s="1"/>
      <c r="WV2" s="1"/>
      <c r="WW2" s="1"/>
      <c r="WX2" s="1"/>
      <c r="WY2" s="1"/>
      <c r="WZ2" s="1"/>
      <c r="XA2" s="1"/>
      <c r="XB2" s="1"/>
      <c r="XC2" s="1"/>
      <c r="XD2" s="1"/>
      <c r="XE2" s="1"/>
      <c r="XF2" s="1"/>
      <c r="XG2" s="1"/>
      <c r="XH2" s="1"/>
      <c r="XI2" s="1"/>
      <c r="XJ2" s="1"/>
      <c r="XK2" s="1"/>
      <c r="XL2" s="1"/>
      <c r="XM2" s="1"/>
      <c r="XN2" s="1"/>
      <c r="XO2" s="1"/>
      <c r="XP2" s="1"/>
      <c r="XQ2" s="1"/>
      <c r="XR2" s="1"/>
      <c r="XS2" s="1"/>
      <c r="XT2" s="1"/>
      <c r="XU2" s="1"/>
      <c r="XV2" s="1"/>
      <c r="XW2" s="1"/>
      <c r="XX2" s="1"/>
      <c r="XY2" s="1"/>
      <c r="XZ2" s="1"/>
      <c r="YA2" s="1"/>
      <c r="YB2" s="1"/>
      <c r="YC2" s="1"/>
      <c r="YD2" s="1"/>
      <c r="YE2" s="1"/>
      <c r="YF2" s="1"/>
      <c r="YG2" s="1"/>
      <c r="YH2" s="1"/>
      <c r="YI2" s="1"/>
    </row>
    <row r="3" spans="1:659" ht="69" customHeight="1" x14ac:dyDescent="0.35">
      <c r="A3" s="1"/>
      <c r="B3" s="163" t="s">
        <v>0</v>
      </c>
      <c r="C3" s="164"/>
      <c r="D3" s="164"/>
      <c r="E3" s="164"/>
      <c r="F3" s="164"/>
      <c r="G3" s="164"/>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c r="EW3" s="1"/>
      <c r="EX3" s="1"/>
      <c r="EY3" s="1"/>
      <c r="EZ3" s="1"/>
      <c r="FA3" s="1"/>
      <c r="FB3" s="1"/>
      <c r="FC3" s="1"/>
      <c r="FD3" s="1"/>
      <c r="FE3" s="1"/>
      <c r="FF3" s="1"/>
      <c r="FG3" s="1"/>
      <c r="FH3" s="1"/>
      <c r="FI3" s="1"/>
      <c r="FJ3" s="1"/>
      <c r="FK3" s="1"/>
      <c r="FL3" s="1"/>
      <c r="FM3" s="1"/>
      <c r="FN3" s="1"/>
      <c r="FO3" s="1"/>
      <c r="FP3" s="1"/>
      <c r="FQ3" s="1"/>
      <c r="FR3" s="1"/>
      <c r="FS3" s="1"/>
      <c r="FT3" s="1"/>
      <c r="FU3" s="1"/>
      <c r="FV3" s="1"/>
      <c r="FW3" s="1"/>
      <c r="FX3" s="1"/>
      <c r="FY3" s="1"/>
      <c r="FZ3" s="1"/>
      <c r="GA3" s="1"/>
      <c r="GB3" s="1"/>
      <c r="GC3" s="1"/>
      <c r="GD3" s="1"/>
      <c r="GE3" s="1"/>
      <c r="GF3" s="1"/>
      <c r="GG3" s="1"/>
      <c r="GH3" s="1"/>
      <c r="GI3" s="1"/>
      <c r="GJ3" s="1"/>
      <c r="GK3" s="1"/>
      <c r="GL3" s="1"/>
      <c r="GM3" s="1"/>
      <c r="GN3" s="1"/>
      <c r="GO3" s="1"/>
      <c r="GP3" s="1"/>
      <c r="GQ3" s="1"/>
      <c r="GR3" s="1"/>
      <c r="GS3" s="1"/>
      <c r="GT3" s="1"/>
      <c r="GU3" s="1"/>
      <c r="GV3" s="1"/>
      <c r="GW3" s="1"/>
      <c r="GX3" s="1"/>
      <c r="GY3" s="1"/>
      <c r="GZ3" s="1"/>
      <c r="HA3" s="1"/>
      <c r="HB3" s="1"/>
      <c r="HC3" s="1"/>
      <c r="HD3" s="1"/>
      <c r="HE3" s="1"/>
      <c r="HF3" s="1"/>
      <c r="HG3" s="1"/>
      <c r="HH3" s="1"/>
      <c r="HI3" s="1"/>
      <c r="HJ3" s="1"/>
      <c r="HK3" s="1"/>
      <c r="HL3" s="1"/>
      <c r="HM3" s="1"/>
      <c r="HN3" s="1"/>
      <c r="HO3" s="1"/>
      <c r="HP3" s="1"/>
      <c r="HQ3" s="1"/>
      <c r="HR3" s="1"/>
      <c r="HS3" s="1"/>
      <c r="HT3" s="1"/>
      <c r="HU3" s="1"/>
      <c r="HV3" s="1"/>
      <c r="HW3" s="1"/>
      <c r="HX3" s="1"/>
      <c r="HY3" s="1"/>
      <c r="HZ3" s="1"/>
      <c r="IA3" s="1"/>
      <c r="IB3" s="1"/>
      <c r="IC3" s="1"/>
      <c r="ID3" s="1"/>
      <c r="IE3" s="1"/>
      <c r="IF3" s="1"/>
      <c r="IG3" s="1"/>
      <c r="IH3" s="1"/>
      <c r="II3" s="1"/>
      <c r="IJ3" s="1"/>
      <c r="IK3" s="1"/>
      <c r="IL3" s="1"/>
      <c r="IM3" s="1"/>
      <c r="IN3" s="1"/>
      <c r="IO3" s="1"/>
      <c r="IP3" s="1"/>
      <c r="IQ3" s="1"/>
      <c r="IR3" s="1"/>
      <c r="IS3" s="1"/>
      <c r="IT3" s="1"/>
      <c r="IU3" s="1"/>
      <c r="IV3" s="1"/>
      <c r="IW3" s="1"/>
      <c r="IX3" s="1"/>
      <c r="IY3" s="1"/>
      <c r="IZ3" s="1"/>
      <c r="JA3" s="1"/>
      <c r="JB3" s="1"/>
      <c r="JC3" s="1"/>
      <c r="JD3" s="1"/>
      <c r="JE3" s="1"/>
      <c r="JF3" s="1"/>
      <c r="JG3" s="1"/>
      <c r="JH3" s="1"/>
      <c r="JI3" s="1"/>
      <c r="JJ3" s="1"/>
      <c r="JK3" s="1"/>
      <c r="JL3" s="1"/>
      <c r="JM3" s="1"/>
      <c r="JN3" s="1"/>
      <c r="JO3" s="1"/>
      <c r="JP3" s="1"/>
      <c r="JQ3" s="1"/>
      <c r="JR3" s="1"/>
      <c r="JS3" s="1"/>
      <c r="JT3" s="1"/>
      <c r="JU3" s="1"/>
      <c r="JV3" s="1"/>
      <c r="JW3" s="1"/>
      <c r="JX3" s="1"/>
      <c r="JY3" s="1"/>
      <c r="JZ3" s="1"/>
      <c r="KA3" s="1"/>
      <c r="KB3" s="1"/>
      <c r="KC3" s="1"/>
      <c r="KD3" s="1"/>
      <c r="KE3" s="1"/>
      <c r="KF3" s="1"/>
      <c r="KG3" s="1"/>
      <c r="KH3" s="1"/>
      <c r="KI3" s="1"/>
      <c r="KJ3" s="1"/>
      <c r="KK3" s="1"/>
      <c r="KL3" s="1"/>
      <c r="KM3" s="1"/>
      <c r="KN3" s="1"/>
      <c r="KO3" s="1"/>
      <c r="KP3" s="1"/>
      <c r="KQ3" s="1"/>
      <c r="KR3" s="1"/>
      <c r="KS3" s="1"/>
      <c r="KT3" s="1"/>
      <c r="KU3" s="1"/>
      <c r="KV3" s="1"/>
      <c r="KW3" s="1"/>
      <c r="KX3" s="1"/>
      <c r="KY3" s="1"/>
      <c r="KZ3" s="1"/>
      <c r="LA3" s="1"/>
      <c r="LB3" s="1"/>
      <c r="LC3" s="1"/>
      <c r="LD3" s="1"/>
      <c r="LE3" s="1"/>
      <c r="LF3" s="1"/>
      <c r="LG3" s="1"/>
      <c r="LH3" s="1"/>
      <c r="LI3" s="1"/>
      <c r="LJ3" s="1"/>
      <c r="LK3" s="1"/>
      <c r="LL3" s="1"/>
      <c r="LM3" s="1"/>
      <c r="LN3" s="1"/>
      <c r="LO3" s="1"/>
      <c r="LP3" s="1"/>
      <c r="LQ3" s="1"/>
      <c r="LR3" s="1"/>
      <c r="LS3" s="1"/>
      <c r="LT3" s="1"/>
      <c r="LU3" s="1"/>
      <c r="LV3" s="1"/>
      <c r="LW3" s="1"/>
      <c r="LX3" s="1"/>
      <c r="LY3" s="1"/>
      <c r="LZ3" s="1"/>
      <c r="MA3" s="1"/>
      <c r="MB3" s="1"/>
      <c r="MC3" s="1"/>
      <c r="MD3" s="1"/>
      <c r="ME3" s="1"/>
      <c r="MF3" s="1"/>
      <c r="MG3" s="1"/>
      <c r="MH3" s="1"/>
      <c r="MI3" s="1"/>
      <c r="MJ3" s="1"/>
      <c r="MK3" s="1"/>
      <c r="ML3" s="1"/>
      <c r="MM3" s="1"/>
      <c r="MN3" s="1"/>
      <c r="MO3" s="1"/>
      <c r="MP3" s="1"/>
      <c r="MQ3" s="1"/>
      <c r="MR3" s="1"/>
      <c r="MS3" s="1"/>
      <c r="MT3" s="1"/>
      <c r="MU3" s="1"/>
      <c r="MV3" s="1"/>
      <c r="MW3" s="1"/>
      <c r="MX3" s="1"/>
      <c r="MY3" s="1"/>
      <c r="MZ3" s="1"/>
      <c r="NA3" s="1"/>
      <c r="NB3" s="1"/>
      <c r="NC3" s="1"/>
      <c r="ND3" s="1"/>
      <c r="NE3" s="1"/>
      <c r="NF3" s="1"/>
      <c r="NG3" s="1"/>
      <c r="NH3" s="1"/>
      <c r="NI3" s="1"/>
      <c r="NJ3" s="1"/>
      <c r="NK3" s="1"/>
      <c r="NL3" s="1"/>
      <c r="NM3" s="1"/>
      <c r="NN3" s="1"/>
      <c r="NO3" s="1"/>
      <c r="NP3" s="1"/>
      <c r="NQ3" s="1"/>
      <c r="NR3" s="1"/>
      <c r="NS3" s="1"/>
      <c r="NT3" s="1"/>
      <c r="NU3" s="1"/>
      <c r="NV3" s="1"/>
      <c r="NW3" s="1"/>
      <c r="NX3" s="1"/>
      <c r="NY3" s="1"/>
      <c r="NZ3" s="1"/>
      <c r="OA3" s="1"/>
      <c r="OB3" s="1"/>
      <c r="OC3" s="1"/>
      <c r="OD3" s="1"/>
      <c r="OE3" s="1"/>
      <c r="OF3" s="1"/>
      <c r="OG3" s="1"/>
      <c r="OH3" s="1"/>
      <c r="OI3" s="1"/>
      <c r="OJ3" s="1"/>
      <c r="OK3" s="1"/>
      <c r="OL3" s="1"/>
      <c r="OM3" s="1"/>
      <c r="ON3" s="1"/>
      <c r="OO3" s="1"/>
      <c r="OP3" s="1"/>
      <c r="OQ3" s="1"/>
      <c r="OR3" s="1"/>
      <c r="OS3" s="1"/>
      <c r="OT3" s="1"/>
      <c r="OU3" s="1"/>
      <c r="OV3" s="1"/>
      <c r="OW3" s="1"/>
      <c r="OX3" s="1"/>
      <c r="OY3" s="1"/>
      <c r="OZ3" s="1"/>
      <c r="PA3" s="1"/>
      <c r="PB3" s="1"/>
      <c r="PC3" s="1"/>
      <c r="PD3" s="1"/>
      <c r="PE3" s="1"/>
      <c r="PF3" s="1"/>
      <c r="PG3" s="1"/>
      <c r="PH3" s="1"/>
      <c r="PI3" s="1"/>
      <c r="PJ3" s="1"/>
      <c r="PK3" s="1"/>
      <c r="PL3" s="1"/>
      <c r="PM3" s="1"/>
      <c r="PN3" s="1"/>
      <c r="PO3" s="1"/>
      <c r="PP3" s="1"/>
      <c r="PQ3" s="1"/>
      <c r="PR3" s="1"/>
      <c r="PS3" s="1"/>
      <c r="PT3" s="1"/>
      <c r="PU3" s="1"/>
      <c r="PV3" s="1"/>
      <c r="PW3" s="1"/>
      <c r="PX3" s="1"/>
      <c r="PY3" s="1"/>
      <c r="PZ3" s="1"/>
      <c r="QA3" s="1"/>
      <c r="QB3" s="1"/>
      <c r="QC3" s="1"/>
      <c r="QD3" s="1"/>
      <c r="QE3" s="1"/>
      <c r="QF3" s="1"/>
      <c r="QG3" s="1"/>
      <c r="QH3" s="1"/>
      <c r="QI3" s="1"/>
      <c r="QJ3" s="1"/>
      <c r="QK3" s="1"/>
      <c r="QL3" s="1"/>
      <c r="QM3" s="1"/>
      <c r="QN3" s="1"/>
      <c r="QO3" s="1"/>
      <c r="QP3" s="1"/>
      <c r="QQ3" s="1"/>
      <c r="QR3" s="1"/>
      <c r="QS3" s="1"/>
      <c r="QT3" s="1"/>
      <c r="QU3" s="1"/>
      <c r="QV3" s="1"/>
      <c r="QW3" s="1"/>
      <c r="QX3" s="1"/>
      <c r="QY3" s="1"/>
      <c r="QZ3" s="1"/>
      <c r="RA3" s="1"/>
      <c r="RB3" s="1"/>
      <c r="RC3" s="1"/>
      <c r="RD3" s="1"/>
      <c r="RE3" s="1"/>
      <c r="RF3" s="1"/>
      <c r="RG3" s="1"/>
      <c r="RH3" s="1"/>
      <c r="RI3" s="1"/>
      <c r="RJ3" s="1"/>
      <c r="RK3" s="1"/>
      <c r="RL3" s="1"/>
      <c r="RM3" s="1"/>
      <c r="RN3" s="1"/>
      <c r="RO3" s="1"/>
      <c r="RP3" s="1"/>
      <c r="RQ3" s="1"/>
      <c r="RR3" s="1"/>
      <c r="RS3" s="1"/>
      <c r="RT3" s="1"/>
      <c r="RU3" s="1"/>
      <c r="RV3" s="1"/>
      <c r="RW3" s="1"/>
      <c r="RX3" s="1"/>
      <c r="RY3" s="1"/>
      <c r="RZ3" s="1"/>
      <c r="SA3" s="1"/>
      <c r="SB3" s="1"/>
      <c r="SC3" s="1"/>
      <c r="SD3" s="1"/>
      <c r="SE3" s="1"/>
      <c r="SF3" s="1"/>
      <c r="SG3" s="1"/>
      <c r="SH3" s="1"/>
      <c r="SI3" s="1"/>
      <c r="SJ3" s="1"/>
      <c r="SK3" s="1"/>
      <c r="SL3" s="1"/>
      <c r="SM3" s="1"/>
      <c r="SN3" s="1"/>
      <c r="SO3" s="1"/>
      <c r="SP3" s="1"/>
      <c r="SQ3" s="1"/>
      <c r="SR3" s="1"/>
      <c r="SS3" s="1"/>
      <c r="ST3" s="1"/>
      <c r="SU3" s="1"/>
      <c r="SV3" s="1"/>
      <c r="SW3" s="1"/>
      <c r="SX3" s="1"/>
      <c r="SY3" s="1"/>
      <c r="SZ3" s="1"/>
      <c r="TA3" s="1"/>
      <c r="TB3" s="1"/>
      <c r="TC3" s="1"/>
      <c r="TD3" s="1"/>
      <c r="TE3" s="1"/>
      <c r="TF3" s="1"/>
      <c r="TG3" s="1"/>
      <c r="TH3" s="1"/>
      <c r="TI3" s="1"/>
      <c r="TJ3" s="1"/>
      <c r="TK3" s="1"/>
      <c r="TL3" s="1"/>
      <c r="TM3" s="1"/>
      <c r="TN3" s="1"/>
      <c r="TO3" s="1"/>
      <c r="TP3" s="1"/>
      <c r="TQ3" s="1"/>
      <c r="TR3" s="1"/>
      <c r="TS3" s="1"/>
      <c r="TT3" s="1"/>
      <c r="TU3" s="1"/>
      <c r="TV3" s="1"/>
      <c r="TW3" s="1"/>
      <c r="TX3" s="1"/>
      <c r="TY3" s="1"/>
      <c r="TZ3" s="1"/>
      <c r="UA3" s="1"/>
      <c r="UB3" s="1"/>
      <c r="UC3" s="1"/>
      <c r="UD3" s="1"/>
      <c r="UE3" s="1"/>
      <c r="UF3" s="1"/>
      <c r="UG3" s="1"/>
      <c r="UH3" s="1"/>
      <c r="UI3" s="1"/>
      <c r="UJ3" s="1"/>
      <c r="UK3" s="1"/>
      <c r="UL3" s="1"/>
      <c r="UM3" s="1"/>
      <c r="UN3" s="1"/>
      <c r="UO3" s="1"/>
      <c r="UP3" s="1"/>
      <c r="UQ3" s="1"/>
      <c r="UR3" s="1"/>
      <c r="US3" s="1"/>
      <c r="UT3" s="1"/>
      <c r="UU3" s="1"/>
      <c r="UV3" s="1"/>
      <c r="UW3" s="1"/>
      <c r="UX3" s="1"/>
      <c r="UY3" s="1"/>
      <c r="UZ3" s="1"/>
      <c r="VA3" s="1"/>
      <c r="VB3" s="1"/>
      <c r="VC3" s="1"/>
      <c r="VD3" s="1"/>
      <c r="VE3" s="1"/>
      <c r="VF3" s="1"/>
      <c r="VG3" s="1"/>
      <c r="VH3" s="1"/>
      <c r="VI3" s="1"/>
      <c r="VJ3" s="1"/>
      <c r="VK3" s="1"/>
      <c r="VL3" s="1"/>
      <c r="VM3" s="1"/>
      <c r="VN3" s="1"/>
      <c r="VO3" s="1"/>
      <c r="VP3" s="1"/>
      <c r="VQ3" s="1"/>
      <c r="VR3" s="1"/>
      <c r="VS3" s="1"/>
      <c r="VT3" s="1"/>
      <c r="VU3" s="1"/>
      <c r="VV3" s="1"/>
      <c r="VW3" s="1"/>
      <c r="VX3" s="1"/>
      <c r="VY3" s="1"/>
      <c r="VZ3" s="1"/>
      <c r="WA3" s="1"/>
      <c r="WB3" s="1"/>
      <c r="WC3" s="1"/>
      <c r="WD3" s="1"/>
      <c r="WE3" s="1"/>
      <c r="WF3" s="1"/>
      <c r="WG3" s="1"/>
      <c r="WH3" s="1"/>
      <c r="WI3" s="1"/>
      <c r="WJ3" s="1"/>
      <c r="WK3" s="1"/>
      <c r="WL3" s="1"/>
      <c r="WM3" s="1"/>
      <c r="WN3" s="1"/>
      <c r="WO3" s="1"/>
      <c r="WP3" s="1"/>
      <c r="WQ3" s="1"/>
      <c r="WR3" s="1"/>
      <c r="WS3" s="1"/>
      <c r="WT3" s="1"/>
      <c r="WU3" s="1"/>
      <c r="WV3" s="1"/>
      <c r="WW3" s="1"/>
      <c r="WX3" s="1"/>
      <c r="WY3" s="1"/>
      <c r="WZ3" s="1"/>
      <c r="XA3" s="1"/>
      <c r="XB3" s="1"/>
      <c r="XC3" s="1"/>
      <c r="XD3" s="1"/>
      <c r="XE3" s="1"/>
      <c r="XF3" s="1"/>
      <c r="XG3" s="1"/>
      <c r="XH3" s="1"/>
      <c r="XI3" s="1"/>
      <c r="XJ3" s="1"/>
      <c r="XK3" s="1"/>
      <c r="XL3" s="1"/>
      <c r="XM3" s="1"/>
      <c r="XN3" s="1"/>
      <c r="XO3" s="1"/>
      <c r="XP3" s="1"/>
      <c r="XQ3" s="1"/>
      <c r="XR3" s="1"/>
      <c r="XS3" s="1"/>
      <c r="XT3" s="1"/>
      <c r="XU3" s="1"/>
      <c r="XV3" s="1"/>
      <c r="XW3" s="1"/>
      <c r="XX3" s="1"/>
      <c r="XY3" s="1"/>
      <c r="XZ3" s="1"/>
      <c r="YA3" s="1"/>
      <c r="YB3" s="1"/>
      <c r="YC3" s="1"/>
      <c r="YD3" s="1"/>
      <c r="YE3" s="1"/>
      <c r="YF3" s="1"/>
      <c r="YG3" s="1"/>
      <c r="YH3" s="1"/>
      <c r="YI3" s="1"/>
    </row>
    <row r="4" spans="1:659" ht="0" hidden="1" customHeight="1" x14ac:dyDescent="0.35">
      <c r="A4" s="1"/>
      <c r="B4" s="1"/>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c r="IV4" s="1"/>
      <c r="IW4" s="1"/>
      <c r="IX4" s="1"/>
      <c r="IY4" s="1"/>
      <c r="IZ4" s="1"/>
      <c r="JA4" s="1"/>
      <c r="JB4" s="1"/>
      <c r="JC4" s="1"/>
      <c r="JD4" s="1"/>
      <c r="JE4" s="1"/>
      <c r="JF4" s="1"/>
      <c r="JG4" s="1"/>
      <c r="JH4" s="1"/>
      <c r="JI4" s="1"/>
      <c r="JJ4" s="1"/>
      <c r="JK4" s="1"/>
      <c r="JL4" s="1"/>
      <c r="JM4" s="1"/>
      <c r="JN4" s="1"/>
      <c r="JO4" s="1"/>
      <c r="JP4" s="1"/>
      <c r="JQ4" s="1"/>
      <c r="JR4" s="1"/>
      <c r="JS4" s="1"/>
      <c r="JT4" s="1"/>
      <c r="JU4" s="1"/>
      <c r="JV4" s="1"/>
      <c r="JW4" s="1"/>
      <c r="JX4" s="1"/>
      <c r="JY4" s="1"/>
      <c r="JZ4" s="1"/>
      <c r="KA4" s="1"/>
      <c r="KB4" s="1"/>
      <c r="KC4" s="1"/>
      <c r="KD4" s="1"/>
      <c r="KE4" s="1"/>
      <c r="KF4" s="1"/>
      <c r="KG4" s="1"/>
      <c r="KH4" s="1"/>
      <c r="KI4" s="1"/>
      <c r="KJ4" s="1"/>
      <c r="KK4" s="1"/>
      <c r="KL4" s="1"/>
      <c r="KM4" s="1"/>
      <c r="KN4" s="1"/>
      <c r="KO4" s="1"/>
      <c r="KP4" s="1"/>
      <c r="KQ4" s="1"/>
      <c r="KR4" s="1"/>
      <c r="KS4" s="1"/>
      <c r="KT4" s="1"/>
      <c r="KU4" s="1"/>
      <c r="KV4" s="1"/>
      <c r="KW4" s="1"/>
      <c r="KX4" s="1"/>
      <c r="KY4" s="1"/>
      <c r="KZ4" s="1"/>
      <c r="LA4" s="1"/>
      <c r="LB4" s="1"/>
      <c r="LC4" s="1"/>
      <c r="LD4" s="1"/>
      <c r="LE4" s="1"/>
      <c r="LF4" s="1"/>
      <c r="LG4" s="1"/>
      <c r="LH4" s="1"/>
      <c r="LI4" s="1"/>
      <c r="LJ4" s="1"/>
      <c r="LK4" s="1"/>
      <c r="LL4" s="1"/>
      <c r="LM4" s="1"/>
      <c r="LN4" s="1"/>
      <c r="LO4" s="1"/>
      <c r="LP4" s="1"/>
      <c r="LQ4" s="1"/>
      <c r="LR4" s="1"/>
      <c r="LS4" s="1"/>
      <c r="LT4" s="1"/>
      <c r="LU4" s="1"/>
      <c r="LV4" s="1"/>
      <c r="LW4" s="1"/>
      <c r="LX4" s="1"/>
      <c r="LY4" s="1"/>
      <c r="LZ4" s="1"/>
      <c r="MA4" s="1"/>
      <c r="MB4" s="1"/>
      <c r="MC4" s="1"/>
      <c r="MD4" s="1"/>
      <c r="ME4" s="1"/>
      <c r="MF4" s="1"/>
      <c r="MG4" s="1"/>
      <c r="MH4" s="1"/>
      <c r="MI4" s="1"/>
      <c r="MJ4" s="1"/>
      <c r="MK4" s="1"/>
      <c r="ML4" s="1"/>
      <c r="MM4" s="1"/>
      <c r="MN4" s="1"/>
      <c r="MO4" s="1"/>
      <c r="MP4" s="1"/>
      <c r="MQ4" s="1"/>
      <c r="MR4" s="1"/>
      <c r="MS4" s="1"/>
      <c r="MT4" s="1"/>
      <c r="MU4" s="1"/>
      <c r="MV4" s="1"/>
      <c r="MW4" s="1"/>
      <c r="MX4" s="1"/>
      <c r="MY4" s="1"/>
      <c r="MZ4" s="1"/>
      <c r="NA4" s="1"/>
      <c r="NB4" s="1"/>
      <c r="NC4" s="1"/>
      <c r="ND4" s="1"/>
      <c r="NE4" s="1"/>
      <c r="NF4" s="1"/>
      <c r="NG4" s="1"/>
      <c r="NH4" s="1"/>
      <c r="NI4" s="1"/>
      <c r="NJ4" s="1"/>
      <c r="NK4" s="1"/>
      <c r="NL4" s="1"/>
      <c r="NM4" s="1"/>
      <c r="NN4" s="1"/>
      <c r="NO4" s="1"/>
      <c r="NP4" s="1"/>
      <c r="NQ4" s="1"/>
      <c r="NR4" s="1"/>
      <c r="NS4" s="1"/>
      <c r="NT4" s="1"/>
      <c r="NU4" s="1"/>
      <c r="NV4" s="1"/>
      <c r="NW4" s="1"/>
      <c r="NX4" s="1"/>
      <c r="NY4" s="1"/>
      <c r="NZ4" s="1"/>
      <c r="OA4" s="1"/>
      <c r="OB4" s="1"/>
      <c r="OC4" s="1"/>
      <c r="OD4" s="1"/>
      <c r="OE4" s="1"/>
      <c r="OF4" s="1"/>
      <c r="OG4" s="1"/>
      <c r="OH4" s="1"/>
      <c r="OI4" s="1"/>
      <c r="OJ4" s="1"/>
      <c r="OK4" s="1"/>
      <c r="OL4" s="1"/>
      <c r="OM4" s="1"/>
      <c r="ON4" s="1"/>
      <c r="OO4" s="1"/>
      <c r="OP4" s="1"/>
      <c r="OQ4" s="1"/>
      <c r="OR4" s="1"/>
      <c r="OS4" s="1"/>
      <c r="OT4" s="1"/>
      <c r="OU4" s="1"/>
      <c r="OV4" s="1"/>
      <c r="OW4" s="1"/>
      <c r="OX4" s="1"/>
      <c r="OY4" s="1"/>
      <c r="OZ4" s="1"/>
      <c r="PA4" s="1"/>
      <c r="PB4" s="1"/>
      <c r="PC4" s="1"/>
      <c r="PD4" s="1"/>
      <c r="PE4" s="1"/>
      <c r="PF4" s="1"/>
      <c r="PG4" s="1"/>
      <c r="PH4" s="1"/>
      <c r="PI4" s="1"/>
      <c r="PJ4" s="1"/>
      <c r="PK4" s="1"/>
      <c r="PL4" s="1"/>
      <c r="PM4" s="1"/>
      <c r="PN4" s="1"/>
      <c r="PO4" s="1"/>
      <c r="PP4" s="1"/>
      <c r="PQ4" s="1"/>
      <c r="PR4" s="1"/>
      <c r="PS4" s="1"/>
      <c r="PT4" s="1"/>
      <c r="PU4" s="1"/>
      <c r="PV4" s="1"/>
      <c r="PW4" s="1"/>
      <c r="PX4" s="1"/>
      <c r="PY4" s="1"/>
      <c r="PZ4" s="1"/>
      <c r="QA4" s="1"/>
      <c r="QB4" s="1"/>
      <c r="QC4" s="1"/>
      <c r="QD4" s="1"/>
      <c r="QE4" s="1"/>
      <c r="QF4" s="1"/>
      <c r="QG4" s="1"/>
      <c r="QH4" s="1"/>
      <c r="QI4" s="1"/>
      <c r="QJ4" s="1"/>
      <c r="QK4" s="1"/>
      <c r="QL4" s="1"/>
      <c r="QM4" s="1"/>
      <c r="QN4" s="1"/>
      <c r="QO4" s="1"/>
      <c r="QP4" s="1"/>
      <c r="QQ4" s="1"/>
      <c r="QR4" s="1"/>
      <c r="QS4" s="1"/>
      <c r="QT4" s="1"/>
      <c r="QU4" s="1"/>
      <c r="QV4" s="1"/>
      <c r="QW4" s="1"/>
      <c r="QX4" s="1"/>
      <c r="QY4" s="1"/>
      <c r="QZ4" s="1"/>
      <c r="RA4" s="1"/>
      <c r="RB4" s="1"/>
      <c r="RC4" s="1"/>
      <c r="RD4" s="1"/>
      <c r="RE4" s="1"/>
      <c r="RF4" s="1"/>
      <c r="RG4" s="1"/>
      <c r="RH4" s="1"/>
      <c r="RI4" s="1"/>
      <c r="RJ4" s="1"/>
      <c r="RK4" s="1"/>
      <c r="RL4" s="1"/>
      <c r="RM4" s="1"/>
      <c r="RN4" s="1"/>
      <c r="RO4" s="1"/>
      <c r="RP4" s="1"/>
      <c r="RQ4" s="1"/>
      <c r="RR4" s="1"/>
      <c r="RS4" s="1"/>
      <c r="RT4" s="1"/>
      <c r="RU4" s="1"/>
      <c r="RV4" s="1"/>
      <c r="RW4" s="1"/>
      <c r="RX4" s="1"/>
      <c r="RY4" s="1"/>
      <c r="RZ4" s="1"/>
      <c r="SA4" s="1"/>
      <c r="SB4" s="1"/>
      <c r="SC4" s="1"/>
      <c r="SD4" s="1"/>
      <c r="SE4" s="1"/>
      <c r="SF4" s="1"/>
      <c r="SG4" s="1"/>
      <c r="SH4" s="1"/>
      <c r="SI4" s="1"/>
      <c r="SJ4" s="1"/>
      <c r="SK4" s="1"/>
      <c r="SL4" s="1"/>
      <c r="SM4" s="1"/>
      <c r="SN4" s="1"/>
      <c r="SO4" s="1"/>
      <c r="SP4" s="1"/>
      <c r="SQ4" s="1"/>
      <c r="SR4" s="1"/>
      <c r="SS4" s="1"/>
      <c r="ST4" s="1"/>
      <c r="SU4" s="1"/>
      <c r="SV4" s="1"/>
      <c r="SW4" s="1"/>
      <c r="SX4" s="1"/>
      <c r="SY4" s="1"/>
      <c r="SZ4" s="1"/>
      <c r="TA4" s="1"/>
      <c r="TB4" s="1"/>
      <c r="TC4" s="1"/>
      <c r="TD4" s="1"/>
      <c r="TE4" s="1"/>
      <c r="TF4" s="1"/>
      <c r="TG4" s="1"/>
      <c r="TH4" s="1"/>
      <c r="TI4" s="1"/>
      <c r="TJ4" s="1"/>
      <c r="TK4" s="1"/>
      <c r="TL4" s="1"/>
      <c r="TM4" s="1"/>
      <c r="TN4" s="1"/>
      <c r="TO4" s="1"/>
      <c r="TP4" s="1"/>
      <c r="TQ4" s="1"/>
      <c r="TR4" s="1"/>
      <c r="TS4" s="1"/>
      <c r="TT4" s="1"/>
      <c r="TU4" s="1"/>
      <c r="TV4" s="1"/>
      <c r="TW4" s="1"/>
      <c r="TX4" s="1"/>
      <c r="TY4" s="1"/>
      <c r="TZ4" s="1"/>
      <c r="UA4" s="1"/>
      <c r="UB4" s="1"/>
      <c r="UC4" s="1"/>
      <c r="UD4" s="1"/>
      <c r="UE4" s="1"/>
      <c r="UF4" s="1"/>
      <c r="UG4" s="1"/>
      <c r="UH4" s="1"/>
      <c r="UI4" s="1"/>
      <c r="UJ4" s="1"/>
      <c r="UK4" s="1"/>
      <c r="UL4" s="1"/>
      <c r="UM4" s="1"/>
      <c r="UN4" s="1"/>
      <c r="UO4" s="1"/>
      <c r="UP4" s="1"/>
      <c r="UQ4" s="1"/>
      <c r="UR4" s="1"/>
      <c r="US4" s="1"/>
      <c r="UT4" s="1"/>
      <c r="UU4" s="1"/>
      <c r="UV4" s="1"/>
      <c r="UW4" s="1"/>
      <c r="UX4" s="1"/>
      <c r="UY4" s="1"/>
      <c r="UZ4" s="1"/>
      <c r="VA4" s="1"/>
      <c r="VB4" s="1"/>
      <c r="VC4" s="1"/>
      <c r="VD4" s="1"/>
      <c r="VE4" s="1"/>
      <c r="VF4" s="1"/>
      <c r="VG4" s="1"/>
      <c r="VH4" s="1"/>
      <c r="VI4" s="1"/>
      <c r="VJ4" s="1"/>
      <c r="VK4" s="1"/>
      <c r="VL4" s="1"/>
      <c r="VM4" s="1"/>
      <c r="VN4" s="1"/>
      <c r="VO4" s="1"/>
      <c r="VP4" s="1"/>
      <c r="VQ4" s="1"/>
      <c r="VR4" s="1"/>
      <c r="VS4" s="1"/>
      <c r="VT4" s="1"/>
      <c r="VU4" s="1"/>
      <c r="VV4" s="1"/>
      <c r="VW4" s="1"/>
      <c r="VX4" s="1"/>
      <c r="VY4" s="1"/>
      <c r="VZ4" s="1"/>
      <c r="WA4" s="1"/>
      <c r="WB4" s="1"/>
      <c r="WC4" s="1"/>
      <c r="WD4" s="1"/>
      <c r="WE4" s="1"/>
      <c r="WF4" s="1"/>
      <c r="WG4" s="1"/>
      <c r="WH4" s="1"/>
      <c r="WI4" s="1"/>
      <c r="WJ4" s="1"/>
      <c r="WK4" s="1"/>
      <c r="WL4" s="1"/>
      <c r="WM4" s="1"/>
      <c r="WN4" s="1"/>
      <c r="WO4" s="1"/>
      <c r="WP4" s="1"/>
      <c r="WQ4" s="1"/>
      <c r="WR4" s="1"/>
      <c r="WS4" s="1"/>
      <c r="WT4" s="1"/>
      <c r="WU4" s="1"/>
      <c r="WV4" s="1"/>
      <c r="WW4" s="1"/>
      <c r="WX4" s="1"/>
      <c r="WY4" s="1"/>
      <c r="WZ4" s="1"/>
      <c r="XA4" s="1"/>
      <c r="XB4" s="1"/>
      <c r="XC4" s="1"/>
      <c r="XD4" s="1"/>
      <c r="XE4" s="1"/>
      <c r="XF4" s="1"/>
      <c r="XG4" s="1"/>
      <c r="XH4" s="1"/>
      <c r="XI4" s="1"/>
      <c r="XJ4" s="1"/>
      <c r="XK4" s="1"/>
      <c r="XL4" s="1"/>
      <c r="XM4" s="1"/>
      <c r="XN4" s="1"/>
      <c r="XO4" s="1"/>
      <c r="XP4" s="1"/>
      <c r="XQ4" s="1"/>
      <c r="XR4" s="1"/>
      <c r="XS4" s="1"/>
      <c r="XT4" s="1"/>
      <c r="XU4" s="1"/>
      <c r="XV4" s="1"/>
      <c r="XW4" s="1"/>
      <c r="XX4" s="1"/>
      <c r="XY4" s="1"/>
      <c r="XZ4" s="1"/>
      <c r="YA4" s="1"/>
      <c r="YB4" s="1"/>
      <c r="YC4" s="1"/>
      <c r="YD4" s="1"/>
      <c r="YE4" s="1"/>
      <c r="YF4" s="1"/>
      <c r="YG4" s="1"/>
      <c r="YH4" s="1"/>
      <c r="YI4" s="1"/>
    </row>
    <row r="5" spans="1:659" ht="30" customHeight="1" x14ac:dyDescent="0.35">
      <c r="A5" s="1"/>
      <c r="B5" s="168" t="s">
        <v>2604</v>
      </c>
      <c r="C5" s="169"/>
      <c r="D5" s="169"/>
      <c r="E5" s="169"/>
      <c r="F5" s="169"/>
      <c r="G5" s="169"/>
      <c r="H5" s="169"/>
      <c r="I5" s="169"/>
      <c r="J5" s="169"/>
      <c r="K5" s="169"/>
      <c r="L5" s="169"/>
      <c r="M5" s="169"/>
      <c r="N5" s="169"/>
      <c r="O5" s="169"/>
      <c r="P5" s="169"/>
      <c r="Q5" s="169"/>
      <c r="R5" s="169"/>
      <c r="S5" s="169"/>
      <c r="T5" s="169"/>
      <c r="U5" s="169"/>
      <c r="V5" s="169"/>
      <c r="W5" s="169"/>
      <c r="X5" s="169"/>
      <c r="Y5" s="169"/>
      <c r="Z5" s="169"/>
      <c r="AA5" s="169"/>
      <c r="AB5" s="169"/>
      <c r="AC5" s="169"/>
      <c r="AD5" s="169"/>
      <c r="AE5" s="169"/>
      <c r="AF5" s="169"/>
      <c r="AG5" s="169"/>
      <c r="AH5" s="169"/>
      <c r="AI5" s="169"/>
      <c r="AJ5" s="169"/>
      <c r="AK5" s="169"/>
      <c r="AL5" s="169"/>
      <c r="AM5" s="169"/>
      <c r="AN5" s="169"/>
      <c r="AO5" s="169"/>
      <c r="AP5" s="169"/>
      <c r="AQ5" s="169"/>
      <c r="AR5" s="169"/>
      <c r="AS5" s="169"/>
      <c r="AT5" s="169"/>
      <c r="AU5" s="169"/>
      <c r="AV5" s="169"/>
      <c r="AW5" s="169"/>
      <c r="AX5" s="169"/>
      <c r="AY5" s="169"/>
      <c r="AZ5" s="169"/>
      <c r="BA5" s="169"/>
      <c r="BB5" s="169"/>
      <c r="BC5" s="169"/>
      <c r="BD5" s="169"/>
      <c r="BE5" s="169"/>
      <c r="BF5" s="169"/>
      <c r="BG5" s="169"/>
      <c r="BH5" s="169"/>
      <c r="BI5" s="169"/>
      <c r="BJ5" s="169"/>
      <c r="BK5" s="169"/>
      <c r="BL5" s="169"/>
      <c r="BM5" s="169"/>
      <c r="BN5" s="169"/>
      <c r="BO5" s="169"/>
      <c r="BP5" s="169"/>
      <c r="BQ5" s="169"/>
      <c r="BR5" s="169"/>
      <c r="BS5" s="169"/>
      <c r="BT5" s="169"/>
      <c r="BU5" s="169"/>
      <c r="BV5" s="169"/>
      <c r="BW5" s="169"/>
      <c r="BX5" s="169"/>
      <c r="BY5" s="169"/>
      <c r="BZ5" s="169"/>
      <c r="CA5" s="169"/>
      <c r="CB5" s="169"/>
      <c r="CC5" s="169"/>
      <c r="CD5" s="169"/>
      <c r="CE5" s="169"/>
      <c r="CF5" s="169"/>
      <c r="CG5" s="169"/>
      <c r="CH5" s="169"/>
      <c r="CI5" s="169"/>
      <c r="CJ5" s="169"/>
      <c r="CK5" s="169"/>
      <c r="CL5" s="169"/>
      <c r="CM5" s="169"/>
      <c r="CN5" s="169"/>
      <c r="CO5" s="169"/>
      <c r="CP5" s="169"/>
      <c r="CQ5" s="169"/>
      <c r="CR5" s="169"/>
      <c r="CS5" s="169"/>
      <c r="CT5" s="169"/>
      <c r="CU5" s="169"/>
      <c r="CV5" s="169"/>
      <c r="CW5" s="169"/>
      <c r="CX5" s="169"/>
      <c r="CY5" s="169"/>
      <c r="CZ5" s="169"/>
      <c r="DA5" s="169"/>
      <c r="DB5" s="169"/>
      <c r="DC5" s="169"/>
      <c r="DD5" s="169"/>
      <c r="DE5" s="169"/>
      <c r="DF5" s="169"/>
      <c r="DG5" s="169"/>
      <c r="DH5" s="169"/>
      <c r="DI5" s="169"/>
      <c r="DJ5" s="169"/>
      <c r="DK5" s="169"/>
      <c r="DL5" s="169"/>
      <c r="DM5" s="169"/>
      <c r="DN5" s="169"/>
      <c r="DO5" s="169"/>
      <c r="DP5" s="169"/>
      <c r="DQ5" s="169"/>
      <c r="DR5" s="169"/>
      <c r="DS5" s="169"/>
      <c r="DT5" s="169"/>
      <c r="DU5" s="169"/>
      <c r="DV5" s="169"/>
      <c r="DW5" s="169"/>
      <c r="DX5" s="169"/>
      <c r="DY5" s="169"/>
      <c r="DZ5" s="169"/>
      <c r="EA5" s="169"/>
      <c r="EB5" s="169"/>
      <c r="EC5" s="169"/>
      <c r="ED5" s="169"/>
      <c r="EE5" s="169"/>
      <c r="EF5" s="169"/>
      <c r="EG5" s="169"/>
      <c r="EH5" s="169"/>
      <c r="EI5" s="169"/>
      <c r="EJ5" s="169"/>
      <c r="EK5" s="169"/>
      <c r="EL5" s="169"/>
      <c r="EM5" s="169"/>
      <c r="EN5" s="169"/>
      <c r="EO5" s="169"/>
      <c r="EP5" s="169"/>
      <c r="EQ5" s="169"/>
      <c r="ER5" s="169"/>
      <c r="ES5" s="169"/>
      <c r="ET5" s="169"/>
      <c r="EU5" s="169"/>
      <c r="EV5" s="169"/>
      <c r="EW5" s="169"/>
      <c r="EX5" s="169"/>
      <c r="EY5" s="169"/>
      <c r="EZ5" s="169"/>
      <c r="FA5" s="169"/>
      <c r="FB5" s="169"/>
      <c r="FC5" s="169"/>
      <c r="FD5" s="169"/>
      <c r="FE5" s="169"/>
      <c r="FF5" s="169"/>
      <c r="FG5" s="169"/>
      <c r="FH5" s="169"/>
      <c r="FI5" s="169"/>
      <c r="FJ5" s="169"/>
      <c r="FK5" s="169"/>
      <c r="FL5" s="169"/>
      <c r="FM5" s="169"/>
      <c r="FN5" s="169"/>
      <c r="FO5" s="169"/>
      <c r="FP5" s="169"/>
      <c r="FQ5" s="169"/>
      <c r="FR5" s="169"/>
      <c r="FS5" s="169"/>
      <c r="FT5" s="169"/>
      <c r="FU5" s="169"/>
      <c r="FV5" s="169"/>
      <c r="FW5" s="169"/>
      <c r="FX5" s="169"/>
      <c r="FY5" s="169"/>
      <c r="FZ5" s="169"/>
      <c r="GA5" s="169"/>
      <c r="GB5" s="169"/>
      <c r="GC5" s="169"/>
      <c r="GD5" s="169"/>
      <c r="GE5" s="169"/>
      <c r="GF5" s="169"/>
      <c r="GG5" s="169"/>
      <c r="GH5" s="169"/>
      <c r="GI5" s="169"/>
      <c r="GJ5" s="169"/>
      <c r="GK5" s="169"/>
      <c r="GL5" s="169"/>
      <c r="GM5" s="169"/>
      <c r="GN5" s="169"/>
      <c r="GO5" s="169"/>
      <c r="GP5" s="169"/>
      <c r="GQ5" s="169"/>
      <c r="GR5" s="169"/>
      <c r="GS5" s="169"/>
      <c r="GT5" s="169"/>
      <c r="GU5" s="169"/>
      <c r="GV5" s="169"/>
      <c r="GW5" s="169"/>
      <c r="GX5" s="169"/>
      <c r="GY5" s="169"/>
      <c r="GZ5" s="169"/>
      <c r="HA5" s="169"/>
      <c r="HB5" s="169"/>
      <c r="HC5" s="169"/>
      <c r="HD5" s="169"/>
      <c r="HE5" s="169"/>
      <c r="HF5" s="169"/>
      <c r="HG5" s="169"/>
      <c r="HH5" s="169"/>
      <c r="HI5" s="169"/>
      <c r="HJ5" s="169"/>
      <c r="HK5" s="169"/>
      <c r="HL5" s="169"/>
      <c r="HM5" s="169"/>
      <c r="HN5" s="169"/>
      <c r="HO5" s="169"/>
      <c r="HP5" s="169"/>
      <c r="HQ5" s="169"/>
      <c r="HR5" s="169"/>
      <c r="HS5" s="169"/>
      <c r="HT5" s="169"/>
      <c r="HU5" s="169"/>
      <c r="HV5" s="169"/>
      <c r="HW5" s="169"/>
      <c r="HX5" s="169"/>
      <c r="HY5" s="169"/>
      <c r="HZ5" s="169"/>
      <c r="IA5" s="169"/>
      <c r="IB5" s="169"/>
      <c r="IC5" s="169"/>
      <c r="ID5" s="169"/>
      <c r="IE5" s="169"/>
      <c r="IF5" s="169"/>
      <c r="IG5" s="169"/>
      <c r="IH5" s="169"/>
      <c r="II5" s="169"/>
      <c r="IJ5" s="169"/>
      <c r="IK5" s="169"/>
      <c r="IL5" s="169"/>
      <c r="IM5" s="169"/>
      <c r="IN5" s="169"/>
      <c r="IO5" s="169"/>
      <c r="IP5" s="169"/>
      <c r="IQ5" s="169"/>
      <c r="IR5" s="169"/>
      <c r="IS5" s="169"/>
      <c r="IT5" s="169"/>
      <c r="IU5" s="169"/>
      <c r="IV5" s="169"/>
      <c r="IW5" s="169"/>
      <c r="IX5" s="169"/>
      <c r="IY5" s="169"/>
      <c r="IZ5" s="169"/>
      <c r="JA5" s="169"/>
      <c r="JB5" s="169"/>
      <c r="JC5" s="169"/>
      <c r="JD5" s="169"/>
      <c r="JE5" s="169"/>
      <c r="JF5" s="169"/>
      <c r="JG5" s="169"/>
      <c r="JH5" s="169"/>
      <c r="JI5" s="169"/>
      <c r="JJ5" s="169"/>
      <c r="JK5" s="169"/>
      <c r="JL5" s="169"/>
      <c r="JM5" s="169"/>
      <c r="JN5" s="169"/>
      <c r="JO5" s="169"/>
      <c r="JP5" s="169"/>
      <c r="JQ5" s="169"/>
      <c r="JR5" s="169"/>
      <c r="JS5" s="169"/>
      <c r="JT5" s="169"/>
      <c r="JU5" s="169"/>
      <c r="JV5" s="169"/>
      <c r="JW5" s="169"/>
      <c r="JX5" s="169"/>
      <c r="JY5" s="169"/>
      <c r="JZ5" s="169"/>
      <c r="KA5" s="169"/>
      <c r="KB5" s="169"/>
      <c r="KC5" s="169"/>
      <c r="KD5" s="169"/>
      <c r="KE5" s="169"/>
      <c r="KF5" s="169"/>
      <c r="KG5" s="169"/>
      <c r="KH5" s="169"/>
      <c r="KI5" s="169"/>
      <c r="KJ5" s="169"/>
      <c r="KK5" s="169"/>
      <c r="KL5" s="169"/>
      <c r="KM5" s="169"/>
      <c r="KN5" s="169"/>
      <c r="KO5" s="169"/>
      <c r="KP5" s="169"/>
      <c r="KQ5" s="169"/>
      <c r="KR5" s="169"/>
      <c r="KS5" s="169"/>
      <c r="KT5" s="169"/>
      <c r="KU5" s="169"/>
      <c r="KV5" s="169"/>
      <c r="KW5" s="169"/>
      <c r="KX5" s="169"/>
      <c r="KY5" s="169"/>
      <c r="KZ5" s="169"/>
      <c r="LA5" s="169"/>
      <c r="LB5" s="169"/>
      <c r="LC5" s="169"/>
      <c r="LD5" s="169"/>
      <c r="LE5" s="169"/>
      <c r="LF5" s="169"/>
      <c r="LG5" s="169"/>
      <c r="LH5" s="169"/>
      <c r="LI5" s="169"/>
      <c r="LJ5" s="169"/>
      <c r="LK5" s="169"/>
      <c r="LL5" s="169"/>
      <c r="LM5" s="169"/>
      <c r="LN5" s="169"/>
      <c r="LO5" s="169"/>
      <c r="LP5" s="169"/>
      <c r="LQ5" s="169"/>
      <c r="LR5" s="169"/>
      <c r="LS5" s="169"/>
      <c r="LT5" s="169"/>
      <c r="LU5" s="169"/>
      <c r="LV5" s="169"/>
      <c r="LW5" s="169"/>
      <c r="LX5" s="169"/>
      <c r="LY5" s="169"/>
      <c r="LZ5" s="169"/>
      <c r="MA5" s="169"/>
      <c r="MB5" s="169"/>
      <c r="MC5" s="169"/>
      <c r="MD5" s="169"/>
      <c r="ME5" s="169"/>
      <c r="MF5" s="169"/>
      <c r="MG5" s="169"/>
      <c r="MH5" s="169"/>
      <c r="MI5" s="169"/>
      <c r="MJ5" s="169"/>
      <c r="MK5" s="169"/>
      <c r="ML5" s="169"/>
      <c r="MM5" s="169"/>
      <c r="MN5" s="169"/>
      <c r="MO5" s="169"/>
      <c r="MP5" s="169"/>
      <c r="MQ5" s="169"/>
      <c r="MR5" s="169"/>
      <c r="MS5" s="169"/>
      <c r="MT5" s="169"/>
      <c r="MU5" s="169"/>
      <c r="MV5" s="169"/>
      <c r="MW5" s="169"/>
      <c r="MX5" s="169"/>
      <c r="MY5" s="169"/>
      <c r="MZ5" s="169"/>
      <c r="NA5" s="169"/>
      <c r="NB5" s="169"/>
      <c r="NC5" s="169"/>
      <c r="ND5" s="169"/>
      <c r="NE5" s="169"/>
      <c r="NF5" s="169"/>
      <c r="NG5" s="169"/>
      <c r="NH5" s="169"/>
      <c r="NI5" s="169"/>
      <c r="NJ5" s="169"/>
      <c r="NK5" s="169"/>
      <c r="NL5" s="169"/>
      <c r="NM5" s="169"/>
      <c r="NN5" s="169"/>
      <c r="NO5" s="169"/>
      <c r="NP5" s="169"/>
      <c r="NQ5" s="169"/>
      <c r="NR5" s="169"/>
      <c r="NS5" s="169"/>
      <c r="NT5" s="169"/>
      <c r="NU5" s="169"/>
      <c r="NV5" s="169"/>
      <c r="NW5" s="169"/>
      <c r="NX5" s="169"/>
      <c r="NY5" s="169"/>
      <c r="NZ5" s="169"/>
      <c r="OA5" s="169"/>
      <c r="OB5" s="169"/>
      <c r="OC5" s="169"/>
      <c r="OD5" s="169"/>
      <c r="OE5" s="169"/>
      <c r="OF5" s="169"/>
      <c r="OG5" s="169"/>
      <c r="OH5" s="169"/>
      <c r="OI5" s="169"/>
      <c r="OJ5" s="169"/>
      <c r="OK5" s="169"/>
      <c r="OL5" s="169"/>
      <c r="OM5" s="169"/>
      <c r="ON5" s="169"/>
      <c r="OO5" s="169"/>
      <c r="OP5" s="169"/>
      <c r="OQ5" s="169"/>
      <c r="OR5" s="169"/>
      <c r="OS5" s="169"/>
      <c r="OT5" s="169"/>
      <c r="OU5" s="169"/>
      <c r="OV5" s="169"/>
      <c r="OW5" s="169"/>
      <c r="OX5" s="169"/>
      <c r="OY5" s="169"/>
      <c r="OZ5" s="169"/>
      <c r="PA5" s="169"/>
      <c r="PB5" s="169"/>
      <c r="PC5" s="169"/>
      <c r="PD5" s="169"/>
      <c r="PE5" s="169"/>
      <c r="PF5" s="169"/>
      <c r="PG5" s="169"/>
      <c r="PH5" s="169"/>
      <c r="PI5" s="169"/>
      <c r="PJ5" s="169"/>
      <c r="PK5" s="169"/>
      <c r="PL5" s="169"/>
      <c r="PM5" s="169"/>
      <c r="PN5" s="169"/>
      <c r="PO5" s="169"/>
      <c r="PP5" s="169"/>
      <c r="PQ5" s="169"/>
      <c r="PR5" s="169"/>
      <c r="PS5" s="169"/>
      <c r="PT5" s="169"/>
      <c r="PU5" s="169"/>
      <c r="PV5" s="169"/>
      <c r="PW5" s="169"/>
      <c r="PX5" s="169"/>
      <c r="PY5" s="169"/>
      <c r="PZ5" s="169"/>
      <c r="QA5" s="169"/>
      <c r="QB5" s="169"/>
      <c r="QC5" s="169"/>
      <c r="QD5" s="169"/>
      <c r="QE5" s="169"/>
      <c r="QF5" s="169"/>
      <c r="QG5" s="169"/>
      <c r="QH5" s="169"/>
      <c r="QI5" s="169"/>
      <c r="QJ5" s="169"/>
      <c r="QK5" s="169"/>
      <c r="QL5" s="169"/>
      <c r="QM5" s="169"/>
      <c r="QN5" s="169"/>
      <c r="QO5" s="169"/>
      <c r="QP5" s="169"/>
      <c r="QQ5" s="169"/>
      <c r="QR5" s="169"/>
      <c r="QS5" s="169"/>
      <c r="QT5" s="169"/>
      <c r="QU5" s="169"/>
      <c r="QV5" s="169"/>
      <c r="QW5" s="169"/>
      <c r="QX5" s="169"/>
      <c r="QY5" s="169"/>
      <c r="QZ5" s="169"/>
      <c r="RA5" s="169"/>
      <c r="RB5" s="169"/>
      <c r="RC5" s="169"/>
      <c r="RD5" s="169"/>
      <c r="RE5" s="169"/>
      <c r="RF5" s="169"/>
      <c r="RG5" s="169"/>
      <c r="RH5" s="169"/>
      <c r="RI5" s="169"/>
      <c r="RJ5" s="169"/>
      <c r="RK5" s="169"/>
      <c r="RL5" s="169"/>
      <c r="RM5" s="169"/>
      <c r="RN5" s="169"/>
      <c r="RO5" s="169"/>
      <c r="RP5" s="169"/>
      <c r="RQ5" s="169"/>
      <c r="RR5" s="169"/>
      <c r="RS5" s="169"/>
      <c r="RT5" s="169"/>
      <c r="RU5" s="169"/>
      <c r="RV5" s="169"/>
      <c r="RW5" s="169"/>
      <c r="RX5" s="169"/>
      <c r="RY5" s="169"/>
      <c r="RZ5" s="169"/>
      <c r="SA5" s="169"/>
      <c r="SB5" s="169"/>
      <c r="SC5" s="169"/>
      <c r="SD5" s="169"/>
      <c r="SE5" s="169"/>
      <c r="SF5" s="169"/>
      <c r="SG5" s="169"/>
      <c r="SH5" s="169"/>
      <c r="SI5" s="169"/>
      <c r="SJ5" s="169"/>
      <c r="SK5" s="169"/>
      <c r="SL5" s="169"/>
      <c r="SM5" s="169"/>
      <c r="SN5" s="169"/>
      <c r="SO5" s="169"/>
      <c r="SP5" s="169"/>
      <c r="SQ5" s="169"/>
      <c r="SR5" s="169"/>
      <c r="SS5" s="169"/>
      <c r="ST5" s="169"/>
      <c r="SU5" s="169"/>
      <c r="SV5" s="169"/>
      <c r="SW5" s="169"/>
      <c r="SX5" s="169"/>
      <c r="SY5" s="169"/>
      <c r="SZ5" s="169"/>
      <c r="TA5" s="169"/>
      <c r="TB5" s="169"/>
      <c r="TC5" s="169"/>
      <c r="TD5" s="169"/>
      <c r="TE5" s="169"/>
      <c r="TF5" s="169"/>
      <c r="TG5" s="169"/>
      <c r="TH5" s="169"/>
      <c r="TI5" s="169"/>
      <c r="TJ5" s="169"/>
      <c r="TK5" s="169"/>
      <c r="TL5" s="169"/>
      <c r="TM5" s="169"/>
      <c r="TN5" s="169"/>
      <c r="TO5" s="169"/>
      <c r="TP5" s="169"/>
      <c r="TQ5" s="169"/>
      <c r="TR5" s="169"/>
      <c r="TS5" s="169"/>
      <c r="TT5" s="169"/>
      <c r="TU5" s="169"/>
      <c r="TV5" s="169"/>
      <c r="TW5" s="169"/>
      <c r="TX5" s="169"/>
      <c r="TY5" s="169"/>
      <c r="TZ5" s="169"/>
      <c r="UA5" s="169"/>
      <c r="UB5" s="169"/>
      <c r="UC5" s="169"/>
      <c r="UD5" s="169"/>
      <c r="UE5" s="169"/>
      <c r="UF5" s="169"/>
      <c r="UG5" s="169"/>
      <c r="UH5" s="169"/>
      <c r="UI5" s="169"/>
      <c r="UJ5" s="169"/>
      <c r="UK5" s="169"/>
      <c r="UL5" s="169"/>
      <c r="UM5" s="169"/>
      <c r="UN5" s="169"/>
      <c r="UO5" s="169"/>
      <c r="UP5" s="169"/>
      <c r="UQ5" s="169"/>
      <c r="UR5" s="169"/>
      <c r="US5" s="169"/>
      <c r="UT5" s="169"/>
      <c r="UU5" s="169"/>
      <c r="UV5" s="169"/>
      <c r="UW5" s="169"/>
      <c r="UX5" s="169"/>
      <c r="UY5" s="169"/>
      <c r="UZ5" s="169"/>
      <c r="VA5" s="169"/>
      <c r="VB5" s="169"/>
      <c r="VC5" s="169"/>
      <c r="VD5" s="169"/>
      <c r="VE5" s="169"/>
      <c r="VF5" s="169"/>
      <c r="VG5" s="169"/>
      <c r="VH5" s="169"/>
      <c r="VI5" s="169"/>
      <c r="VJ5" s="169"/>
      <c r="VK5" s="169"/>
      <c r="VL5" s="169"/>
      <c r="VM5" s="169"/>
      <c r="VN5" s="169"/>
      <c r="VO5" s="169"/>
      <c r="VP5" s="169"/>
      <c r="VQ5" s="169"/>
      <c r="VR5" s="169"/>
      <c r="VS5" s="169"/>
      <c r="VT5" s="169"/>
      <c r="VU5" s="169"/>
      <c r="VV5" s="169"/>
      <c r="VW5" s="169"/>
      <c r="VX5" s="169"/>
      <c r="VY5" s="169"/>
      <c r="VZ5" s="169"/>
      <c r="WA5" s="169"/>
      <c r="WB5" s="169"/>
      <c r="WC5" s="169"/>
      <c r="WD5" s="169"/>
      <c r="WE5" s="169"/>
      <c r="WF5" s="169"/>
      <c r="WG5" s="169"/>
      <c r="WH5" s="169"/>
      <c r="WI5" s="169"/>
      <c r="WJ5" s="169"/>
      <c r="WK5" s="169"/>
      <c r="WL5" s="169"/>
      <c r="WM5" s="169"/>
      <c r="WN5" s="169"/>
      <c r="WO5" s="169"/>
      <c r="WP5" s="169"/>
      <c r="WQ5" s="169"/>
      <c r="WR5" s="169"/>
      <c r="WS5" s="169"/>
      <c r="WT5" s="169"/>
      <c r="WU5" s="169"/>
      <c r="WV5" s="169"/>
      <c r="WW5" s="169"/>
      <c r="WX5" s="169"/>
      <c r="WY5" s="169"/>
      <c r="WZ5" s="169"/>
      <c r="XA5" s="169"/>
      <c r="XB5" s="169"/>
      <c r="XC5" s="169"/>
      <c r="XD5" s="169"/>
      <c r="XE5" s="169"/>
      <c r="XF5" s="169"/>
      <c r="XG5" s="169"/>
      <c r="XH5" s="169"/>
      <c r="XI5" s="169"/>
      <c r="XJ5" s="169"/>
      <c r="XK5" s="169"/>
      <c r="XL5" s="169"/>
      <c r="XM5" s="169"/>
      <c r="XN5" s="169"/>
      <c r="XO5" s="169"/>
      <c r="XP5" s="169"/>
      <c r="XQ5" s="169"/>
      <c r="XR5" s="169"/>
      <c r="XS5" s="169"/>
      <c r="XT5" s="169"/>
      <c r="XU5" s="169"/>
      <c r="XV5" s="169"/>
      <c r="XW5" s="169"/>
      <c r="XX5" s="169"/>
      <c r="XY5" s="169"/>
      <c r="XZ5" s="169"/>
      <c r="YA5" s="169"/>
      <c r="YB5" s="169"/>
      <c r="YC5" s="169"/>
      <c r="YD5" s="169"/>
      <c r="YE5" s="169"/>
      <c r="YF5" s="169"/>
      <c r="YG5" s="169"/>
      <c r="YH5" s="169"/>
      <c r="YI5" s="169"/>
    </row>
    <row r="6" spans="1:659" ht="20" customHeight="1" x14ac:dyDescent="0.35">
      <c r="A6" s="1"/>
      <c r="B6" s="167" t="s">
        <v>49</v>
      </c>
      <c r="C6" s="167" t="s">
        <v>561</v>
      </c>
      <c r="D6" s="189" t="s">
        <v>572</v>
      </c>
      <c r="E6" s="189"/>
      <c r="F6" s="189"/>
      <c r="G6" s="189"/>
      <c r="H6" s="189" t="s">
        <v>572</v>
      </c>
      <c r="I6" s="189"/>
      <c r="J6" s="189"/>
      <c r="K6" s="189"/>
      <c r="L6" s="189" t="s">
        <v>294</v>
      </c>
      <c r="M6" s="189"/>
      <c r="N6" s="189"/>
      <c r="O6" s="189"/>
      <c r="P6" s="189" t="s">
        <v>294</v>
      </c>
      <c r="Q6" s="189"/>
      <c r="R6" s="189"/>
      <c r="S6" s="189"/>
      <c r="T6" s="189" t="s">
        <v>294</v>
      </c>
      <c r="U6" s="189"/>
      <c r="V6" s="189"/>
      <c r="W6" s="189"/>
      <c r="X6" s="189" t="s">
        <v>294</v>
      </c>
      <c r="Y6" s="189"/>
      <c r="Z6" s="189"/>
      <c r="AA6" s="189"/>
      <c r="AB6" s="189" t="s">
        <v>116</v>
      </c>
      <c r="AC6" s="189"/>
      <c r="AD6" s="189"/>
      <c r="AE6" s="189"/>
      <c r="AF6" s="189" t="s">
        <v>116</v>
      </c>
      <c r="AG6" s="189"/>
      <c r="AH6" s="189"/>
      <c r="AI6" s="189"/>
      <c r="AJ6" s="189" t="s">
        <v>149</v>
      </c>
      <c r="AK6" s="189"/>
      <c r="AL6" s="189"/>
      <c r="AM6" s="189"/>
      <c r="AN6" s="189" t="s">
        <v>149</v>
      </c>
      <c r="AO6" s="189"/>
      <c r="AP6" s="189"/>
      <c r="AQ6" s="189"/>
      <c r="AR6" s="189" t="s">
        <v>101</v>
      </c>
      <c r="AS6" s="189"/>
      <c r="AT6" s="189"/>
      <c r="AU6" s="189"/>
      <c r="AV6" s="189" t="s">
        <v>101</v>
      </c>
      <c r="AW6" s="189"/>
      <c r="AX6" s="189"/>
      <c r="AY6" s="189"/>
      <c r="AZ6" s="189" t="s">
        <v>101</v>
      </c>
      <c r="BA6" s="189"/>
      <c r="BB6" s="189"/>
      <c r="BC6" s="189"/>
      <c r="BD6" s="189" t="s">
        <v>101</v>
      </c>
      <c r="BE6" s="189"/>
      <c r="BF6" s="189"/>
      <c r="BG6" s="189"/>
      <c r="BH6" s="189" t="s">
        <v>101</v>
      </c>
      <c r="BI6" s="189"/>
      <c r="BJ6" s="189"/>
      <c r="BK6" s="189"/>
      <c r="BL6" s="189" t="s">
        <v>101</v>
      </c>
      <c r="BM6" s="189"/>
      <c r="BN6" s="189"/>
      <c r="BO6" s="189"/>
      <c r="BP6" s="189" t="s">
        <v>101</v>
      </c>
      <c r="BQ6" s="189"/>
      <c r="BR6" s="189"/>
      <c r="BS6" s="189"/>
      <c r="BT6" s="189" t="s">
        <v>101</v>
      </c>
      <c r="BU6" s="189"/>
      <c r="BV6" s="189"/>
      <c r="BW6" s="189"/>
      <c r="BX6" s="189" t="s">
        <v>573</v>
      </c>
      <c r="BY6" s="189"/>
      <c r="BZ6" s="189"/>
      <c r="CA6" s="189"/>
      <c r="CB6" s="189" t="s">
        <v>573</v>
      </c>
      <c r="CC6" s="189"/>
      <c r="CD6" s="189"/>
      <c r="CE6" s="189"/>
      <c r="CF6" s="189" t="s">
        <v>573</v>
      </c>
      <c r="CG6" s="189"/>
      <c r="CH6" s="189"/>
      <c r="CI6" s="189"/>
      <c r="CJ6" s="189" t="s">
        <v>573</v>
      </c>
      <c r="CK6" s="189"/>
      <c r="CL6" s="189"/>
      <c r="CM6" s="189"/>
      <c r="CN6" s="189" t="s">
        <v>23</v>
      </c>
      <c r="CO6" s="189"/>
      <c r="CP6" s="189"/>
      <c r="CQ6" s="189"/>
      <c r="CR6" s="189" t="s">
        <v>23</v>
      </c>
      <c r="CS6" s="189"/>
      <c r="CT6" s="189"/>
      <c r="CU6" s="189"/>
      <c r="CV6" s="189" t="s">
        <v>29</v>
      </c>
      <c r="CW6" s="189"/>
      <c r="CX6" s="189"/>
      <c r="CY6" s="189"/>
      <c r="CZ6" s="189" t="s">
        <v>29</v>
      </c>
      <c r="DA6" s="189"/>
      <c r="DB6" s="189"/>
      <c r="DC6" s="189"/>
      <c r="DD6" s="189" t="s">
        <v>64</v>
      </c>
      <c r="DE6" s="189"/>
      <c r="DF6" s="189"/>
      <c r="DG6" s="189"/>
      <c r="DH6" s="189" t="s">
        <v>64</v>
      </c>
      <c r="DI6" s="189"/>
      <c r="DJ6" s="189"/>
      <c r="DK6" s="189"/>
      <c r="DL6" s="189" t="s">
        <v>64</v>
      </c>
      <c r="DM6" s="189"/>
      <c r="DN6" s="189"/>
      <c r="DO6" s="189"/>
      <c r="DP6" s="189" t="s">
        <v>64</v>
      </c>
      <c r="DQ6" s="189"/>
      <c r="DR6" s="189"/>
      <c r="DS6" s="189"/>
      <c r="DT6" s="189" t="s">
        <v>64</v>
      </c>
      <c r="DU6" s="189"/>
      <c r="DV6" s="189"/>
      <c r="DW6" s="189"/>
      <c r="DX6" s="189" t="s">
        <v>64</v>
      </c>
      <c r="DY6" s="189"/>
      <c r="DZ6" s="189"/>
      <c r="EA6" s="189"/>
      <c r="EB6" s="189" t="s">
        <v>64</v>
      </c>
      <c r="EC6" s="189"/>
      <c r="ED6" s="189"/>
      <c r="EE6" s="189"/>
      <c r="EF6" s="189" t="s">
        <v>64</v>
      </c>
      <c r="EG6" s="189"/>
      <c r="EH6" s="189"/>
      <c r="EI6" s="189"/>
      <c r="EJ6" s="189" t="s">
        <v>64</v>
      </c>
      <c r="EK6" s="189"/>
      <c r="EL6" s="189"/>
      <c r="EM6" s="189"/>
      <c r="EN6" s="189" t="s">
        <v>491</v>
      </c>
      <c r="EO6" s="189"/>
      <c r="EP6" s="189"/>
      <c r="EQ6" s="189"/>
      <c r="ER6" s="189" t="s">
        <v>574</v>
      </c>
      <c r="ES6" s="189"/>
      <c r="ET6" s="189"/>
      <c r="EU6" s="189"/>
      <c r="EV6" s="189" t="s">
        <v>575</v>
      </c>
      <c r="EW6" s="189"/>
      <c r="EX6" s="189"/>
      <c r="EY6" s="189"/>
      <c r="EZ6" s="189" t="s">
        <v>382</v>
      </c>
      <c r="FA6" s="189"/>
      <c r="FB6" s="189"/>
      <c r="FC6" s="189"/>
      <c r="FD6" s="189" t="s">
        <v>410</v>
      </c>
      <c r="FE6" s="189"/>
      <c r="FF6" s="189"/>
      <c r="FG6" s="189"/>
      <c r="FH6" s="189" t="s">
        <v>410</v>
      </c>
      <c r="FI6" s="189"/>
      <c r="FJ6" s="189"/>
      <c r="FK6" s="189"/>
      <c r="FL6" s="189" t="s">
        <v>311</v>
      </c>
      <c r="FM6" s="189"/>
      <c r="FN6" s="189"/>
      <c r="FO6" s="189"/>
      <c r="FP6" s="189" t="s">
        <v>311</v>
      </c>
      <c r="FQ6" s="189"/>
      <c r="FR6" s="189"/>
      <c r="FS6" s="189"/>
      <c r="FT6" s="189" t="s">
        <v>576</v>
      </c>
      <c r="FU6" s="189"/>
      <c r="FV6" s="189"/>
      <c r="FW6" s="189"/>
      <c r="FX6" s="189" t="s">
        <v>56</v>
      </c>
      <c r="FY6" s="189"/>
      <c r="FZ6" s="189"/>
      <c r="GA6" s="189"/>
      <c r="GB6" s="189" t="s">
        <v>56</v>
      </c>
      <c r="GC6" s="189"/>
      <c r="GD6" s="189"/>
      <c r="GE6" s="189"/>
      <c r="GF6" s="189" t="s">
        <v>577</v>
      </c>
      <c r="GG6" s="189"/>
      <c r="GH6" s="189"/>
      <c r="GI6" s="189"/>
      <c r="GJ6" s="189" t="s">
        <v>215</v>
      </c>
      <c r="GK6" s="189"/>
      <c r="GL6" s="189"/>
      <c r="GM6" s="189"/>
      <c r="GN6" s="189" t="s">
        <v>353</v>
      </c>
      <c r="GO6" s="189"/>
      <c r="GP6" s="189"/>
      <c r="GQ6" s="189"/>
      <c r="GR6" s="189" t="s">
        <v>94</v>
      </c>
      <c r="GS6" s="189"/>
      <c r="GT6" s="189"/>
      <c r="GU6" s="189"/>
      <c r="GV6" s="189" t="s">
        <v>94</v>
      </c>
      <c r="GW6" s="189"/>
      <c r="GX6" s="189"/>
      <c r="GY6" s="189"/>
      <c r="GZ6" s="189" t="s">
        <v>94</v>
      </c>
      <c r="HA6" s="189"/>
      <c r="HB6" s="189"/>
      <c r="HC6" s="189"/>
      <c r="HD6" s="189" t="s">
        <v>141</v>
      </c>
      <c r="HE6" s="189"/>
      <c r="HF6" s="189"/>
      <c r="HG6" s="189"/>
      <c r="HH6" s="189" t="s">
        <v>141</v>
      </c>
      <c r="HI6" s="189"/>
      <c r="HJ6" s="189"/>
      <c r="HK6" s="189"/>
      <c r="HL6" s="189" t="s">
        <v>141</v>
      </c>
      <c r="HM6" s="189"/>
      <c r="HN6" s="189"/>
      <c r="HO6" s="189"/>
      <c r="HP6" s="189" t="s">
        <v>141</v>
      </c>
      <c r="HQ6" s="189"/>
      <c r="HR6" s="189"/>
      <c r="HS6" s="189"/>
      <c r="HT6" s="189" t="s">
        <v>141</v>
      </c>
      <c r="HU6" s="189"/>
      <c r="HV6" s="189"/>
      <c r="HW6" s="189"/>
      <c r="HX6" s="189" t="s">
        <v>141</v>
      </c>
      <c r="HY6" s="189"/>
      <c r="HZ6" s="189"/>
      <c r="IA6" s="189"/>
      <c r="IB6" s="189" t="s">
        <v>141</v>
      </c>
      <c r="IC6" s="189"/>
      <c r="ID6" s="189"/>
      <c r="IE6" s="189"/>
      <c r="IF6" s="189" t="s">
        <v>141</v>
      </c>
      <c r="IG6" s="189"/>
      <c r="IH6" s="189"/>
      <c r="II6" s="189"/>
      <c r="IJ6" s="189" t="s">
        <v>141</v>
      </c>
      <c r="IK6" s="189"/>
      <c r="IL6" s="189"/>
      <c r="IM6" s="189"/>
      <c r="IN6" s="189" t="s">
        <v>578</v>
      </c>
      <c r="IO6" s="189"/>
      <c r="IP6" s="189"/>
      <c r="IQ6" s="189"/>
      <c r="IR6" s="189" t="s">
        <v>69</v>
      </c>
      <c r="IS6" s="189"/>
      <c r="IT6" s="189"/>
      <c r="IU6" s="189"/>
      <c r="IV6" s="189" t="s">
        <v>69</v>
      </c>
      <c r="IW6" s="189"/>
      <c r="IX6" s="189"/>
      <c r="IY6" s="189"/>
      <c r="IZ6" s="189" t="s">
        <v>69</v>
      </c>
      <c r="JA6" s="189"/>
      <c r="JB6" s="189"/>
      <c r="JC6" s="189"/>
      <c r="JD6" s="189" t="s">
        <v>75</v>
      </c>
      <c r="JE6" s="189"/>
      <c r="JF6" s="189"/>
      <c r="JG6" s="189"/>
      <c r="JH6" s="189" t="s">
        <v>75</v>
      </c>
      <c r="JI6" s="189"/>
      <c r="JJ6" s="189"/>
      <c r="JK6" s="189"/>
      <c r="JL6" s="189" t="s">
        <v>75</v>
      </c>
      <c r="JM6" s="189"/>
      <c r="JN6" s="189"/>
      <c r="JO6" s="189"/>
      <c r="JP6" s="189" t="s">
        <v>75</v>
      </c>
      <c r="JQ6" s="189"/>
      <c r="JR6" s="189"/>
      <c r="JS6" s="189"/>
      <c r="JT6" s="189" t="s">
        <v>75</v>
      </c>
      <c r="JU6" s="189"/>
      <c r="JV6" s="189"/>
      <c r="JW6" s="189"/>
      <c r="JX6" s="189" t="s">
        <v>75</v>
      </c>
      <c r="JY6" s="189"/>
      <c r="JZ6" s="189"/>
      <c r="KA6" s="189"/>
      <c r="KB6" s="189" t="s">
        <v>75</v>
      </c>
      <c r="KC6" s="189"/>
      <c r="KD6" s="189"/>
      <c r="KE6" s="189"/>
      <c r="KF6" s="189" t="s">
        <v>75</v>
      </c>
      <c r="KG6" s="189"/>
      <c r="KH6" s="189"/>
      <c r="KI6" s="189"/>
      <c r="KJ6" s="189" t="s">
        <v>75</v>
      </c>
      <c r="KK6" s="189"/>
      <c r="KL6" s="189"/>
      <c r="KM6" s="189"/>
      <c r="KN6" s="189" t="s">
        <v>75</v>
      </c>
      <c r="KO6" s="189"/>
      <c r="KP6" s="189"/>
      <c r="KQ6" s="189"/>
      <c r="KR6" s="189" t="s">
        <v>75</v>
      </c>
      <c r="KS6" s="189"/>
      <c r="KT6" s="189"/>
      <c r="KU6" s="189"/>
      <c r="KV6" s="189" t="s">
        <v>75</v>
      </c>
      <c r="KW6" s="189"/>
      <c r="KX6" s="189"/>
      <c r="KY6" s="189"/>
      <c r="KZ6" s="189" t="s">
        <v>75</v>
      </c>
      <c r="LA6" s="189"/>
      <c r="LB6" s="189"/>
      <c r="LC6" s="189"/>
      <c r="LD6" s="189" t="s">
        <v>75</v>
      </c>
      <c r="LE6" s="189"/>
      <c r="LF6" s="189"/>
      <c r="LG6" s="189"/>
      <c r="LH6" s="189" t="s">
        <v>579</v>
      </c>
      <c r="LI6" s="189"/>
      <c r="LJ6" s="189"/>
      <c r="LK6" s="189"/>
      <c r="LL6" s="189" t="s">
        <v>579</v>
      </c>
      <c r="LM6" s="189"/>
      <c r="LN6" s="189"/>
      <c r="LO6" s="189"/>
      <c r="LP6" s="189" t="s">
        <v>121</v>
      </c>
      <c r="LQ6" s="189"/>
      <c r="LR6" s="189"/>
      <c r="LS6" s="189"/>
      <c r="LT6" s="189" t="s">
        <v>121</v>
      </c>
      <c r="LU6" s="189"/>
      <c r="LV6" s="189"/>
      <c r="LW6" s="189"/>
      <c r="LX6" s="189" t="s">
        <v>121</v>
      </c>
      <c r="LY6" s="189"/>
      <c r="LZ6" s="189"/>
      <c r="MA6" s="189"/>
      <c r="MB6" s="189" t="s">
        <v>121</v>
      </c>
      <c r="MC6" s="189"/>
      <c r="MD6" s="189"/>
      <c r="ME6" s="189"/>
      <c r="MF6" s="189" t="s">
        <v>121</v>
      </c>
      <c r="MG6" s="189"/>
      <c r="MH6" s="189"/>
      <c r="MI6" s="189"/>
      <c r="MJ6" s="189" t="s">
        <v>121</v>
      </c>
      <c r="MK6" s="189"/>
      <c r="ML6" s="189"/>
      <c r="MM6" s="189"/>
      <c r="MN6" s="189" t="s">
        <v>121</v>
      </c>
      <c r="MO6" s="189"/>
      <c r="MP6" s="189"/>
      <c r="MQ6" s="189"/>
      <c r="MR6" s="189" t="s">
        <v>121</v>
      </c>
      <c r="MS6" s="189"/>
      <c r="MT6" s="189"/>
      <c r="MU6" s="189"/>
      <c r="MV6" s="189" t="s">
        <v>121</v>
      </c>
      <c r="MW6" s="189"/>
      <c r="MX6" s="189"/>
      <c r="MY6" s="189"/>
      <c r="MZ6" s="189" t="s">
        <v>121</v>
      </c>
      <c r="NA6" s="189"/>
      <c r="NB6" s="189"/>
      <c r="NC6" s="189"/>
      <c r="ND6" s="189" t="s">
        <v>121</v>
      </c>
      <c r="NE6" s="189"/>
      <c r="NF6" s="189"/>
      <c r="NG6" s="189"/>
      <c r="NH6" s="189" t="s">
        <v>121</v>
      </c>
      <c r="NI6" s="189"/>
      <c r="NJ6" s="189"/>
      <c r="NK6" s="189"/>
      <c r="NL6" s="189" t="s">
        <v>138</v>
      </c>
      <c r="NM6" s="189"/>
      <c r="NN6" s="189"/>
      <c r="NO6" s="189"/>
      <c r="NP6" s="189" t="s">
        <v>138</v>
      </c>
      <c r="NQ6" s="189"/>
      <c r="NR6" s="189"/>
      <c r="NS6" s="189"/>
      <c r="NT6" s="189" t="s">
        <v>138</v>
      </c>
      <c r="NU6" s="189"/>
      <c r="NV6" s="189"/>
      <c r="NW6" s="189"/>
      <c r="NX6" s="189" t="s">
        <v>138</v>
      </c>
      <c r="NY6" s="189"/>
      <c r="NZ6" s="189"/>
      <c r="OA6" s="189"/>
      <c r="OB6" s="189" t="s">
        <v>146</v>
      </c>
      <c r="OC6" s="189"/>
      <c r="OD6" s="189"/>
      <c r="OE6" s="189"/>
      <c r="OF6" s="189" t="s">
        <v>146</v>
      </c>
      <c r="OG6" s="189"/>
      <c r="OH6" s="189"/>
      <c r="OI6" s="189"/>
      <c r="OJ6" s="189" t="s">
        <v>580</v>
      </c>
      <c r="OK6" s="189"/>
      <c r="OL6" s="189"/>
      <c r="OM6" s="189"/>
      <c r="ON6" s="189" t="s">
        <v>581</v>
      </c>
      <c r="OO6" s="189"/>
      <c r="OP6" s="189"/>
      <c r="OQ6" s="189"/>
      <c r="OR6" s="189" t="s">
        <v>97</v>
      </c>
      <c r="OS6" s="189"/>
      <c r="OT6" s="189"/>
      <c r="OU6" s="189"/>
      <c r="OV6" s="189" t="s">
        <v>582</v>
      </c>
      <c r="OW6" s="189"/>
      <c r="OX6" s="189"/>
      <c r="OY6" s="189"/>
      <c r="OZ6" s="189" t="s">
        <v>583</v>
      </c>
      <c r="PA6" s="189"/>
      <c r="PB6" s="189"/>
      <c r="PC6" s="189"/>
      <c r="PD6" s="189" t="s">
        <v>584</v>
      </c>
      <c r="PE6" s="189"/>
      <c r="PF6" s="189"/>
      <c r="PG6" s="189"/>
      <c r="PH6" s="189" t="s">
        <v>116</v>
      </c>
      <c r="PI6" s="189"/>
      <c r="PJ6" s="189"/>
      <c r="PK6" s="189"/>
      <c r="PL6" s="189" t="s">
        <v>116</v>
      </c>
      <c r="PM6" s="189"/>
      <c r="PN6" s="189"/>
      <c r="PO6" s="189"/>
      <c r="PP6" s="189" t="s">
        <v>491</v>
      </c>
      <c r="PQ6" s="189"/>
      <c r="PR6" s="189"/>
      <c r="PS6" s="189"/>
      <c r="PT6" s="189" t="s">
        <v>585</v>
      </c>
      <c r="PU6" s="189"/>
      <c r="PV6" s="189"/>
      <c r="PW6" s="189"/>
      <c r="PX6" s="189" t="s">
        <v>586</v>
      </c>
      <c r="PY6" s="189"/>
      <c r="PZ6" s="189"/>
      <c r="QA6" s="189"/>
      <c r="QB6" s="189" t="s">
        <v>587</v>
      </c>
      <c r="QC6" s="189"/>
      <c r="QD6" s="189"/>
      <c r="QE6" s="189"/>
      <c r="QF6" s="189" t="s">
        <v>588</v>
      </c>
      <c r="QG6" s="189"/>
      <c r="QH6" s="189"/>
      <c r="QI6" s="189"/>
      <c r="QJ6" s="189" t="s">
        <v>589</v>
      </c>
      <c r="QK6" s="189"/>
      <c r="QL6" s="189"/>
      <c r="QM6" s="189"/>
      <c r="QN6" s="189" t="s">
        <v>590</v>
      </c>
      <c r="QO6" s="189"/>
      <c r="QP6" s="189"/>
      <c r="QQ6" s="189"/>
      <c r="QR6" s="189" t="s">
        <v>591</v>
      </c>
      <c r="QS6" s="189"/>
      <c r="QT6" s="189"/>
      <c r="QU6" s="189"/>
      <c r="QV6" s="189" t="s">
        <v>592</v>
      </c>
      <c r="QW6" s="189"/>
      <c r="QX6" s="189"/>
      <c r="QY6" s="189"/>
      <c r="QZ6" s="189" t="s">
        <v>593</v>
      </c>
      <c r="RA6" s="189"/>
      <c r="RB6" s="189"/>
      <c r="RC6" s="189"/>
      <c r="RD6" s="189" t="s">
        <v>594</v>
      </c>
      <c r="RE6" s="189"/>
      <c r="RF6" s="189"/>
      <c r="RG6" s="189"/>
      <c r="RH6" s="189" t="s">
        <v>595</v>
      </c>
      <c r="RI6" s="189"/>
      <c r="RJ6" s="189"/>
      <c r="RK6" s="189"/>
      <c r="RL6" s="189" t="s">
        <v>596</v>
      </c>
      <c r="RM6" s="189"/>
      <c r="RN6" s="189"/>
      <c r="RO6" s="189"/>
      <c r="RP6" s="189" t="s">
        <v>596</v>
      </c>
      <c r="RQ6" s="189"/>
      <c r="RR6" s="189"/>
      <c r="RS6" s="189"/>
      <c r="RT6" s="189" t="s">
        <v>596</v>
      </c>
      <c r="RU6" s="189"/>
      <c r="RV6" s="189"/>
      <c r="RW6" s="189"/>
      <c r="RX6" s="189" t="s">
        <v>596</v>
      </c>
      <c r="RY6" s="189"/>
      <c r="RZ6" s="189"/>
      <c r="SA6" s="189"/>
      <c r="SB6" s="189" t="s">
        <v>597</v>
      </c>
      <c r="SC6" s="189"/>
      <c r="SD6" s="189"/>
      <c r="SE6" s="189"/>
      <c r="SF6" s="189" t="s">
        <v>598</v>
      </c>
      <c r="SG6" s="189"/>
      <c r="SH6" s="189"/>
      <c r="SI6" s="189"/>
      <c r="SJ6" s="189" t="s">
        <v>599</v>
      </c>
      <c r="SK6" s="189"/>
      <c r="SL6" s="189"/>
      <c r="SM6" s="189"/>
      <c r="SN6" s="189" t="s">
        <v>600</v>
      </c>
      <c r="SO6" s="189"/>
      <c r="SP6" s="189"/>
      <c r="SQ6" s="189"/>
      <c r="SR6" s="189" t="s">
        <v>209</v>
      </c>
      <c r="SS6" s="189"/>
      <c r="ST6" s="189"/>
      <c r="SU6" s="189"/>
      <c r="SV6" s="189" t="s">
        <v>601</v>
      </c>
      <c r="SW6" s="189"/>
      <c r="SX6" s="189"/>
      <c r="SY6" s="189"/>
      <c r="SZ6" s="189" t="s">
        <v>601</v>
      </c>
      <c r="TA6" s="189"/>
      <c r="TB6" s="189"/>
      <c r="TC6" s="189"/>
      <c r="TD6" s="189" t="s">
        <v>601</v>
      </c>
      <c r="TE6" s="189"/>
      <c r="TF6" s="189"/>
      <c r="TG6" s="189"/>
      <c r="TH6" s="189" t="s">
        <v>601</v>
      </c>
      <c r="TI6" s="189"/>
      <c r="TJ6" s="189"/>
      <c r="TK6" s="189"/>
      <c r="TL6" s="189" t="s">
        <v>602</v>
      </c>
      <c r="TM6" s="189"/>
      <c r="TN6" s="189"/>
      <c r="TO6" s="189"/>
      <c r="TP6" s="189" t="s">
        <v>603</v>
      </c>
      <c r="TQ6" s="189"/>
      <c r="TR6" s="189"/>
      <c r="TS6" s="189"/>
      <c r="TT6" s="189" t="s">
        <v>603</v>
      </c>
      <c r="TU6" s="189"/>
      <c r="TV6" s="189"/>
      <c r="TW6" s="189"/>
      <c r="TX6" s="189" t="s">
        <v>75</v>
      </c>
      <c r="TY6" s="189"/>
      <c r="TZ6" s="189"/>
      <c r="UA6" s="189"/>
      <c r="UB6" s="189" t="s">
        <v>75</v>
      </c>
      <c r="UC6" s="189"/>
      <c r="UD6" s="189"/>
      <c r="UE6" s="189"/>
      <c r="UF6" s="189" t="s">
        <v>75</v>
      </c>
      <c r="UG6" s="189"/>
      <c r="UH6" s="189"/>
      <c r="UI6" s="189"/>
      <c r="UJ6" s="189" t="s">
        <v>75</v>
      </c>
      <c r="UK6" s="189"/>
      <c r="UL6" s="189"/>
      <c r="UM6" s="189"/>
      <c r="UN6" s="189" t="s">
        <v>75</v>
      </c>
      <c r="UO6" s="189"/>
      <c r="UP6" s="189"/>
      <c r="UQ6" s="189"/>
      <c r="UR6" s="189" t="s">
        <v>604</v>
      </c>
      <c r="US6" s="189"/>
      <c r="UT6" s="189"/>
      <c r="UU6" s="189"/>
      <c r="UV6" s="189" t="s">
        <v>604</v>
      </c>
      <c r="UW6" s="189"/>
      <c r="UX6" s="189"/>
      <c r="UY6" s="189"/>
      <c r="UZ6" s="189" t="s">
        <v>605</v>
      </c>
      <c r="VA6" s="189"/>
      <c r="VB6" s="189"/>
      <c r="VC6" s="189"/>
      <c r="VD6" s="189" t="s">
        <v>605</v>
      </c>
      <c r="VE6" s="189"/>
      <c r="VF6" s="189"/>
      <c r="VG6" s="189"/>
      <c r="VH6" s="189" t="s">
        <v>605</v>
      </c>
      <c r="VI6" s="189"/>
      <c r="VJ6" s="189"/>
      <c r="VK6" s="189"/>
      <c r="VL6" s="189" t="s">
        <v>605</v>
      </c>
      <c r="VM6" s="189"/>
      <c r="VN6" s="189"/>
      <c r="VO6" s="189"/>
      <c r="VP6" s="189" t="s">
        <v>344</v>
      </c>
      <c r="VQ6" s="189"/>
      <c r="VR6" s="189"/>
      <c r="VS6" s="189"/>
      <c r="VT6" s="189" t="s">
        <v>606</v>
      </c>
      <c r="VU6" s="189"/>
      <c r="VV6" s="189"/>
      <c r="VW6" s="189"/>
      <c r="VX6" s="189" t="s">
        <v>121</v>
      </c>
      <c r="VY6" s="189"/>
      <c r="VZ6" s="189"/>
      <c r="WA6" s="189"/>
      <c r="WB6" s="189" t="s">
        <v>121</v>
      </c>
      <c r="WC6" s="189"/>
      <c r="WD6" s="189"/>
      <c r="WE6" s="189"/>
      <c r="WF6" s="189" t="s">
        <v>121</v>
      </c>
      <c r="WG6" s="189"/>
      <c r="WH6" s="189"/>
      <c r="WI6" s="189"/>
      <c r="WJ6" s="189" t="s">
        <v>121</v>
      </c>
      <c r="WK6" s="189"/>
      <c r="WL6" s="189"/>
      <c r="WM6" s="189"/>
      <c r="WN6" s="189" t="s">
        <v>121</v>
      </c>
      <c r="WO6" s="189"/>
      <c r="WP6" s="189"/>
      <c r="WQ6" s="189"/>
      <c r="WR6" s="189" t="s">
        <v>607</v>
      </c>
      <c r="WS6" s="189"/>
      <c r="WT6" s="189"/>
      <c r="WU6" s="189"/>
      <c r="WV6" s="189" t="s">
        <v>608</v>
      </c>
      <c r="WW6" s="189"/>
      <c r="WX6" s="189"/>
      <c r="WY6" s="189"/>
      <c r="WZ6" s="189" t="s">
        <v>608</v>
      </c>
      <c r="XA6" s="189"/>
      <c r="XB6" s="189"/>
      <c r="XC6" s="189"/>
      <c r="XD6" s="189" t="s">
        <v>609</v>
      </c>
      <c r="XE6" s="189"/>
      <c r="XF6" s="189"/>
      <c r="XG6" s="189"/>
      <c r="XH6" s="189" t="s">
        <v>610</v>
      </c>
      <c r="XI6" s="189"/>
      <c r="XJ6" s="189"/>
      <c r="XK6" s="189"/>
      <c r="XL6" s="189" t="s">
        <v>610</v>
      </c>
      <c r="XM6" s="189"/>
      <c r="XN6" s="189"/>
      <c r="XO6" s="189"/>
      <c r="XP6" s="189" t="s">
        <v>611</v>
      </c>
      <c r="XQ6" s="189"/>
      <c r="XR6" s="189"/>
      <c r="XS6" s="189"/>
      <c r="XT6" s="189" t="s">
        <v>611</v>
      </c>
      <c r="XU6" s="189"/>
      <c r="XV6" s="189"/>
      <c r="XW6" s="189"/>
      <c r="XX6" s="189" t="s">
        <v>612</v>
      </c>
      <c r="XY6" s="189"/>
      <c r="XZ6" s="189"/>
      <c r="YA6" s="189"/>
      <c r="YB6" s="189" t="s">
        <v>613</v>
      </c>
      <c r="YC6" s="189"/>
      <c r="YD6" s="189"/>
      <c r="YE6" s="189"/>
      <c r="YF6" s="189" t="s">
        <v>614</v>
      </c>
      <c r="YG6" s="189"/>
      <c r="YH6" s="189"/>
      <c r="YI6" s="189"/>
    </row>
    <row r="7" spans="1:659" ht="40" customHeight="1" x14ac:dyDescent="0.35">
      <c r="A7" s="1"/>
      <c r="B7" s="167"/>
      <c r="C7" s="167"/>
      <c r="D7" s="197" t="s">
        <v>620</v>
      </c>
      <c r="E7" s="167"/>
      <c r="F7" s="167"/>
      <c r="G7" s="167"/>
      <c r="H7" s="197" t="s">
        <v>621</v>
      </c>
      <c r="I7" s="167"/>
      <c r="J7" s="167"/>
      <c r="K7" s="167"/>
      <c r="L7" s="197" t="s">
        <v>295</v>
      </c>
      <c r="M7" s="167"/>
      <c r="N7" s="167"/>
      <c r="O7" s="167"/>
      <c r="P7" s="197" t="s">
        <v>622</v>
      </c>
      <c r="Q7" s="167"/>
      <c r="R7" s="167"/>
      <c r="S7" s="167"/>
      <c r="T7" s="197" t="s">
        <v>623</v>
      </c>
      <c r="U7" s="167"/>
      <c r="V7" s="167"/>
      <c r="W7" s="167"/>
      <c r="X7" s="197" t="s">
        <v>624</v>
      </c>
      <c r="Y7" s="167"/>
      <c r="Z7" s="167"/>
      <c r="AA7" s="167"/>
      <c r="AB7" s="197" t="s">
        <v>625</v>
      </c>
      <c r="AC7" s="167"/>
      <c r="AD7" s="167"/>
      <c r="AE7" s="167"/>
      <c r="AF7" s="197" t="s">
        <v>626</v>
      </c>
      <c r="AG7" s="167"/>
      <c r="AH7" s="167"/>
      <c r="AI7" s="167"/>
      <c r="AJ7" s="197" t="s">
        <v>627</v>
      </c>
      <c r="AK7" s="167"/>
      <c r="AL7" s="167"/>
      <c r="AM7" s="167"/>
      <c r="AN7" s="197" t="s">
        <v>628</v>
      </c>
      <c r="AO7" s="167"/>
      <c r="AP7" s="167"/>
      <c r="AQ7" s="167"/>
      <c r="AR7" s="197" t="s">
        <v>629</v>
      </c>
      <c r="AS7" s="167"/>
      <c r="AT7" s="167"/>
      <c r="AU7" s="167"/>
      <c r="AV7" s="197" t="s">
        <v>630</v>
      </c>
      <c r="AW7" s="167"/>
      <c r="AX7" s="167"/>
      <c r="AY7" s="167"/>
      <c r="AZ7" s="197" t="s">
        <v>631</v>
      </c>
      <c r="BA7" s="167"/>
      <c r="BB7" s="167"/>
      <c r="BC7" s="167"/>
      <c r="BD7" s="197" t="s">
        <v>632</v>
      </c>
      <c r="BE7" s="167"/>
      <c r="BF7" s="167"/>
      <c r="BG7" s="167"/>
      <c r="BH7" s="197" t="s">
        <v>633</v>
      </c>
      <c r="BI7" s="167"/>
      <c r="BJ7" s="167"/>
      <c r="BK7" s="167"/>
      <c r="BL7" s="197" t="s">
        <v>634</v>
      </c>
      <c r="BM7" s="167"/>
      <c r="BN7" s="167"/>
      <c r="BO7" s="167"/>
      <c r="BP7" s="197" t="s">
        <v>369</v>
      </c>
      <c r="BQ7" s="167"/>
      <c r="BR7" s="167"/>
      <c r="BS7" s="167"/>
      <c r="BT7" s="197" t="s">
        <v>635</v>
      </c>
      <c r="BU7" s="167"/>
      <c r="BV7" s="167"/>
      <c r="BW7" s="167"/>
      <c r="BX7" s="197" t="s">
        <v>636</v>
      </c>
      <c r="BY7" s="167"/>
      <c r="BZ7" s="167"/>
      <c r="CA7" s="167"/>
      <c r="CB7" s="197" t="s">
        <v>637</v>
      </c>
      <c r="CC7" s="167"/>
      <c r="CD7" s="167"/>
      <c r="CE7" s="167"/>
      <c r="CF7" s="197" t="s">
        <v>638</v>
      </c>
      <c r="CG7" s="167"/>
      <c r="CH7" s="167"/>
      <c r="CI7" s="167"/>
      <c r="CJ7" s="197" t="s">
        <v>639</v>
      </c>
      <c r="CK7" s="167"/>
      <c r="CL7" s="167"/>
      <c r="CM7" s="167"/>
      <c r="CN7" s="197" t="s">
        <v>273</v>
      </c>
      <c r="CO7" s="167"/>
      <c r="CP7" s="167"/>
      <c r="CQ7" s="167"/>
      <c r="CR7" s="197" t="s">
        <v>640</v>
      </c>
      <c r="CS7" s="167"/>
      <c r="CT7" s="167"/>
      <c r="CU7" s="167"/>
      <c r="CV7" s="197" t="s">
        <v>641</v>
      </c>
      <c r="CW7" s="167"/>
      <c r="CX7" s="167"/>
      <c r="CY7" s="167"/>
      <c r="CZ7" s="197" t="s">
        <v>289</v>
      </c>
      <c r="DA7" s="167"/>
      <c r="DB7" s="167"/>
      <c r="DC7" s="167"/>
      <c r="DD7" s="197" t="s">
        <v>642</v>
      </c>
      <c r="DE7" s="167"/>
      <c r="DF7" s="167"/>
      <c r="DG7" s="167"/>
      <c r="DH7" s="197" t="s">
        <v>256</v>
      </c>
      <c r="DI7" s="167"/>
      <c r="DJ7" s="167"/>
      <c r="DK7" s="167"/>
      <c r="DL7" s="197" t="s">
        <v>643</v>
      </c>
      <c r="DM7" s="167"/>
      <c r="DN7" s="167"/>
      <c r="DO7" s="167"/>
      <c r="DP7" s="197" t="s">
        <v>265</v>
      </c>
      <c r="DQ7" s="167"/>
      <c r="DR7" s="167"/>
      <c r="DS7" s="167"/>
      <c r="DT7" s="197" t="s">
        <v>644</v>
      </c>
      <c r="DU7" s="167"/>
      <c r="DV7" s="167"/>
      <c r="DW7" s="167"/>
      <c r="DX7" s="197" t="s">
        <v>645</v>
      </c>
      <c r="DY7" s="167"/>
      <c r="DZ7" s="167"/>
      <c r="EA7" s="167"/>
      <c r="EB7" s="197" t="s">
        <v>646</v>
      </c>
      <c r="EC7" s="167"/>
      <c r="ED7" s="167"/>
      <c r="EE7" s="167"/>
      <c r="EF7" s="197" t="s">
        <v>647</v>
      </c>
      <c r="EG7" s="167"/>
      <c r="EH7" s="167"/>
      <c r="EI7" s="167"/>
      <c r="EJ7" s="197" t="s">
        <v>648</v>
      </c>
      <c r="EK7" s="167"/>
      <c r="EL7" s="167"/>
      <c r="EM7" s="167"/>
      <c r="EN7" s="197" t="s">
        <v>649</v>
      </c>
      <c r="EO7" s="167"/>
      <c r="EP7" s="167"/>
      <c r="EQ7" s="167"/>
      <c r="ER7" s="197" t="s">
        <v>650</v>
      </c>
      <c r="ES7" s="167"/>
      <c r="ET7" s="167"/>
      <c r="EU7" s="167"/>
      <c r="EV7" s="197" t="s">
        <v>651</v>
      </c>
      <c r="EW7" s="167"/>
      <c r="EX7" s="167"/>
      <c r="EY7" s="167"/>
      <c r="EZ7" s="197" t="s">
        <v>652</v>
      </c>
      <c r="FA7" s="167"/>
      <c r="FB7" s="167"/>
      <c r="FC7" s="167"/>
      <c r="FD7" s="197" t="s">
        <v>653</v>
      </c>
      <c r="FE7" s="167"/>
      <c r="FF7" s="167"/>
      <c r="FG7" s="167"/>
      <c r="FH7" s="197" t="s">
        <v>654</v>
      </c>
      <c r="FI7" s="167"/>
      <c r="FJ7" s="167"/>
      <c r="FK7" s="167"/>
      <c r="FL7" s="197" t="s">
        <v>655</v>
      </c>
      <c r="FM7" s="167"/>
      <c r="FN7" s="167"/>
      <c r="FO7" s="167"/>
      <c r="FP7" s="197" t="s">
        <v>312</v>
      </c>
      <c r="FQ7" s="167"/>
      <c r="FR7" s="167"/>
      <c r="FS7" s="167"/>
      <c r="FT7" s="197" t="s">
        <v>576</v>
      </c>
      <c r="FU7" s="167"/>
      <c r="FV7" s="167"/>
      <c r="FW7" s="167"/>
      <c r="FX7" s="197" t="s">
        <v>220</v>
      </c>
      <c r="FY7" s="167"/>
      <c r="FZ7" s="167"/>
      <c r="GA7" s="167"/>
      <c r="GB7" s="197" t="s">
        <v>656</v>
      </c>
      <c r="GC7" s="167"/>
      <c r="GD7" s="167"/>
      <c r="GE7" s="167"/>
      <c r="GF7" s="197" t="s">
        <v>657</v>
      </c>
      <c r="GG7" s="167"/>
      <c r="GH7" s="167"/>
      <c r="GI7" s="167"/>
      <c r="GJ7" s="197" t="s">
        <v>658</v>
      </c>
      <c r="GK7" s="167"/>
      <c r="GL7" s="167"/>
      <c r="GM7" s="167"/>
      <c r="GN7" s="197" t="s">
        <v>659</v>
      </c>
      <c r="GO7" s="167"/>
      <c r="GP7" s="167"/>
      <c r="GQ7" s="167"/>
      <c r="GR7" s="197" t="s">
        <v>660</v>
      </c>
      <c r="GS7" s="167"/>
      <c r="GT7" s="167"/>
      <c r="GU7" s="167"/>
      <c r="GV7" s="197" t="s">
        <v>661</v>
      </c>
      <c r="GW7" s="167"/>
      <c r="GX7" s="167"/>
      <c r="GY7" s="167"/>
      <c r="GZ7" s="197" t="s">
        <v>662</v>
      </c>
      <c r="HA7" s="167"/>
      <c r="HB7" s="167"/>
      <c r="HC7" s="167"/>
      <c r="HD7" s="197" t="s">
        <v>663</v>
      </c>
      <c r="HE7" s="167"/>
      <c r="HF7" s="167"/>
      <c r="HG7" s="167"/>
      <c r="HH7" s="197" t="s">
        <v>505</v>
      </c>
      <c r="HI7" s="167"/>
      <c r="HJ7" s="167"/>
      <c r="HK7" s="167"/>
      <c r="HL7" s="197" t="s">
        <v>664</v>
      </c>
      <c r="HM7" s="167"/>
      <c r="HN7" s="167"/>
      <c r="HO7" s="167"/>
      <c r="HP7" s="197" t="s">
        <v>503</v>
      </c>
      <c r="HQ7" s="167"/>
      <c r="HR7" s="167"/>
      <c r="HS7" s="167"/>
      <c r="HT7" s="197" t="s">
        <v>665</v>
      </c>
      <c r="HU7" s="167"/>
      <c r="HV7" s="167"/>
      <c r="HW7" s="167"/>
      <c r="HX7" s="197" t="s">
        <v>666</v>
      </c>
      <c r="HY7" s="167"/>
      <c r="HZ7" s="167"/>
      <c r="IA7" s="167"/>
      <c r="IB7" s="197" t="s">
        <v>667</v>
      </c>
      <c r="IC7" s="167"/>
      <c r="ID7" s="167"/>
      <c r="IE7" s="167"/>
      <c r="IF7" s="197" t="s">
        <v>668</v>
      </c>
      <c r="IG7" s="167"/>
      <c r="IH7" s="167"/>
      <c r="II7" s="167"/>
      <c r="IJ7" s="197" t="s">
        <v>501</v>
      </c>
      <c r="IK7" s="167"/>
      <c r="IL7" s="167"/>
      <c r="IM7" s="167"/>
      <c r="IN7" s="197" t="s">
        <v>669</v>
      </c>
      <c r="IO7" s="167"/>
      <c r="IP7" s="167"/>
      <c r="IQ7" s="167"/>
      <c r="IR7" s="197" t="s">
        <v>670</v>
      </c>
      <c r="IS7" s="167"/>
      <c r="IT7" s="167"/>
      <c r="IU7" s="167"/>
      <c r="IV7" s="197" t="s">
        <v>671</v>
      </c>
      <c r="IW7" s="167"/>
      <c r="IX7" s="167"/>
      <c r="IY7" s="167"/>
      <c r="IZ7" s="197" t="s">
        <v>672</v>
      </c>
      <c r="JA7" s="167"/>
      <c r="JB7" s="167"/>
      <c r="JC7" s="167"/>
      <c r="JD7" s="197" t="s">
        <v>673</v>
      </c>
      <c r="JE7" s="167"/>
      <c r="JF7" s="167"/>
      <c r="JG7" s="167"/>
      <c r="JH7" s="197" t="s">
        <v>674</v>
      </c>
      <c r="JI7" s="167"/>
      <c r="JJ7" s="167"/>
      <c r="JK7" s="167"/>
      <c r="JL7" s="197" t="s">
        <v>675</v>
      </c>
      <c r="JM7" s="167"/>
      <c r="JN7" s="167"/>
      <c r="JO7" s="167"/>
      <c r="JP7" s="197" t="s">
        <v>676</v>
      </c>
      <c r="JQ7" s="167"/>
      <c r="JR7" s="167"/>
      <c r="JS7" s="167"/>
      <c r="JT7" s="197" t="s">
        <v>677</v>
      </c>
      <c r="JU7" s="167"/>
      <c r="JV7" s="167"/>
      <c r="JW7" s="167"/>
      <c r="JX7" s="197" t="s">
        <v>678</v>
      </c>
      <c r="JY7" s="167"/>
      <c r="JZ7" s="167"/>
      <c r="KA7" s="167"/>
      <c r="KB7" s="197" t="s">
        <v>679</v>
      </c>
      <c r="KC7" s="167"/>
      <c r="KD7" s="167"/>
      <c r="KE7" s="167"/>
      <c r="KF7" s="197" t="s">
        <v>680</v>
      </c>
      <c r="KG7" s="167"/>
      <c r="KH7" s="167"/>
      <c r="KI7" s="167"/>
      <c r="KJ7" s="197" t="s">
        <v>681</v>
      </c>
      <c r="KK7" s="167"/>
      <c r="KL7" s="167"/>
      <c r="KM7" s="167"/>
      <c r="KN7" s="197" t="s">
        <v>682</v>
      </c>
      <c r="KO7" s="167"/>
      <c r="KP7" s="167"/>
      <c r="KQ7" s="167"/>
      <c r="KR7" s="197" t="s">
        <v>683</v>
      </c>
      <c r="KS7" s="167"/>
      <c r="KT7" s="167"/>
      <c r="KU7" s="167"/>
      <c r="KV7" s="197" t="s">
        <v>684</v>
      </c>
      <c r="KW7" s="167"/>
      <c r="KX7" s="167"/>
      <c r="KY7" s="167"/>
      <c r="KZ7" s="197" t="s">
        <v>685</v>
      </c>
      <c r="LA7" s="167"/>
      <c r="LB7" s="167"/>
      <c r="LC7" s="167"/>
      <c r="LD7" s="197" t="s">
        <v>686</v>
      </c>
      <c r="LE7" s="167"/>
      <c r="LF7" s="167"/>
      <c r="LG7" s="167"/>
      <c r="LH7" s="197" t="s">
        <v>687</v>
      </c>
      <c r="LI7" s="167"/>
      <c r="LJ7" s="167"/>
      <c r="LK7" s="167"/>
      <c r="LL7" s="197" t="s">
        <v>688</v>
      </c>
      <c r="LM7" s="167"/>
      <c r="LN7" s="167"/>
      <c r="LO7" s="167"/>
      <c r="LP7" s="197" t="s">
        <v>689</v>
      </c>
      <c r="LQ7" s="167"/>
      <c r="LR7" s="167"/>
      <c r="LS7" s="167"/>
      <c r="LT7" s="197" t="s">
        <v>690</v>
      </c>
      <c r="LU7" s="167"/>
      <c r="LV7" s="167"/>
      <c r="LW7" s="167"/>
      <c r="LX7" s="197" t="s">
        <v>691</v>
      </c>
      <c r="LY7" s="167"/>
      <c r="LZ7" s="167"/>
      <c r="MA7" s="167"/>
      <c r="MB7" s="197" t="s">
        <v>692</v>
      </c>
      <c r="MC7" s="167"/>
      <c r="MD7" s="167"/>
      <c r="ME7" s="167"/>
      <c r="MF7" s="197" t="s">
        <v>693</v>
      </c>
      <c r="MG7" s="167"/>
      <c r="MH7" s="167"/>
      <c r="MI7" s="167"/>
      <c r="MJ7" s="197" t="s">
        <v>694</v>
      </c>
      <c r="MK7" s="167"/>
      <c r="ML7" s="167"/>
      <c r="MM7" s="167"/>
      <c r="MN7" s="197" t="s">
        <v>695</v>
      </c>
      <c r="MO7" s="167"/>
      <c r="MP7" s="167"/>
      <c r="MQ7" s="167"/>
      <c r="MR7" s="197" t="s">
        <v>696</v>
      </c>
      <c r="MS7" s="167"/>
      <c r="MT7" s="167"/>
      <c r="MU7" s="167"/>
      <c r="MV7" s="197" t="s">
        <v>697</v>
      </c>
      <c r="MW7" s="167"/>
      <c r="MX7" s="167"/>
      <c r="MY7" s="167"/>
      <c r="MZ7" s="197" t="s">
        <v>698</v>
      </c>
      <c r="NA7" s="167"/>
      <c r="NB7" s="167"/>
      <c r="NC7" s="167"/>
      <c r="ND7" s="197" t="s">
        <v>699</v>
      </c>
      <c r="NE7" s="167"/>
      <c r="NF7" s="167"/>
      <c r="NG7" s="167"/>
      <c r="NH7" s="197" t="s">
        <v>700</v>
      </c>
      <c r="NI7" s="167"/>
      <c r="NJ7" s="167"/>
      <c r="NK7" s="167"/>
      <c r="NL7" s="197" t="s">
        <v>701</v>
      </c>
      <c r="NM7" s="167"/>
      <c r="NN7" s="167"/>
      <c r="NO7" s="167"/>
      <c r="NP7" s="197" t="s">
        <v>702</v>
      </c>
      <c r="NQ7" s="167"/>
      <c r="NR7" s="167"/>
      <c r="NS7" s="167"/>
      <c r="NT7" s="197" t="s">
        <v>703</v>
      </c>
      <c r="NU7" s="167"/>
      <c r="NV7" s="167"/>
      <c r="NW7" s="167"/>
      <c r="NX7" s="197" t="s">
        <v>704</v>
      </c>
      <c r="NY7" s="167"/>
      <c r="NZ7" s="167"/>
      <c r="OA7" s="167"/>
      <c r="OB7" s="197" t="s">
        <v>705</v>
      </c>
      <c r="OC7" s="167"/>
      <c r="OD7" s="167"/>
      <c r="OE7" s="167"/>
      <c r="OF7" s="197" t="s">
        <v>706</v>
      </c>
      <c r="OG7" s="167"/>
      <c r="OH7" s="167"/>
      <c r="OI7" s="167"/>
      <c r="OJ7" s="197" t="s">
        <v>707</v>
      </c>
      <c r="OK7" s="167"/>
      <c r="OL7" s="167"/>
      <c r="OM7" s="167"/>
      <c r="ON7" s="197" t="s">
        <v>708</v>
      </c>
      <c r="OO7" s="167"/>
      <c r="OP7" s="167"/>
      <c r="OQ7" s="167"/>
      <c r="OR7" s="197" t="s">
        <v>709</v>
      </c>
      <c r="OS7" s="167"/>
      <c r="OT7" s="167"/>
      <c r="OU7" s="167"/>
      <c r="OV7" s="197" t="s">
        <v>710</v>
      </c>
      <c r="OW7" s="167"/>
      <c r="OX7" s="167"/>
      <c r="OY7" s="167"/>
      <c r="OZ7" s="197" t="s">
        <v>711</v>
      </c>
      <c r="PA7" s="167"/>
      <c r="PB7" s="167"/>
      <c r="PC7" s="167"/>
      <c r="PD7" s="197" t="s">
        <v>712</v>
      </c>
      <c r="PE7" s="167"/>
      <c r="PF7" s="167"/>
      <c r="PG7" s="167"/>
      <c r="PH7" s="197" t="s">
        <v>713</v>
      </c>
      <c r="PI7" s="167"/>
      <c r="PJ7" s="167"/>
      <c r="PK7" s="167"/>
      <c r="PL7" s="197" t="s">
        <v>714</v>
      </c>
      <c r="PM7" s="167"/>
      <c r="PN7" s="167"/>
      <c r="PO7" s="167"/>
      <c r="PP7" s="197" t="s">
        <v>715</v>
      </c>
      <c r="PQ7" s="167"/>
      <c r="PR7" s="167"/>
      <c r="PS7" s="167"/>
      <c r="PT7" s="197" t="s">
        <v>716</v>
      </c>
      <c r="PU7" s="167"/>
      <c r="PV7" s="167"/>
      <c r="PW7" s="167"/>
      <c r="PX7" s="197" t="s">
        <v>717</v>
      </c>
      <c r="PY7" s="167"/>
      <c r="PZ7" s="167"/>
      <c r="QA7" s="167"/>
      <c r="QB7" s="197" t="s">
        <v>718</v>
      </c>
      <c r="QC7" s="167"/>
      <c r="QD7" s="167"/>
      <c r="QE7" s="167"/>
      <c r="QF7" s="197" t="s">
        <v>719</v>
      </c>
      <c r="QG7" s="167"/>
      <c r="QH7" s="167"/>
      <c r="QI7" s="167"/>
      <c r="QJ7" s="197" t="s">
        <v>720</v>
      </c>
      <c r="QK7" s="167"/>
      <c r="QL7" s="167"/>
      <c r="QM7" s="167"/>
      <c r="QN7" s="197" t="s">
        <v>721</v>
      </c>
      <c r="QO7" s="167"/>
      <c r="QP7" s="167"/>
      <c r="QQ7" s="167"/>
      <c r="QR7" s="197" t="s">
        <v>722</v>
      </c>
      <c r="QS7" s="167"/>
      <c r="QT7" s="167"/>
      <c r="QU7" s="167"/>
      <c r="QV7" s="197" t="s">
        <v>723</v>
      </c>
      <c r="QW7" s="167"/>
      <c r="QX7" s="167"/>
      <c r="QY7" s="167"/>
      <c r="QZ7" s="197" t="s">
        <v>724</v>
      </c>
      <c r="RA7" s="167"/>
      <c r="RB7" s="167"/>
      <c r="RC7" s="167"/>
      <c r="RD7" s="197" t="s">
        <v>725</v>
      </c>
      <c r="RE7" s="167"/>
      <c r="RF7" s="167"/>
      <c r="RG7" s="167"/>
      <c r="RH7" s="197" t="s">
        <v>726</v>
      </c>
      <c r="RI7" s="167"/>
      <c r="RJ7" s="167"/>
      <c r="RK7" s="167"/>
      <c r="RL7" s="197" t="s">
        <v>407</v>
      </c>
      <c r="RM7" s="167"/>
      <c r="RN7" s="167"/>
      <c r="RO7" s="167"/>
      <c r="RP7" s="197" t="s">
        <v>727</v>
      </c>
      <c r="RQ7" s="167"/>
      <c r="RR7" s="167"/>
      <c r="RS7" s="167"/>
      <c r="RT7" s="197" t="s">
        <v>728</v>
      </c>
      <c r="RU7" s="167"/>
      <c r="RV7" s="167"/>
      <c r="RW7" s="167"/>
      <c r="RX7" s="197" t="s">
        <v>729</v>
      </c>
      <c r="RY7" s="167"/>
      <c r="RZ7" s="167"/>
      <c r="SA7" s="167"/>
      <c r="SB7" s="197" t="s">
        <v>730</v>
      </c>
      <c r="SC7" s="167"/>
      <c r="SD7" s="167"/>
      <c r="SE7" s="167"/>
      <c r="SF7" s="197" t="s">
        <v>731</v>
      </c>
      <c r="SG7" s="167"/>
      <c r="SH7" s="167"/>
      <c r="SI7" s="167"/>
      <c r="SJ7" s="197" t="s">
        <v>732</v>
      </c>
      <c r="SK7" s="167"/>
      <c r="SL7" s="167"/>
      <c r="SM7" s="167"/>
      <c r="SN7" s="197" t="s">
        <v>733</v>
      </c>
      <c r="SO7" s="167"/>
      <c r="SP7" s="167"/>
      <c r="SQ7" s="167"/>
      <c r="SR7" s="197" t="s">
        <v>210</v>
      </c>
      <c r="SS7" s="167"/>
      <c r="ST7" s="167"/>
      <c r="SU7" s="167"/>
      <c r="SV7" s="197" t="s">
        <v>734</v>
      </c>
      <c r="SW7" s="167"/>
      <c r="SX7" s="167"/>
      <c r="SY7" s="167"/>
      <c r="SZ7" s="197" t="s">
        <v>735</v>
      </c>
      <c r="TA7" s="167"/>
      <c r="TB7" s="167"/>
      <c r="TC7" s="167"/>
      <c r="TD7" s="197" t="s">
        <v>736</v>
      </c>
      <c r="TE7" s="167"/>
      <c r="TF7" s="167"/>
      <c r="TG7" s="167"/>
      <c r="TH7" s="197" t="s">
        <v>737</v>
      </c>
      <c r="TI7" s="167"/>
      <c r="TJ7" s="167"/>
      <c r="TK7" s="167"/>
      <c r="TL7" s="197" t="s">
        <v>738</v>
      </c>
      <c r="TM7" s="167"/>
      <c r="TN7" s="167"/>
      <c r="TO7" s="167"/>
      <c r="TP7" s="197" t="s">
        <v>739</v>
      </c>
      <c r="TQ7" s="167"/>
      <c r="TR7" s="167"/>
      <c r="TS7" s="167"/>
      <c r="TT7" s="197" t="s">
        <v>740</v>
      </c>
      <c r="TU7" s="167"/>
      <c r="TV7" s="167"/>
      <c r="TW7" s="167"/>
      <c r="TX7" s="197" t="s">
        <v>741</v>
      </c>
      <c r="TY7" s="167"/>
      <c r="TZ7" s="167"/>
      <c r="UA7" s="167"/>
      <c r="UB7" s="197" t="s">
        <v>742</v>
      </c>
      <c r="UC7" s="167"/>
      <c r="UD7" s="167"/>
      <c r="UE7" s="167"/>
      <c r="UF7" s="197" t="s">
        <v>743</v>
      </c>
      <c r="UG7" s="167"/>
      <c r="UH7" s="167"/>
      <c r="UI7" s="167"/>
      <c r="UJ7" s="197" t="s">
        <v>744</v>
      </c>
      <c r="UK7" s="167"/>
      <c r="UL7" s="167"/>
      <c r="UM7" s="167"/>
      <c r="UN7" s="197" t="s">
        <v>745</v>
      </c>
      <c r="UO7" s="167"/>
      <c r="UP7" s="167"/>
      <c r="UQ7" s="167"/>
      <c r="UR7" s="197" t="s">
        <v>746</v>
      </c>
      <c r="US7" s="167"/>
      <c r="UT7" s="167"/>
      <c r="UU7" s="167"/>
      <c r="UV7" s="197" t="s">
        <v>747</v>
      </c>
      <c r="UW7" s="167"/>
      <c r="UX7" s="167"/>
      <c r="UY7" s="167"/>
      <c r="UZ7" s="197" t="s">
        <v>748</v>
      </c>
      <c r="VA7" s="167"/>
      <c r="VB7" s="167"/>
      <c r="VC7" s="167"/>
      <c r="VD7" s="197" t="s">
        <v>749</v>
      </c>
      <c r="VE7" s="167"/>
      <c r="VF7" s="167"/>
      <c r="VG7" s="167"/>
      <c r="VH7" s="197" t="s">
        <v>750</v>
      </c>
      <c r="VI7" s="167"/>
      <c r="VJ7" s="167"/>
      <c r="VK7" s="167"/>
      <c r="VL7" s="197" t="s">
        <v>751</v>
      </c>
      <c r="VM7" s="167"/>
      <c r="VN7" s="167"/>
      <c r="VO7" s="167"/>
      <c r="VP7" s="197" t="s">
        <v>752</v>
      </c>
      <c r="VQ7" s="167"/>
      <c r="VR7" s="167"/>
      <c r="VS7" s="167"/>
      <c r="VT7" s="197" t="s">
        <v>753</v>
      </c>
      <c r="VU7" s="167"/>
      <c r="VV7" s="167"/>
      <c r="VW7" s="167"/>
      <c r="VX7" s="197" t="s">
        <v>754</v>
      </c>
      <c r="VY7" s="167"/>
      <c r="VZ7" s="167"/>
      <c r="WA7" s="167"/>
      <c r="WB7" s="197" t="s">
        <v>755</v>
      </c>
      <c r="WC7" s="167"/>
      <c r="WD7" s="167"/>
      <c r="WE7" s="167"/>
      <c r="WF7" s="197" t="s">
        <v>756</v>
      </c>
      <c r="WG7" s="167"/>
      <c r="WH7" s="167"/>
      <c r="WI7" s="167"/>
      <c r="WJ7" s="197" t="s">
        <v>757</v>
      </c>
      <c r="WK7" s="167"/>
      <c r="WL7" s="167"/>
      <c r="WM7" s="167"/>
      <c r="WN7" s="197" t="s">
        <v>758</v>
      </c>
      <c r="WO7" s="167"/>
      <c r="WP7" s="167"/>
      <c r="WQ7" s="167"/>
      <c r="WR7" s="197" t="s">
        <v>472</v>
      </c>
      <c r="WS7" s="167"/>
      <c r="WT7" s="167"/>
      <c r="WU7" s="167"/>
      <c r="WV7" s="197" t="s">
        <v>759</v>
      </c>
      <c r="WW7" s="167"/>
      <c r="WX7" s="167"/>
      <c r="WY7" s="167"/>
      <c r="WZ7" s="197" t="s">
        <v>760</v>
      </c>
      <c r="XA7" s="167"/>
      <c r="XB7" s="167"/>
      <c r="XC7" s="167"/>
      <c r="XD7" s="197" t="s">
        <v>761</v>
      </c>
      <c r="XE7" s="167"/>
      <c r="XF7" s="167"/>
      <c r="XG7" s="167"/>
      <c r="XH7" s="197" t="s">
        <v>762</v>
      </c>
      <c r="XI7" s="167"/>
      <c r="XJ7" s="167"/>
      <c r="XK7" s="167"/>
      <c r="XL7" s="197" t="s">
        <v>763</v>
      </c>
      <c r="XM7" s="167"/>
      <c r="XN7" s="167"/>
      <c r="XO7" s="167"/>
      <c r="XP7" s="197" t="s">
        <v>764</v>
      </c>
      <c r="XQ7" s="167"/>
      <c r="XR7" s="167"/>
      <c r="XS7" s="167"/>
      <c r="XT7" s="197" t="s">
        <v>765</v>
      </c>
      <c r="XU7" s="167"/>
      <c r="XV7" s="167"/>
      <c r="XW7" s="167"/>
      <c r="XX7" s="197" t="s">
        <v>766</v>
      </c>
      <c r="XY7" s="167"/>
      <c r="XZ7" s="167"/>
      <c r="YA7" s="167"/>
      <c r="YB7" s="197" t="s">
        <v>767</v>
      </c>
      <c r="YC7" s="167"/>
      <c r="YD7" s="167"/>
      <c r="YE7" s="167"/>
      <c r="YF7" s="197" t="s">
        <v>768</v>
      </c>
      <c r="YG7" s="167"/>
      <c r="YH7" s="167"/>
      <c r="YI7" s="167"/>
    </row>
    <row r="8" spans="1:659" ht="20" customHeight="1" x14ac:dyDescent="0.35">
      <c r="A8" s="1"/>
      <c r="B8" s="167"/>
      <c r="C8" s="167"/>
      <c r="D8" s="9" t="s">
        <v>2605</v>
      </c>
      <c r="E8" s="9" t="s">
        <v>2606</v>
      </c>
      <c r="F8" s="9" t="s">
        <v>2607</v>
      </c>
      <c r="G8" s="9" t="s">
        <v>2608</v>
      </c>
      <c r="H8" s="9" t="s">
        <v>2605</v>
      </c>
      <c r="I8" s="9" t="s">
        <v>2606</v>
      </c>
      <c r="J8" s="9" t="s">
        <v>2607</v>
      </c>
      <c r="K8" s="9" t="s">
        <v>2608</v>
      </c>
      <c r="L8" s="9" t="s">
        <v>2605</v>
      </c>
      <c r="M8" s="9" t="s">
        <v>2606</v>
      </c>
      <c r="N8" s="9" t="s">
        <v>2607</v>
      </c>
      <c r="O8" s="9" t="s">
        <v>2608</v>
      </c>
      <c r="P8" s="9" t="s">
        <v>2605</v>
      </c>
      <c r="Q8" s="9" t="s">
        <v>2606</v>
      </c>
      <c r="R8" s="9" t="s">
        <v>2607</v>
      </c>
      <c r="S8" s="9" t="s">
        <v>2608</v>
      </c>
      <c r="T8" s="9" t="s">
        <v>2605</v>
      </c>
      <c r="U8" s="9" t="s">
        <v>2606</v>
      </c>
      <c r="V8" s="9" t="s">
        <v>2607</v>
      </c>
      <c r="W8" s="9" t="s">
        <v>2608</v>
      </c>
      <c r="X8" s="9" t="s">
        <v>2605</v>
      </c>
      <c r="Y8" s="9" t="s">
        <v>2606</v>
      </c>
      <c r="Z8" s="9" t="s">
        <v>2607</v>
      </c>
      <c r="AA8" s="9" t="s">
        <v>2608</v>
      </c>
      <c r="AB8" s="9" t="s">
        <v>2605</v>
      </c>
      <c r="AC8" s="9" t="s">
        <v>2606</v>
      </c>
      <c r="AD8" s="9" t="s">
        <v>2607</v>
      </c>
      <c r="AE8" s="9" t="s">
        <v>2608</v>
      </c>
      <c r="AF8" s="9" t="s">
        <v>2605</v>
      </c>
      <c r="AG8" s="9" t="s">
        <v>2606</v>
      </c>
      <c r="AH8" s="9" t="s">
        <v>2607</v>
      </c>
      <c r="AI8" s="9" t="s">
        <v>2608</v>
      </c>
      <c r="AJ8" s="9" t="s">
        <v>2605</v>
      </c>
      <c r="AK8" s="9" t="s">
        <v>2606</v>
      </c>
      <c r="AL8" s="9" t="s">
        <v>2607</v>
      </c>
      <c r="AM8" s="9" t="s">
        <v>2608</v>
      </c>
      <c r="AN8" s="9" t="s">
        <v>2605</v>
      </c>
      <c r="AO8" s="9" t="s">
        <v>2606</v>
      </c>
      <c r="AP8" s="9" t="s">
        <v>2607</v>
      </c>
      <c r="AQ8" s="9" t="s">
        <v>2608</v>
      </c>
      <c r="AR8" s="9" t="s">
        <v>2605</v>
      </c>
      <c r="AS8" s="9" t="s">
        <v>2606</v>
      </c>
      <c r="AT8" s="9" t="s">
        <v>2607</v>
      </c>
      <c r="AU8" s="9" t="s">
        <v>2608</v>
      </c>
      <c r="AV8" s="9" t="s">
        <v>2605</v>
      </c>
      <c r="AW8" s="9" t="s">
        <v>2606</v>
      </c>
      <c r="AX8" s="9" t="s">
        <v>2607</v>
      </c>
      <c r="AY8" s="9" t="s">
        <v>2608</v>
      </c>
      <c r="AZ8" s="9" t="s">
        <v>2605</v>
      </c>
      <c r="BA8" s="9" t="s">
        <v>2606</v>
      </c>
      <c r="BB8" s="9" t="s">
        <v>2607</v>
      </c>
      <c r="BC8" s="9" t="s">
        <v>2608</v>
      </c>
      <c r="BD8" s="9" t="s">
        <v>2605</v>
      </c>
      <c r="BE8" s="9" t="s">
        <v>2606</v>
      </c>
      <c r="BF8" s="9" t="s">
        <v>2607</v>
      </c>
      <c r="BG8" s="9" t="s">
        <v>2608</v>
      </c>
      <c r="BH8" s="9" t="s">
        <v>2605</v>
      </c>
      <c r="BI8" s="9" t="s">
        <v>2606</v>
      </c>
      <c r="BJ8" s="9" t="s">
        <v>2607</v>
      </c>
      <c r="BK8" s="9" t="s">
        <v>2608</v>
      </c>
      <c r="BL8" s="9" t="s">
        <v>2605</v>
      </c>
      <c r="BM8" s="9" t="s">
        <v>2606</v>
      </c>
      <c r="BN8" s="9" t="s">
        <v>2607</v>
      </c>
      <c r="BO8" s="9" t="s">
        <v>2608</v>
      </c>
      <c r="BP8" s="9" t="s">
        <v>2605</v>
      </c>
      <c r="BQ8" s="9" t="s">
        <v>2606</v>
      </c>
      <c r="BR8" s="9" t="s">
        <v>2607</v>
      </c>
      <c r="BS8" s="9" t="s">
        <v>2608</v>
      </c>
      <c r="BT8" s="9" t="s">
        <v>2605</v>
      </c>
      <c r="BU8" s="9" t="s">
        <v>2606</v>
      </c>
      <c r="BV8" s="9" t="s">
        <v>2607</v>
      </c>
      <c r="BW8" s="9" t="s">
        <v>2608</v>
      </c>
      <c r="BX8" s="9" t="s">
        <v>2605</v>
      </c>
      <c r="BY8" s="9" t="s">
        <v>2606</v>
      </c>
      <c r="BZ8" s="9" t="s">
        <v>2607</v>
      </c>
      <c r="CA8" s="9" t="s">
        <v>2608</v>
      </c>
      <c r="CB8" s="9" t="s">
        <v>2605</v>
      </c>
      <c r="CC8" s="9" t="s">
        <v>2606</v>
      </c>
      <c r="CD8" s="9" t="s">
        <v>2607</v>
      </c>
      <c r="CE8" s="9" t="s">
        <v>2608</v>
      </c>
      <c r="CF8" s="9" t="s">
        <v>2605</v>
      </c>
      <c r="CG8" s="9" t="s">
        <v>2606</v>
      </c>
      <c r="CH8" s="9" t="s">
        <v>2607</v>
      </c>
      <c r="CI8" s="9" t="s">
        <v>2608</v>
      </c>
      <c r="CJ8" s="9" t="s">
        <v>2605</v>
      </c>
      <c r="CK8" s="9" t="s">
        <v>2606</v>
      </c>
      <c r="CL8" s="9" t="s">
        <v>2607</v>
      </c>
      <c r="CM8" s="9" t="s">
        <v>2608</v>
      </c>
      <c r="CN8" s="9" t="s">
        <v>2605</v>
      </c>
      <c r="CO8" s="9" t="s">
        <v>2606</v>
      </c>
      <c r="CP8" s="9" t="s">
        <v>2607</v>
      </c>
      <c r="CQ8" s="9" t="s">
        <v>2608</v>
      </c>
      <c r="CR8" s="9" t="s">
        <v>2605</v>
      </c>
      <c r="CS8" s="9" t="s">
        <v>2606</v>
      </c>
      <c r="CT8" s="9" t="s">
        <v>2607</v>
      </c>
      <c r="CU8" s="9" t="s">
        <v>2608</v>
      </c>
      <c r="CV8" s="9" t="s">
        <v>2605</v>
      </c>
      <c r="CW8" s="9" t="s">
        <v>2606</v>
      </c>
      <c r="CX8" s="9" t="s">
        <v>2607</v>
      </c>
      <c r="CY8" s="9" t="s">
        <v>2608</v>
      </c>
      <c r="CZ8" s="9" t="s">
        <v>2605</v>
      </c>
      <c r="DA8" s="9" t="s">
        <v>2606</v>
      </c>
      <c r="DB8" s="9" t="s">
        <v>2607</v>
      </c>
      <c r="DC8" s="9" t="s">
        <v>2608</v>
      </c>
      <c r="DD8" s="9" t="s">
        <v>2605</v>
      </c>
      <c r="DE8" s="9" t="s">
        <v>2606</v>
      </c>
      <c r="DF8" s="9" t="s">
        <v>2607</v>
      </c>
      <c r="DG8" s="9" t="s">
        <v>2608</v>
      </c>
      <c r="DH8" s="9" t="s">
        <v>2605</v>
      </c>
      <c r="DI8" s="9" t="s">
        <v>2606</v>
      </c>
      <c r="DJ8" s="9" t="s">
        <v>2607</v>
      </c>
      <c r="DK8" s="9" t="s">
        <v>2608</v>
      </c>
      <c r="DL8" s="9" t="s">
        <v>2605</v>
      </c>
      <c r="DM8" s="9" t="s">
        <v>2606</v>
      </c>
      <c r="DN8" s="9" t="s">
        <v>2607</v>
      </c>
      <c r="DO8" s="9" t="s">
        <v>2608</v>
      </c>
      <c r="DP8" s="9" t="s">
        <v>2605</v>
      </c>
      <c r="DQ8" s="9" t="s">
        <v>2606</v>
      </c>
      <c r="DR8" s="9" t="s">
        <v>2607</v>
      </c>
      <c r="DS8" s="9" t="s">
        <v>2608</v>
      </c>
      <c r="DT8" s="9" t="s">
        <v>2605</v>
      </c>
      <c r="DU8" s="9" t="s">
        <v>2606</v>
      </c>
      <c r="DV8" s="9" t="s">
        <v>2607</v>
      </c>
      <c r="DW8" s="9" t="s">
        <v>2608</v>
      </c>
      <c r="DX8" s="9" t="s">
        <v>2605</v>
      </c>
      <c r="DY8" s="9" t="s">
        <v>2606</v>
      </c>
      <c r="DZ8" s="9" t="s">
        <v>2607</v>
      </c>
      <c r="EA8" s="9" t="s">
        <v>2608</v>
      </c>
      <c r="EB8" s="9" t="s">
        <v>2605</v>
      </c>
      <c r="EC8" s="9" t="s">
        <v>2606</v>
      </c>
      <c r="ED8" s="9" t="s">
        <v>2607</v>
      </c>
      <c r="EE8" s="9" t="s">
        <v>2608</v>
      </c>
      <c r="EF8" s="9" t="s">
        <v>2605</v>
      </c>
      <c r="EG8" s="9" t="s">
        <v>2606</v>
      </c>
      <c r="EH8" s="9" t="s">
        <v>2607</v>
      </c>
      <c r="EI8" s="9" t="s">
        <v>2608</v>
      </c>
      <c r="EJ8" s="9" t="s">
        <v>2605</v>
      </c>
      <c r="EK8" s="9" t="s">
        <v>2606</v>
      </c>
      <c r="EL8" s="9" t="s">
        <v>2607</v>
      </c>
      <c r="EM8" s="9" t="s">
        <v>2608</v>
      </c>
      <c r="EN8" s="9" t="s">
        <v>2605</v>
      </c>
      <c r="EO8" s="9" t="s">
        <v>2606</v>
      </c>
      <c r="EP8" s="9" t="s">
        <v>2607</v>
      </c>
      <c r="EQ8" s="9" t="s">
        <v>2608</v>
      </c>
      <c r="ER8" s="9" t="s">
        <v>2605</v>
      </c>
      <c r="ES8" s="9" t="s">
        <v>2606</v>
      </c>
      <c r="ET8" s="9" t="s">
        <v>2607</v>
      </c>
      <c r="EU8" s="9" t="s">
        <v>2608</v>
      </c>
      <c r="EV8" s="9" t="s">
        <v>2605</v>
      </c>
      <c r="EW8" s="9" t="s">
        <v>2606</v>
      </c>
      <c r="EX8" s="9" t="s">
        <v>2607</v>
      </c>
      <c r="EY8" s="9" t="s">
        <v>2608</v>
      </c>
      <c r="EZ8" s="9" t="s">
        <v>2605</v>
      </c>
      <c r="FA8" s="9" t="s">
        <v>2606</v>
      </c>
      <c r="FB8" s="9" t="s">
        <v>2607</v>
      </c>
      <c r="FC8" s="9" t="s">
        <v>2608</v>
      </c>
      <c r="FD8" s="9" t="s">
        <v>2605</v>
      </c>
      <c r="FE8" s="9" t="s">
        <v>2606</v>
      </c>
      <c r="FF8" s="9" t="s">
        <v>2607</v>
      </c>
      <c r="FG8" s="9" t="s">
        <v>2608</v>
      </c>
      <c r="FH8" s="9" t="s">
        <v>2605</v>
      </c>
      <c r="FI8" s="9" t="s">
        <v>2606</v>
      </c>
      <c r="FJ8" s="9" t="s">
        <v>2607</v>
      </c>
      <c r="FK8" s="9" t="s">
        <v>2608</v>
      </c>
      <c r="FL8" s="9" t="s">
        <v>2605</v>
      </c>
      <c r="FM8" s="9" t="s">
        <v>2606</v>
      </c>
      <c r="FN8" s="9" t="s">
        <v>2607</v>
      </c>
      <c r="FO8" s="9" t="s">
        <v>2608</v>
      </c>
      <c r="FP8" s="9" t="s">
        <v>2605</v>
      </c>
      <c r="FQ8" s="9" t="s">
        <v>2606</v>
      </c>
      <c r="FR8" s="9" t="s">
        <v>2607</v>
      </c>
      <c r="FS8" s="9" t="s">
        <v>2608</v>
      </c>
      <c r="FT8" s="9" t="s">
        <v>2605</v>
      </c>
      <c r="FU8" s="9" t="s">
        <v>2606</v>
      </c>
      <c r="FV8" s="9" t="s">
        <v>2607</v>
      </c>
      <c r="FW8" s="9" t="s">
        <v>2608</v>
      </c>
      <c r="FX8" s="9" t="s">
        <v>2605</v>
      </c>
      <c r="FY8" s="9" t="s">
        <v>2606</v>
      </c>
      <c r="FZ8" s="9" t="s">
        <v>2607</v>
      </c>
      <c r="GA8" s="9" t="s">
        <v>2608</v>
      </c>
      <c r="GB8" s="9" t="s">
        <v>2605</v>
      </c>
      <c r="GC8" s="9" t="s">
        <v>2606</v>
      </c>
      <c r="GD8" s="9" t="s">
        <v>2607</v>
      </c>
      <c r="GE8" s="9" t="s">
        <v>2608</v>
      </c>
      <c r="GF8" s="9" t="s">
        <v>2605</v>
      </c>
      <c r="GG8" s="9" t="s">
        <v>2606</v>
      </c>
      <c r="GH8" s="9" t="s">
        <v>2607</v>
      </c>
      <c r="GI8" s="9" t="s">
        <v>2608</v>
      </c>
      <c r="GJ8" s="9" t="s">
        <v>2605</v>
      </c>
      <c r="GK8" s="9" t="s">
        <v>2606</v>
      </c>
      <c r="GL8" s="9" t="s">
        <v>2607</v>
      </c>
      <c r="GM8" s="9" t="s">
        <v>2608</v>
      </c>
      <c r="GN8" s="9" t="s">
        <v>2605</v>
      </c>
      <c r="GO8" s="9" t="s">
        <v>2606</v>
      </c>
      <c r="GP8" s="9" t="s">
        <v>2607</v>
      </c>
      <c r="GQ8" s="9" t="s">
        <v>2608</v>
      </c>
      <c r="GR8" s="9" t="s">
        <v>2605</v>
      </c>
      <c r="GS8" s="9" t="s">
        <v>2606</v>
      </c>
      <c r="GT8" s="9" t="s">
        <v>2607</v>
      </c>
      <c r="GU8" s="9" t="s">
        <v>2608</v>
      </c>
      <c r="GV8" s="9" t="s">
        <v>2605</v>
      </c>
      <c r="GW8" s="9" t="s">
        <v>2606</v>
      </c>
      <c r="GX8" s="9" t="s">
        <v>2607</v>
      </c>
      <c r="GY8" s="9" t="s">
        <v>2608</v>
      </c>
      <c r="GZ8" s="9" t="s">
        <v>2605</v>
      </c>
      <c r="HA8" s="9" t="s">
        <v>2606</v>
      </c>
      <c r="HB8" s="9" t="s">
        <v>2607</v>
      </c>
      <c r="HC8" s="9" t="s">
        <v>2608</v>
      </c>
      <c r="HD8" s="9" t="s">
        <v>2605</v>
      </c>
      <c r="HE8" s="9" t="s">
        <v>2606</v>
      </c>
      <c r="HF8" s="9" t="s">
        <v>2607</v>
      </c>
      <c r="HG8" s="9" t="s">
        <v>2608</v>
      </c>
      <c r="HH8" s="9" t="s">
        <v>2605</v>
      </c>
      <c r="HI8" s="9" t="s">
        <v>2606</v>
      </c>
      <c r="HJ8" s="9" t="s">
        <v>2607</v>
      </c>
      <c r="HK8" s="9" t="s">
        <v>2608</v>
      </c>
      <c r="HL8" s="9" t="s">
        <v>2605</v>
      </c>
      <c r="HM8" s="9" t="s">
        <v>2606</v>
      </c>
      <c r="HN8" s="9" t="s">
        <v>2607</v>
      </c>
      <c r="HO8" s="9" t="s">
        <v>2608</v>
      </c>
      <c r="HP8" s="9" t="s">
        <v>2605</v>
      </c>
      <c r="HQ8" s="9" t="s">
        <v>2606</v>
      </c>
      <c r="HR8" s="9" t="s">
        <v>2607</v>
      </c>
      <c r="HS8" s="9" t="s">
        <v>2608</v>
      </c>
      <c r="HT8" s="9" t="s">
        <v>2605</v>
      </c>
      <c r="HU8" s="9" t="s">
        <v>2606</v>
      </c>
      <c r="HV8" s="9" t="s">
        <v>2607</v>
      </c>
      <c r="HW8" s="9" t="s">
        <v>2608</v>
      </c>
      <c r="HX8" s="9" t="s">
        <v>2605</v>
      </c>
      <c r="HY8" s="9" t="s">
        <v>2606</v>
      </c>
      <c r="HZ8" s="9" t="s">
        <v>2607</v>
      </c>
      <c r="IA8" s="9" t="s">
        <v>2608</v>
      </c>
      <c r="IB8" s="9" t="s">
        <v>2605</v>
      </c>
      <c r="IC8" s="9" t="s">
        <v>2606</v>
      </c>
      <c r="ID8" s="9" t="s">
        <v>2607</v>
      </c>
      <c r="IE8" s="9" t="s">
        <v>2608</v>
      </c>
      <c r="IF8" s="9" t="s">
        <v>2605</v>
      </c>
      <c r="IG8" s="9" t="s">
        <v>2606</v>
      </c>
      <c r="IH8" s="9" t="s">
        <v>2607</v>
      </c>
      <c r="II8" s="9" t="s">
        <v>2608</v>
      </c>
      <c r="IJ8" s="9" t="s">
        <v>2605</v>
      </c>
      <c r="IK8" s="9" t="s">
        <v>2606</v>
      </c>
      <c r="IL8" s="9" t="s">
        <v>2607</v>
      </c>
      <c r="IM8" s="9" t="s">
        <v>2608</v>
      </c>
      <c r="IN8" s="9" t="s">
        <v>2605</v>
      </c>
      <c r="IO8" s="9" t="s">
        <v>2606</v>
      </c>
      <c r="IP8" s="9" t="s">
        <v>2607</v>
      </c>
      <c r="IQ8" s="9" t="s">
        <v>2608</v>
      </c>
      <c r="IR8" s="9" t="s">
        <v>2605</v>
      </c>
      <c r="IS8" s="9" t="s">
        <v>2606</v>
      </c>
      <c r="IT8" s="9" t="s">
        <v>2607</v>
      </c>
      <c r="IU8" s="9" t="s">
        <v>2608</v>
      </c>
      <c r="IV8" s="9" t="s">
        <v>2605</v>
      </c>
      <c r="IW8" s="9" t="s">
        <v>2606</v>
      </c>
      <c r="IX8" s="9" t="s">
        <v>2607</v>
      </c>
      <c r="IY8" s="9" t="s">
        <v>2608</v>
      </c>
      <c r="IZ8" s="9" t="s">
        <v>2605</v>
      </c>
      <c r="JA8" s="9" t="s">
        <v>2606</v>
      </c>
      <c r="JB8" s="9" t="s">
        <v>2607</v>
      </c>
      <c r="JC8" s="9" t="s">
        <v>2608</v>
      </c>
      <c r="JD8" s="9" t="s">
        <v>2605</v>
      </c>
      <c r="JE8" s="9" t="s">
        <v>2606</v>
      </c>
      <c r="JF8" s="9" t="s">
        <v>2607</v>
      </c>
      <c r="JG8" s="9" t="s">
        <v>2608</v>
      </c>
      <c r="JH8" s="9" t="s">
        <v>2605</v>
      </c>
      <c r="JI8" s="9" t="s">
        <v>2606</v>
      </c>
      <c r="JJ8" s="9" t="s">
        <v>2607</v>
      </c>
      <c r="JK8" s="9" t="s">
        <v>2608</v>
      </c>
      <c r="JL8" s="9" t="s">
        <v>2605</v>
      </c>
      <c r="JM8" s="9" t="s">
        <v>2606</v>
      </c>
      <c r="JN8" s="9" t="s">
        <v>2607</v>
      </c>
      <c r="JO8" s="9" t="s">
        <v>2608</v>
      </c>
      <c r="JP8" s="9" t="s">
        <v>2605</v>
      </c>
      <c r="JQ8" s="9" t="s">
        <v>2606</v>
      </c>
      <c r="JR8" s="9" t="s">
        <v>2607</v>
      </c>
      <c r="JS8" s="9" t="s">
        <v>2608</v>
      </c>
      <c r="JT8" s="9" t="s">
        <v>2605</v>
      </c>
      <c r="JU8" s="9" t="s">
        <v>2606</v>
      </c>
      <c r="JV8" s="9" t="s">
        <v>2607</v>
      </c>
      <c r="JW8" s="9" t="s">
        <v>2608</v>
      </c>
      <c r="JX8" s="9" t="s">
        <v>2605</v>
      </c>
      <c r="JY8" s="9" t="s">
        <v>2606</v>
      </c>
      <c r="JZ8" s="9" t="s">
        <v>2607</v>
      </c>
      <c r="KA8" s="9" t="s">
        <v>2608</v>
      </c>
      <c r="KB8" s="9" t="s">
        <v>2605</v>
      </c>
      <c r="KC8" s="9" t="s">
        <v>2606</v>
      </c>
      <c r="KD8" s="9" t="s">
        <v>2607</v>
      </c>
      <c r="KE8" s="9" t="s">
        <v>2608</v>
      </c>
      <c r="KF8" s="9" t="s">
        <v>2605</v>
      </c>
      <c r="KG8" s="9" t="s">
        <v>2606</v>
      </c>
      <c r="KH8" s="9" t="s">
        <v>2607</v>
      </c>
      <c r="KI8" s="9" t="s">
        <v>2608</v>
      </c>
      <c r="KJ8" s="9" t="s">
        <v>2605</v>
      </c>
      <c r="KK8" s="9" t="s">
        <v>2606</v>
      </c>
      <c r="KL8" s="9" t="s">
        <v>2607</v>
      </c>
      <c r="KM8" s="9" t="s">
        <v>2608</v>
      </c>
      <c r="KN8" s="9" t="s">
        <v>2605</v>
      </c>
      <c r="KO8" s="9" t="s">
        <v>2606</v>
      </c>
      <c r="KP8" s="9" t="s">
        <v>2607</v>
      </c>
      <c r="KQ8" s="9" t="s">
        <v>2608</v>
      </c>
      <c r="KR8" s="9" t="s">
        <v>2605</v>
      </c>
      <c r="KS8" s="9" t="s">
        <v>2606</v>
      </c>
      <c r="KT8" s="9" t="s">
        <v>2607</v>
      </c>
      <c r="KU8" s="9" t="s">
        <v>2608</v>
      </c>
      <c r="KV8" s="9" t="s">
        <v>2605</v>
      </c>
      <c r="KW8" s="9" t="s">
        <v>2606</v>
      </c>
      <c r="KX8" s="9" t="s">
        <v>2607</v>
      </c>
      <c r="KY8" s="9" t="s">
        <v>2608</v>
      </c>
      <c r="KZ8" s="9" t="s">
        <v>2605</v>
      </c>
      <c r="LA8" s="9" t="s">
        <v>2606</v>
      </c>
      <c r="LB8" s="9" t="s">
        <v>2607</v>
      </c>
      <c r="LC8" s="9" t="s">
        <v>2608</v>
      </c>
      <c r="LD8" s="9" t="s">
        <v>2605</v>
      </c>
      <c r="LE8" s="9" t="s">
        <v>2606</v>
      </c>
      <c r="LF8" s="9" t="s">
        <v>2607</v>
      </c>
      <c r="LG8" s="9" t="s">
        <v>2608</v>
      </c>
      <c r="LH8" s="9" t="s">
        <v>2605</v>
      </c>
      <c r="LI8" s="9" t="s">
        <v>2606</v>
      </c>
      <c r="LJ8" s="9" t="s">
        <v>2607</v>
      </c>
      <c r="LK8" s="9" t="s">
        <v>2608</v>
      </c>
      <c r="LL8" s="9" t="s">
        <v>2605</v>
      </c>
      <c r="LM8" s="9" t="s">
        <v>2606</v>
      </c>
      <c r="LN8" s="9" t="s">
        <v>2607</v>
      </c>
      <c r="LO8" s="9" t="s">
        <v>2608</v>
      </c>
      <c r="LP8" s="9" t="s">
        <v>2605</v>
      </c>
      <c r="LQ8" s="9" t="s">
        <v>2606</v>
      </c>
      <c r="LR8" s="9" t="s">
        <v>2607</v>
      </c>
      <c r="LS8" s="9" t="s">
        <v>2608</v>
      </c>
      <c r="LT8" s="9" t="s">
        <v>2605</v>
      </c>
      <c r="LU8" s="9" t="s">
        <v>2606</v>
      </c>
      <c r="LV8" s="9" t="s">
        <v>2607</v>
      </c>
      <c r="LW8" s="9" t="s">
        <v>2608</v>
      </c>
      <c r="LX8" s="9" t="s">
        <v>2605</v>
      </c>
      <c r="LY8" s="9" t="s">
        <v>2606</v>
      </c>
      <c r="LZ8" s="9" t="s">
        <v>2607</v>
      </c>
      <c r="MA8" s="9" t="s">
        <v>2608</v>
      </c>
      <c r="MB8" s="9" t="s">
        <v>2605</v>
      </c>
      <c r="MC8" s="9" t="s">
        <v>2606</v>
      </c>
      <c r="MD8" s="9" t="s">
        <v>2607</v>
      </c>
      <c r="ME8" s="9" t="s">
        <v>2608</v>
      </c>
      <c r="MF8" s="9" t="s">
        <v>2605</v>
      </c>
      <c r="MG8" s="9" t="s">
        <v>2606</v>
      </c>
      <c r="MH8" s="9" t="s">
        <v>2607</v>
      </c>
      <c r="MI8" s="9" t="s">
        <v>2608</v>
      </c>
      <c r="MJ8" s="9" t="s">
        <v>2605</v>
      </c>
      <c r="MK8" s="9" t="s">
        <v>2606</v>
      </c>
      <c r="ML8" s="9" t="s">
        <v>2607</v>
      </c>
      <c r="MM8" s="9" t="s">
        <v>2608</v>
      </c>
      <c r="MN8" s="9" t="s">
        <v>2605</v>
      </c>
      <c r="MO8" s="9" t="s">
        <v>2606</v>
      </c>
      <c r="MP8" s="9" t="s">
        <v>2607</v>
      </c>
      <c r="MQ8" s="9" t="s">
        <v>2608</v>
      </c>
      <c r="MR8" s="9" t="s">
        <v>2605</v>
      </c>
      <c r="MS8" s="9" t="s">
        <v>2606</v>
      </c>
      <c r="MT8" s="9" t="s">
        <v>2607</v>
      </c>
      <c r="MU8" s="9" t="s">
        <v>2608</v>
      </c>
      <c r="MV8" s="9" t="s">
        <v>2605</v>
      </c>
      <c r="MW8" s="9" t="s">
        <v>2606</v>
      </c>
      <c r="MX8" s="9" t="s">
        <v>2607</v>
      </c>
      <c r="MY8" s="9" t="s">
        <v>2608</v>
      </c>
      <c r="MZ8" s="9" t="s">
        <v>2605</v>
      </c>
      <c r="NA8" s="9" t="s">
        <v>2606</v>
      </c>
      <c r="NB8" s="9" t="s">
        <v>2607</v>
      </c>
      <c r="NC8" s="9" t="s">
        <v>2608</v>
      </c>
      <c r="ND8" s="9" t="s">
        <v>2605</v>
      </c>
      <c r="NE8" s="9" t="s">
        <v>2606</v>
      </c>
      <c r="NF8" s="9" t="s">
        <v>2607</v>
      </c>
      <c r="NG8" s="9" t="s">
        <v>2608</v>
      </c>
      <c r="NH8" s="9" t="s">
        <v>2605</v>
      </c>
      <c r="NI8" s="9" t="s">
        <v>2606</v>
      </c>
      <c r="NJ8" s="9" t="s">
        <v>2607</v>
      </c>
      <c r="NK8" s="9" t="s">
        <v>2608</v>
      </c>
      <c r="NL8" s="9" t="s">
        <v>2605</v>
      </c>
      <c r="NM8" s="9" t="s">
        <v>2606</v>
      </c>
      <c r="NN8" s="9" t="s">
        <v>2607</v>
      </c>
      <c r="NO8" s="9" t="s">
        <v>2608</v>
      </c>
      <c r="NP8" s="9" t="s">
        <v>2605</v>
      </c>
      <c r="NQ8" s="9" t="s">
        <v>2606</v>
      </c>
      <c r="NR8" s="9" t="s">
        <v>2607</v>
      </c>
      <c r="NS8" s="9" t="s">
        <v>2608</v>
      </c>
      <c r="NT8" s="9" t="s">
        <v>2605</v>
      </c>
      <c r="NU8" s="9" t="s">
        <v>2606</v>
      </c>
      <c r="NV8" s="9" t="s">
        <v>2607</v>
      </c>
      <c r="NW8" s="9" t="s">
        <v>2608</v>
      </c>
      <c r="NX8" s="9" t="s">
        <v>2605</v>
      </c>
      <c r="NY8" s="9" t="s">
        <v>2606</v>
      </c>
      <c r="NZ8" s="9" t="s">
        <v>2607</v>
      </c>
      <c r="OA8" s="9" t="s">
        <v>2608</v>
      </c>
      <c r="OB8" s="9" t="s">
        <v>2605</v>
      </c>
      <c r="OC8" s="9" t="s">
        <v>2606</v>
      </c>
      <c r="OD8" s="9" t="s">
        <v>2607</v>
      </c>
      <c r="OE8" s="9" t="s">
        <v>2608</v>
      </c>
      <c r="OF8" s="9" t="s">
        <v>2605</v>
      </c>
      <c r="OG8" s="9" t="s">
        <v>2606</v>
      </c>
      <c r="OH8" s="9" t="s">
        <v>2607</v>
      </c>
      <c r="OI8" s="9" t="s">
        <v>2608</v>
      </c>
      <c r="OJ8" s="9" t="s">
        <v>2605</v>
      </c>
      <c r="OK8" s="9" t="s">
        <v>2606</v>
      </c>
      <c r="OL8" s="9" t="s">
        <v>2607</v>
      </c>
      <c r="OM8" s="9" t="s">
        <v>2608</v>
      </c>
      <c r="ON8" s="9" t="s">
        <v>2605</v>
      </c>
      <c r="OO8" s="9" t="s">
        <v>2606</v>
      </c>
      <c r="OP8" s="9" t="s">
        <v>2607</v>
      </c>
      <c r="OQ8" s="9" t="s">
        <v>2608</v>
      </c>
      <c r="OR8" s="9" t="s">
        <v>2605</v>
      </c>
      <c r="OS8" s="9" t="s">
        <v>2606</v>
      </c>
      <c r="OT8" s="9" t="s">
        <v>2607</v>
      </c>
      <c r="OU8" s="9" t="s">
        <v>2608</v>
      </c>
      <c r="OV8" s="9" t="s">
        <v>2605</v>
      </c>
      <c r="OW8" s="9" t="s">
        <v>2606</v>
      </c>
      <c r="OX8" s="9" t="s">
        <v>2607</v>
      </c>
      <c r="OY8" s="9" t="s">
        <v>2608</v>
      </c>
      <c r="OZ8" s="9" t="s">
        <v>2605</v>
      </c>
      <c r="PA8" s="9" t="s">
        <v>2606</v>
      </c>
      <c r="PB8" s="9" t="s">
        <v>2607</v>
      </c>
      <c r="PC8" s="9" t="s">
        <v>2608</v>
      </c>
      <c r="PD8" s="9" t="s">
        <v>2605</v>
      </c>
      <c r="PE8" s="9" t="s">
        <v>2606</v>
      </c>
      <c r="PF8" s="9" t="s">
        <v>2607</v>
      </c>
      <c r="PG8" s="9" t="s">
        <v>2608</v>
      </c>
      <c r="PH8" s="9" t="s">
        <v>2605</v>
      </c>
      <c r="PI8" s="9" t="s">
        <v>2606</v>
      </c>
      <c r="PJ8" s="9" t="s">
        <v>2607</v>
      </c>
      <c r="PK8" s="9" t="s">
        <v>2608</v>
      </c>
      <c r="PL8" s="9" t="s">
        <v>2605</v>
      </c>
      <c r="PM8" s="9" t="s">
        <v>2606</v>
      </c>
      <c r="PN8" s="9" t="s">
        <v>2607</v>
      </c>
      <c r="PO8" s="9" t="s">
        <v>2608</v>
      </c>
      <c r="PP8" s="9" t="s">
        <v>2605</v>
      </c>
      <c r="PQ8" s="9" t="s">
        <v>2606</v>
      </c>
      <c r="PR8" s="9" t="s">
        <v>2607</v>
      </c>
      <c r="PS8" s="9" t="s">
        <v>2608</v>
      </c>
      <c r="PT8" s="9" t="s">
        <v>2605</v>
      </c>
      <c r="PU8" s="9" t="s">
        <v>2606</v>
      </c>
      <c r="PV8" s="9" t="s">
        <v>2607</v>
      </c>
      <c r="PW8" s="9" t="s">
        <v>2608</v>
      </c>
      <c r="PX8" s="9" t="s">
        <v>2605</v>
      </c>
      <c r="PY8" s="9" t="s">
        <v>2606</v>
      </c>
      <c r="PZ8" s="9" t="s">
        <v>2607</v>
      </c>
      <c r="QA8" s="9" t="s">
        <v>2608</v>
      </c>
      <c r="QB8" s="9" t="s">
        <v>2605</v>
      </c>
      <c r="QC8" s="9" t="s">
        <v>2606</v>
      </c>
      <c r="QD8" s="9" t="s">
        <v>2607</v>
      </c>
      <c r="QE8" s="9" t="s">
        <v>2608</v>
      </c>
      <c r="QF8" s="9" t="s">
        <v>2605</v>
      </c>
      <c r="QG8" s="9" t="s">
        <v>2606</v>
      </c>
      <c r="QH8" s="9" t="s">
        <v>2607</v>
      </c>
      <c r="QI8" s="9" t="s">
        <v>2608</v>
      </c>
      <c r="QJ8" s="9" t="s">
        <v>2605</v>
      </c>
      <c r="QK8" s="9" t="s">
        <v>2606</v>
      </c>
      <c r="QL8" s="9" t="s">
        <v>2607</v>
      </c>
      <c r="QM8" s="9" t="s">
        <v>2608</v>
      </c>
      <c r="QN8" s="9" t="s">
        <v>2605</v>
      </c>
      <c r="QO8" s="9" t="s">
        <v>2606</v>
      </c>
      <c r="QP8" s="9" t="s">
        <v>2607</v>
      </c>
      <c r="QQ8" s="9" t="s">
        <v>2608</v>
      </c>
      <c r="QR8" s="9" t="s">
        <v>2605</v>
      </c>
      <c r="QS8" s="9" t="s">
        <v>2606</v>
      </c>
      <c r="QT8" s="9" t="s">
        <v>2607</v>
      </c>
      <c r="QU8" s="9" t="s">
        <v>2608</v>
      </c>
      <c r="QV8" s="9" t="s">
        <v>2605</v>
      </c>
      <c r="QW8" s="9" t="s">
        <v>2606</v>
      </c>
      <c r="QX8" s="9" t="s">
        <v>2607</v>
      </c>
      <c r="QY8" s="9" t="s">
        <v>2608</v>
      </c>
      <c r="QZ8" s="9" t="s">
        <v>2605</v>
      </c>
      <c r="RA8" s="9" t="s">
        <v>2606</v>
      </c>
      <c r="RB8" s="9" t="s">
        <v>2607</v>
      </c>
      <c r="RC8" s="9" t="s">
        <v>2608</v>
      </c>
      <c r="RD8" s="9" t="s">
        <v>2605</v>
      </c>
      <c r="RE8" s="9" t="s">
        <v>2606</v>
      </c>
      <c r="RF8" s="9" t="s">
        <v>2607</v>
      </c>
      <c r="RG8" s="9" t="s">
        <v>2608</v>
      </c>
      <c r="RH8" s="9" t="s">
        <v>2605</v>
      </c>
      <c r="RI8" s="9" t="s">
        <v>2606</v>
      </c>
      <c r="RJ8" s="9" t="s">
        <v>2607</v>
      </c>
      <c r="RK8" s="9" t="s">
        <v>2608</v>
      </c>
      <c r="RL8" s="9" t="s">
        <v>2605</v>
      </c>
      <c r="RM8" s="9" t="s">
        <v>2606</v>
      </c>
      <c r="RN8" s="9" t="s">
        <v>2607</v>
      </c>
      <c r="RO8" s="9" t="s">
        <v>2608</v>
      </c>
      <c r="RP8" s="9" t="s">
        <v>2605</v>
      </c>
      <c r="RQ8" s="9" t="s">
        <v>2606</v>
      </c>
      <c r="RR8" s="9" t="s">
        <v>2607</v>
      </c>
      <c r="RS8" s="9" t="s">
        <v>2608</v>
      </c>
      <c r="RT8" s="9" t="s">
        <v>2605</v>
      </c>
      <c r="RU8" s="9" t="s">
        <v>2606</v>
      </c>
      <c r="RV8" s="9" t="s">
        <v>2607</v>
      </c>
      <c r="RW8" s="9" t="s">
        <v>2608</v>
      </c>
      <c r="RX8" s="9" t="s">
        <v>2605</v>
      </c>
      <c r="RY8" s="9" t="s">
        <v>2606</v>
      </c>
      <c r="RZ8" s="9" t="s">
        <v>2607</v>
      </c>
      <c r="SA8" s="9" t="s">
        <v>2608</v>
      </c>
      <c r="SB8" s="9" t="s">
        <v>2605</v>
      </c>
      <c r="SC8" s="9" t="s">
        <v>2606</v>
      </c>
      <c r="SD8" s="9" t="s">
        <v>2607</v>
      </c>
      <c r="SE8" s="9" t="s">
        <v>2608</v>
      </c>
      <c r="SF8" s="9" t="s">
        <v>2605</v>
      </c>
      <c r="SG8" s="9" t="s">
        <v>2606</v>
      </c>
      <c r="SH8" s="9" t="s">
        <v>2607</v>
      </c>
      <c r="SI8" s="9" t="s">
        <v>2608</v>
      </c>
      <c r="SJ8" s="9" t="s">
        <v>2605</v>
      </c>
      <c r="SK8" s="9" t="s">
        <v>2606</v>
      </c>
      <c r="SL8" s="9" t="s">
        <v>2607</v>
      </c>
      <c r="SM8" s="9" t="s">
        <v>2608</v>
      </c>
      <c r="SN8" s="9" t="s">
        <v>2605</v>
      </c>
      <c r="SO8" s="9" t="s">
        <v>2606</v>
      </c>
      <c r="SP8" s="9" t="s">
        <v>2607</v>
      </c>
      <c r="SQ8" s="9" t="s">
        <v>2608</v>
      </c>
      <c r="SR8" s="9" t="s">
        <v>2605</v>
      </c>
      <c r="SS8" s="9" t="s">
        <v>2606</v>
      </c>
      <c r="ST8" s="9" t="s">
        <v>2607</v>
      </c>
      <c r="SU8" s="9" t="s">
        <v>2608</v>
      </c>
      <c r="SV8" s="9" t="s">
        <v>2605</v>
      </c>
      <c r="SW8" s="9" t="s">
        <v>2606</v>
      </c>
      <c r="SX8" s="9" t="s">
        <v>2607</v>
      </c>
      <c r="SY8" s="9" t="s">
        <v>2608</v>
      </c>
      <c r="SZ8" s="9" t="s">
        <v>2605</v>
      </c>
      <c r="TA8" s="9" t="s">
        <v>2606</v>
      </c>
      <c r="TB8" s="9" t="s">
        <v>2607</v>
      </c>
      <c r="TC8" s="9" t="s">
        <v>2608</v>
      </c>
      <c r="TD8" s="9" t="s">
        <v>2605</v>
      </c>
      <c r="TE8" s="9" t="s">
        <v>2606</v>
      </c>
      <c r="TF8" s="9" t="s">
        <v>2607</v>
      </c>
      <c r="TG8" s="9" t="s">
        <v>2608</v>
      </c>
      <c r="TH8" s="9" t="s">
        <v>2605</v>
      </c>
      <c r="TI8" s="9" t="s">
        <v>2606</v>
      </c>
      <c r="TJ8" s="9" t="s">
        <v>2607</v>
      </c>
      <c r="TK8" s="9" t="s">
        <v>2608</v>
      </c>
      <c r="TL8" s="9" t="s">
        <v>2605</v>
      </c>
      <c r="TM8" s="9" t="s">
        <v>2606</v>
      </c>
      <c r="TN8" s="9" t="s">
        <v>2607</v>
      </c>
      <c r="TO8" s="9" t="s">
        <v>2608</v>
      </c>
      <c r="TP8" s="9" t="s">
        <v>2605</v>
      </c>
      <c r="TQ8" s="9" t="s">
        <v>2606</v>
      </c>
      <c r="TR8" s="9" t="s">
        <v>2607</v>
      </c>
      <c r="TS8" s="9" t="s">
        <v>2608</v>
      </c>
      <c r="TT8" s="9" t="s">
        <v>2605</v>
      </c>
      <c r="TU8" s="9" t="s">
        <v>2606</v>
      </c>
      <c r="TV8" s="9" t="s">
        <v>2607</v>
      </c>
      <c r="TW8" s="9" t="s">
        <v>2608</v>
      </c>
      <c r="TX8" s="9" t="s">
        <v>2605</v>
      </c>
      <c r="TY8" s="9" t="s">
        <v>2606</v>
      </c>
      <c r="TZ8" s="9" t="s">
        <v>2607</v>
      </c>
      <c r="UA8" s="9" t="s">
        <v>2608</v>
      </c>
      <c r="UB8" s="9" t="s">
        <v>2605</v>
      </c>
      <c r="UC8" s="9" t="s">
        <v>2606</v>
      </c>
      <c r="UD8" s="9" t="s">
        <v>2607</v>
      </c>
      <c r="UE8" s="9" t="s">
        <v>2608</v>
      </c>
      <c r="UF8" s="9" t="s">
        <v>2605</v>
      </c>
      <c r="UG8" s="9" t="s">
        <v>2606</v>
      </c>
      <c r="UH8" s="9" t="s">
        <v>2607</v>
      </c>
      <c r="UI8" s="9" t="s">
        <v>2608</v>
      </c>
      <c r="UJ8" s="9" t="s">
        <v>2605</v>
      </c>
      <c r="UK8" s="9" t="s">
        <v>2606</v>
      </c>
      <c r="UL8" s="9" t="s">
        <v>2607</v>
      </c>
      <c r="UM8" s="9" t="s">
        <v>2608</v>
      </c>
      <c r="UN8" s="9" t="s">
        <v>2605</v>
      </c>
      <c r="UO8" s="9" t="s">
        <v>2606</v>
      </c>
      <c r="UP8" s="9" t="s">
        <v>2607</v>
      </c>
      <c r="UQ8" s="9" t="s">
        <v>2608</v>
      </c>
      <c r="UR8" s="9" t="s">
        <v>2605</v>
      </c>
      <c r="US8" s="9" t="s">
        <v>2606</v>
      </c>
      <c r="UT8" s="9" t="s">
        <v>2607</v>
      </c>
      <c r="UU8" s="9" t="s">
        <v>2608</v>
      </c>
      <c r="UV8" s="9" t="s">
        <v>2605</v>
      </c>
      <c r="UW8" s="9" t="s">
        <v>2606</v>
      </c>
      <c r="UX8" s="9" t="s">
        <v>2607</v>
      </c>
      <c r="UY8" s="9" t="s">
        <v>2608</v>
      </c>
      <c r="UZ8" s="9" t="s">
        <v>2605</v>
      </c>
      <c r="VA8" s="9" t="s">
        <v>2606</v>
      </c>
      <c r="VB8" s="9" t="s">
        <v>2607</v>
      </c>
      <c r="VC8" s="9" t="s">
        <v>2608</v>
      </c>
      <c r="VD8" s="9" t="s">
        <v>2605</v>
      </c>
      <c r="VE8" s="9" t="s">
        <v>2606</v>
      </c>
      <c r="VF8" s="9" t="s">
        <v>2607</v>
      </c>
      <c r="VG8" s="9" t="s">
        <v>2608</v>
      </c>
      <c r="VH8" s="9" t="s">
        <v>2605</v>
      </c>
      <c r="VI8" s="9" t="s">
        <v>2606</v>
      </c>
      <c r="VJ8" s="9" t="s">
        <v>2607</v>
      </c>
      <c r="VK8" s="9" t="s">
        <v>2608</v>
      </c>
      <c r="VL8" s="9" t="s">
        <v>2605</v>
      </c>
      <c r="VM8" s="9" t="s">
        <v>2606</v>
      </c>
      <c r="VN8" s="9" t="s">
        <v>2607</v>
      </c>
      <c r="VO8" s="9" t="s">
        <v>2608</v>
      </c>
      <c r="VP8" s="9" t="s">
        <v>2605</v>
      </c>
      <c r="VQ8" s="9" t="s">
        <v>2606</v>
      </c>
      <c r="VR8" s="9" t="s">
        <v>2607</v>
      </c>
      <c r="VS8" s="9" t="s">
        <v>2608</v>
      </c>
      <c r="VT8" s="9" t="s">
        <v>2605</v>
      </c>
      <c r="VU8" s="9" t="s">
        <v>2606</v>
      </c>
      <c r="VV8" s="9" t="s">
        <v>2607</v>
      </c>
      <c r="VW8" s="9" t="s">
        <v>2608</v>
      </c>
      <c r="VX8" s="9" t="s">
        <v>2605</v>
      </c>
      <c r="VY8" s="9" t="s">
        <v>2606</v>
      </c>
      <c r="VZ8" s="9" t="s">
        <v>2607</v>
      </c>
      <c r="WA8" s="9" t="s">
        <v>2608</v>
      </c>
      <c r="WB8" s="9" t="s">
        <v>2605</v>
      </c>
      <c r="WC8" s="9" t="s">
        <v>2606</v>
      </c>
      <c r="WD8" s="9" t="s">
        <v>2607</v>
      </c>
      <c r="WE8" s="9" t="s">
        <v>2608</v>
      </c>
      <c r="WF8" s="9" t="s">
        <v>2605</v>
      </c>
      <c r="WG8" s="9" t="s">
        <v>2606</v>
      </c>
      <c r="WH8" s="9" t="s">
        <v>2607</v>
      </c>
      <c r="WI8" s="9" t="s">
        <v>2608</v>
      </c>
      <c r="WJ8" s="9" t="s">
        <v>2605</v>
      </c>
      <c r="WK8" s="9" t="s">
        <v>2606</v>
      </c>
      <c r="WL8" s="9" t="s">
        <v>2607</v>
      </c>
      <c r="WM8" s="9" t="s">
        <v>2608</v>
      </c>
      <c r="WN8" s="9" t="s">
        <v>2605</v>
      </c>
      <c r="WO8" s="9" t="s">
        <v>2606</v>
      </c>
      <c r="WP8" s="9" t="s">
        <v>2607</v>
      </c>
      <c r="WQ8" s="9" t="s">
        <v>2608</v>
      </c>
      <c r="WR8" s="9" t="s">
        <v>2605</v>
      </c>
      <c r="WS8" s="9" t="s">
        <v>2606</v>
      </c>
      <c r="WT8" s="9" t="s">
        <v>2607</v>
      </c>
      <c r="WU8" s="9" t="s">
        <v>2608</v>
      </c>
      <c r="WV8" s="9" t="s">
        <v>2605</v>
      </c>
      <c r="WW8" s="9" t="s">
        <v>2606</v>
      </c>
      <c r="WX8" s="9" t="s">
        <v>2607</v>
      </c>
      <c r="WY8" s="9" t="s">
        <v>2608</v>
      </c>
      <c r="WZ8" s="9" t="s">
        <v>2605</v>
      </c>
      <c r="XA8" s="9" t="s">
        <v>2606</v>
      </c>
      <c r="XB8" s="9" t="s">
        <v>2607</v>
      </c>
      <c r="XC8" s="9" t="s">
        <v>2608</v>
      </c>
      <c r="XD8" s="9" t="s">
        <v>2605</v>
      </c>
      <c r="XE8" s="9" t="s">
        <v>2606</v>
      </c>
      <c r="XF8" s="9" t="s">
        <v>2607</v>
      </c>
      <c r="XG8" s="9" t="s">
        <v>2608</v>
      </c>
      <c r="XH8" s="9" t="s">
        <v>2605</v>
      </c>
      <c r="XI8" s="9" t="s">
        <v>2606</v>
      </c>
      <c r="XJ8" s="9" t="s">
        <v>2607</v>
      </c>
      <c r="XK8" s="9" t="s">
        <v>2608</v>
      </c>
      <c r="XL8" s="9" t="s">
        <v>2605</v>
      </c>
      <c r="XM8" s="9" t="s">
        <v>2606</v>
      </c>
      <c r="XN8" s="9" t="s">
        <v>2607</v>
      </c>
      <c r="XO8" s="9" t="s">
        <v>2608</v>
      </c>
      <c r="XP8" s="9" t="s">
        <v>2605</v>
      </c>
      <c r="XQ8" s="9" t="s">
        <v>2606</v>
      </c>
      <c r="XR8" s="9" t="s">
        <v>2607</v>
      </c>
      <c r="XS8" s="9" t="s">
        <v>2608</v>
      </c>
      <c r="XT8" s="9" t="s">
        <v>2605</v>
      </c>
      <c r="XU8" s="9" t="s">
        <v>2606</v>
      </c>
      <c r="XV8" s="9" t="s">
        <v>2607</v>
      </c>
      <c r="XW8" s="9" t="s">
        <v>2608</v>
      </c>
      <c r="XX8" s="9" t="s">
        <v>2605</v>
      </c>
      <c r="XY8" s="9" t="s">
        <v>2606</v>
      </c>
      <c r="XZ8" s="9" t="s">
        <v>2607</v>
      </c>
      <c r="YA8" s="9" t="s">
        <v>2608</v>
      </c>
      <c r="YB8" s="9" t="s">
        <v>2605</v>
      </c>
      <c r="YC8" s="9" t="s">
        <v>2606</v>
      </c>
      <c r="YD8" s="9" t="s">
        <v>2607</v>
      </c>
      <c r="YE8" s="9" t="s">
        <v>2608</v>
      </c>
      <c r="YF8" s="9" t="s">
        <v>2605</v>
      </c>
      <c r="YG8" s="9" t="s">
        <v>2606</v>
      </c>
      <c r="YH8" s="9" t="s">
        <v>2607</v>
      </c>
      <c r="YI8" s="9" t="s">
        <v>2608</v>
      </c>
    </row>
    <row r="9" spans="1:659" ht="24" customHeight="1" x14ac:dyDescent="0.35">
      <c r="A9" s="1"/>
      <c r="B9" s="13" t="s">
        <v>53</v>
      </c>
      <c r="C9" s="13" t="s">
        <v>778</v>
      </c>
      <c r="D9" s="14">
        <v>0.7</v>
      </c>
      <c r="E9" s="14">
        <v>0.64</v>
      </c>
      <c r="F9" s="14">
        <v>0.64</v>
      </c>
      <c r="G9" s="14">
        <v>0.06</v>
      </c>
      <c r="H9" s="14">
        <v>1.2</v>
      </c>
      <c r="I9" s="14">
        <v>1.06</v>
      </c>
      <c r="J9" s="14">
        <v>1.06</v>
      </c>
      <c r="K9" s="14">
        <v>0.14000000000000001</v>
      </c>
      <c r="L9" s="14">
        <v>605.6</v>
      </c>
      <c r="M9" s="14">
        <v>599.98</v>
      </c>
      <c r="N9" s="14">
        <v>599.98317999999995</v>
      </c>
      <c r="O9" s="14">
        <v>5.6168199999999997</v>
      </c>
      <c r="P9" s="14">
        <v>188.1</v>
      </c>
      <c r="Q9" s="14">
        <v>196.14</v>
      </c>
      <c r="R9" s="14">
        <v>196.13731000000001</v>
      </c>
      <c r="S9" s="14">
        <v>-8.0373099999999997</v>
      </c>
      <c r="T9" s="14"/>
      <c r="U9" s="14"/>
      <c r="V9" s="14"/>
      <c r="W9" s="14">
        <v>0</v>
      </c>
      <c r="X9" s="14"/>
      <c r="Y9" s="14"/>
      <c r="Z9" s="14"/>
      <c r="AA9" s="14">
        <v>0</v>
      </c>
      <c r="AB9" s="14">
        <v>0</v>
      </c>
      <c r="AC9" s="14">
        <v>0</v>
      </c>
      <c r="AD9" s="14">
        <v>0</v>
      </c>
      <c r="AE9" s="14">
        <v>0</v>
      </c>
      <c r="AF9" s="14">
        <v>126.8</v>
      </c>
      <c r="AG9" s="14">
        <v>160.01</v>
      </c>
      <c r="AH9" s="14">
        <v>160.01262</v>
      </c>
      <c r="AI9" s="14">
        <v>-33.212620000000001</v>
      </c>
      <c r="AJ9" s="14"/>
      <c r="AK9" s="14"/>
      <c r="AL9" s="14"/>
      <c r="AM9" s="14">
        <v>0</v>
      </c>
      <c r="AN9" s="14"/>
      <c r="AO9" s="14"/>
      <c r="AP9" s="14"/>
      <c r="AQ9" s="14">
        <v>0</v>
      </c>
      <c r="AR9" s="14">
        <v>184</v>
      </c>
      <c r="AS9" s="14">
        <v>140.75333000000001</v>
      </c>
      <c r="AT9" s="14">
        <v>174.13750999999999</v>
      </c>
      <c r="AU9" s="14">
        <v>9.8624899999999993</v>
      </c>
      <c r="AV9" s="14">
        <v>205.6</v>
      </c>
      <c r="AW9" s="14">
        <v>140.75333000000001</v>
      </c>
      <c r="AX9" s="14">
        <v>174.13750999999999</v>
      </c>
      <c r="AY9" s="14">
        <v>31.462489999999999</v>
      </c>
      <c r="AZ9" s="14">
        <v>206.5</v>
      </c>
      <c r="BA9" s="14">
        <v>140.75333000000001</v>
      </c>
      <c r="BB9" s="14">
        <v>174.13750999999999</v>
      </c>
      <c r="BC9" s="14">
        <v>32.362490000000001</v>
      </c>
      <c r="BD9" s="14">
        <v>287.60000000000002</v>
      </c>
      <c r="BE9" s="14">
        <v>211.13</v>
      </c>
      <c r="BF9" s="14">
        <v>261.20627000000002</v>
      </c>
      <c r="BG9" s="14">
        <v>26.393730000000001</v>
      </c>
      <c r="BH9" s="14">
        <v>207.4</v>
      </c>
      <c r="BI9" s="14">
        <v>212.66667000000001</v>
      </c>
      <c r="BJ9" s="14">
        <v>212.66664</v>
      </c>
      <c r="BK9" s="14">
        <v>-5.2666399999999998</v>
      </c>
      <c r="BL9" s="14">
        <v>107.8</v>
      </c>
      <c r="BM9" s="14">
        <v>106.33333</v>
      </c>
      <c r="BN9" s="14">
        <v>106.33332</v>
      </c>
      <c r="BO9" s="14">
        <v>1.46668</v>
      </c>
      <c r="BP9" s="14">
        <v>0</v>
      </c>
      <c r="BQ9" s="14">
        <v>0</v>
      </c>
      <c r="BR9" s="14">
        <v>0</v>
      </c>
      <c r="BS9" s="14">
        <v>0</v>
      </c>
      <c r="BT9" s="14">
        <v>0</v>
      </c>
      <c r="BU9" s="14">
        <v>5.62</v>
      </c>
      <c r="BV9" s="14">
        <v>5.6195500000000003</v>
      </c>
      <c r="BW9" s="14">
        <v>-5.6195500000000003</v>
      </c>
      <c r="BX9" s="14"/>
      <c r="BY9" s="14"/>
      <c r="BZ9" s="14"/>
      <c r="CA9" s="14">
        <v>0</v>
      </c>
      <c r="CB9" s="14"/>
      <c r="CC9" s="14"/>
      <c r="CD9" s="14"/>
      <c r="CE9" s="14">
        <v>0</v>
      </c>
      <c r="CF9" s="14"/>
      <c r="CG9" s="14"/>
      <c r="CH9" s="14"/>
      <c r="CI9" s="14">
        <v>0</v>
      </c>
      <c r="CJ9" s="14"/>
      <c r="CK9" s="14"/>
      <c r="CL9" s="14"/>
      <c r="CM9" s="14">
        <v>0</v>
      </c>
      <c r="CN9" s="14">
        <v>169.8</v>
      </c>
      <c r="CO9" s="14">
        <v>164.71</v>
      </c>
      <c r="CP9" s="14">
        <v>164.70732000000001</v>
      </c>
      <c r="CQ9" s="14">
        <v>5.0926799999999997</v>
      </c>
      <c r="CR9" s="14"/>
      <c r="CS9" s="14"/>
      <c r="CT9" s="14"/>
      <c r="CU9" s="14">
        <v>0</v>
      </c>
      <c r="CV9" s="14">
        <v>7.1</v>
      </c>
      <c r="CW9" s="14">
        <v>3.85</v>
      </c>
      <c r="CX9" s="14">
        <v>3.8486199999999999</v>
      </c>
      <c r="CY9" s="14">
        <v>3.2513800000000002</v>
      </c>
      <c r="CZ9" s="14">
        <v>16.399999999999999</v>
      </c>
      <c r="DA9" s="14">
        <v>4.0999999999999996</v>
      </c>
      <c r="DB9" s="14">
        <v>4.1025700000000001</v>
      </c>
      <c r="DC9" s="14">
        <v>12.29743</v>
      </c>
      <c r="DD9" s="14">
        <v>6.6</v>
      </c>
      <c r="DE9" s="14">
        <v>6.88</v>
      </c>
      <c r="DF9" s="14">
        <v>6.8787000000000003</v>
      </c>
      <c r="DG9" s="14">
        <v>-0.2787</v>
      </c>
      <c r="DH9" s="14">
        <v>12.2</v>
      </c>
      <c r="DI9" s="14">
        <v>14.99</v>
      </c>
      <c r="DJ9" s="14">
        <v>14.992190000000001</v>
      </c>
      <c r="DK9" s="14">
        <v>-2.7921900000000002</v>
      </c>
      <c r="DL9" s="14">
        <v>69.3</v>
      </c>
      <c r="DM9" s="14">
        <v>75</v>
      </c>
      <c r="DN9" s="14">
        <v>142.99996999999999</v>
      </c>
      <c r="DO9" s="14">
        <v>-73.699969999999993</v>
      </c>
      <c r="DP9" s="14"/>
      <c r="DQ9" s="14"/>
      <c r="DR9" s="14"/>
      <c r="DS9" s="14">
        <v>0</v>
      </c>
      <c r="DT9" s="14"/>
      <c r="DU9" s="14"/>
      <c r="DV9" s="14"/>
      <c r="DW9" s="14">
        <v>0</v>
      </c>
      <c r="DX9" s="14"/>
      <c r="DY9" s="14"/>
      <c r="DZ9" s="14"/>
      <c r="EA9" s="14">
        <v>0</v>
      </c>
      <c r="EB9" s="14"/>
      <c r="EC9" s="14"/>
      <c r="ED9" s="14"/>
      <c r="EE9" s="14">
        <v>0</v>
      </c>
      <c r="EF9" s="14"/>
      <c r="EG9" s="14"/>
      <c r="EH9" s="14"/>
      <c r="EI9" s="14">
        <v>0</v>
      </c>
      <c r="EJ9" s="14"/>
      <c r="EK9" s="14"/>
      <c r="EL9" s="14"/>
      <c r="EM9" s="14">
        <v>0</v>
      </c>
      <c r="EN9" s="14">
        <v>110.4</v>
      </c>
      <c r="EO9" s="14">
        <v>112.91</v>
      </c>
      <c r="EP9" s="14">
        <v>112.90535</v>
      </c>
      <c r="EQ9" s="14">
        <v>-2.50535</v>
      </c>
      <c r="ER9" s="14">
        <v>111.4</v>
      </c>
      <c r="ES9" s="14">
        <v>176.12</v>
      </c>
      <c r="ET9" s="14">
        <v>102.53301999999999</v>
      </c>
      <c r="EU9" s="14">
        <v>8.8669799999999999</v>
      </c>
      <c r="EV9" s="14"/>
      <c r="EW9" s="14"/>
      <c r="EX9" s="14"/>
      <c r="EY9" s="14">
        <v>0</v>
      </c>
      <c r="EZ9" s="14"/>
      <c r="FA9" s="14"/>
      <c r="FB9" s="14"/>
      <c r="FC9" s="14">
        <v>0</v>
      </c>
      <c r="FD9" s="14"/>
      <c r="FE9" s="14"/>
      <c r="FF9" s="14"/>
      <c r="FG9" s="14">
        <v>0</v>
      </c>
      <c r="FH9" s="14"/>
      <c r="FI9" s="14"/>
      <c r="FJ9" s="14"/>
      <c r="FK9" s="14">
        <v>0</v>
      </c>
      <c r="FL9" s="14">
        <v>6.5</v>
      </c>
      <c r="FM9" s="14">
        <v>6.39</v>
      </c>
      <c r="FN9" s="14">
        <v>6.39</v>
      </c>
      <c r="FO9" s="14">
        <v>0.11</v>
      </c>
      <c r="FP9" s="14">
        <v>387.9</v>
      </c>
      <c r="FQ9" s="14">
        <v>373.16</v>
      </c>
      <c r="FR9" s="14">
        <v>174.25309999999999</v>
      </c>
      <c r="FS9" s="14">
        <v>213.64689999999999</v>
      </c>
      <c r="FT9" s="14">
        <v>72.5</v>
      </c>
      <c r="FU9" s="14">
        <v>73.62</v>
      </c>
      <c r="FV9" s="14">
        <v>79.034729999999996</v>
      </c>
      <c r="FW9" s="14">
        <v>-6.5347299999999997</v>
      </c>
      <c r="FX9" s="14">
        <v>75.165000000000006</v>
      </c>
      <c r="FY9" s="14">
        <v>75.75</v>
      </c>
      <c r="FZ9" s="14">
        <v>75.749269999999996</v>
      </c>
      <c r="GA9" s="14">
        <v>-0.58426999999999996</v>
      </c>
      <c r="GB9" s="14">
        <v>40.088999999999999</v>
      </c>
      <c r="GC9" s="14">
        <v>33.96</v>
      </c>
      <c r="GD9" s="14">
        <v>33.957509999999999</v>
      </c>
      <c r="GE9" s="14">
        <v>6.1314900000000003</v>
      </c>
      <c r="GF9" s="14">
        <v>18.5</v>
      </c>
      <c r="GG9" s="14">
        <v>19.29</v>
      </c>
      <c r="GH9" s="14">
        <v>19.28585</v>
      </c>
      <c r="GI9" s="14">
        <v>-0.78585000000000005</v>
      </c>
      <c r="GJ9" s="14"/>
      <c r="GK9" s="14"/>
      <c r="GL9" s="14"/>
      <c r="GM9" s="14">
        <v>0</v>
      </c>
      <c r="GN9" s="14">
        <v>93.6</v>
      </c>
      <c r="GO9" s="14">
        <v>87.66</v>
      </c>
      <c r="GP9" s="14">
        <v>87.657560000000004</v>
      </c>
      <c r="GQ9" s="14">
        <v>5.9424400000000004</v>
      </c>
      <c r="GR9" s="14">
        <v>182.4</v>
      </c>
      <c r="GS9" s="14">
        <v>182.61667</v>
      </c>
      <c r="GT9" s="14">
        <v>182.61775</v>
      </c>
      <c r="GU9" s="14">
        <v>-0.21775</v>
      </c>
      <c r="GV9" s="14">
        <v>182.6</v>
      </c>
      <c r="GW9" s="14">
        <v>182.61667</v>
      </c>
      <c r="GX9" s="14">
        <v>182.61775</v>
      </c>
      <c r="GY9" s="14">
        <v>-1.7749999999999998E-2</v>
      </c>
      <c r="GZ9" s="14">
        <v>185.5</v>
      </c>
      <c r="HA9" s="14">
        <v>182.61667</v>
      </c>
      <c r="HB9" s="14">
        <v>182.61775</v>
      </c>
      <c r="HC9" s="14">
        <v>2.88225</v>
      </c>
      <c r="HD9" s="14">
        <v>109.1</v>
      </c>
      <c r="HE9" s="14">
        <v>106.92</v>
      </c>
      <c r="HF9" s="14">
        <v>110.91316999999999</v>
      </c>
      <c r="HG9" s="14">
        <v>-1.8131699999999999</v>
      </c>
      <c r="HH9" s="14">
        <v>5.9</v>
      </c>
      <c r="HI9" s="14">
        <v>5.46</v>
      </c>
      <c r="HJ9" s="14">
        <v>5.4572900000000004</v>
      </c>
      <c r="HK9" s="14">
        <v>0.44270999999999999</v>
      </c>
      <c r="HL9" s="14">
        <v>3</v>
      </c>
      <c r="HM9" s="14">
        <v>3.63</v>
      </c>
      <c r="HN9" s="14">
        <v>3.6327500000000001</v>
      </c>
      <c r="HO9" s="14">
        <v>-0.63275000000000003</v>
      </c>
      <c r="HP9" s="14">
        <v>36.700000000000003</v>
      </c>
      <c r="HQ9" s="14">
        <v>36.4</v>
      </c>
      <c r="HR9" s="14">
        <v>36.395060000000001</v>
      </c>
      <c r="HS9" s="14">
        <v>0.30493999999999999</v>
      </c>
      <c r="HT9" s="14">
        <v>32.5</v>
      </c>
      <c r="HU9" s="14">
        <v>43.35</v>
      </c>
      <c r="HV9" s="14">
        <v>43.350830000000002</v>
      </c>
      <c r="HW9" s="14">
        <v>-10.85083</v>
      </c>
      <c r="HX9" s="14">
        <v>1.8</v>
      </c>
      <c r="HY9" s="14">
        <v>0.21</v>
      </c>
      <c r="HZ9" s="14">
        <v>0.21263000000000001</v>
      </c>
      <c r="IA9" s="14">
        <v>1.5873699999999999</v>
      </c>
      <c r="IB9" s="14">
        <v>2.9</v>
      </c>
      <c r="IC9" s="14">
        <v>3.55</v>
      </c>
      <c r="ID9" s="14">
        <v>3.5488499999999998</v>
      </c>
      <c r="IE9" s="14">
        <v>-0.64885000000000004</v>
      </c>
      <c r="IF9" s="14">
        <v>14.9</v>
      </c>
      <c r="IG9" s="14">
        <v>15</v>
      </c>
      <c r="IH9" s="14">
        <v>15.00385</v>
      </c>
      <c r="II9" s="14">
        <v>-0.10385</v>
      </c>
      <c r="IJ9" s="14">
        <v>80</v>
      </c>
      <c r="IK9" s="14">
        <v>87.54</v>
      </c>
      <c r="IL9" s="14">
        <v>84.999979999999994</v>
      </c>
      <c r="IM9" s="14">
        <v>-4.9999799999999999</v>
      </c>
      <c r="IN9" s="14">
        <v>47.4</v>
      </c>
      <c r="IO9" s="14">
        <v>85.48</v>
      </c>
      <c r="IP9" s="14">
        <v>48.191989999999997</v>
      </c>
      <c r="IQ9" s="14">
        <v>-0.79198999999999997</v>
      </c>
      <c r="IR9" s="14"/>
      <c r="IS9" s="14"/>
      <c r="IT9" s="14"/>
      <c r="IU9" s="14">
        <v>0</v>
      </c>
      <c r="IV9" s="14"/>
      <c r="IW9" s="14"/>
      <c r="IX9" s="14"/>
      <c r="IY9" s="14">
        <v>0</v>
      </c>
      <c r="IZ9" s="14">
        <v>48.6</v>
      </c>
      <c r="JA9" s="14">
        <v>48.42</v>
      </c>
      <c r="JB9" s="14">
        <v>48.41648</v>
      </c>
      <c r="JC9" s="14">
        <v>0.18351999999999999</v>
      </c>
      <c r="JD9" s="14"/>
      <c r="JE9" s="14"/>
      <c r="JF9" s="14"/>
      <c r="JG9" s="14">
        <v>0</v>
      </c>
      <c r="JH9" s="14"/>
      <c r="JI9" s="14"/>
      <c r="JJ9" s="14"/>
      <c r="JK9" s="14">
        <v>0</v>
      </c>
      <c r="JL9" s="14"/>
      <c r="JM9" s="14"/>
      <c r="JN9" s="14"/>
      <c r="JO9" s="14">
        <v>0</v>
      </c>
      <c r="JP9" s="14">
        <v>130.5</v>
      </c>
      <c r="JQ9" s="14">
        <v>133.36000000000001</v>
      </c>
      <c r="JR9" s="14">
        <v>133.35676000000001</v>
      </c>
      <c r="JS9" s="14">
        <v>-2.85676</v>
      </c>
      <c r="JT9" s="14">
        <v>175</v>
      </c>
      <c r="JU9" s="14">
        <v>178.44443999999999</v>
      </c>
      <c r="JV9" s="14">
        <v>178.44444999999999</v>
      </c>
      <c r="JW9" s="14">
        <v>-3.4444499999999998</v>
      </c>
      <c r="JX9" s="14">
        <v>167.1</v>
      </c>
      <c r="JY9" s="14">
        <v>178.44443999999999</v>
      </c>
      <c r="JZ9" s="14">
        <v>178.44444999999999</v>
      </c>
      <c r="KA9" s="14">
        <v>-11.34445</v>
      </c>
      <c r="KB9" s="14">
        <v>188.2</v>
      </c>
      <c r="KC9" s="14">
        <v>178.44443999999999</v>
      </c>
      <c r="KD9" s="14">
        <v>178.44444999999999</v>
      </c>
      <c r="KE9" s="14">
        <v>9.7555499999999995</v>
      </c>
      <c r="KF9" s="14">
        <v>263.3</v>
      </c>
      <c r="KG9" s="14">
        <v>267.66667000000001</v>
      </c>
      <c r="KH9" s="14">
        <v>267.66667999999999</v>
      </c>
      <c r="KI9" s="14">
        <v>-4.3666799999999997</v>
      </c>
      <c r="KJ9" s="14"/>
      <c r="KK9" s="14"/>
      <c r="KL9" s="14"/>
      <c r="KM9" s="14">
        <v>0</v>
      </c>
      <c r="KN9" s="14"/>
      <c r="KO9" s="14"/>
      <c r="KP9" s="14"/>
      <c r="KQ9" s="14">
        <v>0</v>
      </c>
      <c r="KR9" s="14"/>
      <c r="KS9" s="14"/>
      <c r="KT9" s="14"/>
      <c r="KU9" s="14">
        <v>0</v>
      </c>
      <c r="KV9" s="14"/>
      <c r="KW9" s="14"/>
      <c r="KX9" s="14"/>
      <c r="KY9" s="14">
        <v>0</v>
      </c>
      <c r="KZ9" s="14"/>
      <c r="LA9" s="14"/>
      <c r="LB9" s="14"/>
      <c r="LC9" s="14">
        <v>0</v>
      </c>
      <c r="LD9" s="14">
        <v>40.200000000000003</v>
      </c>
      <c r="LE9" s="14">
        <v>114.91</v>
      </c>
      <c r="LF9" s="14">
        <v>114.90714</v>
      </c>
      <c r="LG9" s="14">
        <v>-74.707139999999995</v>
      </c>
      <c r="LH9" s="14"/>
      <c r="LI9" s="14"/>
      <c r="LJ9" s="14"/>
      <c r="LK9" s="14">
        <v>0</v>
      </c>
      <c r="LL9" s="14"/>
      <c r="LM9" s="14"/>
      <c r="LN9" s="14"/>
      <c r="LO9" s="14">
        <v>0</v>
      </c>
      <c r="LP9" s="14">
        <v>176.68799999999999</v>
      </c>
      <c r="LQ9" s="14">
        <v>192.04</v>
      </c>
      <c r="LR9" s="14">
        <v>118.74704</v>
      </c>
      <c r="LS9" s="14">
        <v>57.940959999999997</v>
      </c>
      <c r="LT9" s="14">
        <v>104.673</v>
      </c>
      <c r="LU9" s="14">
        <v>103.37</v>
      </c>
      <c r="LV9" s="14">
        <v>104.66981</v>
      </c>
      <c r="LW9" s="14">
        <v>3.1900000000000001E-3</v>
      </c>
      <c r="LX9" s="14">
        <v>63.991999999999997</v>
      </c>
      <c r="LY9" s="14">
        <v>67.459999999999994</v>
      </c>
      <c r="LZ9" s="14">
        <v>67.461460000000002</v>
      </c>
      <c r="MA9" s="14">
        <v>-3.4694600000000002</v>
      </c>
      <c r="MB9" s="14">
        <v>77.403999999999996</v>
      </c>
      <c r="MC9" s="14">
        <v>76.69</v>
      </c>
      <c r="MD9" s="14">
        <v>77.201539999999994</v>
      </c>
      <c r="ME9" s="14">
        <v>0.20246</v>
      </c>
      <c r="MF9" s="14">
        <v>30.221</v>
      </c>
      <c r="MG9" s="14">
        <v>30.1</v>
      </c>
      <c r="MH9" s="14">
        <v>30.097560000000001</v>
      </c>
      <c r="MI9" s="14">
        <v>0.12343999999999999</v>
      </c>
      <c r="MJ9" s="14"/>
      <c r="MK9" s="14"/>
      <c r="ML9" s="14"/>
      <c r="MM9" s="14">
        <v>0</v>
      </c>
      <c r="MN9" s="14"/>
      <c r="MO9" s="14"/>
      <c r="MP9" s="14"/>
      <c r="MQ9" s="14">
        <v>0</v>
      </c>
      <c r="MR9" s="14"/>
      <c r="MS9" s="14"/>
      <c r="MT9" s="14"/>
      <c r="MU9" s="14">
        <v>0</v>
      </c>
      <c r="MV9" s="14">
        <v>146.17099999999999</v>
      </c>
      <c r="MW9" s="14">
        <v>96.666669999999996</v>
      </c>
      <c r="MX9" s="14">
        <v>96.666669999999996</v>
      </c>
      <c r="MY9" s="14">
        <v>49.504330000000003</v>
      </c>
      <c r="MZ9" s="14">
        <v>145.94999999999999</v>
      </c>
      <c r="NA9" s="14">
        <v>96.666669999999996</v>
      </c>
      <c r="NB9" s="14">
        <v>96.666669999999996</v>
      </c>
      <c r="NC9" s="14">
        <v>49.283329999999999</v>
      </c>
      <c r="ND9" s="14">
        <v>141.73400000000001</v>
      </c>
      <c r="NE9" s="14">
        <v>96.666669999999996</v>
      </c>
      <c r="NF9" s="14">
        <v>96.666669999999996</v>
      </c>
      <c r="NG9" s="14">
        <v>45.067329999999998</v>
      </c>
      <c r="NH9" s="14"/>
      <c r="NI9" s="14"/>
      <c r="NJ9" s="14"/>
      <c r="NK9" s="14">
        <v>0</v>
      </c>
      <c r="NL9" s="14"/>
      <c r="NM9" s="14"/>
      <c r="NN9" s="14"/>
      <c r="NO9" s="14">
        <v>0</v>
      </c>
      <c r="NP9" s="14"/>
      <c r="NQ9" s="14"/>
      <c r="NR9" s="14"/>
      <c r="NS9" s="14">
        <v>0</v>
      </c>
      <c r="NT9" s="14"/>
      <c r="NU9" s="14"/>
      <c r="NV9" s="14"/>
      <c r="NW9" s="14">
        <v>0</v>
      </c>
      <c r="NX9" s="14"/>
      <c r="NY9" s="14"/>
      <c r="NZ9" s="14"/>
      <c r="OA9" s="14">
        <v>0</v>
      </c>
      <c r="OB9" s="14"/>
      <c r="OC9" s="14"/>
      <c r="OD9" s="14"/>
      <c r="OE9" s="14">
        <v>0</v>
      </c>
      <c r="OF9" s="14"/>
      <c r="OG9" s="14"/>
      <c r="OH9" s="14"/>
      <c r="OI9" s="14">
        <v>0</v>
      </c>
      <c r="OJ9" s="14">
        <v>0</v>
      </c>
      <c r="OK9" s="14">
        <v>0</v>
      </c>
      <c r="OL9" s="14">
        <v>0</v>
      </c>
      <c r="OM9" s="14">
        <v>0</v>
      </c>
      <c r="ON9" s="14">
        <v>42.5</v>
      </c>
      <c r="OO9" s="14">
        <v>56.63</v>
      </c>
      <c r="OP9" s="14">
        <v>56.63</v>
      </c>
      <c r="OQ9" s="14">
        <v>-14.13</v>
      </c>
      <c r="OR9" s="14">
        <v>0</v>
      </c>
      <c r="OS9" s="14">
        <v>0</v>
      </c>
      <c r="OT9" s="14">
        <v>0</v>
      </c>
      <c r="OU9" s="14">
        <v>0</v>
      </c>
      <c r="OV9" s="14">
        <v>0.8</v>
      </c>
      <c r="OW9" s="14">
        <v>0.18</v>
      </c>
      <c r="OX9" s="14">
        <v>0.18</v>
      </c>
      <c r="OY9" s="14">
        <v>0.62</v>
      </c>
      <c r="OZ9" s="14">
        <v>0</v>
      </c>
      <c r="PA9" s="14">
        <v>0</v>
      </c>
      <c r="PB9" s="14">
        <v>0</v>
      </c>
      <c r="PC9" s="14">
        <v>0</v>
      </c>
      <c r="PD9" s="14">
        <v>3.8</v>
      </c>
      <c r="PE9" s="14">
        <v>4.4000000000000004</v>
      </c>
      <c r="PF9" s="14">
        <v>4.4000000000000004</v>
      </c>
      <c r="PG9" s="14">
        <v>-0.6</v>
      </c>
      <c r="PH9" s="14"/>
      <c r="PI9" s="14">
        <v>0</v>
      </c>
      <c r="PJ9" s="14">
        <v>0</v>
      </c>
      <c r="PK9" s="14">
        <v>0</v>
      </c>
      <c r="PL9" s="14">
        <v>0</v>
      </c>
      <c r="PM9" s="14">
        <v>0</v>
      </c>
      <c r="PN9" s="14">
        <v>0</v>
      </c>
      <c r="PO9" s="14">
        <v>0</v>
      </c>
      <c r="PP9" s="14"/>
      <c r="PQ9" s="14"/>
      <c r="PR9" s="14"/>
      <c r="PS9" s="14">
        <v>0</v>
      </c>
      <c r="PT9" s="14">
        <v>1.7</v>
      </c>
      <c r="PU9" s="14">
        <v>1.7</v>
      </c>
      <c r="PV9" s="14">
        <v>1.7</v>
      </c>
      <c r="PW9" s="14">
        <v>0</v>
      </c>
      <c r="PX9" s="14">
        <v>5</v>
      </c>
      <c r="PY9" s="14">
        <v>3.9</v>
      </c>
      <c r="PZ9" s="14">
        <v>3.9</v>
      </c>
      <c r="QA9" s="14">
        <v>1.1000000000000001</v>
      </c>
      <c r="QB9" s="14">
        <v>20.100000000000001</v>
      </c>
      <c r="QC9" s="14">
        <v>19.510000000000002</v>
      </c>
      <c r="QD9" s="14">
        <v>19.51219</v>
      </c>
      <c r="QE9" s="14">
        <v>0.58781000000000005</v>
      </c>
      <c r="QF9" s="14">
        <v>0</v>
      </c>
      <c r="QG9" s="14">
        <v>3.12</v>
      </c>
      <c r="QH9" s="14">
        <v>3.12</v>
      </c>
      <c r="QI9" s="14">
        <v>-3.12</v>
      </c>
      <c r="QJ9" s="14">
        <v>0</v>
      </c>
      <c r="QK9" s="14">
        <v>0</v>
      </c>
      <c r="QL9" s="14">
        <v>0</v>
      </c>
      <c r="QM9" s="14">
        <v>0</v>
      </c>
      <c r="QN9" s="14">
        <v>3.1</v>
      </c>
      <c r="QO9" s="14">
        <v>3.2</v>
      </c>
      <c r="QP9" s="14">
        <v>3.2</v>
      </c>
      <c r="QQ9" s="14">
        <v>-0.1</v>
      </c>
      <c r="QR9" s="14">
        <v>18.399999999999999</v>
      </c>
      <c r="QS9" s="14">
        <v>17.95</v>
      </c>
      <c r="QT9" s="14">
        <v>17.951219999999999</v>
      </c>
      <c r="QU9" s="14">
        <v>0.44878000000000001</v>
      </c>
      <c r="QV9" s="14">
        <v>0</v>
      </c>
      <c r="QW9" s="14">
        <v>0</v>
      </c>
      <c r="QX9" s="14">
        <v>0</v>
      </c>
      <c r="QY9" s="14">
        <v>0</v>
      </c>
      <c r="QZ9" s="14">
        <v>0</v>
      </c>
      <c r="RA9" s="14">
        <v>0</v>
      </c>
      <c r="RB9" s="14">
        <v>0</v>
      </c>
      <c r="RC9" s="14">
        <v>0</v>
      </c>
      <c r="RD9" s="14">
        <v>11.3</v>
      </c>
      <c r="RE9" s="14">
        <v>10.96</v>
      </c>
      <c r="RF9" s="14">
        <v>10.956</v>
      </c>
      <c r="RG9" s="14">
        <v>0.34399999999999997</v>
      </c>
      <c r="RH9" s="14">
        <v>30</v>
      </c>
      <c r="RI9" s="14">
        <v>33.520000000000003</v>
      </c>
      <c r="RJ9" s="14">
        <v>33.515999999999998</v>
      </c>
      <c r="RK9" s="14">
        <v>-3.516</v>
      </c>
      <c r="RL9" s="14">
        <v>3.2</v>
      </c>
      <c r="RM9" s="14">
        <v>3</v>
      </c>
      <c r="RN9" s="14">
        <v>3</v>
      </c>
      <c r="RO9" s="14">
        <v>0.2</v>
      </c>
      <c r="RP9" s="14">
        <v>2.4</v>
      </c>
      <c r="RQ9" s="14">
        <v>2.4</v>
      </c>
      <c r="RR9" s="14">
        <v>2.4</v>
      </c>
      <c r="RS9" s="14">
        <v>0</v>
      </c>
      <c r="RT9" s="14">
        <v>0.8</v>
      </c>
      <c r="RU9" s="14">
        <v>1.2</v>
      </c>
      <c r="RV9" s="14">
        <v>1.2</v>
      </c>
      <c r="RW9" s="14">
        <v>-0.4</v>
      </c>
      <c r="RX9" s="14">
        <v>2.2999999999999998</v>
      </c>
      <c r="RY9" s="14">
        <v>2.4</v>
      </c>
      <c r="RZ9" s="14">
        <v>2.4</v>
      </c>
      <c r="SA9" s="14">
        <v>-0.1</v>
      </c>
      <c r="SB9" s="14">
        <v>0</v>
      </c>
      <c r="SC9" s="14">
        <v>0</v>
      </c>
      <c r="SD9" s="14">
        <v>0</v>
      </c>
      <c r="SE9" s="14">
        <v>0</v>
      </c>
      <c r="SF9" s="14">
        <v>2.8</v>
      </c>
      <c r="SG9" s="14">
        <v>3</v>
      </c>
      <c r="SH9" s="14">
        <v>3</v>
      </c>
      <c r="SI9" s="14">
        <v>-0.2</v>
      </c>
      <c r="SJ9" s="14">
        <v>11.3</v>
      </c>
      <c r="SK9" s="14">
        <v>19.87</v>
      </c>
      <c r="SL9" s="14">
        <v>11.201560000000001</v>
      </c>
      <c r="SM9" s="14">
        <v>9.844E-2</v>
      </c>
      <c r="SN9" s="14">
        <v>2</v>
      </c>
      <c r="SO9" s="14">
        <v>2</v>
      </c>
      <c r="SP9" s="14">
        <v>2</v>
      </c>
      <c r="SQ9" s="14">
        <v>0</v>
      </c>
      <c r="SR9" s="14"/>
      <c r="SS9" s="14"/>
      <c r="ST9" s="14">
        <v>0.7</v>
      </c>
      <c r="SU9" s="14">
        <v>-0.7</v>
      </c>
      <c r="SV9" s="14">
        <v>17.399999999999999</v>
      </c>
      <c r="SW9" s="14">
        <v>17.850000000000001</v>
      </c>
      <c r="SX9" s="14">
        <v>17.853660000000001</v>
      </c>
      <c r="SY9" s="14">
        <v>-0.45366000000000001</v>
      </c>
      <c r="SZ9" s="14">
        <v>6.6</v>
      </c>
      <c r="TA9" s="14">
        <v>6</v>
      </c>
      <c r="TB9" s="14">
        <v>6</v>
      </c>
      <c r="TC9" s="14">
        <v>0.6</v>
      </c>
      <c r="TD9" s="14">
        <v>20.100000000000001</v>
      </c>
      <c r="TE9" s="14">
        <v>15.61</v>
      </c>
      <c r="TF9" s="14">
        <v>15.60976</v>
      </c>
      <c r="TG9" s="14">
        <v>4.49024</v>
      </c>
      <c r="TH9" s="14">
        <v>20.100000000000001</v>
      </c>
      <c r="TI9" s="14">
        <v>18.54</v>
      </c>
      <c r="TJ9" s="14">
        <v>18.536580000000001</v>
      </c>
      <c r="TK9" s="14">
        <v>1.56342</v>
      </c>
      <c r="TL9" s="14">
        <v>13.4</v>
      </c>
      <c r="TM9" s="14">
        <v>14.63</v>
      </c>
      <c r="TN9" s="14">
        <v>14.63415</v>
      </c>
      <c r="TO9" s="14">
        <v>-1.2341500000000001</v>
      </c>
      <c r="TP9" s="14">
        <v>5</v>
      </c>
      <c r="TQ9" s="14">
        <v>5</v>
      </c>
      <c r="TR9" s="14">
        <v>5</v>
      </c>
      <c r="TS9" s="14">
        <v>0</v>
      </c>
      <c r="TT9" s="14">
        <v>22.2</v>
      </c>
      <c r="TU9" s="14">
        <v>11</v>
      </c>
      <c r="TV9" s="14">
        <v>5</v>
      </c>
      <c r="TW9" s="14">
        <v>17.2</v>
      </c>
      <c r="TX9" s="14">
        <v>0</v>
      </c>
      <c r="TY9" s="14">
        <v>0</v>
      </c>
      <c r="TZ9" s="14">
        <v>0</v>
      </c>
      <c r="UA9" s="14">
        <v>0</v>
      </c>
      <c r="UB9" s="14">
        <v>24</v>
      </c>
      <c r="UC9" s="14">
        <v>35</v>
      </c>
      <c r="UD9" s="14">
        <v>45.86</v>
      </c>
      <c r="UE9" s="14">
        <v>-21.86</v>
      </c>
      <c r="UF9" s="14">
        <v>41.5</v>
      </c>
      <c r="UG9" s="14">
        <v>40</v>
      </c>
      <c r="UH9" s="14">
        <v>51.75</v>
      </c>
      <c r="UI9" s="14">
        <v>-10.25</v>
      </c>
      <c r="UJ9" s="14">
        <v>2.7</v>
      </c>
      <c r="UK9" s="14">
        <v>3.56</v>
      </c>
      <c r="UL9" s="14">
        <v>3.56</v>
      </c>
      <c r="UM9" s="14">
        <v>-0.86</v>
      </c>
      <c r="UN9" s="14">
        <v>3.3</v>
      </c>
      <c r="UO9" s="14">
        <v>2.95</v>
      </c>
      <c r="UP9" s="14">
        <v>2.95</v>
      </c>
      <c r="UQ9" s="14">
        <v>0.35</v>
      </c>
      <c r="UR9" s="14">
        <v>17.600000000000001</v>
      </c>
      <c r="US9" s="14">
        <v>17.559999999999999</v>
      </c>
      <c r="UT9" s="14">
        <v>17.560970000000001</v>
      </c>
      <c r="UU9" s="14">
        <v>3.9030000000000002E-2</v>
      </c>
      <c r="UV9" s="14">
        <v>7.5</v>
      </c>
      <c r="UW9" s="14">
        <v>6</v>
      </c>
      <c r="UX9" s="14">
        <v>6</v>
      </c>
      <c r="UY9" s="14">
        <v>1.5</v>
      </c>
      <c r="UZ9" s="14">
        <v>7.2</v>
      </c>
      <c r="VA9" s="14">
        <v>7.1</v>
      </c>
      <c r="VB9" s="14">
        <v>7.1</v>
      </c>
      <c r="VC9" s="14">
        <v>0.1</v>
      </c>
      <c r="VD9" s="14">
        <v>20</v>
      </c>
      <c r="VE9" s="14">
        <v>17.5</v>
      </c>
      <c r="VF9" s="14">
        <v>9</v>
      </c>
      <c r="VG9" s="14">
        <v>11</v>
      </c>
      <c r="VH9" s="14">
        <v>20</v>
      </c>
      <c r="VI9" s="14">
        <v>17.5</v>
      </c>
      <c r="VJ9" s="14">
        <v>10</v>
      </c>
      <c r="VK9" s="14">
        <v>10</v>
      </c>
      <c r="VL9" s="14">
        <v>20</v>
      </c>
      <c r="VM9" s="14">
        <v>17.5</v>
      </c>
      <c r="VN9" s="14">
        <v>10</v>
      </c>
      <c r="VO9" s="14">
        <v>10</v>
      </c>
      <c r="VP9" s="14">
        <v>1.2</v>
      </c>
      <c r="VQ9" s="14">
        <v>0</v>
      </c>
      <c r="VR9" s="14">
        <v>0</v>
      </c>
      <c r="VS9" s="14">
        <v>1.2</v>
      </c>
      <c r="VT9" s="14">
        <v>0</v>
      </c>
      <c r="VU9" s="14">
        <v>0</v>
      </c>
      <c r="VV9" s="14">
        <v>0</v>
      </c>
      <c r="VW9" s="14">
        <v>0</v>
      </c>
      <c r="VX9" s="14">
        <v>0</v>
      </c>
      <c r="VY9" s="14">
        <v>0</v>
      </c>
      <c r="VZ9" s="14">
        <v>0</v>
      </c>
      <c r="WA9" s="14">
        <v>0</v>
      </c>
      <c r="WB9" s="14">
        <v>0.65700000000000003</v>
      </c>
      <c r="WC9" s="14">
        <v>0.6</v>
      </c>
      <c r="WD9" s="14">
        <v>0.6</v>
      </c>
      <c r="WE9" s="14">
        <v>5.7000000000000002E-2</v>
      </c>
      <c r="WF9" s="14">
        <v>26.866</v>
      </c>
      <c r="WG9" s="14">
        <v>37.93</v>
      </c>
      <c r="WH9" s="14">
        <v>35</v>
      </c>
      <c r="WI9" s="14">
        <v>-8.1340000000000003</v>
      </c>
      <c r="WJ9" s="14">
        <v>26.673999999999999</v>
      </c>
      <c r="WK9" s="14">
        <v>24.45</v>
      </c>
      <c r="WL9" s="14">
        <v>2</v>
      </c>
      <c r="WM9" s="14">
        <v>24.673999999999999</v>
      </c>
      <c r="WN9" s="14">
        <v>0</v>
      </c>
      <c r="WO9" s="14">
        <v>0</v>
      </c>
      <c r="WP9" s="14">
        <v>0</v>
      </c>
      <c r="WQ9" s="14">
        <v>0</v>
      </c>
      <c r="WR9" s="14">
        <v>0</v>
      </c>
      <c r="WS9" s="14">
        <v>0</v>
      </c>
      <c r="WT9" s="14">
        <v>0</v>
      </c>
      <c r="WU9" s="14">
        <v>0</v>
      </c>
      <c r="WV9" s="14">
        <v>0</v>
      </c>
      <c r="WW9" s="14"/>
      <c r="WX9" s="14"/>
      <c r="WY9" s="14">
        <v>0</v>
      </c>
      <c r="WZ9" s="14">
        <v>17.899999999999999</v>
      </c>
      <c r="XA9" s="14">
        <v>17.559999999999999</v>
      </c>
      <c r="XB9" s="14">
        <v>17.560970000000001</v>
      </c>
      <c r="XC9" s="14">
        <v>0.33903</v>
      </c>
      <c r="XD9" s="14">
        <v>9.6</v>
      </c>
      <c r="XE9" s="14">
        <v>13.1</v>
      </c>
      <c r="XF9" s="14">
        <v>13.1</v>
      </c>
      <c r="XG9" s="14">
        <v>-3.5</v>
      </c>
      <c r="XH9" s="14">
        <v>42.4</v>
      </c>
      <c r="XI9" s="14">
        <v>37.520000000000003</v>
      </c>
      <c r="XJ9" s="14">
        <v>41</v>
      </c>
      <c r="XK9" s="14">
        <v>1.4</v>
      </c>
      <c r="XL9" s="14">
        <v>33.700000000000003</v>
      </c>
      <c r="XM9" s="14">
        <v>29.48</v>
      </c>
      <c r="XN9" s="14">
        <v>26</v>
      </c>
      <c r="XO9" s="14">
        <v>7.7</v>
      </c>
      <c r="XP9" s="14">
        <v>29.5</v>
      </c>
      <c r="XQ9" s="14">
        <v>28.32</v>
      </c>
      <c r="XR9" s="14">
        <v>29.184000000000001</v>
      </c>
      <c r="XS9" s="14">
        <v>0.316</v>
      </c>
      <c r="XT9" s="14">
        <v>3.1</v>
      </c>
      <c r="XU9" s="14">
        <v>3.68</v>
      </c>
      <c r="XV9" s="14">
        <v>2.8159999999999998</v>
      </c>
      <c r="XW9" s="14">
        <v>0.28399999999999997</v>
      </c>
      <c r="XX9" s="14">
        <v>17.2</v>
      </c>
      <c r="XY9" s="14">
        <v>14</v>
      </c>
      <c r="XZ9" s="14">
        <v>14</v>
      </c>
      <c r="YA9" s="14">
        <v>3.2</v>
      </c>
      <c r="YB9" s="14">
        <v>16</v>
      </c>
      <c r="YC9" s="14">
        <v>18.5</v>
      </c>
      <c r="YD9" s="14">
        <v>18.5</v>
      </c>
      <c r="YE9" s="14">
        <v>-2.5</v>
      </c>
      <c r="YF9" s="14">
        <v>6.6</v>
      </c>
      <c r="YG9" s="14">
        <v>9.65</v>
      </c>
      <c r="YH9" s="14">
        <v>9.65</v>
      </c>
      <c r="YI9" s="14">
        <v>-3.05</v>
      </c>
    </row>
    <row r="10" spans="1:659" ht="24" customHeight="1" x14ac:dyDescent="0.35">
      <c r="A10" s="1"/>
      <c r="B10" s="16" t="s">
        <v>53</v>
      </c>
      <c r="C10" s="16" t="s">
        <v>779</v>
      </c>
      <c r="D10" s="17">
        <v>0.7</v>
      </c>
      <c r="E10" s="17">
        <v>0.64</v>
      </c>
      <c r="F10" s="17">
        <v>0.64</v>
      </c>
      <c r="G10" s="17">
        <v>0.06</v>
      </c>
      <c r="H10" s="17">
        <v>1.2</v>
      </c>
      <c r="I10" s="17">
        <v>1.06</v>
      </c>
      <c r="J10" s="17">
        <v>1.06</v>
      </c>
      <c r="K10" s="17">
        <v>0.14000000000000001</v>
      </c>
      <c r="L10" s="17">
        <v>602.70000000000005</v>
      </c>
      <c r="M10" s="17">
        <v>599.98</v>
      </c>
      <c r="N10" s="17">
        <v>599.98317999999995</v>
      </c>
      <c r="O10" s="17">
        <v>2.7168199999999998</v>
      </c>
      <c r="P10" s="17">
        <v>187.4</v>
      </c>
      <c r="Q10" s="17">
        <v>196.14</v>
      </c>
      <c r="R10" s="17">
        <v>196.13731000000001</v>
      </c>
      <c r="S10" s="17">
        <v>-8.7373100000000008</v>
      </c>
      <c r="T10" s="17"/>
      <c r="U10" s="17"/>
      <c r="V10" s="17"/>
      <c r="W10" s="17">
        <v>0</v>
      </c>
      <c r="X10" s="17"/>
      <c r="Y10" s="17"/>
      <c r="Z10" s="17"/>
      <c r="AA10" s="17">
        <v>0</v>
      </c>
      <c r="AB10" s="17">
        <v>0</v>
      </c>
      <c r="AC10" s="17">
        <v>0</v>
      </c>
      <c r="AD10" s="17">
        <v>0</v>
      </c>
      <c r="AE10" s="17">
        <v>0</v>
      </c>
      <c r="AF10" s="17">
        <v>122.9</v>
      </c>
      <c r="AG10" s="17">
        <v>132.62</v>
      </c>
      <c r="AH10" s="17">
        <v>160.01262</v>
      </c>
      <c r="AI10" s="17">
        <v>-37.11262</v>
      </c>
      <c r="AJ10" s="17"/>
      <c r="AK10" s="17"/>
      <c r="AL10" s="17"/>
      <c r="AM10" s="17">
        <v>0</v>
      </c>
      <c r="AN10" s="17"/>
      <c r="AO10" s="17"/>
      <c r="AP10" s="17"/>
      <c r="AQ10" s="17">
        <v>0</v>
      </c>
      <c r="AR10" s="17">
        <v>184.6</v>
      </c>
      <c r="AS10" s="17">
        <v>111.11111</v>
      </c>
      <c r="AT10" s="17">
        <v>111.11116</v>
      </c>
      <c r="AU10" s="17">
        <v>73.488839999999996</v>
      </c>
      <c r="AV10" s="17">
        <v>208.1</v>
      </c>
      <c r="AW10" s="17">
        <v>111.11111</v>
      </c>
      <c r="AX10" s="17">
        <v>111.11116</v>
      </c>
      <c r="AY10" s="17">
        <v>96.988839999999996</v>
      </c>
      <c r="AZ10" s="17">
        <v>210.3</v>
      </c>
      <c r="BA10" s="17">
        <v>111.11111</v>
      </c>
      <c r="BB10" s="17">
        <v>111.11116</v>
      </c>
      <c r="BC10" s="17">
        <v>99.188839999999999</v>
      </c>
      <c r="BD10" s="17">
        <v>288</v>
      </c>
      <c r="BE10" s="17">
        <v>166.66667000000001</v>
      </c>
      <c r="BF10" s="17">
        <v>166.66675000000001</v>
      </c>
      <c r="BG10" s="17">
        <v>121.33325000000001</v>
      </c>
      <c r="BH10" s="17">
        <v>211.8</v>
      </c>
      <c r="BI10" s="17">
        <v>212.66667000000001</v>
      </c>
      <c r="BJ10" s="17">
        <v>212.66664</v>
      </c>
      <c r="BK10" s="17">
        <v>-0.86663999999999997</v>
      </c>
      <c r="BL10" s="17">
        <v>107.1</v>
      </c>
      <c r="BM10" s="17">
        <v>106.33333</v>
      </c>
      <c r="BN10" s="17">
        <v>106.33332</v>
      </c>
      <c r="BO10" s="17">
        <v>0.76668000000000003</v>
      </c>
      <c r="BP10" s="17">
        <v>0</v>
      </c>
      <c r="BQ10" s="17">
        <v>0</v>
      </c>
      <c r="BR10" s="17">
        <v>0</v>
      </c>
      <c r="BS10" s="17">
        <v>0</v>
      </c>
      <c r="BT10" s="17">
        <v>0</v>
      </c>
      <c r="BU10" s="17">
        <v>5.62</v>
      </c>
      <c r="BV10" s="17">
        <v>5.6195500000000003</v>
      </c>
      <c r="BW10" s="17">
        <v>-5.6195500000000003</v>
      </c>
      <c r="BX10" s="17"/>
      <c r="BY10" s="17"/>
      <c r="BZ10" s="17"/>
      <c r="CA10" s="17">
        <v>0</v>
      </c>
      <c r="CB10" s="17"/>
      <c r="CC10" s="17"/>
      <c r="CD10" s="17"/>
      <c r="CE10" s="17">
        <v>0</v>
      </c>
      <c r="CF10" s="17"/>
      <c r="CG10" s="17"/>
      <c r="CH10" s="17"/>
      <c r="CI10" s="17">
        <v>0</v>
      </c>
      <c r="CJ10" s="17"/>
      <c r="CK10" s="17"/>
      <c r="CL10" s="17"/>
      <c r="CM10" s="17">
        <v>0</v>
      </c>
      <c r="CN10" s="17">
        <v>165</v>
      </c>
      <c r="CO10" s="17">
        <v>164.71</v>
      </c>
      <c r="CP10" s="17">
        <v>164.70732000000001</v>
      </c>
      <c r="CQ10" s="17">
        <v>0.29268</v>
      </c>
      <c r="CR10" s="17"/>
      <c r="CS10" s="17"/>
      <c r="CT10" s="17"/>
      <c r="CU10" s="17">
        <v>0</v>
      </c>
      <c r="CV10" s="17">
        <v>6.8</v>
      </c>
      <c r="CW10" s="17">
        <v>3.85</v>
      </c>
      <c r="CX10" s="17">
        <v>3.8486199999999999</v>
      </c>
      <c r="CY10" s="17">
        <v>2.9513799999999999</v>
      </c>
      <c r="CZ10" s="17">
        <v>16.600000000000001</v>
      </c>
      <c r="DA10" s="17">
        <v>4.0999999999999996</v>
      </c>
      <c r="DB10" s="17">
        <v>4.1025700000000001</v>
      </c>
      <c r="DC10" s="17">
        <v>12.49743</v>
      </c>
      <c r="DD10" s="17">
        <v>6.6</v>
      </c>
      <c r="DE10" s="17">
        <v>6.88</v>
      </c>
      <c r="DF10" s="17">
        <v>6.8787000000000003</v>
      </c>
      <c r="DG10" s="17">
        <v>-0.2787</v>
      </c>
      <c r="DH10" s="17">
        <v>12.3</v>
      </c>
      <c r="DI10" s="17">
        <v>14.99</v>
      </c>
      <c r="DJ10" s="17">
        <v>14.992190000000001</v>
      </c>
      <c r="DK10" s="17">
        <v>-2.6921900000000001</v>
      </c>
      <c r="DL10" s="17">
        <v>68.599999999999994</v>
      </c>
      <c r="DM10" s="17">
        <v>75</v>
      </c>
      <c r="DN10" s="17">
        <v>134.18789000000001</v>
      </c>
      <c r="DO10" s="17">
        <v>-65.587890000000002</v>
      </c>
      <c r="DP10" s="17"/>
      <c r="DQ10" s="17"/>
      <c r="DR10" s="17"/>
      <c r="DS10" s="17">
        <v>0</v>
      </c>
      <c r="DT10" s="17"/>
      <c r="DU10" s="17"/>
      <c r="DV10" s="17"/>
      <c r="DW10" s="17">
        <v>0</v>
      </c>
      <c r="DX10" s="17"/>
      <c r="DY10" s="17"/>
      <c r="DZ10" s="17"/>
      <c r="EA10" s="17">
        <v>0</v>
      </c>
      <c r="EB10" s="17"/>
      <c r="EC10" s="17"/>
      <c r="ED10" s="17"/>
      <c r="EE10" s="17">
        <v>0</v>
      </c>
      <c r="EF10" s="17"/>
      <c r="EG10" s="17"/>
      <c r="EH10" s="17"/>
      <c r="EI10" s="17">
        <v>0</v>
      </c>
      <c r="EJ10" s="17"/>
      <c r="EK10" s="17"/>
      <c r="EL10" s="17"/>
      <c r="EM10" s="17">
        <v>0</v>
      </c>
      <c r="EN10" s="17">
        <v>109.3</v>
      </c>
      <c r="EO10" s="17">
        <v>112.91</v>
      </c>
      <c r="EP10" s="17">
        <v>112.90534</v>
      </c>
      <c r="EQ10" s="17">
        <v>-3.60534</v>
      </c>
      <c r="ER10" s="17">
        <v>62.8</v>
      </c>
      <c r="ES10" s="17">
        <v>110.5</v>
      </c>
      <c r="ET10" s="17">
        <v>110.49992</v>
      </c>
      <c r="EU10" s="17">
        <v>-47.699919999999999</v>
      </c>
      <c r="EV10" s="17"/>
      <c r="EW10" s="17"/>
      <c r="EX10" s="17"/>
      <c r="EY10" s="17">
        <v>0</v>
      </c>
      <c r="EZ10" s="17"/>
      <c r="FA10" s="17"/>
      <c r="FB10" s="17"/>
      <c r="FC10" s="17">
        <v>0</v>
      </c>
      <c r="FD10" s="17"/>
      <c r="FE10" s="17"/>
      <c r="FF10" s="17"/>
      <c r="FG10" s="17">
        <v>0</v>
      </c>
      <c r="FH10" s="17"/>
      <c r="FI10" s="17"/>
      <c r="FJ10" s="17"/>
      <c r="FK10" s="17">
        <v>0</v>
      </c>
      <c r="FL10" s="17">
        <v>6.5</v>
      </c>
      <c r="FM10" s="17">
        <v>6.39</v>
      </c>
      <c r="FN10" s="17">
        <v>6.39</v>
      </c>
      <c r="FO10" s="17">
        <v>0.11</v>
      </c>
      <c r="FP10" s="17">
        <v>363.3</v>
      </c>
      <c r="FQ10" s="17">
        <v>358.82</v>
      </c>
      <c r="FR10" s="17">
        <v>162.60006999999999</v>
      </c>
      <c r="FS10" s="17">
        <v>200.69992999999999</v>
      </c>
      <c r="FT10" s="17">
        <v>70.7</v>
      </c>
      <c r="FU10" s="17">
        <v>73.62</v>
      </c>
      <c r="FV10" s="17">
        <v>79.034729999999996</v>
      </c>
      <c r="FW10" s="17">
        <v>-8.3347300000000004</v>
      </c>
      <c r="FX10" s="17">
        <v>74.956000000000003</v>
      </c>
      <c r="FY10" s="17">
        <v>75.75</v>
      </c>
      <c r="FZ10" s="17">
        <v>75.749269999999996</v>
      </c>
      <c r="GA10" s="17">
        <v>-0.79327000000000003</v>
      </c>
      <c r="GB10" s="17">
        <v>38.055</v>
      </c>
      <c r="GC10" s="17">
        <v>33.96</v>
      </c>
      <c r="GD10" s="17">
        <v>33.957509999999999</v>
      </c>
      <c r="GE10" s="17">
        <v>4.0974899999999996</v>
      </c>
      <c r="GF10" s="17">
        <v>18.5</v>
      </c>
      <c r="GG10" s="17">
        <v>19.29</v>
      </c>
      <c r="GH10" s="17">
        <v>19.28585</v>
      </c>
      <c r="GI10" s="17">
        <v>-0.78585000000000005</v>
      </c>
      <c r="GJ10" s="17"/>
      <c r="GK10" s="17"/>
      <c r="GL10" s="17"/>
      <c r="GM10" s="17">
        <v>0</v>
      </c>
      <c r="GN10" s="17">
        <v>93.5</v>
      </c>
      <c r="GO10" s="17">
        <v>87.66</v>
      </c>
      <c r="GP10" s="17">
        <v>87.657560000000004</v>
      </c>
      <c r="GQ10" s="17">
        <v>5.8424399999999999</v>
      </c>
      <c r="GR10" s="17">
        <v>181.1</v>
      </c>
      <c r="GS10" s="17">
        <v>182.61667</v>
      </c>
      <c r="GT10" s="17">
        <v>182.61772999999999</v>
      </c>
      <c r="GU10" s="17">
        <v>-1.51773</v>
      </c>
      <c r="GV10" s="17">
        <v>181.5</v>
      </c>
      <c r="GW10" s="17">
        <v>182.61667</v>
      </c>
      <c r="GX10" s="17">
        <v>182.61772999999999</v>
      </c>
      <c r="GY10" s="17">
        <v>-1.1177299999999999</v>
      </c>
      <c r="GZ10" s="17">
        <v>186.2</v>
      </c>
      <c r="HA10" s="17">
        <v>182.61667</v>
      </c>
      <c r="HB10" s="17">
        <v>182.61772999999999</v>
      </c>
      <c r="HC10" s="17">
        <v>3.5822699999999998</v>
      </c>
      <c r="HD10" s="17">
        <v>108.5</v>
      </c>
      <c r="HE10" s="17">
        <v>106.92</v>
      </c>
      <c r="HF10" s="17">
        <v>110.91316999999999</v>
      </c>
      <c r="HG10" s="17">
        <v>-2.41317</v>
      </c>
      <c r="HH10" s="17">
        <v>6</v>
      </c>
      <c r="HI10" s="17">
        <v>5.46</v>
      </c>
      <c r="HJ10" s="17">
        <v>5.4572900000000004</v>
      </c>
      <c r="HK10" s="17">
        <v>0.54271000000000003</v>
      </c>
      <c r="HL10" s="17">
        <v>3.1</v>
      </c>
      <c r="HM10" s="17">
        <v>3.63</v>
      </c>
      <c r="HN10" s="17">
        <v>3.6327500000000001</v>
      </c>
      <c r="HO10" s="17">
        <v>-0.53274999999999995</v>
      </c>
      <c r="HP10" s="17">
        <v>35.299999999999997</v>
      </c>
      <c r="HQ10" s="17">
        <v>35.78</v>
      </c>
      <c r="HR10" s="17">
        <v>23.497330000000002</v>
      </c>
      <c r="HS10" s="17">
        <v>11.802670000000001</v>
      </c>
      <c r="HT10" s="17">
        <v>32.4</v>
      </c>
      <c r="HU10" s="17">
        <v>43.35</v>
      </c>
      <c r="HV10" s="17">
        <v>43.350830000000002</v>
      </c>
      <c r="HW10" s="17">
        <v>-10.95083</v>
      </c>
      <c r="HX10" s="17">
        <v>1.8</v>
      </c>
      <c r="HY10" s="17">
        <v>0.21</v>
      </c>
      <c r="HZ10" s="17">
        <v>0.21263000000000001</v>
      </c>
      <c r="IA10" s="17">
        <v>1.5873699999999999</v>
      </c>
      <c r="IB10" s="17">
        <v>2.9</v>
      </c>
      <c r="IC10" s="17">
        <v>3.55</v>
      </c>
      <c r="ID10" s="17">
        <v>3.5488499999999998</v>
      </c>
      <c r="IE10" s="17">
        <v>-0.64885000000000004</v>
      </c>
      <c r="IF10" s="17">
        <v>14.3</v>
      </c>
      <c r="IG10" s="17">
        <v>15</v>
      </c>
      <c r="IH10" s="17">
        <v>15.00385</v>
      </c>
      <c r="II10" s="17">
        <v>-0.70384999999999998</v>
      </c>
      <c r="IJ10" s="17">
        <v>79.8</v>
      </c>
      <c r="IK10" s="17">
        <v>87.54</v>
      </c>
      <c r="IL10" s="17">
        <v>84.999939999999995</v>
      </c>
      <c r="IM10" s="17">
        <v>-5.1999399999999998</v>
      </c>
      <c r="IN10" s="17">
        <v>47.2</v>
      </c>
      <c r="IO10" s="17">
        <v>79.010000000000005</v>
      </c>
      <c r="IP10" s="17">
        <v>48.191980000000001</v>
      </c>
      <c r="IQ10" s="17">
        <v>-0.99197999999999997</v>
      </c>
      <c r="IR10" s="17"/>
      <c r="IS10" s="17"/>
      <c r="IT10" s="17"/>
      <c r="IU10" s="17">
        <v>0</v>
      </c>
      <c r="IV10" s="17"/>
      <c r="IW10" s="17"/>
      <c r="IX10" s="17"/>
      <c r="IY10" s="17">
        <v>0</v>
      </c>
      <c r="IZ10" s="17">
        <v>49.2</v>
      </c>
      <c r="JA10" s="17">
        <v>48.42</v>
      </c>
      <c r="JB10" s="17">
        <v>48.41648</v>
      </c>
      <c r="JC10" s="17">
        <v>0.78351999999999999</v>
      </c>
      <c r="JD10" s="17"/>
      <c r="JE10" s="17"/>
      <c r="JF10" s="17"/>
      <c r="JG10" s="17">
        <v>0</v>
      </c>
      <c r="JH10" s="17"/>
      <c r="JI10" s="17"/>
      <c r="JJ10" s="17"/>
      <c r="JK10" s="17">
        <v>0</v>
      </c>
      <c r="JL10" s="17"/>
      <c r="JM10" s="17"/>
      <c r="JN10" s="17"/>
      <c r="JO10" s="17">
        <v>0</v>
      </c>
      <c r="JP10" s="17">
        <v>130</v>
      </c>
      <c r="JQ10" s="17">
        <v>133.36000000000001</v>
      </c>
      <c r="JR10" s="17">
        <v>133.35676000000001</v>
      </c>
      <c r="JS10" s="17">
        <v>-3.35676</v>
      </c>
      <c r="JT10" s="17">
        <v>177.1</v>
      </c>
      <c r="JU10" s="17">
        <v>178.22221999999999</v>
      </c>
      <c r="JV10" s="17">
        <v>178.22223</v>
      </c>
      <c r="JW10" s="17">
        <v>-1.1222300000000001</v>
      </c>
      <c r="JX10" s="17">
        <v>169.2</v>
      </c>
      <c r="JY10" s="17">
        <v>178.22221999999999</v>
      </c>
      <c r="JZ10" s="17">
        <v>178.22223</v>
      </c>
      <c r="KA10" s="17">
        <v>-9.0222300000000004</v>
      </c>
      <c r="KB10" s="17">
        <v>189.8</v>
      </c>
      <c r="KC10" s="17">
        <v>178.22221999999999</v>
      </c>
      <c r="KD10" s="17">
        <v>178.22223</v>
      </c>
      <c r="KE10" s="17">
        <v>11.577769999999999</v>
      </c>
      <c r="KF10" s="17">
        <v>263.60000000000002</v>
      </c>
      <c r="KG10" s="17">
        <v>267.33332999999999</v>
      </c>
      <c r="KH10" s="17">
        <v>267.33334000000002</v>
      </c>
      <c r="KI10" s="17">
        <v>-3.7333400000000001</v>
      </c>
      <c r="KJ10" s="17"/>
      <c r="KK10" s="17"/>
      <c r="KL10" s="17"/>
      <c r="KM10" s="17">
        <v>0</v>
      </c>
      <c r="KN10" s="17"/>
      <c r="KO10" s="17"/>
      <c r="KP10" s="17"/>
      <c r="KQ10" s="17">
        <v>0</v>
      </c>
      <c r="KR10" s="17"/>
      <c r="KS10" s="17"/>
      <c r="KT10" s="17"/>
      <c r="KU10" s="17">
        <v>0</v>
      </c>
      <c r="KV10" s="17"/>
      <c r="KW10" s="17"/>
      <c r="KX10" s="17"/>
      <c r="KY10" s="17">
        <v>0</v>
      </c>
      <c r="KZ10" s="17"/>
      <c r="LA10" s="17"/>
      <c r="LB10" s="17"/>
      <c r="LC10" s="17">
        <v>0</v>
      </c>
      <c r="LD10" s="17">
        <v>39.700000000000003</v>
      </c>
      <c r="LE10" s="17">
        <v>49.53</v>
      </c>
      <c r="LF10" s="17">
        <v>37.689639999999997</v>
      </c>
      <c r="LG10" s="17">
        <v>2.0103599999999999</v>
      </c>
      <c r="LH10" s="17"/>
      <c r="LI10" s="17"/>
      <c r="LJ10" s="17"/>
      <c r="LK10" s="17">
        <v>0</v>
      </c>
      <c r="LL10" s="17"/>
      <c r="LM10" s="17"/>
      <c r="LN10" s="17"/>
      <c r="LO10" s="17">
        <v>0</v>
      </c>
      <c r="LP10" s="17">
        <v>85.335999999999999</v>
      </c>
      <c r="LQ10" s="17">
        <v>200.67</v>
      </c>
      <c r="LR10" s="17">
        <v>118.747</v>
      </c>
      <c r="LS10" s="17">
        <v>-33.411000000000001</v>
      </c>
      <c r="LT10" s="17">
        <v>96.489000000000004</v>
      </c>
      <c r="LU10" s="17">
        <v>103.37</v>
      </c>
      <c r="LV10" s="17">
        <v>104.66982</v>
      </c>
      <c r="LW10" s="17">
        <v>-8.1808200000000006</v>
      </c>
      <c r="LX10" s="17">
        <v>63.735999999999997</v>
      </c>
      <c r="LY10" s="17">
        <v>67.459999999999994</v>
      </c>
      <c r="LZ10" s="17">
        <v>67.461460000000002</v>
      </c>
      <c r="MA10" s="17">
        <v>-3.72546</v>
      </c>
      <c r="MB10" s="17">
        <v>77.552999999999997</v>
      </c>
      <c r="MC10" s="17">
        <v>76.69</v>
      </c>
      <c r="MD10" s="17">
        <v>77.201549999999997</v>
      </c>
      <c r="ME10" s="17">
        <v>0.35144999999999998</v>
      </c>
      <c r="MF10" s="17">
        <v>30.352</v>
      </c>
      <c r="MG10" s="17">
        <v>30.1</v>
      </c>
      <c r="MH10" s="17">
        <v>30.097560000000001</v>
      </c>
      <c r="MI10" s="17">
        <v>0.25444</v>
      </c>
      <c r="MJ10" s="17"/>
      <c r="MK10" s="17"/>
      <c r="ML10" s="17"/>
      <c r="MM10" s="17">
        <v>0</v>
      </c>
      <c r="MN10" s="17"/>
      <c r="MO10" s="17"/>
      <c r="MP10" s="17"/>
      <c r="MQ10" s="17">
        <v>0</v>
      </c>
      <c r="MR10" s="17"/>
      <c r="MS10" s="17"/>
      <c r="MT10" s="17"/>
      <c r="MU10" s="17">
        <v>0</v>
      </c>
      <c r="MV10" s="17">
        <v>147.26400000000001</v>
      </c>
      <c r="MW10" s="17">
        <v>149.11000000000001</v>
      </c>
      <c r="MX10" s="17">
        <v>149.11165</v>
      </c>
      <c r="MY10" s="17">
        <v>-1.84765</v>
      </c>
      <c r="MZ10" s="17">
        <v>146.65199999999999</v>
      </c>
      <c r="NA10" s="17">
        <v>149.11000000000001</v>
      </c>
      <c r="NB10" s="17">
        <v>149.11165</v>
      </c>
      <c r="NC10" s="17">
        <v>-2.4596499999999999</v>
      </c>
      <c r="ND10" s="17">
        <v>147.673</v>
      </c>
      <c r="NE10" s="17">
        <v>149.11000000000001</v>
      </c>
      <c r="NF10" s="17">
        <v>149.11165</v>
      </c>
      <c r="NG10" s="17">
        <v>-1.43865</v>
      </c>
      <c r="NH10" s="17"/>
      <c r="NI10" s="17"/>
      <c r="NJ10" s="17"/>
      <c r="NK10" s="17">
        <v>0</v>
      </c>
      <c r="NL10" s="17"/>
      <c r="NM10" s="17"/>
      <c r="NN10" s="17"/>
      <c r="NO10" s="17">
        <v>0</v>
      </c>
      <c r="NP10" s="17"/>
      <c r="NQ10" s="17"/>
      <c r="NR10" s="17"/>
      <c r="NS10" s="17">
        <v>0</v>
      </c>
      <c r="NT10" s="17"/>
      <c r="NU10" s="17"/>
      <c r="NV10" s="17"/>
      <c r="NW10" s="17">
        <v>0</v>
      </c>
      <c r="NX10" s="17"/>
      <c r="NY10" s="17"/>
      <c r="NZ10" s="17"/>
      <c r="OA10" s="17">
        <v>0</v>
      </c>
      <c r="OB10" s="17"/>
      <c r="OC10" s="17"/>
      <c r="OD10" s="17"/>
      <c r="OE10" s="17">
        <v>0</v>
      </c>
      <c r="OF10" s="17"/>
      <c r="OG10" s="17"/>
      <c r="OH10" s="17"/>
      <c r="OI10" s="17">
        <v>0</v>
      </c>
      <c r="OJ10" s="17">
        <v>0</v>
      </c>
      <c r="OK10" s="17">
        <v>0</v>
      </c>
      <c r="OL10" s="17">
        <v>0</v>
      </c>
      <c r="OM10" s="17">
        <v>0</v>
      </c>
      <c r="ON10" s="17">
        <v>44.5</v>
      </c>
      <c r="OO10" s="17">
        <v>56.63</v>
      </c>
      <c r="OP10" s="17">
        <v>64.369</v>
      </c>
      <c r="OQ10" s="17">
        <v>-19.869</v>
      </c>
      <c r="OR10" s="17">
        <v>0</v>
      </c>
      <c r="OS10" s="17">
        <v>0</v>
      </c>
      <c r="OT10" s="17">
        <v>0</v>
      </c>
      <c r="OU10" s="17">
        <v>0</v>
      </c>
      <c r="OV10" s="17">
        <v>0.9</v>
      </c>
      <c r="OW10" s="17">
        <v>0.46</v>
      </c>
      <c r="OX10" s="17">
        <v>0.45600000000000002</v>
      </c>
      <c r="OY10" s="17">
        <v>0.44400000000000001</v>
      </c>
      <c r="OZ10" s="17">
        <v>0</v>
      </c>
      <c r="PA10" s="17">
        <v>0</v>
      </c>
      <c r="PB10" s="17">
        <v>0</v>
      </c>
      <c r="PC10" s="17">
        <v>0</v>
      </c>
      <c r="PD10" s="17">
        <v>3.9</v>
      </c>
      <c r="PE10" s="17">
        <v>4.4000000000000004</v>
      </c>
      <c r="PF10" s="17">
        <v>4.4000000000000004</v>
      </c>
      <c r="PG10" s="17">
        <v>-0.5</v>
      </c>
      <c r="PH10" s="17"/>
      <c r="PI10" s="17">
        <v>0</v>
      </c>
      <c r="PJ10" s="17">
        <v>0</v>
      </c>
      <c r="PK10" s="17">
        <v>0</v>
      </c>
      <c r="PL10" s="17">
        <v>0</v>
      </c>
      <c r="PM10" s="17">
        <v>0</v>
      </c>
      <c r="PN10" s="17">
        <v>0</v>
      </c>
      <c r="PO10" s="17">
        <v>0</v>
      </c>
      <c r="PP10" s="17"/>
      <c r="PQ10" s="17"/>
      <c r="PR10" s="17"/>
      <c r="PS10" s="17">
        <v>0</v>
      </c>
      <c r="PT10" s="17">
        <v>1.7</v>
      </c>
      <c r="PU10" s="17">
        <v>1.7</v>
      </c>
      <c r="PV10" s="17">
        <v>1.7</v>
      </c>
      <c r="PW10" s="17">
        <v>0</v>
      </c>
      <c r="PX10" s="17">
        <v>5.0999999999999996</v>
      </c>
      <c r="PY10" s="17">
        <v>3.9</v>
      </c>
      <c r="PZ10" s="17">
        <v>3.9</v>
      </c>
      <c r="QA10" s="17">
        <v>1.2</v>
      </c>
      <c r="QB10" s="17">
        <v>19.899999999999999</v>
      </c>
      <c r="QC10" s="17">
        <v>19.510000000000002</v>
      </c>
      <c r="QD10" s="17">
        <v>19.51219</v>
      </c>
      <c r="QE10" s="17">
        <v>0.38780999999999999</v>
      </c>
      <c r="QF10" s="17">
        <v>0</v>
      </c>
      <c r="QG10" s="17">
        <v>3.12</v>
      </c>
      <c r="QH10" s="17">
        <v>3.12</v>
      </c>
      <c r="QI10" s="17">
        <v>-3.12</v>
      </c>
      <c r="QJ10" s="17">
        <v>0</v>
      </c>
      <c r="QK10" s="17">
        <v>0</v>
      </c>
      <c r="QL10" s="17">
        <v>0</v>
      </c>
      <c r="QM10" s="17">
        <v>0</v>
      </c>
      <c r="QN10" s="17">
        <v>3.1</v>
      </c>
      <c r="QO10" s="17">
        <v>3.2</v>
      </c>
      <c r="QP10" s="17">
        <v>3.2</v>
      </c>
      <c r="QQ10" s="17">
        <v>-0.1</v>
      </c>
      <c r="QR10" s="17">
        <v>18.399999999999999</v>
      </c>
      <c r="QS10" s="17">
        <v>17.95</v>
      </c>
      <c r="QT10" s="17">
        <v>17.951219999999999</v>
      </c>
      <c r="QU10" s="17">
        <v>0.44878000000000001</v>
      </c>
      <c r="QV10" s="17">
        <v>0</v>
      </c>
      <c r="QW10" s="17">
        <v>0</v>
      </c>
      <c r="QX10" s="17">
        <v>0</v>
      </c>
      <c r="QY10" s="17">
        <v>0</v>
      </c>
      <c r="QZ10" s="17">
        <v>0</v>
      </c>
      <c r="RA10" s="17">
        <v>0</v>
      </c>
      <c r="RB10" s="17">
        <v>0</v>
      </c>
      <c r="RC10" s="17">
        <v>0</v>
      </c>
      <c r="RD10" s="17">
        <v>16.100000000000001</v>
      </c>
      <c r="RE10" s="17">
        <v>17.91</v>
      </c>
      <c r="RF10" s="17">
        <v>17.913</v>
      </c>
      <c r="RG10" s="17">
        <v>-1.8129999999999999</v>
      </c>
      <c r="RH10" s="17">
        <v>40.799999999999997</v>
      </c>
      <c r="RI10" s="17">
        <v>48.71</v>
      </c>
      <c r="RJ10" s="17">
        <v>48.715000000000003</v>
      </c>
      <c r="RK10" s="17">
        <v>-7.915</v>
      </c>
      <c r="RL10" s="17">
        <v>3.2</v>
      </c>
      <c r="RM10" s="17">
        <v>3</v>
      </c>
      <c r="RN10" s="17">
        <v>3</v>
      </c>
      <c r="RO10" s="17">
        <v>0.2</v>
      </c>
      <c r="RP10" s="17">
        <v>2.4</v>
      </c>
      <c r="RQ10" s="17">
        <v>2.4</v>
      </c>
      <c r="RR10" s="17">
        <v>2.4</v>
      </c>
      <c r="RS10" s="17">
        <v>0</v>
      </c>
      <c r="RT10" s="17">
        <v>1.1000000000000001</v>
      </c>
      <c r="RU10" s="17">
        <v>1.2</v>
      </c>
      <c r="RV10" s="17">
        <v>1.2</v>
      </c>
      <c r="RW10" s="17">
        <v>-0.1</v>
      </c>
      <c r="RX10" s="17">
        <v>2.8</v>
      </c>
      <c r="RY10" s="17">
        <v>2.4</v>
      </c>
      <c r="RZ10" s="17">
        <v>2.4</v>
      </c>
      <c r="SA10" s="17">
        <v>0.4</v>
      </c>
      <c r="SB10" s="17">
        <v>0</v>
      </c>
      <c r="SC10" s="17">
        <v>0</v>
      </c>
      <c r="SD10" s="17">
        <v>0</v>
      </c>
      <c r="SE10" s="17">
        <v>0</v>
      </c>
      <c r="SF10" s="17">
        <v>2.8</v>
      </c>
      <c r="SG10" s="17">
        <v>3</v>
      </c>
      <c r="SH10" s="17">
        <v>3</v>
      </c>
      <c r="SI10" s="17">
        <v>-0.2</v>
      </c>
      <c r="SJ10" s="17">
        <v>11.2</v>
      </c>
      <c r="SK10" s="17">
        <v>18.37</v>
      </c>
      <c r="SL10" s="17">
        <v>11.201560000000001</v>
      </c>
      <c r="SM10" s="17">
        <v>-1.56E-3</v>
      </c>
      <c r="SN10" s="17">
        <v>2</v>
      </c>
      <c r="SO10" s="17">
        <v>2</v>
      </c>
      <c r="SP10" s="17">
        <v>2</v>
      </c>
      <c r="SQ10" s="17">
        <v>0</v>
      </c>
      <c r="SR10" s="17"/>
      <c r="SS10" s="17"/>
      <c r="ST10" s="17">
        <v>0.7</v>
      </c>
      <c r="SU10" s="17">
        <v>-0.7</v>
      </c>
      <c r="SV10" s="17">
        <v>17.100000000000001</v>
      </c>
      <c r="SW10" s="17">
        <v>17.850000000000001</v>
      </c>
      <c r="SX10" s="17">
        <v>17.853660000000001</v>
      </c>
      <c r="SY10" s="17">
        <v>-0.75366</v>
      </c>
      <c r="SZ10" s="17">
        <v>6.6</v>
      </c>
      <c r="TA10" s="17">
        <v>6</v>
      </c>
      <c r="TB10" s="17">
        <v>6</v>
      </c>
      <c r="TC10" s="17">
        <v>0.6</v>
      </c>
      <c r="TD10" s="17">
        <v>20.100000000000001</v>
      </c>
      <c r="TE10" s="17">
        <v>15.61</v>
      </c>
      <c r="TF10" s="17">
        <v>15.60976</v>
      </c>
      <c r="TG10" s="17">
        <v>4.49024</v>
      </c>
      <c r="TH10" s="17">
        <v>20</v>
      </c>
      <c r="TI10" s="17">
        <v>18.54</v>
      </c>
      <c r="TJ10" s="17">
        <v>18.536580000000001</v>
      </c>
      <c r="TK10" s="17">
        <v>1.4634199999999999</v>
      </c>
      <c r="TL10" s="17">
        <v>14.5</v>
      </c>
      <c r="TM10" s="17">
        <v>14.63</v>
      </c>
      <c r="TN10" s="17">
        <v>14.63415</v>
      </c>
      <c r="TO10" s="17">
        <v>-0.13414999999999999</v>
      </c>
      <c r="TP10" s="17">
        <v>3.3</v>
      </c>
      <c r="TQ10" s="17">
        <v>16.63</v>
      </c>
      <c r="TR10" s="17">
        <v>16.635000000000002</v>
      </c>
      <c r="TS10" s="17">
        <v>-13.335000000000001</v>
      </c>
      <c r="TT10" s="17">
        <v>17.8</v>
      </c>
      <c r="TU10" s="17">
        <v>10.94</v>
      </c>
      <c r="TV10" s="17">
        <v>22.039000000000001</v>
      </c>
      <c r="TW10" s="17">
        <v>-4.2389999999999999</v>
      </c>
      <c r="TX10" s="17">
        <v>0</v>
      </c>
      <c r="TY10" s="17">
        <v>0</v>
      </c>
      <c r="TZ10" s="17">
        <v>0</v>
      </c>
      <c r="UA10" s="17">
        <v>0</v>
      </c>
      <c r="UB10" s="17">
        <v>26.3</v>
      </c>
      <c r="UC10" s="17">
        <v>34</v>
      </c>
      <c r="UD10" s="17">
        <v>45.86</v>
      </c>
      <c r="UE10" s="17">
        <v>-19.559999999999999</v>
      </c>
      <c r="UF10" s="17">
        <v>38.6</v>
      </c>
      <c r="UG10" s="17">
        <v>38</v>
      </c>
      <c r="UH10" s="17">
        <v>51.75</v>
      </c>
      <c r="UI10" s="17">
        <v>-13.15</v>
      </c>
      <c r="UJ10" s="17">
        <v>1.7</v>
      </c>
      <c r="UK10" s="17">
        <v>3.97</v>
      </c>
      <c r="UL10" s="17">
        <v>3.9740000000000002</v>
      </c>
      <c r="UM10" s="17">
        <v>-2.274</v>
      </c>
      <c r="UN10" s="17">
        <v>1.9</v>
      </c>
      <c r="UO10" s="17">
        <v>2.2000000000000002</v>
      </c>
      <c r="UP10" s="17">
        <v>2.1970000000000001</v>
      </c>
      <c r="UQ10" s="17">
        <v>-0.29699999999999999</v>
      </c>
      <c r="UR10" s="17">
        <v>17.5</v>
      </c>
      <c r="US10" s="17">
        <v>17.559999999999999</v>
      </c>
      <c r="UT10" s="17">
        <v>17.560970000000001</v>
      </c>
      <c r="UU10" s="17">
        <v>-6.0970000000000003E-2</v>
      </c>
      <c r="UV10" s="17">
        <v>7.5</v>
      </c>
      <c r="UW10" s="17">
        <v>6</v>
      </c>
      <c r="UX10" s="17">
        <v>6</v>
      </c>
      <c r="UY10" s="17">
        <v>1.5</v>
      </c>
      <c r="UZ10" s="17">
        <v>7.2</v>
      </c>
      <c r="VA10" s="17">
        <v>7.1</v>
      </c>
      <c r="VB10" s="17">
        <v>7.1</v>
      </c>
      <c r="VC10" s="17">
        <v>0.1</v>
      </c>
      <c r="VD10" s="17">
        <v>20</v>
      </c>
      <c r="VE10" s="17">
        <v>17.5</v>
      </c>
      <c r="VF10" s="17">
        <v>9</v>
      </c>
      <c r="VG10" s="17">
        <v>11</v>
      </c>
      <c r="VH10" s="17">
        <v>20</v>
      </c>
      <c r="VI10" s="17">
        <v>17.5</v>
      </c>
      <c r="VJ10" s="17">
        <v>10</v>
      </c>
      <c r="VK10" s="17">
        <v>10</v>
      </c>
      <c r="VL10" s="17">
        <v>20</v>
      </c>
      <c r="VM10" s="17">
        <v>17.5</v>
      </c>
      <c r="VN10" s="17">
        <v>10</v>
      </c>
      <c r="VO10" s="17">
        <v>10</v>
      </c>
      <c r="VP10" s="17">
        <v>1.2</v>
      </c>
      <c r="VQ10" s="17">
        <v>0.95</v>
      </c>
      <c r="VR10" s="17">
        <v>0.95499999999999996</v>
      </c>
      <c r="VS10" s="17">
        <v>0.245</v>
      </c>
      <c r="VT10" s="17">
        <v>0</v>
      </c>
      <c r="VU10" s="17">
        <v>0</v>
      </c>
      <c r="VV10" s="17">
        <v>0</v>
      </c>
      <c r="VW10" s="17">
        <v>0</v>
      </c>
      <c r="VX10" s="17">
        <v>0</v>
      </c>
      <c r="VY10" s="17">
        <v>0</v>
      </c>
      <c r="VZ10" s="17">
        <v>0</v>
      </c>
      <c r="WA10" s="17">
        <v>0</v>
      </c>
      <c r="WB10" s="17">
        <v>0.65900000000000003</v>
      </c>
      <c r="WC10" s="17">
        <v>0.6</v>
      </c>
      <c r="WD10" s="17">
        <v>0.6</v>
      </c>
      <c r="WE10" s="17">
        <v>5.8999999999999997E-2</v>
      </c>
      <c r="WF10" s="17">
        <v>34.472999999999999</v>
      </c>
      <c r="WG10" s="17">
        <v>37.93</v>
      </c>
      <c r="WH10" s="17">
        <v>46.393000000000001</v>
      </c>
      <c r="WI10" s="17">
        <v>-11.92</v>
      </c>
      <c r="WJ10" s="17">
        <v>34.715000000000003</v>
      </c>
      <c r="WK10" s="17">
        <v>22</v>
      </c>
      <c r="WL10" s="17">
        <v>36.134</v>
      </c>
      <c r="WM10" s="17">
        <v>-1.419</v>
      </c>
      <c r="WN10" s="17">
        <v>0</v>
      </c>
      <c r="WO10" s="17">
        <v>0</v>
      </c>
      <c r="WP10" s="17">
        <v>0</v>
      </c>
      <c r="WQ10" s="17">
        <v>0</v>
      </c>
      <c r="WR10" s="17">
        <v>0</v>
      </c>
      <c r="WS10" s="17">
        <v>0</v>
      </c>
      <c r="WT10" s="17">
        <v>0</v>
      </c>
      <c r="WU10" s="17">
        <v>0</v>
      </c>
      <c r="WV10" s="17">
        <v>0</v>
      </c>
      <c r="WW10" s="17"/>
      <c r="WX10" s="17"/>
      <c r="WY10" s="17">
        <v>0</v>
      </c>
      <c r="WZ10" s="17">
        <v>18.100000000000001</v>
      </c>
      <c r="XA10" s="17">
        <v>17.559999999999999</v>
      </c>
      <c r="XB10" s="17">
        <v>17.560970000000001</v>
      </c>
      <c r="XC10" s="17">
        <v>0.53903000000000001</v>
      </c>
      <c r="XD10" s="17">
        <v>8.8000000000000007</v>
      </c>
      <c r="XE10" s="17">
        <v>13.1</v>
      </c>
      <c r="XF10" s="17">
        <v>13.1</v>
      </c>
      <c r="XG10" s="17">
        <v>-4.3</v>
      </c>
      <c r="XH10" s="17">
        <v>42.3</v>
      </c>
      <c r="XI10" s="17">
        <v>37.520000000000003</v>
      </c>
      <c r="XJ10" s="17">
        <v>41</v>
      </c>
      <c r="XK10" s="17">
        <v>1.3</v>
      </c>
      <c r="XL10" s="17">
        <v>33.9</v>
      </c>
      <c r="XM10" s="17">
        <v>29.48</v>
      </c>
      <c r="XN10" s="17">
        <v>26</v>
      </c>
      <c r="XO10" s="17">
        <v>7.9</v>
      </c>
      <c r="XP10" s="17">
        <v>29.5</v>
      </c>
      <c r="XQ10" s="17">
        <v>28.32</v>
      </c>
      <c r="XR10" s="17">
        <v>29.184000000000001</v>
      </c>
      <c r="XS10" s="17">
        <v>0.316</v>
      </c>
      <c r="XT10" s="17">
        <v>3.1</v>
      </c>
      <c r="XU10" s="17">
        <v>3.68</v>
      </c>
      <c r="XV10" s="17">
        <v>2.8159999999999998</v>
      </c>
      <c r="XW10" s="17">
        <v>0.28399999999999997</v>
      </c>
      <c r="XX10" s="17">
        <v>17.5</v>
      </c>
      <c r="XY10" s="17">
        <v>14</v>
      </c>
      <c r="XZ10" s="17">
        <v>14</v>
      </c>
      <c r="YA10" s="17">
        <v>3.5</v>
      </c>
      <c r="YB10" s="17">
        <v>16</v>
      </c>
      <c r="YC10" s="17">
        <v>18.5</v>
      </c>
      <c r="YD10" s="17">
        <v>18.5</v>
      </c>
      <c r="YE10" s="17">
        <v>-2.5</v>
      </c>
      <c r="YF10" s="17">
        <v>5.7</v>
      </c>
      <c r="YG10" s="17">
        <v>9.65</v>
      </c>
      <c r="YH10" s="17">
        <v>9.65</v>
      </c>
      <c r="YI10" s="17">
        <v>-3.95</v>
      </c>
    </row>
    <row r="11" spans="1:659" ht="24" customHeight="1" x14ac:dyDescent="0.35">
      <c r="A11" s="1"/>
      <c r="B11" s="16" t="s">
        <v>53</v>
      </c>
      <c r="C11" s="16" t="s">
        <v>780</v>
      </c>
      <c r="D11" s="17">
        <v>0.7</v>
      </c>
      <c r="E11" s="17">
        <v>0.64</v>
      </c>
      <c r="F11" s="17">
        <v>0.64</v>
      </c>
      <c r="G11" s="17">
        <v>0.06</v>
      </c>
      <c r="H11" s="17">
        <v>1.2</v>
      </c>
      <c r="I11" s="17">
        <v>1.06</v>
      </c>
      <c r="J11" s="17">
        <v>1.06</v>
      </c>
      <c r="K11" s="17">
        <v>0.14000000000000001</v>
      </c>
      <c r="L11" s="17">
        <v>606.79999999999995</v>
      </c>
      <c r="M11" s="17">
        <v>599.98</v>
      </c>
      <c r="N11" s="17">
        <v>599.98317999999995</v>
      </c>
      <c r="O11" s="17">
        <v>6.8168199999999999</v>
      </c>
      <c r="P11" s="17">
        <v>188.9</v>
      </c>
      <c r="Q11" s="17">
        <v>196.14</v>
      </c>
      <c r="R11" s="17">
        <v>196.13731000000001</v>
      </c>
      <c r="S11" s="17">
        <v>-7.2373099999999999</v>
      </c>
      <c r="T11" s="17"/>
      <c r="U11" s="17"/>
      <c r="V11" s="17"/>
      <c r="W11" s="17">
        <v>0</v>
      </c>
      <c r="X11" s="17"/>
      <c r="Y11" s="17"/>
      <c r="Z11" s="17"/>
      <c r="AA11" s="17">
        <v>0</v>
      </c>
      <c r="AB11" s="17">
        <v>0</v>
      </c>
      <c r="AC11" s="17">
        <v>0</v>
      </c>
      <c r="AD11" s="17">
        <v>0</v>
      </c>
      <c r="AE11" s="17">
        <v>0</v>
      </c>
      <c r="AF11" s="17">
        <v>127.8</v>
      </c>
      <c r="AG11" s="17">
        <v>124.52</v>
      </c>
      <c r="AH11" s="17">
        <v>160.01261</v>
      </c>
      <c r="AI11" s="17">
        <v>-32.212609999999998</v>
      </c>
      <c r="AJ11" s="17"/>
      <c r="AK11" s="17"/>
      <c r="AL11" s="17"/>
      <c r="AM11" s="17">
        <v>0</v>
      </c>
      <c r="AN11" s="17"/>
      <c r="AO11" s="17"/>
      <c r="AP11" s="17"/>
      <c r="AQ11" s="17">
        <v>0</v>
      </c>
      <c r="AR11" s="17">
        <v>172.7</v>
      </c>
      <c r="AS11" s="17">
        <v>111.11111</v>
      </c>
      <c r="AT11" s="17">
        <v>111.11114000000001</v>
      </c>
      <c r="AU11" s="17">
        <v>61.588859999999997</v>
      </c>
      <c r="AV11" s="17">
        <v>172.9</v>
      </c>
      <c r="AW11" s="17">
        <v>111.11111</v>
      </c>
      <c r="AX11" s="17">
        <v>111.11114000000001</v>
      </c>
      <c r="AY11" s="17">
        <v>61.78886</v>
      </c>
      <c r="AZ11" s="17">
        <v>171.5</v>
      </c>
      <c r="BA11" s="17">
        <v>111.11111</v>
      </c>
      <c r="BB11" s="17">
        <v>111.11114000000001</v>
      </c>
      <c r="BC11" s="17">
        <v>60.388860000000001</v>
      </c>
      <c r="BD11" s="17">
        <v>265.39999999999998</v>
      </c>
      <c r="BE11" s="17">
        <v>166.66667000000001</v>
      </c>
      <c r="BF11" s="17">
        <v>166.66670999999999</v>
      </c>
      <c r="BG11" s="17">
        <v>98.733289999999997</v>
      </c>
      <c r="BH11" s="17">
        <v>209.2</v>
      </c>
      <c r="BI11" s="17">
        <v>212.66667000000001</v>
      </c>
      <c r="BJ11" s="17">
        <v>212.66664</v>
      </c>
      <c r="BK11" s="17">
        <v>-3.4666399999999999</v>
      </c>
      <c r="BL11" s="17">
        <v>107.7</v>
      </c>
      <c r="BM11" s="17">
        <v>106.33333</v>
      </c>
      <c r="BN11" s="17">
        <v>106.33332</v>
      </c>
      <c r="BO11" s="17">
        <v>1.3666799999999999</v>
      </c>
      <c r="BP11" s="17">
        <v>0</v>
      </c>
      <c r="BQ11" s="17">
        <v>0</v>
      </c>
      <c r="BR11" s="17">
        <v>0</v>
      </c>
      <c r="BS11" s="17">
        <v>0</v>
      </c>
      <c r="BT11" s="17">
        <v>0</v>
      </c>
      <c r="BU11" s="17">
        <v>5.62</v>
      </c>
      <c r="BV11" s="17">
        <v>5.6195500000000003</v>
      </c>
      <c r="BW11" s="17">
        <v>-5.6195500000000003</v>
      </c>
      <c r="BX11" s="17"/>
      <c r="BY11" s="17"/>
      <c r="BZ11" s="17"/>
      <c r="CA11" s="17">
        <v>0</v>
      </c>
      <c r="CB11" s="17"/>
      <c r="CC11" s="17"/>
      <c r="CD11" s="17"/>
      <c r="CE11" s="17">
        <v>0</v>
      </c>
      <c r="CF11" s="17"/>
      <c r="CG11" s="17"/>
      <c r="CH11" s="17"/>
      <c r="CI11" s="17">
        <v>0</v>
      </c>
      <c r="CJ11" s="17"/>
      <c r="CK11" s="17"/>
      <c r="CL11" s="17"/>
      <c r="CM11" s="17">
        <v>0</v>
      </c>
      <c r="CN11" s="17">
        <v>167.2</v>
      </c>
      <c r="CO11" s="17">
        <v>164.71</v>
      </c>
      <c r="CP11" s="17">
        <v>164.70732000000001</v>
      </c>
      <c r="CQ11" s="17">
        <v>2.49268</v>
      </c>
      <c r="CR11" s="17"/>
      <c r="CS11" s="17"/>
      <c r="CT11" s="17"/>
      <c r="CU11" s="17">
        <v>0</v>
      </c>
      <c r="CV11" s="17">
        <v>7.3</v>
      </c>
      <c r="CW11" s="17">
        <v>3.85</v>
      </c>
      <c r="CX11" s="17">
        <v>3.8486199999999999</v>
      </c>
      <c r="CY11" s="17">
        <v>3.4513799999999999</v>
      </c>
      <c r="CZ11" s="17">
        <v>10.4</v>
      </c>
      <c r="DA11" s="17">
        <v>4.0999999999999996</v>
      </c>
      <c r="DB11" s="17">
        <v>4.1025700000000001</v>
      </c>
      <c r="DC11" s="17">
        <v>6.2974300000000003</v>
      </c>
      <c r="DD11" s="17">
        <v>6.7</v>
      </c>
      <c r="DE11" s="17">
        <v>6.88</v>
      </c>
      <c r="DF11" s="17">
        <v>6.8787000000000003</v>
      </c>
      <c r="DG11" s="17">
        <v>-0.1787</v>
      </c>
      <c r="DH11" s="17">
        <v>12.5</v>
      </c>
      <c r="DI11" s="17">
        <v>14.99</v>
      </c>
      <c r="DJ11" s="17">
        <v>14.992190000000001</v>
      </c>
      <c r="DK11" s="17">
        <v>-2.4921899999999999</v>
      </c>
      <c r="DL11" s="17">
        <v>69</v>
      </c>
      <c r="DM11" s="17">
        <v>75</v>
      </c>
      <c r="DN11" s="17">
        <v>109.22490999999999</v>
      </c>
      <c r="DO11" s="17">
        <v>-40.224910000000001</v>
      </c>
      <c r="DP11" s="17"/>
      <c r="DQ11" s="17"/>
      <c r="DR11" s="17"/>
      <c r="DS11" s="17">
        <v>0</v>
      </c>
      <c r="DT11" s="17"/>
      <c r="DU11" s="17"/>
      <c r="DV11" s="17"/>
      <c r="DW11" s="17">
        <v>0</v>
      </c>
      <c r="DX11" s="17"/>
      <c r="DY11" s="17"/>
      <c r="DZ11" s="17"/>
      <c r="EA11" s="17">
        <v>0</v>
      </c>
      <c r="EB11" s="17"/>
      <c r="EC11" s="17"/>
      <c r="ED11" s="17"/>
      <c r="EE11" s="17">
        <v>0</v>
      </c>
      <c r="EF11" s="17"/>
      <c r="EG11" s="17"/>
      <c r="EH11" s="17"/>
      <c r="EI11" s="17">
        <v>0</v>
      </c>
      <c r="EJ11" s="17"/>
      <c r="EK11" s="17"/>
      <c r="EL11" s="17"/>
      <c r="EM11" s="17">
        <v>0</v>
      </c>
      <c r="EN11" s="17">
        <v>110.1</v>
      </c>
      <c r="EO11" s="17">
        <v>112.91</v>
      </c>
      <c r="EP11" s="17">
        <v>112.90533000000001</v>
      </c>
      <c r="EQ11" s="17">
        <v>-2.8053300000000001</v>
      </c>
      <c r="ER11" s="17">
        <v>34</v>
      </c>
      <c r="ES11" s="17">
        <v>110.5</v>
      </c>
      <c r="ET11" s="17">
        <v>109.89888000000001</v>
      </c>
      <c r="EU11" s="17">
        <v>-75.898880000000005</v>
      </c>
      <c r="EV11" s="17"/>
      <c r="EW11" s="17"/>
      <c r="EX11" s="17"/>
      <c r="EY11" s="17">
        <v>0</v>
      </c>
      <c r="EZ11" s="17"/>
      <c r="FA11" s="17"/>
      <c r="FB11" s="17"/>
      <c r="FC11" s="17">
        <v>0</v>
      </c>
      <c r="FD11" s="17"/>
      <c r="FE11" s="17"/>
      <c r="FF11" s="17"/>
      <c r="FG11" s="17">
        <v>0</v>
      </c>
      <c r="FH11" s="17"/>
      <c r="FI11" s="17"/>
      <c r="FJ11" s="17"/>
      <c r="FK11" s="17">
        <v>0</v>
      </c>
      <c r="FL11" s="17">
        <v>6.5</v>
      </c>
      <c r="FM11" s="17">
        <v>6.39</v>
      </c>
      <c r="FN11" s="17">
        <v>6.39</v>
      </c>
      <c r="FO11" s="17">
        <v>0.11</v>
      </c>
      <c r="FP11" s="17">
        <v>355.1</v>
      </c>
      <c r="FQ11" s="17">
        <v>351.44</v>
      </c>
      <c r="FR11" s="17">
        <v>152.82015000000001</v>
      </c>
      <c r="FS11" s="17">
        <v>202.27985000000001</v>
      </c>
      <c r="FT11" s="17">
        <v>64.599999999999994</v>
      </c>
      <c r="FU11" s="17">
        <v>73.62</v>
      </c>
      <c r="FV11" s="17">
        <v>79.034729999999996</v>
      </c>
      <c r="FW11" s="17">
        <v>-14.43473</v>
      </c>
      <c r="FX11" s="17">
        <v>73.102000000000004</v>
      </c>
      <c r="FY11" s="17">
        <v>75.75</v>
      </c>
      <c r="FZ11" s="17">
        <v>75.749269999999996</v>
      </c>
      <c r="GA11" s="17">
        <v>-2.6472699999999998</v>
      </c>
      <c r="GB11" s="17">
        <v>38.435000000000002</v>
      </c>
      <c r="GC11" s="17">
        <v>33.96</v>
      </c>
      <c r="GD11" s="17">
        <v>33.957509999999999</v>
      </c>
      <c r="GE11" s="17">
        <v>4.4774900000000004</v>
      </c>
      <c r="GF11" s="17">
        <v>18.3</v>
      </c>
      <c r="GG11" s="17">
        <v>19.29</v>
      </c>
      <c r="GH11" s="17">
        <v>19.28585</v>
      </c>
      <c r="GI11" s="17">
        <v>-0.98585</v>
      </c>
      <c r="GJ11" s="17"/>
      <c r="GK11" s="17"/>
      <c r="GL11" s="17"/>
      <c r="GM11" s="17">
        <v>0</v>
      </c>
      <c r="GN11" s="17">
        <v>91.2</v>
      </c>
      <c r="GO11" s="17">
        <v>87.66</v>
      </c>
      <c r="GP11" s="17">
        <v>87.657560000000004</v>
      </c>
      <c r="GQ11" s="17">
        <v>3.54244</v>
      </c>
      <c r="GR11" s="17">
        <v>179.3</v>
      </c>
      <c r="GS11" s="17">
        <v>182.61667</v>
      </c>
      <c r="GT11" s="17">
        <v>175.02221</v>
      </c>
      <c r="GU11" s="17">
        <v>4.2777900000000004</v>
      </c>
      <c r="GV11" s="17">
        <v>180</v>
      </c>
      <c r="GW11" s="17">
        <v>182.61667</v>
      </c>
      <c r="GX11" s="17">
        <v>175.02221</v>
      </c>
      <c r="GY11" s="17">
        <v>4.9777899999999997</v>
      </c>
      <c r="GZ11" s="17">
        <v>185.9</v>
      </c>
      <c r="HA11" s="17">
        <v>182.61667</v>
      </c>
      <c r="HB11" s="17">
        <v>175.02221</v>
      </c>
      <c r="HC11" s="17">
        <v>10.877789999999999</v>
      </c>
      <c r="HD11" s="17">
        <v>109.5</v>
      </c>
      <c r="HE11" s="17">
        <v>106.92</v>
      </c>
      <c r="HF11" s="17">
        <v>110.91316999999999</v>
      </c>
      <c r="HG11" s="17">
        <v>-1.41317</v>
      </c>
      <c r="HH11" s="17">
        <v>5.9</v>
      </c>
      <c r="HI11" s="17">
        <v>5.46</v>
      </c>
      <c r="HJ11" s="17">
        <v>5.4572900000000004</v>
      </c>
      <c r="HK11" s="17">
        <v>0.44270999999999999</v>
      </c>
      <c r="HL11" s="17">
        <v>3.1</v>
      </c>
      <c r="HM11" s="17">
        <v>3.63</v>
      </c>
      <c r="HN11" s="17">
        <v>3.6327500000000001</v>
      </c>
      <c r="HO11" s="17">
        <v>-0.53274999999999995</v>
      </c>
      <c r="HP11" s="17">
        <v>22</v>
      </c>
      <c r="HQ11" s="17">
        <v>23.27</v>
      </c>
      <c r="HR11" s="17">
        <v>33.74991</v>
      </c>
      <c r="HS11" s="17">
        <v>-11.74991</v>
      </c>
      <c r="HT11" s="17">
        <v>32.299999999999997</v>
      </c>
      <c r="HU11" s="17">
        <v>43.35</v>
      </c>
      <c r="HV11" s="17">
        <v>43.350830000000002</v>
      </c>
      <c r="HW11" s="17">
        <v>-11.050829999999999</v>
      </c>
      <c r="HX11" s="17">
        <v>1.8</v>
      </c>
      <c r="HY11" s="17">
        <v>0.21</v>
      </c>
      <c r="HZ11" s="17">
        <v>0.21263000000000001</v>
      </c>
      <c r="IA11" s="17">
        <v>1.5873699999999999</v>
      </c>
      <c r="IB11" s="17">
        <v>2.9</v>
      </c>
      <c r="IC11" s="17">
        <v>3.55</v>
      </c>
      <c r="ID11" s="17">
        <v>3.5488499999999998</v>
      </c>
      <c r="IE11" s="17">
        <v>-0.64885000000000004</v>
      </c>
      <c r="IF11" s="17">
        <v>14</v>
      </c>
      <c r="IG11" s="17">
        <v>15</v>
      </c>
      <c r="IH11" s="17">
        <v>15.00385</v>
      </c>
      <c r="II11" s="17">
        <v>-1.0038499999999999</v>
      </c>
      <c r="IJ11" s="17">
        <v>80</v>
      </c>
      <c r="IK11" s="17">
        <v>87.54</v>
      </c>
      <c r="IL11" s="17">
        <v>87.541489999999996</v>
      </c>
      <c r="IM11" s="17">
        <v>-7.5414899999999996</v>
      </c>
      <c r="IN11" s="17">
        <v>40.799999999999997</v>
      </c>
      <c r="IO11" s="17">
        <v>58.64</v>
      </c>
      <c r="IP11" s="17">
        <v>48.19012</v>
      </c>
      <c r="IQ11" s="17">
        <v>-7.3901199999999996</v>
      </c>
      <c r="IR11" s="17"/>
      <c r="IS11" s="17"/>
      <c r="IT11" s="17"/>
      <c r="IU11" s="17">
        <v>0</v>
      </c>
      <c r="IV11" s="17"/>
      <c r="IW11" s="17"/>
      <c r="IX11" s="17"/>
      <c r="IY11" s="17">
        <v>0</v>
      </c>
      <c r="IZ11" s="17">
        <v>48.6</v>
      </c>
      <c r="JA11" s="17">
        <v>48.42</v>
      </c>
      <c r="JB11" s="17">
        <v>48.41648</v>
      </c>
      <c r="JC11" s="17">
        <v>0.18351999999999999</v>
      </c>
      <c r="JD11" s="17"/>
      <c r="JE11" s="17"/>
      <c r="JF11" s="17"/>
      <c r="JG11" s="17">
        <v>0</v>
      </c>
      <c r="JH11" s="17"/>
      <c r="JI11" s="17"/>
      <c r="JJ11" s="17"/>
      <c r="JK11" s="17">
        <v>0</v>
      </c>
      <c r="JL11" s="17"/>
      <c r="JM11" s="17"/>
      <c r="JN11" s="17"/>
      <c r="JO11" s="17">
        <v>0</v>
      </c>
      <c r="JP11" s="17">
        <v>129.1</v>
      </c>
      <c r="JQ11" s="17">
        <v>133.36000000000001</v>
      </c>
      <c r="JR11" s="17">
        <v>133.35676000000001</v>
      </c>
      <c r="JS11" s="17">
        <v>-4.2567599999999999</v>
      </c>
      <c r="JT11" s="17">
        <v>177.1</v>
      </c>
      <c r="JU11" s="17">
        <v>178.66667000000001</v>
      </c>
      <c r="JV11" s="17">
        <v>178.66667000000001</v>
      </c>
      <c r="JW11" s="17">
        <v>-1.56667</v>
      </c>
      <c r="JX11" s="17">
        <v>169.2</v>
      </c>
      <c r="JY11" s="17">
        <v>178.66667000000001</v>
      </c>
      <c r="JZ11" s="17">
        <v>178.66667000000001</v>
      </c>
      <c r="KA11" s="17">
        <v>-9.4666700000000006</v>
      </c>
      <c r="KB11" s="17">
        <v>189.5</v>
      </c>
      <c r="KC11" s="17">
        <v>178.66667000000001</v>
      </c>
      <c r="KD11" s="17">
        <v>178.66667000000001</v>
      </c>
      <c r="KE11" s="17">
        <v>10.83333</v>
      </c>
      <c r="KF11" s="17">
        <v>263.3</v>
      </c>
      <c r="KG11" s="17">
        <v>268</v>
      </c>
      <c r="KH11" s="17">
        <v>268.00000999999997</v>
      </c>
      <c r="KI11" s="17">
        <v>-4.7000099999999998</v>
      </c>
      <c r="KJ11" s="17"/>
      <c r="KK11" s="17"/>
      <c r="KL11" s="17"/>
      <c r="KM11" s="17">
        <v>0</v>
      </c>
      <c r="KN11" s="17"/>
      <c r="KO11" s="17"/>
      <c r="KP11" s="17"/>
      <c r="KQ11" s="17">
        <v>0</v>
      </c>
      <c r="KR11" s="17"/>
      <c r="KS11" s="17"/>
      <c r="KT11" s="17"/>
      <c r="KU11" s="17">
        <v>0</v>
      </c>
      <c r="KV11" s="17"/>
      <c r="KW11" s="17"/>
      <c r="KX11" s="17"/>
      <c r="KY11" s="17">
        <v>0</v>
      </c>
      <c r="KZ11" s="17"/>
      <c r="LA11" s="17"/>
      <c r="LB11" s="17"/>
      <c r="LC11" s="17">
        <v>0</v>
      </c>
      <c r="LD11" s="17">
        <v>39.799999999999997</v>
      </c>
      <c r="LE11" s="17">
        <v>34.96</v>
      </c>
      <c r="LF11" s="17">
        <v>19.151350000000001</v>
      </c>
      <c r="LG11" s="17">
        <v>20.64865</v>
      </c>
      <c r="LH11" s="17"/>
      <c r="LI11" s="17"/>
      <c r="LJ11" s="17"/>
      <c r="LK11" s="17">
        <v>0</v>
      </c>
      <c r="LL11" s="17"/>
      <c r="LM11" s="17"/>
      <c r="LN11" s="17"/>
      <c r="LO11" s="17">
        <v>0</v>
      </c>
      <c r="LP11" s="17">
        <v>98.409000000000006</v>
      </c>
      <c r="LQ11" s="17">
        <v>160.13999999999999</v>
      </c>
      <c r="LR11" s="17">
        <v>112.31596999999999</v>
      </c>
      <c r="LS11" s="17">
        <v>-13.906969999999999</v>
      </c>
      <c r="LT11" s="17">
        <v>97.844999999999999</v>
      </c>
      <c r="LU11" s="17">
        <v>103.37</v>
      </c>
      <c r="LV11" s="17">
        <v>104.66486999999999</v>
      </c>
      <c r="LW11" s="17">
        <v>-6.8198699999999999</v>
      </c>
      <c r="LX11" s="17">
        <v>63.423999999999999</v>
      </c>
      <c r="LY11" s="17">
        <v>67.459999999999994</v>
      </c>
      <c r="LZ11" s="17">
        <v>67.461460000000002</v>
      </c>
      <c r="MA11" s="17">
        <v>-4.0374600000000003</v>
      </c>
      <c r="MB11" s="17">
        <v>76.478999999999999</v>
      </c>
      <c r="MC11" s="17">
        <v>76.67</v>
      </c>
      <c r="MD11" s="17">
        <v>77.185839999999999</v>
      </c>
      <c r="ME11" s="17">
        <v>-0.70684000000000002</v>
      </c>
      <c r="MF11" s="17">
        <v>30.238</v>
      </c>
      <c r="MG11" s="17">
        <v>30.1</v>
      </c>
      <c r="MH11" s="17">
        <v>30.097560000000001</v>
      </c>
      <c r="MI11" s="17">
        <v>0.14044000000000001</v>
      </c>
      <c r="MJ11" s="17"/>
      <c r="MK11" s="17"/>
      <c r="ML11" s="17"/>
      <c r="MM11" s="17">
        <v>0</v>
      </c>
      <c r="MN11" s="17"/>
      <c r="MO11" s="17"/>
      <c r="MP11" s="17"/>
      <c r="MQ11" s="17">
        <v>0</v>
      </c>
      <c r="MR11" s="17"/>
      <c r="MS11" s="17"/>
      <c r="MT11" s="17"/>
      <c r="MU11" s="17">
        <v>0</v>
      </c>
      <c r="MV11" s="17">
        <v>146.59800000000001</v>
      </c>
      <c r="MW11" s="17">
        <v>149.11000000000001</v>
      </c>
      <c r="MX11" s="17">
        <v>149.11161000000001</v>
      </c>
      <c r="MY11" s="17">
        <v>-2.5136099999999999</v>
      </c>
      <c r="MZ11" s="17">
        <v>146.381</v>
      </c>
      <c r="NA11" s="17">
        <v>149.11000000000001</v>
      </c>
      <c r="NB11" s="17">
        <v>149.11161000000001</v>
      </c>
      <c r="NC11" s="17">
        <v>-2.73061</v>
      </c>
      <c r="ND11" s="17">
        <v>147.13900000000001</v>
      </c>
      <c r="NE11" s="17">
        <v>149.11000000000001</v>
      </c>
      <c r="NF11" s="17">
        <v>149.11161000000001</v>
      </c>
      <c r="NG11" s="17">
        <v>-1.97261</v>
      </c>
      <c r="NH11" s="17"/>
      <c r="NI11" s="17"/>
      <c r="NJ11" s="17"/>
      <c r="NK11" s="17">
        <v>0</v>
      </c>
      <c r="NL11" s="17"/>
      <c r="NM11" s="17"/>
      <c r="NN11" s="17"/>
      <c r="NO11" s="17">
        <v>0</v>
      </c>
      <c r="NP11" s="17"/>
      <c r="NQ11" s="17"/>
      <c r="NR11" s="17"/>
      <c r="NS11" s="17">
        <v>0</v>
      </c>
      <c r="NT11" s="17"/>
      <c r="NU11" s="17"/>
      <c r="NV11" s="17"/>
      <c r="NW11" s="17">
        <v>0</v>
      </c>
      <c r="NX11" s="17"/>
      <c r="NY11" s="17"/>
      <c r="NZ11" s="17"/>
      <c r="OA11" s="17">
        <v>0</v>
      </c>
      <c r="OB11" s="17"/>
      <c r="OC11" s="17"/>
      <c r="OD11" s="17"/>
      <c r="OE11" s="17">
        <v>0</v>
      </c>
      <c r="OF11" s="17"/>
      <c r="OG11" s="17"/>
      <c r="OH11" s="17"/>
      <c r="OI11" s="17">
        <v>0</v>
      </c>
      <c r="OJ11" s="17">
        <v>0</v>
      </c>
      <c r="OK11" s="17">
        <v>0</v>
      </c>
      <c r="OL11" s="17">
        <v>0</v>
      </c>
      <c r="OM11" s="17">
        <v>0</v>
      </c>
      <c r="ON11" s="17">
        <v>45</v>
      </c>
      <c r="OO11" s="17">
        <v>58</v>
      </c>
      <c r="OP11" s="17">
        <v>62.286999999999999</v>
      </c>
      <c r="OQ11" s="17">
        <v>-17.286999999999999</v>
      </c>
      <c r="OR11" s="17">
        <v>0</v>
      </c>
      <c r="OS11" s="17">
        <v>0</v>
      </c>
      <c r="OT11" s="17">
        <v>0</v>
      </c>
      <c r="OU11" s="17">
        <v>0</v>
      </c>
      <c r="OV11" s="17">
        <v>0.6</v>
      </c>
      <c r="OW11" s="17">
        <v>0.47</v>
      </c>
      <c r="OX11" s="17">
        <v>0.47099999999999997</v>
      </c>
      <c r="OY11" s="17">
        <v>0.129</v>
      </c>
      <c r="OZ11" s="17">
        <v>0</v>
      </c>
      <c r="PA11" s="17">
        <v>0</v>
      </c>
      <c r="PB11" s="17">
        <v>0</v>
      </c>
      <c r="PC11" s="17">
        <v>0</v>
      </c>
      <c r="PD11" s="17">
        <v>3.7</v>
      </c>
      <c r="PE11" s="17">
        <v>4.4000000000000004</v>
      </c>
      <c r="PF11" s="17">
        <v>4.4000000000000004</v>
      </c>
      <c r="PG11" s="17">
        <v>-0.7</v>
      </c>
      <c r="PH11" s="17"/>
      <c r="PI11" s="17">
        <v>0</v>
      </c>
      <c r="PJ11" s="17">
        <v>0</v>
      </c>
      <c r="PK11" s="17">
        <v>0</v>
      </c>
      <c r="PL11" s="17">
        <v>0</v>
      </c>
      <c r="PM11" s="17">
        <v>0</v>
      </c>
      <c r="PN11" s="17">
        <v>0</v>
      </c>
      <c r="PO11" s="17">
        <v>0</v>
      </c>
      <c r="PP11" s="17"/>
      <c r="PQ11" s="17"/>
      <c r="PR11" s="17"/>
      <c r="PS11" s="17">
        <v>0</v>
      </c>
      <c r="PT11" s="17">
        <v>1.7</v>
      </c>
      <c r="PU11" s="17">
        <v>1.7</v>
      </c>
      <c r="PV11" s="17">
        <v>1.7</v>
      </c>
      <c r="PW11" s="17">
        <v>0</v>
      </c>
      <c r="PX11" s="17">
        <v>5.0999999999999996</v>
      </c>
      <c r="PY11" s="17">
        <v>3.9</v>
      </c>
      <c r="PZ11" s="17">
        <v>3.9</v>
      </c>
      <c r="QA11" s="17">
        <v>1.2</v>
      </c>
      <c r="QB11" s="17">
        <v>20.2</v>
      </c>
      <c r="QC11" s="17">
        <v>19.510000000000002</v>
      </c>
      <c r="QD11" s="17">
        <v>19.51219</v>
      </c>
      <c r="QE11" s="17">
        <v>0.68781000000000003</v>
      </c>
      <c r="QF11" s="17">
        <v>0</v>
      </c>
      <c r="QG11" s="17">
        <v>3.12</v>
      </c>
      <c r="QH11" s="17">
        <v>3.12</v>
      </c>
      <c r="QI11" s="17">
        <v>-3.12</v>
      </c>
      <c r="QJ11" s="17">
        <v>0</v>
      </c>
      <c r="QK11" s="17">
        <v>0</v>
      </c>
      <c r="QL11" s="17">
        <v>0</v>
      </c>
      <c r="QM11" s="17">
        <v>0</v>
      </c>
      <c r="QN11" s="17">
        <v>3.1</v>
      </c>
      <c r="QO11" s="17">
        <v>3.2</v>
      </c>
      <c r="QP11" s="17">
        <v>3.2</v>
      </c>
      <c r="QQ11" s="17">
        <v>-0.1</v>
      </c>
      <c r="QR11" s="17">
        <v>18.399999999999999</v>
      </c>
      <c r="QS11" s="17">
        <v>17.95</v>
      </c>
      <c r="QT11" s="17">
        <v>17.951219999999999</v>
      </c>
      <c r="QU11" s="17">
        <v>0.44878000000000001</v>
      </c>
      <c r="QV11" s="17">
        <v>0</v>
      </c>
      <c r="QW11" s="17">
        <v>0</v>
      </c>
      <c r="QX11" s="17">
        <v>0</v>
      </c>
      <c r="QY11" s="17">
        <v>0</v>
      </c>
      <c r="QZ11" s="17">
        <v>0</v>
      </c>
      <c r="RA11" s="17">
        <v>0</v>
      </c>
      <c r="RB11" s="17">
        <v>0</v>
      </c>
      <c r="RC11" s="17">
        <v>0</v>
      </c>
      <c r="RD11" s="17">
        <v>15.7</v>
      </c>
      <c r="RE11" s="17">
        <v>17.57</v>
      </c>
      <c r="RF11" s="17">
        <v>17.574999999999999</v>
      </c>
      <c r="RG11" s="17">
        <v>-1.875</v>
      </c>
      <c r="RH11" s="17">
        <v>38.700000000000003</v>
      </c>
      <c r="RI11" s="17">
        <v>47.84</v>
      </c>
      <c r="RJ11" s="17">
        <v>47.841000000000001</v>
      </c>
      <c r="RK11" s="17">
        <v>-9.141</v>
      </c>
      <c r="RL11" s="17">
        <v>3.2</v>
      </c>
      <c r="RM11" s="17">
        <v>3</v>
      </c>
      <c r="RN11" s="17">
        <v>3</v>
      </c>
      <c r="RO11" s="17">
        <v>0.2</v>
      </c>
      <c r="RP11" s="17">
        <v>2.4</v>
      </c>
      <c r="RQ11" s="17">
        <v>2.4</v>
      </c>
      <c r="RR11" s="17">
        <v>2.4</v>
      </c>
      <c r="RS11" s="17">
        <v>0</v>
      </c>
      <c r="RT11" s="17">
        <v>1.2</v>
      </c>
      <c r="RU11" s="17">
        <v>1.2</v>
      </c>
      <c r="RV11" s="17">
        <v>1.2</v>
      </c>
      <c r="RW11" s="17">
        <v>0</v>
      </c>
      <c r="RX11" s="17">
        <v>3</v>
      </c>
      <c r="RY11" s="17">
        <v>2.4</v>
      </c>
      <c r="RZ11" s="17">
        <v>2.4</v>
      </c>
      <c r="SA11" s="17">
        <v>0.6</v>
      </c>
      <c r="SB11" s="17">
        <v>0</v>
      </c>
      <c r="SC11" s="17">
        <v>0</v>
      </c>
      <c r="SD11" s="17">
        <v>0</v>
      </c>
      <c r="SE11" s="17">
        <v>0</v>
      </c>
      <c r="SF11" s="17">
        <v>2.8</v>
      </c>
      <c r="SG11" s="17">
        <v>3</v>
      </c>
      <c r="SH11" s="17">
        <v>3</v>
      </c>
      <c r="SI11" s="17">
        <v>-0.2</v>
      </c>
      <c r="SJ11" s="17">
        <v>10.9</v>
      </c>
      <c r="SK11" s="17">
        <v>13.63</v>
      </c>
      <c r="SL11" s="17">
        <v>11.20112</v>
      </c>
      <c r="SM11" s="17">
        <v>-0.30112</v>
      </c>
      <c r="SN11" s="17">
        <v>2</v>
      </c>
      <c r="SO11" s="17">
        <v>2</v>
      </c>
      <c r="SP11" s="17">
        <v>2</v>
      </c>
      <c r="SQ11" s="17">
        <v>0</v>
      </c>
      <c r="SR11" s="17"/>
      <c r="SS11" s="17"/>
      <c r="ST11" s="17">
        <v>0.7</v>
      </c>
      <c r="SU11" s="17">
        <v>-0.7</v>
      </c>
      <c r="SV11" s="17">
        <v>16.8</v>
      </c>
      <c r="SW11" s="17">
        <v>17.850000000000001</v>
      </c>
      <c r="SX11" s="17">
        <v>17.853660000000001</v>
      </c>
      <c r="SY11" s="17">
        <v>-1.05366</v>
      </c>
      <c r="SZ11" s="17">
        <v>6.6</v>
      </c>
      <c r="TA11" s="17">
        <v>6</v>
      </c>
      <c r="TB11" s="17">
        <v>6</v>
      </c>
      <c r="TC11" s="17">
        <v>0.6</v>
      </c>
      <c r="TD11" s="17">
        <v>20.100000000000001</v>
      </c>
      <c r="TE11" s="17">
        <v>15.61</v>
      </c>
      <c r="TF11" s="17">
        <v>15.60976</v>
      </c>
      <c r="TG11" s="17">
        <v>4.49024</v>
      </c>
      <c r="TH11" s="17">
        <v>20.100000000000001</v>
      </c>
      <c r="TI11" s="17">
        <v>18.54</v>
      </c>
      <c r="TJ11" s="17">
        <v>18.536580000000001</v>
      </c>
      <c r="TK11" s="17">
        <v>1.56342</v>
      </c>
      <c r="TL11" s="17">
        <v>14.6</v>
      </c>
      <c r="TM11" s="17">
        <v>14.63</v>
      </c>
      <c r="TN11" s="17">
        <v>14.63415</v>
      </c>
      <c r="TO11" s="17">
        <v>-3.415E-2</v>
      </c>
      <c r="TP11" s="17">
        <v>3.4</v>
      </c>
      <c r="TQ11" s="17">
        <v>16.47</v>
      </c>
      <c r="TR11" s="17">
        <v>16.469000000000001</v>
      </c>
      <c r="TS11" s="17">
        <v>-13.069000000000001</v>
      </c>
      <c r="TT11" s="17">
        <v>18.399999999999999</v>
      </c>
      <c r="TU11" s="17">
        <v>10.94</v>
      </c>
      <c r="TV11" s="17">
        <v>20.331</v>
      </c>
      <c r="TW11" s="17">
        <v>-1.931</v>
      </c>
      <c r="TX11" s="17">
        <v>0</v>
      </c>
      <c r="TY11" s="17">
        <v>0</v>
      </c>
      <c r="TZ11" s="17">
        <v>0</v>
      </c>
      <c r="UA11" s="17">
        <v>0</v>
      </c>
      <c r="UB11" s="17">
        <v>31.7</v>
      </c>
      <c r="UC11" s="17">
        <v>33.11</v>
      </c>
      <c r="UD11" s="17">
        <v>33.11</v>
      </c>
      <c r="UE11" s="17">
        <v>-1.41</v>
      </c>
      <c r="UF11" s="17">
        <v>38.4</v>
      </c>
      <c r="UG11" s="17">
        <v>36.17</v>
      </c>
      <c r="UH11" s="17">
        <v>36.17</v>
      </c>
      <c r="UI11" s="17">
        <v>2.23</v>
      </c>
      <c r="UJ11" s="17">
        <v>1.8</v>
      </c>
      <c r="UK11" s="17">
        <v>3.59</v>
      </c>
      <c r="UL11" s="17">
        <v>3.5859999999999999</v>
      </c>
      <c r="UM11" s="17">
        <v>-1.786</v>
      </c>
      <c r="UN11" s="17">
        <v>2.1</v>
      </c>
      <c r="UO11" s="17">
        <v>2.11</v>
      </c>
      <c r="UP11" s="17">
        <v>2.11</v>
      </c>
      <c r="UQ11" s="17">
        <v>-0.01</v>
      </c>
      <c r="UR11" s="17">
        <v>17.399999999999999</v>
      </c>
      <c r="US11" s="17">
        <v>17.559999999999999</v>
      </c>
      <c r="UT11" s="17">
        <v>17.560970000000001</v>
      </c>
      <c r="UU11" s="17">
        <v>-0.16097</v>
      </c>
      <c r="UV11" s="17">
        <v>7.4</v>
      </c>
      <c r="UW11" s="17">
        <v>6</v>
      </c>
      <c r="UX11" s="17">
        <v>6</v>
      </c>
      <c r="UY11" s="17">
        <v>1.4</v>
      </c>
      <c r="UZ11" s="17">
        <v>7.2</v>
      </c>
      <c r="VA11" s="17">
        <v>7.1</v>
      </c>
      <c r="VB11" s="17">
        <v>7.1</v>
      </c>
      <c r="VC11" s="17">
        <v>0.1</v>
      </c>
      <c r="VD11" s="17">
        <v>20</v>
      </c>
      <c r="VE11" s="17">
        <v>17.5</v>
      </c>
      <c r="VF11" s="17">
        <v>9</v>
      </c>
      <c r="VG11" s="17">
        <v>11</v>
      </c>
      <c r="VH11" s="17">
        <v>20</v>
      </c>
      <c r="VI11" s="17">
        <v>17.5</v>
      </c>
      <c r="VJ11" s="17">
        <v>10</v>
      </c>
      <c r="VK11" s="17">
        <v>10</v>
      </c>
      <c r="VL11" s="17">
        <v>20</v>
      </c>
      <c r="VM11" s="17">
        <v>17.5</v>
      </c>
      <c r="VN11" s="17">
        <v>10</v>
      </c>
      <c r="VO11" s="17">
        <v>10</v>
      </c>
      <c r="VP11" s="17">
        <v>1</v>
      </c>
      <c r="VQ11" s="17">
        <v>0.92</v>
      </c>
      <c r="VR11" s="17">
        <v>0.91700000000000004</v>
      </c>
      <c r="VS11" s="17">
        <v>8.3000000000000004E-2</v>
      </c>
      <c r="VT11" s="17">
        <v>0</v>
      </c>
      <c r="VU11" s="17">
        <v>0</v>
      </c>
      <c r="VV11" s="17">
        <v>0</v>
      </c>
      <c r="VW11" s="17">
        <v>0</v>
      </c>
      <c r="VX11" s="17">
        <v>0</v>
      </c>
      <c r="VY11" s="17">
        <v>0</v>
      </c>
      <c r="VZ11" s="17">
        <v>0</v>
      </c>
      <c r="WA11" s="17">
        <v>0</v>
      </c>
      <c r="WB11" s="17">
        <v>0.65600000000000003</v>
      </c>
      <c r="WC11" s="17">
        <v>0.6</v>
      </c>
      <c r="WD11" s="17">
        <v>0.6</v>
      </c>
      <c r="WE11" s="17">
        <v>5.6000000000000001E-2</v>
      </c>
      <c r="WF11" s="17">
        <v>55.624000000000002</v>
      </c>
      <c r="WG11" s="17">
        <v>36</v>
      </c>
      <c r="WH11" s="17">
        <v>45.128999999999998</v>
      </c>
      <c r="WI11" s="17">
        <v>10.494999999999999</v>
      </c>
      <c r="WJ11" s="17">
        <v>46.070999999999998</v>
      </c>
      <c r="WK11" s="17">
        <v>21</v>
      </c>
      <c r="WL11" s="17">
        <v>32.384999999999998</v>
      </c>
      <c r="WM11" s="17">
        <v>13.686</v>
      </c>
      <c r="WN11" s="17">
        <v>0</v>
      </c>
      <c r="WO11" s="17">
        <v>0</v>
      </c>
      <c r="WP11" s="17">
        <v>0</v>
      </c>
      <c r="WQ11" s="17">
        <v>0</v>
      </c>
      <c r="WR11" s="17">
        <v>0</v>
      </c>
      <c r="WS11" s="17">
        <v>0</v>
      </c>
      <c r="WT11" s="17">
        <v>0</v>
      </c>
      <c r="WU11" s="17">
        <v>0</v>
      </c>
      <c r="WV11" s="17">
        <v>0</v>
      </c>
      <c r="WW11" s="17"/>
      <c r="WX11" s="17"/>
      <c r="WY11" s="17">
        <v>0</v>
      </c>
      <c r="WZ11" s="17">
        <v>18.100000000000001</v>
      </c>
      <c r="XA11" s="17">
        <v>17.559999999999999</v>
      </c>
      <c r="XB11" s="17">
        <v>17.560970000000001</v>
      </c>
      <c r="XC11" s="17">
        <v>0.53903000000000001</v>
      </c>
      <c r="XD11" s="17">
        <v>9.4</v>
      </c>
      <c r="XE11" s="17">
        <v>13.1</v>
      </c>
      <c r="XF11" s="17">
        <v>13.1</v>
      </c>
      <c r="XG11" s="17">
        <v>-3.7</v>
      </c>
      <c r="XH11" s="17">
        <v>42.4</v>
      </c>
      <c r="XI11" s="17">
        <v>37.520000000000003</v>
      </c>
      <c r="XJ11" s="17">
        <v>41</v>
      </c>
      <c r="XK11" s="17">
        <v>1.4</v>
      </c>
      <c r="XL11" s="17">
        <v>34.1</v>
      </c>
      <c r="XM11" s="17">
        <v>29.48</v>
      </c>
      <c r="XN11" s="17">
        <v>26</v>
      </c>
      <c r="XO11" s="17">
        <v>8.1</v>
      </c>
      <c r="XP11" s="17">
        <v>29.5</v>
      </c>
      <c r="XQ11" s="17">
        <v>28.32</v>
      </c>
      <c r="XR11" s="17">
        <v>29.184000000000001</v>
      </c>
      <c r="XS11" s="17">
        <v>0.316</v>
      </c>
      <c r="XT11" s="17">
        <v>3.1</v>
      </c>
      <c r="XU11" s="17">
        <v>3.68</v>
      </c>
      <c r="XV11" s="17">
        <v>2.8159999999999998</v>
      </c>
      <c r="XW11" s="17">
        <v>0.28399999999999997</v>
      </c>
      <c r="XX11" s="17">
        <v>17.5</v>
      </c>
      <c r="XY11" s="17">
        <v>14</v>
      </c>
      <c r="XZ11" s="17">
        <v>14</v>
      </c>
      <c r="YA11" s="17">
        <v>3.5</v>
      </c>
      <c r="YB11" s="17">
        <v>16</v>
      </c>
      <c r="YC11" s="17">
        <v>18.5</v>
      </c>
      <c r="YD11" s="17">
        <v>18.5</v>
      </c>
      <c r="YE11" s="17">
        <v>-2.5</v>
      </c>
      <c r="YF11" s="17">
        <v>6.6</v>
      </c>
      <c r="YG11" s="17">
        <v>9.65</v>
      </c>
      <c r="YH11" s="17">
        <v>9.65</v>
      </c>
      <c r="YI11" s="17">
        <v>-3.05</v>
      </c>
    </row>
    <row r="12" spans="1:659" ht="24" customHeight="1" x14ac:dyDescent="0.35">
      <c r="A12" s="1"/>
      <c r="B12" s="16" t="s">
        <v>53</v>
      </c>
      <c r="C12" s="16" t="s">
        <v>781</v>
      </c>
      <c r="D12" s="17">
        <v>0.7</v>
      </c>
      <c r="E12" s="17">
        <v>0.64</v>
      </c>
      <c r="F12" s="17">
        <v>0.64</v>
      </c>
      <c r="G12" s="17">
        <v>0.06</v>
      </c>
      <c r="H12" s="17">
        <v>1.2</v>
      </c>
      <c r="I12" s="17">
        <v>1.06</v>
      </c>
      <c r="J12" s="17">
        <v>1.06</v>
      </c>
      <c r="K12" s="17">
        <v>0.14000000000000001</v>
      </c>
      <c r="L12" s="17">
        <v>602.6</v>
      </c>
      <c r="M12" s="17">
        <v>599.98</v>
      </c>
      <c r="N12" s="17">
        <v>599.98317999999995</v>
      </c>
      <c r="O12" s="17">
        <v>2.6168200000000001</v>
      </c>
      <c r="P12" s="17">
        <v>187.2</v>
      </c>
      <c r="Q12" s="17">
        <v>196.14</v>
      </c>
      <c r="R12" s="17">
        <v>196.13731000000001</v>
      </c>
      <c r="S12" s="17">
        <v>-8.9373100000000001</v>
      </c>
      <c r="T12" s="17"/>
      <c r="U12" s="17"/>
      <c r="V12" s="17"/>
      <c r="W12" s="17">
        <v>0</v>
      </c>
      <c r="X12" s="17"/>
      <c r="Y12" s="17"/>
      <c r="Z12" s="17"/>
      <c r="AA12" s="17">
        <v>0</v>
      </c>
      <c r="AB12" s="17">
        <v>0</v>
      </c>
      <c r="AC12" s="17">
        <v>0</v>
      </c>
      <c r="AD12" s="17">
        <v>0</v>
      </c>
      <c r="AE12" s="17">
        <v>0</v>
      </c>
      <c r="AF12" s="17">
        <v>125.7</v>
      </c>
      <c r="AG12" s="17">
        <v>120.99</v>
      </c>
      <c r="AH12" s="17">
        <v>160.01261</v>
      </c>
      <c r="AI12" s="17">
        <v>-34.312609999999999</v>
      </c>
      <c r="AJ12" s="17"/>
      <c r="AK12" s="17"/>
      <c r="AL12" s="17"/>
      <c r="AM12" s="17">
        <v>0</v>
      </c>
      <c r="AN12" s="17"/>
      <c r="AO12" s="17"/>
      <c r="AP12" s="17"/>
      <c r="AQ12" s="17">
        <v>0</v>
      </c>
      <c r="AR12" s="17">
        <v>138</v>
      </c>
      <c r="AS12" s="17">
        <v>111.11111</v>
      </c>
      <c r="AT12" s="17">
        <v>111.11114000000001</v>
      </c>
      <c r="AU12" s="17">
        <v>26.888860000000001</v>
      </c>
      <c r="AV12" s="17">
        <v>138.1</v>
      </c>
      <c r="AW12" s="17">
        <v>111.11111</v>
      </c>
      <c r="AX12" s="17">
        <v>111.11114000000001</v>
      </c>
      <c r="AY12" s="17">
        <v>26.988859999999999</v>
      </c>
      <c r="AZ12" s="17">
        <v>138</v>
      </c>
      <c r="BA12" s="17">
        <v>111.11111</v>
      </c>
      <c r="BB12" s="17">
        <v>111.11114000000001</v>
      </c>
      <c r="BC12" s="17">
        <v>26.888860000000001</v>
      </c>
      <c r="BD12" s="17">
        <v>234.8</v>
      </c>
      <c r="BE12" s="17">
        <v>166.66667000000001</v>
      </c>
      <c r="BF12" s="17">
        <v>166.66670999999999</v>
      </c>
      <c r="BG12" s="17">
        <v>68.133290000000002</v>
      </c>
      <c r="BH12" s="17">
        <v>210.4</v>
      </c>
      <c r="BI12" s="17">
        <v>212.66667000000001</v>
      </c>
      <c r="BJ12" s="17">
        <v>212.66664</v>
      </c>
      <c r="BK12" s="17">
        <v>-2.2666400000000002</v>
      </c>
      <c r="BL12" s="17">
        <v>107.4</v>
      </c>
      <c r="BM12" s="17">
        <v>106.33333</v>
      </c>
      <c r="BN12" s="17">
        <v>106.33332</v>
      </c>
      <c r="BO12" s="17">
        <v>1.0666800000000001</v>
      </c>
      <c r="BP12" s="17">
        <v>0</v>
      </c>
      <c r="BQ12" s="17">
        <v>0</v>
      </c>
      <c r="BR12" s="17">
        <v>0</v>
      </c>
      <c r="BS12" s="17">
        <v>0</v>
      </c>
      <c r="BT12" s="17">
        <v>0</v>
      </c>
      <c r="BU12" s="17">
        <v>5.62</v>
      </c>
      <c r="BV12" s="17">
        <v>5.6195500000000003</v>
      </c>
      <c r="BW12" s="17">
        <v>-5.6195500000000003</v>
      </c>
      <c r="BX12" s="17"/>
      <c r="BY12" s="17"/>
      <c r="BZ12" s="17"/>
      <c r="CA12" s="17">
        <v>0</v>
      </c>
      <c r="CB12" s="17"/>
      <c r="CC12" s="17"/>
      <c r="CD12" s="17"/>
      <c r="CE12" s="17">
        <v>0</v>
      </c>
      <c r="CF12" s="17"/>
      <c r="CG12" s="17"/>
      <c r="CH12" s="17"/>
      <c r="CI12" s="17">
        <v>0</v>
      </c>
      <c r="CJ12" s="17"/>
      <c r="CK12" s="17"/>
      <c r="CL12" s="17"/>
      <c r="CM12" s="17">
        <v>0</v>
      </c>
      <c r="CN12" s="17">
        <v>167</v>
      </c>
      <c r="CO12" s="17">
        <v>164.71</v>
      </c>
      <c r="CP12" s="17">
        <v>164.70732000000001</v>
      </c>
      <c r="CQ12" s="17">
        <v>2.2926799999999998</v>
      </c>
      <c r="CR12" s="17"/>
      <c r="CS12" s="17"/>
      <c r="CT12" s="17"/>
      <c r="CU12" s="17">
        <v>0</v>
      </c>
      <c r="CV12" s="17">
        <v>7.4</v>
      </c>
      <c r="CW12" s="17">
        <v>3.85</v>
      </c>
      <c r="CX12" s="17">
        <v>3.8486199999999999</v>
      </c>
      <c r="CY12" s="17">
        <v>3.55138</v>
      </c>
      <c r="CZ12" s="17">
        <v>8</v>
      </c>
      <c r="DA12" s="17">
        <v>4.0999999999999996</v>
      </c>
      <c r="DB12" s="17">
        <v>4.1025700000000001</v>
      </c>
      <c r="DC12" s="17">
        <v>3.8974299999999999</v>
      </c>
      <c r="DD12" s="17">
        <v>6.6</v>
      </c>
      <c r="DE12" s="17">
        <v>6.88</v>
      </c>
      <c r="DF12" s="17">
        <v>6.8787000000000003</v>
      </c>
      <c r="DG12" s="17">
        <v>-0.2787</v>
      </c>
      <c r="DH12" s="17">
        <v>12.5</v>
      </c>
      <c r="DI12" s="17">
        <v>14.99</v>
      </c>
      <c r="DJ12" s="17">
        <v>14.992190000000001</v>
      </c>
      <c r="DK12" s="17">
        <v>-2.4921899999999999</v>
      </c>
      <c r="DL12" s="17">
        <v>68.599999999999994</v>
      </c>
      <c r="DM12" s="17">
        <v>75</v>
      </c>
      <c r="DN12" s="17">
        <v>108.99142999999999</v>
      </c>
      <c r="DO12" s="17">
        <v>-40.39143</v>
      </c>
      <c r="DP12" s="17"/>
      <c r="DQ12" s="17"/>
      <c r="DR12" s="17"/>
      <c r="DS12" s="17">
        <v>0</v>
      </c>
      <c r="DT12" s="17"/>
      <c r="DU12" s="17"/>
      <c r="DV12" s="17"/>
      <c r="DW12" s="17">
        <v>0</v>
      </c>
      <c r="DX12" s="17"/>
      <c r="DY12" s="17"/>
      <c r="DZ12" s="17"/>
      <c r="EA12" s="17">
        <v>0</v>
      </c>
      <c r="EB12" s="17"/>
      <c r="EC12" s="17"/>
      <c r="ED12" s="17"/>
      <c r="EE12" s="17">
        <v>0</v>
      </c>
      <c r="EF12" s="17"/>
      <c r="EG12" s="17"/>
      <c r="EH12" s="17"/>
      <c r="EI12" s="17">
        <v>0</v>
      </c>
      <c r="EJ12" s="17"/>
      <c r="EK12" s="17"/>
      <c r="EL12" s="17"/>
      <c r="EM12" s="17">
        <v>0</v>
      </c>
      <c r="EN12" s="17">
        <v>109.8</v>
      </c>
      <c r="EO12" s="17">
        <v>112.91</v>
      </c>
      <c r="EP12" s="17">
        <v>112.90532</v>
      </c>
      <c r="EQ12" s="17">
        <v>-3.1053199999999999</v>
      </c>
      <c r="ER12" s="17">
        <v>86.1</v>
      </c>
      <c r="ES12" s="17">
        <v>110.5</v>
      </c>
      <c r="ET12" s="17">
        <v>81.701650000000001</v>
      </c>
      <c r="EU12" s="17">
        <v>4.3983499999999998</v>
      </c>
      <c r="EV12" s="17"/>
      <c r="EW12" s="17"/>
      <c r="EX12" s="17"/>
      <c r="EY12" s="17">
        <v>0</v>
      </c>
      <c r="EZ12" s="17"/>
      <c r="FA12" s="17"/>
      <c r="FB12" s="17"/>
      <c r="FC12" s="17">
        <v>0</v>
      </c>
      <c r="FD12" s="17"/>
      <c r="FE12" s="17"/>
      <c r="FF12" s="17"/>
      <c r="FG12" s="17">
        <v>0</v>
      </c>
      <c r="FH12" s="17"/>
      <c r="FI12" s="17"/>
      <c r="FJ12" s="17"/>
      <c r="FK12" s="17">
        <v>0</v>
      </c>
      <c r="FL12" s="17">
        <v>6.5</v>
      </c>
      <c r="FM12" s="17">
        <v>6.39</v>
      </c>
      <c r="FN12" s="17">
        <v>6.39</v>
      </c>
      <c r="FO12" s="17">
        <v>0.11</v>
      </c>
      <c r="FP12" s="17">
        <v>346.2</v>
      </c>
      <c r="FQ12" s="17">
        <v>345.2</v>
      </c>
      <c r="FR12" s="17">
        <v>144.55369999999999</v>
      </c>
      <c r="FS12" s="17">
        <v>201.6463</v>
      </c>
      <c r="FT12" s="17">
        <v>65</v>
      </c>
      <c r="FU12" s="17">
        <v>73.62</v>
      </c>
      <c r="FV12" s="17">
        <v>79.034729999999996</v>
      </c>
      <c r="FW12" s="17">
        <v>-14.03473</v>
      </c>
      <c r="FX12" s="17">
        <v>74.48</v>
      </c>
      <c r="FY12" s="17">
        <v>75.75</v>
      </c>
      <c r="FZ12" s="17">
        <v>75.749269999999996</v>
      </c>
      <c r="GA12" s="17">
        <v>-1.2692699999999999</v>
      </c>
      <c r="GB12" s="17">
        <v>38.338999999999999</v>
      </c>
      <c r="GC12" s="17">
        <v>33.96</v>
      </c>
      <c r="GD12" s="17">
        <v>33.957509999999999</v>
      </c>
      <c r="GE12" s="17">
        <v>4.3814900000000003</v>
      </c>
      <c r="GF12" s="17">
        <v>18.399999999999999</v>
      </c>
      <c r="GG12" s="17">
        <v>19.29</v>
      </c>
      <c r="GH12" s="17">
        <v>19.28585</v>
      </c>
      <c r="GI12" s="17">
        <v>-0.88585000000000003</v>
      </c>
      <c r="GJ12" s="17"/>
      <c r="GK12" s="17"/>
      <c r="GL12" s="17"/>
      <c r="GM12" s="17">
        <v>0</v>
      </c>
      <c r="GN12" s="17">
        <v>92.3</v>
      </c>
      <c r="GO12" s="17">
        <v>87.66</v>
      </c>
      <c r="GP12" s="17">
        <v>87.657560000000004</v>
      </c>
      <c r="GQ12" s="17">
        <v>4.6424399999999997</v>
      </c>
      <c r="GR12" s="17">
        <v>178.4</v>
      </c>
      <c r="GS12" s="17">
        <v>169.57667000000001</v>
      </c>
      <c r="GT12" s="17">
        <v>167.29067000000001</v>
      </c>
      <c r="GU12" s="17">
        <v>11.10933</v>
      </c>
      <c r="GV12" s="17">
        <v>179.4</v>
      </c>
      <c r="GW12" s="17">
        <v>169.57667000000001</v>
      </c>
      <c r="GX12" s="17">
        <v>167.29067000000001</v>
      </c>
      <c r="GY12" s="17">
        <v>12.10933</v>
      </c>
      <c r="GZ12" s="17">
        <v>184.7</v>
      </c>
      <c r="HA12" s="17">
        <v>169.57667000000001</v>
      </c>
      <c r="HB12" s="17">
        <v>167.29067000000001</v>
      </c>
      <c r="HC12" s="17">
        <v>17.409330000000001</v>
      </c>
      <c r="HD12" s="17">
        <v>108.4</v>
      </c>
      <c r="HE12" s="17">
        <v>106.92</v>
      </c>
      <c r="HF12" s="17">
        <v>110.91316999999999</v>
      </c>
      <c r="HG12" s="17">
        <v>-2.5131700000000001</v>
      </c>
      <c r="HH12" s="17">
        <v>5.9</v>
      </c>
      <c r="HI12" s="17">
        <v>5.46</v>
      </c>
      <c r="HJ12" s="17">
        <v>5.4572900000000004</v>
      </c>
      <c r="HK12" s="17">
        <v>0.44270999999999999</v>
      </c>
      <c r="HL12" s="17">
        <v>3</v>
      </c>
      <c r="HM12" s="17">
        <v>3.63</v>
      </c>
      <c r="HN12" s="17">
        <v>3.6327500000000001</v>
      </c>
      <c r="HO12" s="17">
        <v>-0.63275000000000003</v>
      </c>
      <c r="HP12" s="17">
        <v>19.399999999999999</v>
      </c>
      <c r="HQ12" s="17">
        <v>24.62</v>
      </c>
      <c r="HR12" s="17">
        <v>33.749969999999998</v>
      </c>
      <c r="HS12" s="17">
        <v>-14.349970000000001</v>
      </c>
      <c r="HT12" s="17">
        <v>32.1</v>
      </c>
      <c r="HU12" s="17">
        <v>43.35</v>
      </c>
      <c r="HV12" s="17">
        <v>43.350830000000002</v>
      </c>
      <c r="HW12" s="17">
        <v>-11.250830000000001</v>
      </c>
      <c r="HX12" s="17">
        <v>1.8</v>
      </c>
      <c r="HY12" s="17">
        <v>0.21</v>
      </c>
      <c r="HZ12" s="17">
        <v>0.21263000000000001</v>
      </c>
      <c r="IA12" s="17">
        <v>1.5873699999999999</v>
      </c>
      <c r="IB12" s="17">
        <v>2.9</v>
      </c>
      <c r="IC12" s="17">
        <v>3.55</v>
      </c>
      <c r="ID12" s="17">
        <v>3.5488499999999998</v>
      </c>
      <c r="IE12" s="17">
        <v>-0.64885000000000004</v>
      </c>
      <c r="IF12" s="17">
        <v>14.2</v>
      </c>
      <c r="IG12" s="17">
        <v>15</v>
      </c>
      <c r="IH12" s="17">
        <v>15.00385</v>
      </c>
      <c r="II12" s="17">
        <v>-0.80384999999999995</v>
      </c>
      <c r="IJ12" s="17">
        <v>87.1</v>
      </c>
      <c r="IK12" s="17">
        <v>87.54</v>
      </c>
      <c r="IL12" s="17">
        <v>84.999949999999998</v>
      </c>
      <c r="IM12" s="17">
        <v>2.10005</v>
      </c>
      <c r="IN12" s="17">
        <v>40.9</v>
      </c>
      <c r="IO12" s="17">
        <v>51.73</v>
      </c>
      <c r="IP12" s="17">
        <v>48.193170000000002</v>
      </c>
      <c r="IQ12" s="17">
        <v>-7.2931699999999999</v>
      </c>
      <c r="IR12" s="17"/>
      <c r="IS12" s="17"/>
      <c r="IT12" s="17"/>
      <c r="IU12" s="17">
        <v>0</v>
      </c>
      <c r="IV12" s="17"/>
      <c r="IW12" s="17"/>
      <c r="IX12" s="17"/>
      <c r="IY12" s="17">
        <v>0</v>
      </c>
      <c r="IZ12" s="17">
        <v>48.2</v>
      </c>
      <c r="JA12" s="17">
        <v>48.42</v>
      </c>
      <c r="JB12" s="17">
        <v>48.41648</v>
      </c>
      <c r="JC12" s="17">
        <v>-0.21648000000000001</v>
      </c>
      <c r="JD12" s="17"/>
      <c r="JE12" s="17"/>
      <c r="JF12" s="17"/>
      <c r="JG12" s="17">
        <v>0</v>
      </c>
      <c r="JH12" s="17"/>
      <c r="JI12" s="17"/>
      <c r="JJ12" s="17"/>
      <c r="JK12" s="17">
        <v>0</v>
      </c>
      <c r="JL12" s="17"/>
      <c r="JM12" s="17"/>
      <c r="JN12" s="17"/>
      <c r="JO12" s="17">
        <v>0</v>
      </c>
      <c r="JP12" s="17">
        <v>130.1</v>
      </c>
      <c r="JQ12" s="17">
        <v>133.36000000000001</v>
      </c>
      <c r="JR12" s="17">
        <v>133.35676000000001</v>
      </c>
      <c r="JS12" s="17">
        <v>-3.2567599999999999</v>
      </c>
      <c r="JT12" s="17">
        <v>175.1</v>
      </c>
      <c r="JU12" s="17">
        <v>178.66667000000001</v>
      </c>
      <c r="JV12" s="17">
        <v>178.66667000000001</v>
      </c>
      <c r="JW12" s="17">
        <v>-3.5666699999999998</v>
      </c>
      <c r="JX12" s="17">
        <v>167.5</v>
      </c>
      <c r="JY12" s="17">
        <v>178.66667000000001</v>
      </c>
      <c r="JZ12" s="17">
        <v>178.66667000000001</v>
      </c>
      <c r="KA12" s="17">
        <v>-11.16667</v>
      </c>
      <c r="KB12" s="17">
        <v>187.8</v>
      </c>
      <c r="KC12" s="17">
        <v>178.66667000000001</v>
      </c>
      <c r="KD12" s="17">
        <v>178.66667000000001</v>
      </c>
      <c r="KE12" s="17">
        <v>9.1333300000000008</v>
      </c>
      <c r="KF12" s="17">
        <v>265.7</v>
      </c>
      <c r="KG12" s="17">
        <v>268</v>
      </c>
      <c r="KH12" s="17">
        <v>268.00000999999997</v>
      </c>
      <c r="KI12" s="17">
        <v>-2.3000099999999999</v>
      </c>
      <c r="KJ12" s="17"/>
      <c r="KK12" s="17"/>
      <c r="KL12" s="17"/>
      <c r="KM12" s="17">
        <v>0</v>
      </c>
      <c r="KN12" s="17"/>
      <c r="KO12" s="17"/>
      <c r="KP12" s="17"/>
      <c r="KQ12" s="17">
        <v>0</v>
      </c>
      <c r="KR12" s="17"/>
      <c r="KS12" s="17"/>
      <c r="KT12" s="17"/>
      <c r="KU12" s="17">
        <v>0</v>
      </c>
      <c r="KV12" s="17"/>
      <c r="KW12" s="17"/>
      <c r="KX12" s="17"/>
      <c r="KY12" s="17">
        <v>0</v>
      </c>
      <c r="KZ12" s="17"/>
      <c r="LA12" s="17"/>
      <c r="LB12" s="17"/>
      <c r="LC12" s="17">
        <v>0</v>
      </c>
      <c r="LD12" s="17">
        <v>39.5</v>
      </c>
      <c r="LE12" s="17">
        <v>27.33</v>
      </c>
      <c r="LF12" s="17">
        <v>16.411349999999999</v>
      </c>
      <c r="LG12" s="17">
        <v>23.088650000000001</v>
      </c>
      <c r="LH12" s="17"/>
      <c r="LI12" s="17"/>
      <c r="LJ12" s="17"/>
      <c r="LK12" s="17">
        <v>0</v>
      </c>
      <c r="LL12" s="17"/>
      <c r="LM12" s="17"/>
      <c r="LN12" s="17"/>
      <c r="LO12" s="17">
        <v>0</v>
      </c>
      <c r="LP12" s="17">
        <v>85.54</v>
      </c>
      <c r="LQ12" s="17">
        <v>143.49</v>
      </c>
      <c r="LR12" s="17">
        <v>107.28796</v>
      </c>
      <c r="LS12" s="17">
        <v>-21.747959999999999</v>
      </c>
      <c r="LT12" s="17">
        <v>100.07</v>
      </c>
      <c r="LU12" s="17">
        <v>103.35</v>
      </c>
      <c r="LV12" s="17">
        <v>104.67444999999999</v>
      </c>
      <c r="LW12" s="17">
        <v>-4.6044499999999999</v>
      </c>
      <c r="LX12" s="17">
        <v>63.636000000000003</v>
      </c>
      <c r="LY12" s="17">
        <v>67.459999999999994</v>
      </c>
      <c r="LZ12" s="17">
        <v>67.461460000000002</v>
      </c>
      <c r="MA12" s="17">
        <v>-3.8254600000000001</v>
      </c>
      <c r="MB12" s="17">
        <v>77.117000000000004</v>
      </c>
      <c r="MC12" s="17">
        <v>76.31</v>
      </c>
      <c r="MD12" s="17">
        <v>77.21678</v>
      </c>
      <c r="ME12" s="17">
        <v>-9.9779999999999994E-2</v>
      </c>
      <c r="MF12" s="17">
        <v>30.303000000000001</v>
      </c>
      <c r="MG12" s="17">
        <v>30.1</v>
      </c>
      <c r="MH12" s="17">
        <v>30.097560000000001</v>
      </c>
      <c r="MI12" s="17">
        <v>0.20544000000000001</v>
      </c>
      <c r="MJ12" s="17"/>
      <c r="MK12" s="17"/>
      <c r="ML12" s="17"/>
      <c r="MM12" s="17">
        <v>0</v>
      </c>
      <c r="MN12" s="17"/>
      <c r="MO12" s="17"/>
      <c r="MP12" s="17"/>
      <c r="MQ12" s="17">
        <v>0</v>
      </c>
      <c r="MR12" s="17"/>
      <c r="MS12" s="17"/>
      <c r="MT12" s="17"/>
      <c r="MU12" s="17">
        <v>0</v>
      </c>
      <c r="MV12" s="17">
        <v>145.226</v>
      </c>
      <c r="MW12" s="17">
        <v>149.11000000000001</v>
      </c>
      <c r="MX12" s="17">
        <v>149.11161000000001</v>
      </c>
      <c r="MY12" s="17">
        <v>-3.8856099999999998</v>
      </c>
      <c r="MZ12" s="17">
        <v>145.06800000000001</v>
      </c>
      <c r="NA12" s="17">
        <v>149.11000000000001</v>
      </c>
      <c r="NB12" s="17">
        <v>149.11161000000001</v>
      </c>
      <c r="NC12" s="17">
        <v>-4.0436100000000001</v>
      </c>
      <c r="ND12" s="17">
        <v>145.93899999999999</v>
      </c>
      <c r="NE12" s="17">
        <v>149.11000000000001</v>
      </c>
      <c r="NF12" s="17">
        <v>149.11161000000001</v>
      </c>
      <c r="NG12" s="17">
        <v>-3.1726100000000002</v>
      </c>
      <c r="NH12" s="17"/>
      <c r="NI12" s="17"/>
      <c r="NJ12" s="17"/>
      <c r="NK12" s="17">
        <v>0</v>
      </c>
      <c r="NL12" s="17"/>
      <c r="NM12" s="17"/>
      <c r="NN12" s="17"/>
      <c r="NO12" s="17">
        <v>0</v>
      </c>
      <c r="NP12" s="17"/>
      <c r="NQ12" s="17"/>
      <c r="NR12" s="17"/>
      <c r="NS12" s="17">
        <v>0</v>
      </c>
      <c r="NT12" s="17"/>
      <c r="NU12" s="17"/>
      <c r="NV12" s="17"/>
      <c r="NW12" s="17">
        <v>0</v>
      </c>
      <c r="NX12" s="17"/>
      <c r="NY12" s="17"/>
      <c r="NZ12" s="17"/>
      <c r="OA12" s="17">
        <v>0</v>
      </c>
      <c r="OB12" s="17"/>
      <c r="OC12" s="17"/>
      <c r="OD12" s="17"/>
      <c r="OE12" s="17">
        <v>0</v>
      </c>
      <c r="OF12" s="17"/>
      <c r="OG12" s="17"/>
      <c r="OH12" s="17"/>
      <c r="OI12" s="17">
        <v>0</v>
      </c>
      <c r="OJ12" s="17">
        <v>0</v>
      </c>
      <c r="OK12" s="17">
        <v>0</v>
      </c>
      <c r="OL12" s="17">
        <v>0</v>
      </c>
      <c r="OM12" s="17">
        <v>0</v>
      </c>
      <c r="ON12" s="17">
        <v>44.9</v>
      </c>
      <c r="OO12" s="17">
        <v>59.9</v>
      </c>
      <c r="OP12" s="17">
        <v>59.905000000000001</v>
      </c>
      <c r="OQ12" s="17">
        <v>-15.005000000000001</v>
      </c>
      <c r="OR12" s="17">
        <v>0</v>
      </c>
      <c r="OS12" s="17">
        <v>0</v>
      </c>
      <c r="OT12" s="17">
        <v>0</v>
      </c>
      <c r="OU12" s="17">
        <v>0</v>
      </c>
      <c r="OV12" s="17">
        <v>0.1</v>
      </c>
      <c r="OW12" s="17">
        <v>0.48</v>
      </c>
      <c r="OX12" s="17">
        <v>0.48</v>
      </c>
      <c r="OY12" s="17">
        <v>-0.38</v>
      </c>
      <c r="OZ12" s="17">
        <v>0</v>
      </c>
      <c r="PA12" s="17">
        <v>0</v>
      </c>
      <c r="PB12" s="17">
        <v>0</v>
      </c>
      <c r="PC12" s="17">
        <v>0</v>
      </c>
      <c r="PD12" s="17">
        <v>3.7</v>
      </c>
      <c r="PE12" s="17">
        <v>4.4000000000000004</v>
      </c>
      <c r="PF12" s="17">
        <v>4.4000000000000004</v>
      </c>
      <c r="PG12" s="17">
        <v>-0.7</v>
      </c>
      <c r="PH12" s="17"/>
      <c r="PI12" s="17">
        <v>0</v>
      </c>
      <c r="PJ12" s="17">
        <v>0</v>
      </c>
      <c r="PK12" s="17">
        <v>0</v>
      </c>
      <c r="PL12" s="17">
        <v>0</v>
      </c>
      <c r="PM12" s="17">
        <v>0</v>
      </c>
      <c r="PN12" s="17">
        <v>0</v>
      </c>
      <c r="PO12" s="17">
        <v>0</v>
      </c>
      <c r="PP12" s="17"/>
      <c r="PQ12" s="17"/>
      <c r="PR12" s="17"/>
      <c r="PS12" s="17">
        <v>0</v>
      </c>
      <c r="PT12" s="17">
        <v>1.7</v>
      </c>
      <c r="PU12" s="17">
        <v>1.7</v>
      </c>
      <c r="PV12" s="17">
        <v>1.7</v>
      </c>
      <c r="PW12" s="17">
        <v>0</v>
      </c>
      <c r="PX12" s="17">
        <v>5</v>
      </c>
      <c r="PY12" s="17">
        <v>3.9</v>
      </c>
      <c r="PZ12" s="17">
        <v>3.9</v>
      </c>
      <c r="QA12" s="17">
        <v>1.1000000000000001</v>
      </c>
      <c r="QB12" s="17">
        <v>19.899999999999999</v>
      </c>
      <c r="QC12" s="17">
        <v>19.510000000000002</v>
      </c>
      <c r="QD12" s="17">
        <v>19.51219</v>
      </c>
      <c r="QE12" s="17">
        <v>0.38780999999999999</v>
      </c>
      <c r="QF12" s="17">
        <v>0</v>
      </c>
      <c r="QG12" s="17">
        <v>3.12</v>
      </c>
      <c r="QH12" s="17">
        <v>3.12</v>
      </c>
      <c r="QI12" s="17">
        <v>-3.12</v>
      </c>
      <c r="QJ12" s="17">
        <v>0</v>
      </c>
      <c r="QK12" s="17">
        <v>0</v>
      </c>
      <c r="QL12" s="17">
        <v>0</v>
      </c>
      <c r="QM12" s="17">
        <v>0</v>
      </c>
      <c r="QN12" s="17">
        <v>3</v>
      </c>
      <c r="QO12" s="17">
        <v>3.2</v>
      </c>
      <c r="QP12" s="17">
        <v>3.2</v>
      </c>
      <c r="QQ12" s="17">
        <v>-0.2</v>
      </c>
      <c r="QR12" s="17">
        <v>18.399999999999999</v>
      </c>
      <c r="QS12" s="17">
        <v>17.95</v>
      </c>
      <c r="QT12" s="17">
        <v>17.951219999999999</v>
      </c>
      <c r="QU12" s="17">
        <v>0.44878000000000001</v>
      </c>
      <c r="QV12" s="17">
        <v>0</v>
      </c>
      <c r="QW12" s="17">
        <v>0</v>
      </c>
      <c r="QX12" s="17">
        <v>0</v>
      </c>
      <c r="QY12" s="17">
        <v>0</v>
      </c>
      <c r="QZ12" s="17">
        <v>0</v>
      </c>
      <c r="RA12" s="17">
        <v>0</v>
      </c>
      <c r="RB12" s="17">
        <v>0</v>
      </c>
      <c r="RC12" s="17">
        <v>0</v>
      </c>
      <c r="RD12" s="17">
        <v>16.100000000000001</v>
      </c>
      <c r="RE12" s="17">
        <v>17.12</v>
      </c>
      <c r="RF12" s="17">
        <v>17.122</v>
      </c>
      <c r="RG12" s="17">
        <v>-1.022</v>
      </c>
      <c r="RH12" s="17">
        <v>39.9</v>
      </c>
      <c r="RI12" s="17">
        <v>47.33</v>
      </c>
      <c r="RJ12" s="17">
        <v>47.326000000000001</v>
      </c>
      <c r="RK12" s="17">
        <v>-7.4260000000000002</v>
      </c>
      <c r="RL12" s="17">
        <v>3.2</v>
      </c>
      <c r="RM12" s="17">
        <v>3</v>
      </c>
      <c r="RN12" s="17">
        <v>3</v>
      </c>
      <c r="RO12" s="17">
        <v>0.2</v>
      </c>
      <c r="RP12" s="17">
        <v>2.4</v>
      </c>
      <c r="RQ12" s="17">
        <v>2.4</v>
      </c>
      <c r="RR12" s="17">
        <v>2.4</v>
      </c>
      <c r="RS12" s="17">
        <v>0</v>
      </c>
      <c r="RT12" s="17">
        <v>1.2</v>
      </c>
      <c r="RU12" s="17">
        <v>1.2</v>
      </c>
      <c r="RV12" s="17">
        <v>1.2</v>
      </c>
      <c r="RW12" s="17">
        <v>0</v>
      </c>
      <c r="RX12" s="17">
        <v>3</v>
      </c>
      <c r="RY12" s="17">
        <v>2.4</v>
      </c>
      <c r="RZ12" s="17">
        <v>2.4</v>
      </c>
      <c r="SA12" s="17">
        <v>0.6</v>
      </c>
      <c r="SB12" s="17">
        <v>0</v>
      </c>
      <c r="SC12" s="17">
        <v>0</v>
      </c>
      <c r="SD12" s="17">
        <v>0</v>
      </c>
      <c r="SE12" s="17">
        <v>0</v>
      </c>
      <c r="SF12" s="17">
        <v>2.8</v>
      </c>
      <c r="SG12" s="17">
        <v>3</v>
      </c>
      <c r="SH12" s="17">
        <v>3</v>
      </c>
      <c r="SI12" s="17">
        <v>-0.2</v>
      </c>
      <c r="SJ12" s="17">
        <v>9.8000000000000007</v>
      </c>
      <c r="SK12" s="17">
        <v>12.02</v>
      </c>
      <c r="SL12" s="17">
        <v>11.201829999999999</v>
      </c>
      <c r="SM12" s="17">
        <v>-1.4018299999999999</v>
      </c>
      <c r="SN12" s="17">
        <v>2</v>
      </c>
      <c r="SO12" s="17">
        <v>2</v>
      </c>
      <c r="SP12" s="17">
        <v>2</v>
      </c>
      <c r="SQ12" s="17">
        <v>0</v>
      </c>
      <c r="SR12" s="17"/>
      <c r="SS12" s="17"/>
      <c r="ST12" s="17">
        <v>0.7</v>
      </c>
      <c r="SU12" s="17">
        <v>-0.7</v>
      </c>
      <c r="SV12" s="17">
        <v>16.7</v>
      </c>
      <c r="SW12" s="17">
        <v>17.850000000000001</v>
      </c>
      <c r="SX12" s="17">
        <v>17.853660000000001</v>
      </c>
      <c r="SY12" s="17">
        <v>-1.1536599999999999</v>
      </c>
      <c r="SZ12" s="17">
        <v>6.6</v>
      </c>
      <c r="TA12" s="17">
        <v>6</v>
      </c>
      <c r="TB12" s="17">
        <v>6</v>
      </c>
      <c r="TC12" s="17">
        <v>0.6</v>
      </c>
      <c r="TD12" s="17">
        <v>19.899999999999999</v>
      </c>
      <c r="TE12" s="17">
        <v>15.61</v>
      </c>
      <c r="TF12" s="17">
        <v>15.60976</v>
      </c>
      <c r="TG12" s="17">
        <v>4.2902399999999998</v>
      </c>
      <c r="TH12" s="17">
        <v>20.2</v>
      </c>
      <c r="TI12" s="17">
        <v>18.54</v>
      </c>
      <c r="TJ12" s="17">
        <v>18.536580000000001</v>
      </c>
      <c r="TK12" s="17">
        <v>1.6634199999999999</v>
      </c>
      <c r="TL12" s="17">
        <v>14.2</v>
      </c>
      <c r="TM12" s="17">
        <v>14.63</v>
      </c>
      <c r="TN12" s="17">
        <v>14.63415</v>
      </c>
      <c r="TO12" s="17">
        <v>-0.43414999999999998</v>
      </c>
      <c r="TP12" s="17">
        <v>4.3</v>
      </c>
      <c r="TQ12" s="17">
        <v>16.010000000000002</v>
      </c>
      <c r="TR12" s="17">
        <v>16.007000000000001</v>
      </c>
      <c r="TS12" s="17">
        <v>-11.707000000000001</v>
      </c>
      <c r="TT12" s="17">
        <v>15.3</v>
      </c>
      <c r="TU12" s="17">
        <v>10.94</v>
      </c>
      <c r="TV12" s="17">
        <v>18.431999999999999</v>
      </c>
      <c r="TW12" s="17">
        <v>-3.1320000000000001</v>
      </c>
      <c r="TX12" s="17">
        <v>0</v>
      </c>
      <c r="TY12" s="17">
        <v>0</v>
      </c>
      <c r="TZ12" s="17">
        <v>0</v>
      </c>
      <c r="UA12" s="17">
        <v>0</v>
      </c>
      <c r="UB12" s="17">
        <v>43.2</v>
      </c>
      <c r="UC12" s="17">
        <v>33.11</v>
      </c>
      <c r="UD12" s="17">
        <v>33.11</v>
      </c>
      <c r="UE12" s="17">
        <v>10.09</v>
      </c>
      <c r="UF12" s="17">
        <v>51.9</v>
      </c>
      <c r="UG12" s="17">
        <v>36.17</v>
      </c>
      <c r="UH12" s="17">
        <v>36.17</v>
      </c>
      <c r="UI12" s="17">
        <v>15.73</v>
      </c>
      <c r="UJ12" s="17">
        <v>2.2999999999999998</v>
      </c>
      <c r="UK12" s="17">
        <v>3.27</v>
      </c>
      <c r="UL12" s="17">
        <v>3.274</v>
      </c>
      <c r="UM12" s="17">
        <v>-0.97399999999999998</v>
      </c>
      <c r="UN12" s="17">
        <v>4.3</v>
      </c>
      <c r="UO12" s="17">
        <v>2.06</v>
      </c>
      <c r="UP12" s="17">
        <v>2.0590000000000002</v>
      </c>
      <c r="UQ12" s="17">
        <v>2.2410000000000001</v>
      </c>
      <c r="UR12" s="17">
        <v>17</v>
      </c>
      <c r="US12" s="17">
        <v>17.559999999999999</v>
      </c>
      <c r="UT12" s="17">
        <v>17.560970000000001</v>
      </c>
      <c r="UU12" s="17">
        <v>-0.56096999999999997</v>
      </c>
      <c r="UV12" s="17">
        <v>7.2</v>
      </c>
      <c r="UW12" s="17">
        <v>6</v>
      </c>
      <c r="UX12" s="17">
        <v>6</v>
      </c>
      <c r="UY12" s="17">
        <v>1.2</v>
      </c>
      <c r="UZ12" s="17">
        <v>7.2</v>
      </c>
      <c r="VA12" s="17">
        <v>7.1</v>
      </c>
      <c r="VB12" s="17">
        <v>7.1</v>
      </c>
      <c r="VC12" s="17">
        <v>0.1</v>
      </c>
      <c r="VD12" s="17">
        <v>20</v>
      </c>
      <c r="VE12" s="17">
        <v>17.5</v>
      </c>
      <c r="VF12" s="17">
        <v>9</v>
      </c>
      <c r="VG12" s="17">
        <v>11</v>
      </c>
      <c r="VH12" s="17">
        <v>20</v>
      </c>
      <c r="VI12" s="17">
        <v>17.5</v>
      </c>
      <c r="VJ12" s="17">
        <v>10</v>
      </c>
      <c r="VK12" s="17">
        <v>10</v>
      </c>
      <c r="VL12" s="17">
        <v>20</v>
      </c>
      <c r="VM12" s="17">
        <v>17.5</v>
      </c>
      <c r="VN12" s="17">
        <v>10</v>
      </c>
      <c r="VO12" s="17">
        <v>10</v>
      </c>
      <c r="VP12" s="17">
        <v>0.6</v>
      </c>
      <c r="VQ12" s="17">
        <v>0.88</v>
      </c>
      <c r="VR12" s="17">
        <v>0.878</v>
      </c>
      <c r="VS12" s="17">
        <v>-0.27800000000000002</v>
      </c>
      <c r="VT12" s="17">
        <v>0</v>
      </c>
      <c r="VU12" s="17">
        <v>0</v>
      </c>
      <c r="VV12" s="17">
        <v>0</v>
      </c>
      <c r="VW12" s="17">
        <v>0</v>
      </c>
      <c r="VX12" s="17">
        <v>0</v>
      </c>
      <c r="VY12" s="17">
        <v>0</v>
      </c>
      <c r="VZ12" s="17">
        <v>0</v>
      </c>
      <c r="WA12" s="17">
        <v>0</v>
      </c>
      <c r="WB12" s="17">
        <v>0.66200000000000003</v>
      </c>
      <c r="WC12" s="17">
        <v>0.6</v>
      </c>
      <c r="WD12" s="17">
        <v>0.6</v>
      </c>
      <c r="WE12" s="17">
        <v>6.2E-2</v>
      </c>
      <c r="WF12" s="17">
        <v>50.473999999999997</v>
      </c>
      <c r="WG12" s="17">
        <v>36</v>
      </c>
      <c r="WH12" s="17">
        <v>44.03</v>
      </c>
      <c r="WI12" s="17">
        <v>6.444</v>
      </c>
      <c r="WJ12" s="17">
        <v>40.036000000000001</v>
      </c>
      <c r="WK12" s="17">
        <v>20</v>
      </c>
      <c r="WL12" s="17">
        <v>28.414999999999999</v>
      </c>
      <c r="WM12" s="17">
        <v>11.621</v>
      </c>
      <c r="WN12" s="17">
        <v>0</v>
      </c>
      <c r="WO12" s="17">
        <v>0</v>
      </c>
      <c r="WP12" s="17">
        <v>0</v>
      </c>
      <c r="WQ12" s="17">
        <v>0</v>
      </c>
      <c r="WR12" s="17">
        <v>0</v>
      </c>
      <c r="WS12" s="17">
        <v>0</v>
      </c>
      <c r="WT12" s="17">
        <v>0</v>
      </c>
      <c r="WU12" s="17">
        <v>0</v>
      </c>
      <c r="WV12" s="17">
        <v>0</v>
      </c>
      <c r="WW12" s="17"/>
      <c r="WX12" s="17"/>
      <c r="WY12" s="17">
        <v>0</v>
      </c>
      <c r="WZ12" s="17">
        <v>18.100000000000001</v>
      </c>
      <c r="XA12" s="17">
        <v>17.559999999999999</v>
      </c>
      <c r="XB12" s="17">
        <v>17.560970000000001</v>
      </c>
      <c r="XC12" s="17">
        <v>0.53903000000000001</v>
      </c>
      <c r="XD12" s="17">
        <v>9.3000000000000007</v>
      </c>
      <c r="XE12" s="17">
        <v>13.1</v>
      </c>
      <c r="XF12" s="17">
        <v>13.1</v>
      </c>
      <c r="XG12" s="17">
        <v>-3.8</v>
      </c>
      <c r="XH12" s="17">
        <v>42.2</v>
      </c>
      <c r="XI12" s="17">
        <v>37.520000000000003</v>
      </c>
      <c r="XJ12" s="17">
        <v>41</v>
      </c>
      <c r="XK12" s="17">
        <v>1.2</v>
      </c>
      <c r="XL12" s="17">
        <v>33.700000000000003</v>
      </c>
      <c r="XM12" s="17">
        <v>29.48</v>
      </c>
      <c r="XN12" s="17">
        <v>26</v>
      </c>
      <c r="XO12" s="17">
        <v>7.7</v>
      </c>
      <c r="XP12" s="17">
        <v>29.5</v>
      </c>
      <c r="XQ12" s="17">
        <v>28.32</v>
      </c>
      <c r="XR12" s="17">
        <v>29.184000000000001</v>
      </c>
      <c r="XS12" s="17">
        <v>0.316</v>
      </c>
      <c r="XT12" s="17">
        <v>2.9</v>
      </c>
      <c r="XU12" s="17">
        <v>3.68</v>
      </c>
      <c r="XV12" s="17">
        <v>2.8159999999999998</v>
      </c>
      <c r="XW12" s="17">
        <v>8.4000000000000005E-2</v>
      </c>
      <c r="XX12" s="17">
        <v>17.2</v>
      </c>
      <c r="XY12" s="17">
        <v>14</v>
      </c>
      <c r="XZ12" s="17">
        <v>14</v>
      </c>
      <c r="YA12" s="17">
        <v>3.2</v>
      </c>
      <c r="YB12" s="17">
        <v>16</v>
      </c>
      <c r="YC12" s="17">
        <v>18.5</v>
      </c>
      <c r="YD12" s="17">
        <v>18.5</v>
      </c>
      <c r="YE12" s="17">
        <v>-2.5</v>
      </c>
      <c r="YF12" s="17">
        <v>6.6</v>
      </c>
      <c r="YG12" s="17">
        <v>9.65</v>
      </c>
      <c r="YH12" s="17">
        <v>9.65</v>
      </c>
      <c r="YI12" s="17">
        <v>-3.05</v>
      </c>
    </row>
    <row r="13" spans="1:659" ht="24" customHeight="1" x14ac:dyDescent="0.35">
      <c r="A13" s="1"/>
      <c r="B13" s="16" t="s">
        <v>53</v>
      </c>
      <c r="C13" s="16" t="s">
        <v>782</v>
      </c>
      <c r="D13" s="17">
        <v>0.7</v>
      </c>
      <c r="E13" s="17">
        <v>0.64</v>
      </c>
      <c r="F13" s="17">
        <v>0.64</v>
      </c>
      <c r="G13" s="17">
        <v>0.06</v>
      </c>
      <c r="H13" s="17">
        <v>1.2</v>
      </c>
      <c r="I13" s="17">
        <v>1.06</v>
      </c>
      <c r="J13" s="17">
        <v>1.06</v>
      </c>
      <c r="K13" s="17">
        <v>0.14000000000000001</v>
      </c>
      <c r="L13" s="17">
        <v>604.20000000000005</v>
      </c>
      <c r="M13" s="17">
        <v>599.98</v>
      </c>
      <c r="N13" s="17">
        <v>599.98317999999995</v>
      </c>
      <c r="O13" s="17">
        <v>4.2168200000000002</v>
      </c>
      <c r="P13" s="17">
        <v>188</v>
      </c>
      <c r="Q13" s="17">
        <v>196.14</v>
      </c>
      <c r="R13" s="17">
        <v>196.13731000000001</v>
      </c>
      <c r="S13" s="17">
        <v>-8.1373099999999994</v>
      </c>
      <c r="T13" s="17"/>
      <c r="U13" s="17"/>
      <c r="V13" s="17"/>
      <c r="W13" s="17">
        <v>0</v>
      </c>
      <c r="X13" s="17"/>
      <c r="Y13" s="17"/>
      <c r="Z13" s="17"/>
      <c r="AA13" s="17">
        <v>0</v>
      </c>
      <c r="AB13" s="17">
        <v>0</v>
      </c>
      <c r="AC13" s="17">
        <v>0</v>
      </c>
      <c r="AD13" s="17">
        <v>0</v>
      </c>
      <c r="AE13" s="17">
        <v>0</v>
      </c>
      <c r="AF13" s="17">
        <v>126.7</v>
      </c>
      <c r="AG13" s="17">
        <v>121.08</v>
      </c>
      <c r="AH13" s="17">
        <v>160.01261</v>
      </c>
      <c r="AI13" s="17">
        <v>-33.312609999999999</v>
      </c>
      <c r="AJ13" s="17"/>
      <c r="AK13" s="17"/>
      <c r="AL13" s="17"/>
      <c r="AM13" s="17">
        <v>0</v>
      </c>
      <c r="AN13" s="17"/>
      <c r="AO13" s="17"/>
      <c r="AP13" s="17"/>
      <c r="AQ13" s="17">
        <v>0</v>
      </c>
      <c r="AR13" s="17">
        <v>138.30000000000001</v>
      </c>
      <c r="AS13" s="17">
        <v>111.11111</v>
      </c>
      <c r="AT13" s="17">
        <v>111.11114000000001</v>
      </c>
      <c r="AU13" s="17">
        <v>27.188859999999998</v>
      </c>
      <c r="AV13" s="17">
        <v>138.1</v>
      </c>
      <c r="AW13" s="17">
        <v>111.11111</v>
      </c>
      <c r="AX13" s="17">
        <v>111.11114000000001</v>
      </c>
      <c r="AY13" s="17">
        <v>26.988859999999999</v>
      </c>
      <c r="AZ13" s="17">
        <v>138.6</v>
      </c>
      <c r="BA13" s="17">
        <v>111.11111</v>
      </c>
      <c r="BB13" s="17">
        <v>111.11114000000001</v>
      </c>
      <c r="BC13" s="17">
        <v>27.488859999999999</v>
      </c>
      <c r="BD13" s="17">
        <v>235.4</v>
      </c>
      <c r="BE13" s="17">
        <v>166.66667000000001</v>
      </c>
      <c r="BF13" s="17">
        <v>166.66670999999999</v>
      </c>
      <c r="BG13" s="17">
        <v>68.733289999999997</v>
      </c>
      <c r="BH13" s="17">
        <v>207.3</v>
      </c>
      <c r="BI13" s="17">
        <v>212.66667000000001</v>
      </c>
      <c r="BJ13" s="17">
        <v>212.66664</v>
      </c>
      <c r="BK13" s="17">
        <v>-5.3666400000000003</v>
      </c>
      <c r="BL13" s="17">
        <v>107.5</v>
      </c>
      <c r="BM13" s="17">
        <v>106.33333</v>
      </c>
      <c r="BN13" s="17">
        <v>106.33332</v>
      </c>
      <c r="BO13" s="17">
        <v>1.1666799999999999</v>
      </c>
      <c r="BP13" s="17">
        <v>0</v>
      </c>
      <c r="BQ13" s="17">
        <v>0</v>
      </c>
      <c r="BR13" s="17">
        <v>0</v>
      </c>
      <c r="BS13" s="17">
        <v>0</v>
      </c>
      <c r="BT13" s="17">
        <v>0</v>
      </c>
      <c r="BU13" s="17">
        <v>5.62</v>
      </c>
      <c r="BV13" s="17">
        <v>5.6195500000000003</v>
      </c>
      <c r="BW13" s="17">
        <v>-5.6195500000000003</v>
      </c>
      <c r="BX13" s="17"/>
      <c r="BY13" s="17"/>
      <c r="BZ13" s="17"/>
      <c r="CA13" s="17">
        <v>0</v>
      </c>
      <c r="CB13" s="17"/>
      <c r="CC13" s="17"/>
      <c r="CD13" s="17"/>
      <c r="CE13" s="17">
        <v>0</v>
      </c>
      <c r="CF13" s="17"/>
      <c r="CG13" s="17"/>
      <c r="CH13" s="17"/>
      <c r="CI13" s="17">
        <v>0</v>
      </c>
      <c r="CJ13" s="17"/>
      <c r="CK13" s="17"/>
      <c r="CL13" s="17"/>
      <c r="CM13" s="17">
        <v>0</v>
      </c>
      <c r="CN13" s="17">
        <v>166.8</v>
      </c>
      <c r="CO13" s="17">
        <v>164.71</v>
      </c>
      <c r="CP13" s="17">
        <v>164.70732000000001</v>
      </c>
      <c r="CQ13" s="17">
        <v>2.0926800000000001</v>
      </c>
      <c r="CR13" s="17"/>
      <c r="CS13" s="17"/>
      <c r="CT13" s="17"/>
      <c r="CU13" s="17">
        <v>0</v>
      </c>
      <c r="CV13" s="17">
        <v>7.4</v>
      </c>
      <c r="CW13" s="17">
        <v>3.85</v>
      </c>
      <c r="CX13" s="17">
        <v>3.8486199999999999</v>
      </c>
      <c r="CY13" s="17">
        <v>3.55138</v>
      </c>
      <c r="CZ13" s="17">
        <v>4</v>
      </c>
      <c r="DA13" s="17">
        <v>4.0999999999999996</v>
      </c>
      <c r="DB13" s="17">
        <v>4.1025700000000001</v>
      </c>
      <c r="DC13" s="17">
        <v>-0.10256999999999999</v>
      </c>
      <c r="DD13" s="17">
        <v>6.6</v>
      </c>
      <c r="DE13" s="17">
        <v>6.88</v>
      </c>
      <c r="DF13" s="17">
        <v>6.8787000000000003</v>
      </c>
      <c r="DG13" s="17">
        <v>-0.2787</v>
      </c>
      <c r="DH13" s="17">
        <v>12.7</v>
      </c>
      <c r="DI13" s="17">
        <v>14.99</v>
      </c>
      <c r="DJ13" s="17">
        <v>14.992190000000001</v>
      </c>
      <c r="DK13" s="17">
        <v>-2.2921900000000002</v>
      </c>
      <c r="DL13" s="17">
        <v>68.8</v>
      </c>
      <c r="DM13" s="17">
        <v>75</v>
      </c>
      <c r="DN13" s="17">
        <v>106.58496</v>
      </c>
      <c r="DO13" s="17">
        <v>-37.784959999999998</v>
      </c>
      <c r="DP13" s="17"/>
      <c r="DQ13" s="17"/>
      <c r="DR13" s="17"/>
      <c r="DS13" s="17">
        <v>0</v>
      </c>
      <c r="DT13" s="17"/>
      <c r="DU13" s="17"/>
      <c r="DV13" s="17"/>
      <c r="DW13" s="17">
        <v>0</v>
      </c>
      <c r="DX13" s="17"/>
      <c r="DY13" s="17"/>
      <c r="DZ13" s="17"/>
      <c r="EA13" s="17">
        <v>0</v>
      </c>
      <c r="EB13" s="17"/>
      <c r="EC13" s="17"/>
      <c r="ED13" s="17"/>
      <c r="EE13" s="17">
        <v>0</v>
      </c>
      <c r="EF13" s="17"/>
      <c r="EG13" s="17"/>
      <c r="EH13" s="17"/>
      <c r="EI13" s="17">
        <v>0</v>
      </c>
      <c r="EJ13" s="17"/>
      <c r="EK13" s="17"/>
      <c r="EL13" s="17"/>
      <c r="EM13" s="17">
        <v>0</v>
      </c>
      <c r="EN13" s="17">
        <v>110.3</v>
      </c>
      <c r="EO13" s="17">
        <v>112.91</v>
      </c>
      <c r="EP13" s="17">
        <v>112.90532</v>
      </c>
      <c r="EQ13" s="17">
        <v>-2.6053199999999999</v>
      </c>
      <c r="ER13" s="17">
        <v>87</v>
      </c>
      <c r="ES13" s="17">
        <v>110.5</v>
      </c>
      <c r="ET13" s="17">
        <v>20.512830000000001</v>
      </c>
      <c r="EU13" s="17">
        <v>66.487170000000006</v>
      </c>
      <c r="EV13" s="17"/>
      <c r="EW13" s="17"/>
      <c r="EX13" s="17"/>
      <c r="EY13" s="17">
        <v>0</v>
      </c>
      <c r="EZ13" s="17"/>
      <c r="FA13" s="17"/>
      <c r="FB13" s="17"/>
      <c r="FC13" s="17">
        <v>0</v>
      </c>
      <c r="FD13" s="17"/>
      <c r="FE13" s="17"/>
      <c r="FF13" s="17"/>
      <c r="FG13" s="17">
        <v>0</v>
      </c>
      <c r="FH13" s="17"/>
      <c r="FI13" s="17"/>
      <c r="FJ13" s="17"/>
      <c r="FK13" s="17">
        <v>0</v>
      </c>
      <c r="FL13" s="17">
        <v>6.5</v>
      </c>
      <c r="FM13" s="17">
        <v>6.39</v>
      </c>
      <c r="FN13" s="17">
        <v>6.39</v>
      </c>
      <c r="FO13" s="17">
        <v>0.11</v>
      </c>
      <c r="FP13" s="17">
        <v>354.1</v>
      </c>
      <c r="FQ13" s="17">
        <v>345.34</v>
      </c>
      <c r="FR13" s="17">
        <v>193.30659</v>
      </c>
      <c r="FS13" s="17">
        <v>160.79340999999999</v>
      </c>
      <c r="FT13" s="17">
        <v>65</v>
      </c>
      <c r="FU13" s="17">
        <v>73.62</v>
      </c>
      <c r="FV13" s="17">
        <v>79.034729999999996</v>
      </c>
      <c r="FW13" s="17">
        <v>-14.03473</v>
      </c>
      <c r="FX13" s="17">
        <v>75.001000000000005</v>
      </c>
      <c r="FY13" s="17">
        <v>75.75</v>
      </c>
      <c r="FZ13" s="17">
        <v>75.749269999999996</v>
      </c>
      <c r="GA13" s="17">
        <v>-0.74826999999999999</v>
      </c>
      <c r="GB13" s="17">
        <v>38.628999999999998</v>
      </c>
      <c r="GC13" s="17">
        <v>33.96</v>
      </c>
      <c r="GD13" s="17">
        <v>33.957509999999999</v>
      </c>
      <c r="GE13" s="17">
        <v>4.6714900000000004</v>
      </c>
      <c r="GF13" s="17">
        <v>18.5</v>
      </c>
      <c r="GG13" s="17">
        <v>19.29</v>
      </c>
      <c r="GH13" s="17">
        <v>19.28585</v>
      </c>
      <c r="GI13" s="17">
        <v>-0.78585000000000005</v>
      </c>
      <c r="GJ13" s="17"/>
      <c r="GK13" s="17"/>
      <c r="GL13" s="17"/>
      <c r="GM13" s="17">
        <v>0</v>
      </c>
      <c r="GN13" s="17">
        <v>87.1</v>
      </c>
      <c r="GO13" s="17">
        <v>87.66</v>
      </c>
      <c r="GP13" s="17">
        <v>87.657560000000004</v>
      </c>
      <c r="GQ13" s="17">
        <v>-0.55755999999999994</v>
      </c>
      <c r="GR13" s="17">
        <v>181</v>
      </c>
      <c r="GS13" s="17">
        <v>164.89667</v>
      </c>
      <c r="GT13" s="17">
        <v>156.37933000000001</v>
      </c>
      <c r="GU13" s="17">
        <v>24.62067</v>
      </c>
      <c r="GV13" s="17">
        <v>182</v>
      </c>
      <c r="GW13" s="17">
        <v>164.89667</v>
      </c>
      <c r="GX13" s="17">
        <v>156.37933000000001</v>
      </c>
      <c r="GY13" s="17">
        <v>25.62067</v>
      </c>
      <c r="GZ13" s="17">
        <v>185.3</v>
      </c>
      <c r="HA13" s="17">
        <v>164.89667</v>
      </c>
      <c r="HB13" s="17">
        <v>156.37933000000001</v>
      </c>
      <c r="HC13" s="17">
        <v>28.920670000000001</v>
      </c>
      <c r="HD13" s="17">
        <v>108.3</v>
      </c>
      <c r="HE13" s="17">
        <v>106.92</v>
      </c>
      <c r="HF13" s="17">
        <v>110.91316999999999</v>
      </c>
      <c r="HG13" s="17">
        <v>-2.6131700000000002</v>
      </c>
      <c r="HH13" s="17">
        <v>5.9</v>
      </c>
      <c r="HI13" s="17">
        <v>5.46</v>
      </c>
      <c r="HJ13" s="17">
        <v>5.4572900000000004</v>
      </c>
      <c r="HK13" s="17">
        <v>0.44270999999999999</v>
      </c>
      <c r="HL13" s="17">
        <v>3.1</v>
      </c>
      <c r="HM13" s="17">
        <v>3.63</v>
      </c>
      <c r="HN13" s="17">
        <v>3.6327500000000001</v>
      </c>
      <c r="HO13" s="17">
        <v>-0.53274999999999995</v>
      </c>
      <c r="HP13" s="17">
        <v>27.2</v>
      </c>
      <c r="HQ13" s="17">
        <v>33.75</v>
      </c>
      <c r="HR13" s="17">
        <v>33.749989999999997</v>
      </c>
      <c r="HS13" s="17">
        <v>-6.5499900000000002</v>
      </c>
      <c r="HT13" s="17">
        <v>32.700000000000003</v>
      </c>
      <c r="HU13" s="17">
        <v>43.35</v>
      </c>
      <c r="HV13" s="17">
        <v>43.350830000000002</v>
      </c>
      <c r="HW13" s="17">
        <v>-10.650829999999999</v>
      </c>
      <c r="HX13" s="17">
        <v>1.8</v>
      </c>
      <c r="HY13" s="17">
        <v>0.21</v>
      </c>
      <c r="HZ13" s="17">
        <v>0.21263000000000001</v>
      </c>
      <c r="IA13" s="17">
        <v>1.5873699999999999</v>
      </c>
      <c r="IB13" s="17">
        <v>2.9</v>
      </c>
      <c r="IC13" s="17">
        <v>3.55</v>
      </c>
      <c r="ID13" s="17">
        <v>3.5488499999999998</v>
      </c>
      <c r="IE13" s="17">
        <v>-0.64885000000000004</v>
      </c>
      <c r="IF13" s="17">
        <v>14.5</v>
      </c>
      <c r="IG13" s="17">
        <v>15</v>
      </c>
      <c r="IH13" s="17">
        <v>15.00385</v>
      </c>
      <c r="II13" s="17">
        <v>-0.50385000000000002</v>
      </c>
      <c r="IJ13" s="17">
        <v>87.3</v>
      </c>
      <c r="IK13" s="17">
        <v>87.54</v>
      </c>
      <c r="IL13" s="17">
        <v>84.999690000000001</v>
      </c>
      <c r="IM13" s="17">
        <v>2.3003100000000001</v>
      </c>
      <c r="IN13" s="17">
        <v>41.1</v>
      </c>
      <c r="IO13" s="17">
        <v>50.6</v>
      </c>
      <c r="IP13" s="17">
        <v>48.192320000000002</v>
      </c>
      <c r="IQ13" s="17">
        <v>-7.09232</v>
      </c>
      <c r="IR13" s="17"/>
      <c r="IS13" s="17"/>
      <c r="IT13" s="17"/>
      <c r="IU13" s="17">
        <v>0</v>
      </c>
      <c r="IV13" s="17"/>
      <c r="IW13" s="17"/>
      <c r="IX13" s="17"/>
      <c r="IY13" s="17">
        <v>0</v>
      </c>
      <c r="IZ13" s="17">
        <v>48.5</v>
      </c>
      <c r="JA13" s="17">
        <v>48.42</v>
      </c>
      <c r="JB13" s="17">
        <v>48.41648</v>
      </c>
      <c r="JC13" s="17">
        <v>8.3519999999999997E-2</v>
      </c>
      <c r="JD13" s="17"/>
      <c r="JE13" s="17"/>
      <c r="JF13" s="17"/>
      <c r="JG13" s="17">
        <v>0</v>
      </c>
      <c r="JH13" s="17"/>
      <c r="JI13" s="17"/>
      <c r="JJ13" s="17"/>
      <c r="JK13" s="17">
        <v>0</v>
      </c>
      <c r="JL13" s="17"/>
      <c r="JM13" s="17"/>
      <c r="JN13" s="17"/>
      <c r="JO13" s="17">
        <v>0</v>
      </c>
      <c r="JP13" s="17">
        <v>130.4</v>
      </c>
      <c r="JQ13" s="17">
        <v>133.36000000000001</v>
      </c>
      <c r="JR13" s="17">
        <v>133.35676000000001</v>
      </c>
      <c r="JS13" s="17">
        <v>-2.9567600000000001</v>
      </c>
      <c r="JT13" s="17">
        <v>175.3</v>
      </c>
      <c r="JU13" s="17">
        <v>178.44443999999999</v>
      </c>
      <c r="JV13" s="17">
        <v>178.44444999999999</v>
      </c>
      <c r="JW13" s="17">
        <v>-3.14445</v>
      </c>
      <c r="JX13" s="17">
        <v>167.5</v>
      </c>
      <c r="JY13" s="17">
        <v>178.44443999999999</v>
      </c>
      <c r="JZ13" s="17">
        <v>178.44444999999999</v>
      </c>
      <c r="KA13" s="17">
        <v>-10.94445</v>
      </c>
      <c r="KB13" s="17">
        <v>188.3</v>
      </c>
      <c r="KC13" s="17">
        <v>178.44443999999999</v>
      </c>
      <c r="KD13" s="17">
        <v>178.44444999999999</v>
      </c>
      <c r="KE13" s="17">
        <v>9.8555499999999991</v>
      </c>
      <c r="KF13" s="17">
        <v>263.89999999999998</v>
      </c>
      <c r="KG13" s="17">
        <v>267.66667000000001</v>
      </c>
      <c r="KH13" s="17">
        <v>267.66667999999999</v>
      </c>
      <c r="KI13" s="17">
        <v>-3.76668</v>
      </c>
      <c r="KJ13" s="17"/>
      <c r="KK13" s="17"/>
      <c r="KL13" s="17"/>
      <c r="KM13" s="17">
        <v>0</v>
      </c>
      <c r="KN13" s="17"/>
      <c r="KO13" s="17"/>
      <c r="KP13" s="17"/>
      <c r="KQ13" s="17">
        <v>0</v>
      </c>
      <c r="KR13" s="17"/>
      <c r="KS13" s="17"/>
      <c r="KT13" s="17"/>
      <c r="KU13" s="17">
        <v>0</v>
      </c>
      <c r="KV13" s="17"/>
      <c r="KW13" s="17"/>
      <c r="KX13" s="17"/>
      <c r="KY13" s="17">
        <v>0</v>
      </c>
      <c r="KZ13" s="17"/>
      <c r="LA13" s="17"/>
      <c r="LB13" s="17"/>
      <c r="LC13" s="17">
        <v>0</v>
      </c>
      <c r="LD13" s="17">
        <v>16.100000000000001</v>
      </c>
      <c r="LE13" s="17">
        <v>25.57</v>
      </c>
      <c r="LF13" s="17">
        <v>16.410489999999999</v>
      </c>
      <c r="LG13" s="17">
        <v>-0.31048999999999999</v>
      </c>
      <c r="LH13" s="17"/>
      <c r="LI13" s="17"/>
      <c r="LJ13" s="17"/>
      <c r="LK13" s="17">
        <v>0</v>
      </c>
      <c r="LL13" s="17"/>
      <c r="LM13" s="17"/>
      <c r="LN13" s="17"/>
      <c r="LO13" s="17">
        <v>0</v>
      </c>
      <c r="LP13" s="17">
        <v>100.262</v>
      </c>
      <c r="LQ13" s="17">
        <v>122.76</v>
      </c>
      <c r="LR13" s="17">
        <v>136.63592</v>
      </c>
      <c r="LS13" s="17">
        <v>-36.373919999999998</v>
      </c>
      <c r="LT13" s="17">
        <v>100.372</v>
      </c>
      <c r="LU13" s="17">
        <v>103.39</v>
      </c>
      <c r="LV13" s="17">
        <v>104.65765</v>
      </c>
      <c r="LW13" s="17">
        <v>-4.2856500000000004</v>
      </c>
      <c r="LX13" s="17">
        <v>64.006</v>
      </c>
      <c r="LY13" s="17">
        <v>67.459999999999994</v>
      </c>
      <c r="LZ13" s="17">
        <v>67.461460000000002</v>
      </c>
      <c r="MA13" s="17">
        <v>-3.45546</v>
      </c>
      <c r="MB13" s="17">
        <v>77.349999999999994</v>
      </c>
      <c r="MC13" s="17">
        <v>77.09</v>
      </c>
      <c r="MD13" s="17">
        <v>76.996539999999996</v>
      </c>
      <c r="ME13" s="17">
        <v>0.35346</v>
      </c>
      <c r="MF13" s="17">
        <v>30.55</v>
      </c>
      <c r="MG13" s="17">
        <v>30.1</v>
      </c>
      <c r="MH13" s="17">
        <v>30.097560000000001</v>
      </c>
      <c r="MI13" s="17">
        <v>0.45244000000000001</v>
      </c>
      <c r="MJ13" s="17"/>
      <c r="MK13" s="17"/>
      <c r="ML13" s="17"/>
      <c r="MM13" s="17">
        <v>0</v>
      </c>
      <c r="MN13" s="17"/>
      <c r="MO13" s="17"/>
      <c r="MP13" s="17"/>
      <c r="MQ13" s="17">
        <v>0</v>
      </c>
      <c r="MR13" s="17"/>
      <c r="MS13" s="17"/>
      <c r="MT13" s="17"/>
      <c r="MU13" s="17">
        <v>0</v>
      </c>
      <c r="MV13" s="17">
        <v>145.489</v>
      </c>
      <c r="MW13" s="17">
        <v>149.11000000000001</v>
      </c>
      <c r="MX13" s="17">
        <v>149.11158</v>
      </c>
      <c r="MY13" s="17">
        <v>-3.6225800000000001</v>
      </c>
      <c r="MZ13" s="17">
        <v>145.34399999999999</v>
      </c>
      <c r="NA13" s="17">
        <v>149.11000000000001</v>
      </c>
      <c r="NB13" s="17">
        <v>149.11158</v>
      </c>
      <c r="NC13" s="17">
        <v>-3.7675800000000002</v>
      </c>
      <c r="ND13" s="17">
        <v>146.017</v>
      </c>
      <c r="NE13" s="17">
        <v>149.11000000000001</v>
      </c>
      <c r="NF13" s="17">
        <v>149.11158</v>
      </c>
      <c r="NG13" s="17">
        <v>-3.0945800000000001</v>
      </c>
      <c r="NH13" s="17"/>
      <c r="NI13" s="17"/>
      <c r="NJ13" s="17"/>
      <c r="NK13" s="17">
        <v>0</v>
      </c>
      <c r="NL13" s="17"/>
      <c r="NM13" s="17"/>
      <c r="NN13" s="17"/>
      <c r="NO13" s="17">
        <v>0</v>
      </c>
      <c r="NP13" s="17"/>
      <c r="NQ13" s="17"/>
      <c r="NR13" s="17"/>
      <c r="NS13" s="17">
        <v>0</v>
      </c>
      <c r="NT13" s="17"/>
      <c r="NU13" s="17"/>
      <c r="NV13" s="17"/>
      <c r="NW13" s="17">
        <v>0</v>
      </c>
      <c r="NX13" s="17"/>
      <c r="NY13" s="17"/>
      <c r="NZ13" s="17"/>
      <c r="OA13" s="17">
        <v>0</v>
      </c>
      <c r="OB13" s="17"/>
      <c r="OC13" s="17"/>
      <c r="OD13" s="17"/>
      <c r="OE13" s="17">
        <v>0</v>
      </c>
      <c r="OF13" s="17"/>
      <c r="OG13" s="17"/>
      <c r="OH13" s="17"/>
      <c r="OI13" s="17">
        <v>0</v>
      </c>
      <c r="OJ13" s="17">
        <v>0</v>
      </c>
      <c r="OK13" s="17">
        <v>0</v>
      </c>
      <c r="OL13" s="17">
        <v>0</v>
      </c>
      <c r="OM13" s="17">
        <v>0</v>
      </c>
      <c r="ON13" s="17">
        <v>47.9</v>
      </c>
      <c r="OO13" s="17">
        <v>58.82</v>
      </c>
      <c r="OP13" s="17">
        <v>58.823</v>
      </c>
      <c r="OQ13" s="17">
        <v>-10.923</v>
      </c>
      <c r="OR13" s="17">
        <v>0</v>
      </c>
      <c r="OS13" s="17">
        <v>0</v>
      </c>
      <c r="OT13" s="17">
        <v>0</v>
      </c>
      <c r="OU13" s="17">
        <v>0</v>
      </c>
      <c r="OV13" s="17">
        <v>0</v>
      </c>
      <c r="OW13" s="17">
        <v>0.49</v>
      </c>
      <c r="OX13" s="17">
        <v>0.48699999999999999</v>
      </c>
      <c r="OY13" s="17">
        <v>-0.48699999999999999</v>
      </c>
      <c r="OZ13" s="17">
        <v>0</v>
      </c>
      <c r="PA13" s="17">
        <v>0</v>
      </c>
      <c r="PB13" s="17">
        <v>0</v>
      </c>
      <c r="PC13" s="17">
        <v>0</v>
      </c>
      <c r="PD13" s="17">
        <v>3.7</v>
      </c>
      <c r="PE13" s="17">
        <v>4.4000000000000004</v>
      </c>
      <c r="PF13" s="17">
        <v>4.4000000000000004</v>
      </c>
      <c r="PG13" s="17">
        <v>-0.7</v>
      </c>
      <c r="PH13" s="17"/>
      <c r="PI13" s="17">
        <v>0</v>
      </c>
      <c r="PJ13" s="17">
        <v>0</v>
      </c>
      <c r="PK13" s="17">
        <v>0</v>
      </c>
      <c r="PL13" s="17">
        <v>0</v>
      </c>
      <c r="PM13" s="17">
        <v>0</v>
      </c>
      <c r="PN13" s="17">
        <v>0</v>
      </c>
      <c r="PO13" s="17">
        <v>0</v>
      </c>
      <c r="PP13" s="17"/>
      <c r="PQ13" s="17"/>
      <c r="PR13" s="17"/>
      <c r="PS13" s="17">
        <v>0</v>
      </c>
      <c r="PT13" s="17">
        <v>1.7</v>
      </c>
      <c r="PU13" s="17">
        <v>1.7</v>
      </c>
      <c r="PV13" s="17">
        <v>1.7</v>
      </c>
      <c r="PW13" s="17">
        <v>0</v>
      </c>
      <c r="PX13" s="17">
        <v>5</v>
      </c>
      <c r="PY13" s="17">
        <v>3.9</v>
      </c>
      <c r="PZ13" s="17">
        <v>3.9</v>
      </c>
      <c r="QA13" s="17">
        <v>1.1000000000000001</v>
      </c>
      <c r="QB13" s="17">
        <v>20.2</v>
      </c>
      <c r="QC13" s="17">
        <v>19.510000000000002</v>
      </c>
      <c r="QD13" s="17">
        <v>19.51219</v>
      </c>
      <c r="QE13" s="17">
        <v>0.68781000000000003</v>
      </c>
      <c r="QF13" s="17">
        <v>0</v>
      </c>
      <c r="QG13" s="17">
        <v>3.12</v>
      </c>
      <c r="QH13" s="17">
        <v>3.12</v>
      </c>
      <c r="QI13" s="17">
        <v>-3.12</v>
      </c>
      <c r="QJ13" s="17">
        <v>0</v>
      </c>
      <c r="QK13" s="17">
        <v>0</v>
      </c>
      <c r="QL13" s="17">
        <v>0</v>
      </c>
      <c r="QM13" s="17">
        <v>0</v>
      </c>
      <c r="QN13" s="17">
        <v>3</v>
      </c>
      <c r="QO13" s="17">
        <v>3.2</v>
      </c>
      <c r="QP13" s="17">
        <v>3.2</v>
      </c>
      <c r="QQ13" s="17">
        <v>-0.2</v>
      </c>
      <c r="QR13" s="17">
        <v>18.399999999999999</v>
      </c>
      <c r="QS13" s="17">
        <v>17.95</v>
      </c>
      <c r="QT13" s="17">
        <v>17.951219999999999</v>
      </c>
      <c r="QU13" s="17">
        <v>0.44878000000000001</v>
      </c>
      <c r="QV13" s="17">
        <v>0</v>
      </c>
      <c r="QW13" s="17">
        <v>0</v>
      </c>
      <c r="QX13" s="17">
        <v>0</v>
      </c>
      <c r="QY13" s="17">
        <v>0</v>
      </c>
      <c r="QZ13" s="17">
        <v>0</v>
      </c>
      <c r="RA13" s="17">
        <v>0</v>
      </c>
      <c r="RB13" s="17">
        <v>0</v>
      </c>
      <c r="RC13" s="17">
        <v>0</v>
      </c>
      <c r="RD13" s="17">
        <v>16.7</v>
      </c>
      <c r="RE13" s="17">
        <v>16.86</v>
      </c>
      <c r="RF13" s="17">
        <v>16.856999999999999</v>
      </c>
      <c r="RG13" s="17">
        <v>-0.157</v>
      </c>
      <c r="RH13" s="17">
        <v>44.8</v>
      </c>
      <c r="RI13" s="17">
        <v>47.09</v>
      </c>
      <c r="RJ13" s="17">
        <v>47.094999999999999</v>
      </c>
      <c r="RK13" s="17">
        <v>-2.2949999999999999</v>
      </c>
      <c r="RL13" s="17">
        <v>3.2</v>
      </c>
      <c r="RM13" s="17">
        <v>3</v>
      </c>
      <c r="RN13" s="17">
        <v>3</v>
      </c>
      <c r="RO13" s="17">
        <v>0.2</v>
      </c>
      <c r="RP13" s="17">
        <v>2.4</v>
      </c>
      <c r="RQ13" s="17">
        <v>2.4</v>
      </c>
      <c r="RR13" s="17">
        <v>2.4</v>
      </c>
      <c r="RS13" s="17">
        <v>0</v>
      </c>
      <c r="RT13" s="17">
        <v>1.2</v>
      </c>
      <c r="RU13" s="17">
        <v>1.2</v>
      </c>
      <c r="RV13" s="17">
        <v>1.2</v>
      </c>
      <c r="RW13" s="17">
        <v>0</v>
      </c>
      <c r="RX13" s="17">
        <v>3</v>
      </c>
      <c r="RY13" s="17">
        <v>2.4</v>
      </c>
      <c r="RZ13" s="17">
        <v>2.4</v>
      </c>
      <c r="SA13" s="17">
        <v>0.6</v>
      </c>
      <c r="SB13" s="17">
        <v>0</v>
      </c>
      <c r="SC13" s="17">
        <v>0</v>
      </c>
      <c r="SD13" s="17">
        <v>0</v>
      </c>
      <c r="SE13" s="17">
        <v>0</v>
      </c>
      <c r="SF13" s="17">
        <v>2.9</v>
      </c>
      <c r="SG13" s="17">
        <v>3</v>
      </c>
      <c r="SH13" s="17">
        <v>3</v>
      </c>
      <c r="SI13" s="17">
        <v>-0.1</v>
      </c>
      <c r="SJ13" s="17">
        <v>10.5</v>
      </c>
      <c r="SK13" s="17">
        <v>11.76</v>
      </c>
      <c r="SL13" s="17">
        <v>11.20163</v>
      </c>
      <c r="SM13" s="17">
        <v>-0.70162999999999998</v>
      </c>
      <c r="SN13" s="17">
        <v>2</v>
      </c>
      <c r="SO13" s="17">
        <v>2</v>
      </c>
      <c r="SP13" s="17">
        <v>2</v>
      </c>
      <c r="SQ13" s="17">
        <v>0</v>
      </c>
      <c r="SR13" s="17"/>
      <c r="SS13" s="17"/>
      <c r="ST13" s="17">
        <v>0.7</v>
      </c>
      <c r="SU13" s="17">
        <v>-0.7</v>
      </c>
      <c r="SV13" s="17">
        <v>16.7</v>
      </c>
      <c r="SW13" s="17">
        <v>17.850000000000001</v>
      </c>
      <c r="SX13" s="17">
        <v>17.853660000000001</v>
      </c>
      <c r="SY13" s="17">
        <v>-1.1536599999999999</v>
      </c>
      <c r="SZ13" s="17">
        <v>6.6</v>
      </c>
      <c r="TA13" s="17">
        <v>6</v>
      </c>
      <c r="TB13" s="17">
        <v>6</v>
      </c>
      <c r="TC13" s="17">
        <v>0.6</v>
      </c>
      <c r="TD13" s="17">
        <v>19.899999999999999</v>
      </c>
      <c r="TE13" s="17">
        <v>15.61</v>
      </c>
      <c r="TF13" s="17">
        <v>15.60976</v>
      </c>
      <c r="TG13" s="17">
        <v>4.2902399999999998</v>
      </c>
      <c r="TH13" s="17">
        <v>20</v>
      </c>
      <c r="TI13" s="17">
        <v>18.54</v>
      </c>
      <c r="TJ13" s="17">
        <v>18.536580000000001</v>
      </c>
      <c r="TK13" s="17">
        <v>1.4634199999999999</v>
      </c>
      <c r="TL13" s="17">
        <v>13.7</v>
      </c>
      <c r="TM13" s="17">
        <v>14.63</v>
      </c>
      <c r="TN13" s="17">
        <v>14.63415</v>
      </c>
      <c r="TO13" s="17">
        <v>-0.93415000000000004</v>
      </c>
      <c r="TP13" s="17">
        <v>5.4</v>
      </c>
      <c r="TQ13" s="17">
        <v>16.010000000000002</v>
      </c>
      <c r="TR13" s="17">
        <v>16.006</v>
      </c>
      <c r="TS13" s="17">
        <v>-10.606</v>
      </c>
      <c r="TT13" s="17">
        <v>13.1</v>
      </c>
      <c r="TU13" s="17">
        <v>10.94</v>
      </c>
      <c r="TV13" s="17">
        <v>16.491</v>
      </c>
      <c r="TW13" s="17">
        <v>-3.391</v>
      </c>
      <c r="TX13" s="17">
        <v>0</v>
      </c>
      <c r="TY13" s="17">
        <v>0</v>
      </c>
      <c r="TZ13" s="17">
        <v>0</v>
      </c>
      <c r="UA13" s="17">
        <v>0</v>
      </c>
      <c r="UB13" s="17">
        <v>42.6</v>
      </c>
      <c r="UC13" s="17">
        <v>26.13</v>
      </c>
      <c r="UD13" s="17">
        <v>26.13</v>
      </c>
      <c r="UE13" s="17">
        <v>16.47</v>
      </c>
      <c r="UF13" s="17">
        <v>50.5</v>
      </c>
      <c r="UG13" s="17">
        <v>29.03</v>
      </c>
      <c r="UH13" s="17">
        <v>29.03</v>
      </c>
      <c r="UI13" s="17">
        <v>21.47</v>
      </c>
      <c r="UJ13" s="17">
        <v>3.7</v>
      </c>
      <c r="UK13" s="17">
        <v>3.08</v>
      </c>
      <c r="UL13" s="17">
        <v>3.0779999999999998</v>
      </c>
      <c r="UM13" s="17">
        <v>0.622</v>
      </c>
      <c r="UN13" s="17">
        <v>3.3</v>
      </c>
      <c r="UO13" s="17">
        <v>2</v>
      </c>
      <c r="UP13" s="17">
        <v>2</v>
      </c>
      <c r="UQ13" s="17">
        <v>1.3</v>
      </c>
      <c r="UR13" s="17">
        <v>17</v>
      </c>
      <c r="US13" s="17">
        <v>17.559999999999999</v>
      </c>
      <c r="UT13" s="17">
        <v>17.560970000000001</v>
      </c>
      <c r="UU13" s="17">
        <v>-0.56096999999999997</v>
      </c>
      <c r="UV13" s="17">
        <v>7.1</v>
      </c>
      <c r="UW13" s="17">
        <v>6</v>
      </c>
      <c r="UX13" s="17">
        <v>6</v>
      </c>
      <c r="UY13" s="17">
        <v>1.1000000000000001</v>
      </c>
      <c r="UZ13" s="17">
        <v>7.2</v>
      </c>
      <c r="VA13" s="17">
        <v>7.1</v>
      </c>
      <c r="VB13" s="17">
        <v>7.1</v>
      </c>
      <c r="VC13" s="17">
        <v>0.1</v>
      </c>
      <c r="VD13" s="17">
        <v>20</v>
      </c>
      <c r="VE13" s="17">
        <v>17.5</v>
      </c>
      <c r="VF13" s="17">
        <v>9</v>
      </c>
      <c r="VG13" s="17">
        <v>11</v>
      </c>
      <c r="VH13" s="17">
        <v>20</v>
      </c>
      <c r="VI13" s="17">
        <v>17.5</v>
      </c>
      <c r="VJ13" s="17">
        <v>10</v>
      </c>
      <c r="VK13" s="17">
        <v>10</v>
      </c>
      <c r="VL13" s="17">
        <v>20</v>
      </c>
      <c r="VM13" s="17">
        <v>17.5</v>
      </c>
      <c r="VN13" s="17">
        <v>10</v>
      </c>
      <c r="VO13" s="17">
        <v>10</v>
      </c>
      <c r="VP13" s="17">
        <v>0</v>
      </c>
      <c r="VQ13" s="17">
        <v>0.86</v>
      </c>
      <c r="VR13" s="17">
        <v>0.86099999999999999</v>
      </c>
      <c r="VS13" s="17">
        <v>-0.86099999999999999</v>
      </c>
      <c r="VT13" s="17">
        <v>0</v>
      </c>
      <c r="VU13" s="17">
        <v>0</v>
      </c>
      <c r="VV13" s="17">
        <v>0</v>
      </c>
      <c r="VW13" s="17">
        <v>0</v>
      </c>
      <c r="VX13" s="17">
        <v>0</v>
      </c>
      <c r="VY13" s="17">
        <v>0</v>
      </c>
      <c r="VZ13" s="17">
        <v>0</v>
      </c>
      <c r="WA13" s="17">
        <v>0</v>
      </c>
      <c r="WB13" s="17">
        <v>0.66100000000000003</v>
      </c>
      <c r="WC13" s="17">
        <v>0.6</v>
      </c>
      <c r="WD13" s="17">
        <v>0.6</v>
      </c>
      <c r="WE13" s="17">
        <v>6.0999999999999999E-2</v>
      </c>
      <c r="WF13" s="17">
        <v>39.966999999999999</v>
      </c>
      <c r="WG13" s="17">
        <v>35</v>
      </c>
      <c r="WH13" s="17">
        <v>41.844000000000001</v>
      </c>
      <c r="WI13" s="17">
        <v>-1.877</v>
      </c>
      <c r="WJ13" s="17">
        <v>28.675999999999998</v>
      </c>
      <c r="WK13" s="17">
        <v>22</v>
      </c>
      <c r="WL13" s="17">
        <v>26.146999999999998</v>
      </c>
      <c r="WM13" s="17">
        <v>2.5289999999999999</v>
      </c>
      <c r="WN13" s="17">
        <v>0</v>
      </c>
      <c r="WO13" s="17">
        <v>0</v>
      </c>
      <c r="WP13" s="17">
        <v>0</v>
      </c>
      <c r="WQ13" s="17">
        <v>0</v>
      </c>
      <c r="WR13" s="17">
        <v>0</v>
      </c>
      <c r="WS13" s="17">
        <v>0</v>
      </c>
      <c r="WT13" s="17">
        <v>0</v>
      </c>
      <c r="WU13" s="17">
        <v>0</v>
      </c>
      <c r="WV13" s="17">
        <v>0</v>
      </c>
      <c r="WW13" s="17"/>
      <c r="WX13" s="17"/>
      <c r="WY13" s="17">
        <v>0</v>
      </c>
      <c r="WZ13" s="17">
        <v>17.899999999999999</v>
      </c>
      <c r="XA13" s="17">
        <v>17.559999999999999</v>
      </c>
      <c r="XB13" s="17">
        <v>17.560970000000001</v>
      </c>
      <c r="XC13" s="17">
        <v>0.33903</v>
      </c>
      <c r="XD13" s="17">
        <v>9.6</v>
      </c>
      <c r="XE13" s="17">
        <v>13.1</v>
      </c>
      <c r="XF13" s="17">
        <v>13.1</v>
      </c>
      <c r="XG13" s="17">
        <v>-3.5</v>
      </c>
      <c r="XH13" s="17">
        <v>42.4</v>
      </c>
      <c r="XI13" s="17">
        <v>37.520000000000003</v>
      </c>
      <c r="XJ13" s="17">
        <v>41</v>
      </c>
      <c r="XK13" s="17">
        <v>1.4</v>
      </c>
      <c r="XL13" s="17">
        <v>34</v>
      </c>
      <c r="XM13" s="17">
        <v>29.48</v>
      </c>
      <c r="XN13" s="17">
        <v>26</v>
      </c>
      <c r="XO13" s="17">
        <v>8</v>
      </c>
      <c r="XP13" s="17">
        <v>29.5</v>
      </c>
      <c r="XQ13" s="17">
        <v>28.32</v>
      </c>
      <c r="XR13" s="17">
        <v>29.184000000000001</v>
      </c>
      <c r="XS13" s="17">
        <v>0.316</v>
      </c>
      <c r="XT13" s="17">
        <v>3</v>
      </c>
      <c r="XU13" s="17">
        <v>3.68</v>
      </c>
      <c r="XV13" s="17">
        <v>2.8159999999999998</v>
      </c>
      <c r="XW13" s="17">
        <v>0.184</v>
      </c>
      <c r="XX13" s="17">
        <v>17.2</v>
      </c>
      <c r="XY13" s="17">
        <v>14</v>
      </c>
      <c r="XZ13" s="17">
        <v>14</v>
      </c>
      <c r="YA13" s="17">
        <v>3.2</v>
      </c>
      <c r="YB13" s="17">
        <v>16</v>
      </c>
      <c r="YC13" s="17">
        <v>18.5</v>
      </c>
      <c r="YD13" s="17">
        <v>18.5</v>
      </c>
      <c r="YE13" s="17">
        <v>-2.5</v>
      </c>
      <c r="YF13" s="17">
        <v>6.5</v>
      </c>
      <c r="YG13" s="17">
        <v>9.65</v>
      </c>
      <c r="YH13" s="17">
        <v>9.65</v>
      </c>
      <c r="YI13" s="17">
        <v>-3.15</v>
      </c>
    </row>
    <row r="14" spans="1:659" ht="24" customHeight="1" x14ac:dyDescent="0.35">
      <c r="A14" s="1"/>
      <c r="B14" s="16" t="s">
        <v>53</v>
      </c>
      <c r="C14" s="16" t="s">
        <v>783</v>
      </c>
      <c r="D14" s="17">
        <v>0.7</v>
      </c>
      <c r="E14" s="17">
        <v>0.64</v>
      </c>
      <c r="F14" s="17">
        <v>0.64</v>
      </c>
      <c r="G14" s="17">
        <v>0.06</v>
      </c>
      <c r="H14" s="17">
        <v>1.2</v>
      </c>
      <c r="I14" s="17">
        <v>1.06</v>
      </c>
      <c r="J14" s="17">
        <v>1.06</v>
      </c>
      <c r="K14" s="17">
        <v>0.14000000000000001</v>
      </c>
      <c r="L14" s="17">
        <v>605.4</v>
      </c>
      <c r="M14" s="17">
        <v>599.98</v>
      </c>
      <c r="N14" s="17">
        <v>599.98317999999995</v>
      </c>
      <c r="O14" s="17">
        <v>5.4168200000000004</v>
      </c>
      <c r="P14" s="17">
        <v>187.6</v>
      </c>
      <c r="Q14" s="17">
        <v>196.14</v>
      </c>
      <c r="R14" s="17">
        <v>196.13731000000001</v>
      </c>
      <c r="S14" s="17">
        <v>-8.5373099999999997</v>
      </c>
      <c r="T14" s="17"/>
      <c r="U14" s="17"/>
      <c r="V14" s="17"/>
      <c r="W14" s="17">
        <v>0</v>
      </c>
      <c r="X14" s="17"/>
      <c r="Y14" s="17"/>
      <c r="Z14" s="17"/>
      <c r="AA14" s="17">
        <v>0</v>
      </c>
      <c r="AB14" s="17">
        <v>0</v>
      </c>
      <c r="AC14" s="17">
        <v>0</v>
      </c>
      <c r="AD14" s="17">
        <v>0</v>
      </c>
      <c r="AE14" s="17">
        <v>0</v>
      </c>
      <c r="AF14" s="17">
        <v>126.7</v>
      </c>
      <c r="AG14" s="17">
        <v>118.69</v>
      </c>
      <c r="AH14" s="17">
        <v>160.01261</v>
      </c>
      <c r="AI14" s="17">
        <v>-33.312609999999999</v>
      </c>
      <c r="AJ14" s="17"/>
      <c r="AK14" s="17"/>
      <c r="AL14" s="17"/>
      <c r="AM14" s="17">
        <v>0</v>
      </c>
      <c r="AN14" s="17"/>
      <c r="AO14" s="17"/>
      <c r="AP14" s="17"/>
      <c r="AQ14" s="17">
        <v>0</v>
      </c>
      <c r="AR14" s="17">
        <v>138.5</v>
      </c>
      <c r="AS14" s="17">
        <v>111.11111</v>
      </c>
      <c r="AT14" s="17">
        <v>111.11114000000001</v>
      </c>
      <c r="AU14" s="17">
        <v>27.388860000000001</v>
      </c>
      <c r="AV14" s="17">
        <v>138.69999999999999</v>
      </c>
      <c r="AW14" s="17">
        <v>111.11111</v>
      </c>
      <c r="AX14" s="17">
        <v>111.11114000000001</v>
      </c>
      <c r="AY14" s="17">
        <v>27.58886</v>
      </c>
      <c r="AZ14" s="17">
        <v>138.9</v>
      </c>
      <c r="BA14" s="17">
        <v>111.11111</v>
      </c>
      <c r="BB14" s="17">
        <v>111.11114000000001</v>
      </c>
      <c r="BC14" s="17">
        <v>27.78886</v>
      </c>
      <c r="BD14" s="17">
        <v>238.1</v>
      </c>
      <c r="BE14" s="17">
        <v>166.66667000000001</v>
      </c>
      <c r="BF14" s="17">
        <v>166.66670999999999</v>
      </c>
      <c r="BG14" s="17">
        <v>71.43329</v>
      </c>
      <c r="BH14" s="17">
        <v>209.6</v>
      </c>
      <c r="BI14" s="17">
        <v>212.66667000000001</v>
      </c>
      <c r="BJ14" s="17">
        <v>212.66664</v>
      </c>
      <c r="BK14" s="17">
        <v>-3.06664</v>
      </c>
      <c r="BL14" s="17">
        <v>107.7</v>
      </c>
      <c r="BM14" s="17">
        <v>106.33333</v>
      </c>
      <c r="BN14" s="17">
        <v>106.33332</v>
      </c>
      <c r="BO14" s="17">
        <v>1.3666799999999999</v>
      </c>
      <c r="BP14" s="17">
        <v>0</v>
      </c>
      <c r="BQ14" s="17">
        <v>0</v>
      </c>
      <c r="BR14" s="17">
        <v>0</v>
      </c>
      <c r="BS14" s="17">
        <v>0</v>
      </c>
      <c r="BT14" s="17">
        <v>0</v>
      </c>
      <c r="BU14" s="17">
        <v>5.62</v>
      </c>
      <c r="BV14" s="17">
        <v>5.6195500000000003</v>
      </c>
      <c r="BW14" s="17">
        <v>-5.6195500000000003</v>
      </c>
      <c r="BX14" s="17"/>
      <c r="BY14" s="17"/>
      <c r="BZ14" s="17"/>
      <c r="CA14" s="17">
        <v>0</v>
      </c>
      <c r="CB14" s="17"/>
      <c r="CC14" s="17"/>
      <c r="CD14" s="17"/>
      <c r="CE14" s="17">
        <v>0</v>
      </c>
      <c r="CF14" s="17"/>
      <c r="CG14" s="17"/>
      <c r="CH14" s="17"/>
      <c r="CI14" s="17">
        <v>0</v>
      </c>
      <c r="CJ14" s="17"/>
      <c r="CK14" s="17"/>
      <c r="CL14" s="17"/>
      <c r="CM14" s="17">
        <v>0</v>
      </c>
      <c r="CN14" s="17">
        <v>166.9</v>
      </c>
      <c r="CO14" s="17">
        <v>164.71</v>
      </c>
      <c r="CP14" s="17">
        <v>164.70732000000001</v>
      </c>
      <c r="CQ14" s="17">
        <v>2.1926800000000002</v>
      </c>
      <c r="CR14" s="17"/>
      <c r="CS14" s="17"/>
      <c r="CT14" s="17"/>
      <c r="CU14" s="17">
        <v>0</v>
      </c>
      <c r="CV14" s="17">
        <v>7.4</v>
      </c>
      <c r="CW14" s="17">
        <v>3.85</v>
      </c>
      <c r="CX14" s="17">
        <v>3.8486199999999999</v>
      </c>
      <c r="CY14" s="17">
        <v>3.55138</v>
      </c>
      <c r="CZ14" s="17">
        <v>4</v>
      </c>
      <c r="DA14" s="17">
        <v>4.0999999999999996</v>
      </c>
      <c r="DB14" s="17">
        <v>4.1025700000000001</v>
      </c>
      <c r="DC14" s="17">
        <v>-0.10256999999999999</v>
      </c>
      <c r="DD14" s="17">
        <v>6.7</v>
      </c>
      <c r="DE14" s="17">
        <v>6.88</v>
      </c>
      <c r="DF14" s="17">
        <v>6.8787000000000003</v>
      </c>
      <c r="DG14" s="17">
        <v>-0.1787</v>
      </c>
      <c r="DH14" s="17">
        <v>12.7</v>
      </c>
      <c r="DI14" s="17">
        <v>14.99</v>
      </c>
      <c r="DJ14" s="17">
        <v>14.992190000000001</v>
      </c>
      <c r="DK14" s="17">
        <v>-2.2921900000000002</v>
      </c>
      <c r="DL14" s="17">
        <v>70.099999999999994</v>
      </c>
      <c r="DM14" s="17">
        <v>75</v>
      </c>
      <c r="DN14" s="17">
        <v>108.87726000000001</v>
      </c>
      <c r="DO14" s="17">
        <v>-38.777259999999998</v>
      </c>
      <c r="DP14" s="17"/>
      <c r="DQ14" s="17"/>
      <c r="DR14" s="17"/>
      <c r="DS14" s="17">
        <v>0</v>
      </c>
      <c r="DT14" s="17"/>
      <c r="DU14" s="17"/>
      <c r="DV14" s="17"/>
      <c r="DW14" s="17">
        <v>0</v>
      </c>
      <c r="DX14" s="17"/>
      <c r="DY14" s="17"/>
      <c r="DZ14" s="17"/>
      <c r="EA14" s="17">
        <v>0</v>
      </c>
      <c r="EB14" s="17"/>
      <c r="EC14" s="17"/>
      <c r="ED14" s="17"/>
      <c r="EE14" s="17">
        <v>0</v>
      </c>
      <c r="EF14" s="17"/>
      <c r="EG14" s="17"/>
      <c r="EH14" s="17"/>
      <c r="EI14" s="17">
        <v>0</v>
      </c>
      <c r="EJ14" s="17"/>
      <c r="EK14" s="17"/>
      <c r="EL14" s="17"/>
      <c r="EM14" s="17">
        <v>0</v>
      </c>
      <c r="EN14" s="17">
        <v>110</v>
      </c>
      <c r="EO14" s="17">
        <v>112.91</v>
      </c>
      <c r="EP14" s="17">
        <v>112.90533000000001</v>
      </c>
      <c r="EQ14" s="17">
        <v>-2.9053300000000002</v>
      </c>
      <c r="ER14" s="17">
        <v>23.5</v>
      </c>
      <c r="ES14" s="17">
        <v>20.51</v>
      </c>
      <c r="ET14" s="17">
        <v>40.042529999999999</v>
      </c>
      <c r="EU14" s="17">
        <v>-16.542529999999999</v>
      </c>
      <c r="EV14" s="17"/>
      <c r="EW14" s="17"/>
      <c r="EX14" s="17"/>
      <c r="EY14" s="17">
        <v>0</v>
      </c>
      <c r="EZ14" s="17"/>
      <c r="FA14" s="17"/>
      <c r="FB14" s="17"/>
      <c r="FC14" s="17">
        <v>0</v>
      </c>
      <c r="FD14" s="17"/>
      <c r="FE14" s="17"/>
      <c r="FF14" s="17"/>
      <c r="FG14" s="17">
        <v>0</v>
      </c>
      <c r="FH14" s="17"/>
      <c r="FI14" s="17"/>
      <c r="FJ14" s="17"/>
      <c r="FK14" s="17">
        <v>0</v>
      </c>
      <c r="FL14" s="17">
        <v>6.5</v>
      </c>
      <c r="FM14" s="17">
        <v>6.39</v>
      </c>
      <c r="FN14" s="17">
        <v>6.39</v>
      </c>
      <c r="FO14" s="17">
        <v>0.11</v>
      </c>
      <c r="FP14" s="17">
        <v>349.6</v>
      </c>
      <c r="FQ14" s="17">
        <v>346.34</v>
      </c>
      <c r="FR14" s="17">
        <v>198.01148000000001</v>
      </c>
      <c r="FS14" s="17">
        <v>151.58851999999999</v>
      </c>
      <c r="FT14" s="17">
        <v>65.599999999999994</v>
      </c>
      <c r="FU14" s="17">
        <v>73.62</v>
      </c>
      <c r="FV14" s="17">
        <v>79.034729999999996</v>
      </c>
      <c r="FW14" s="17">
        <v>-13.43473</v>
      </c>
      <c r="FX14" s="17">
        <v>74.81</v>
      </c>
      <c r="FY14" s="17">
        <v>75.75</v>
      </c>
      <c r="FZ14" s="17">
        <v>75.749269999999996</v>
      </c>
      <c r="GA14" s="17">
        <v>-0.93927000000000005</v>
      </c>
      <c r="GB14" s="17">
        <v>38.338999999999999</v>
      </c>
      <c r="GC14" s="17">
        <v>33.96</v>
      </c>
      <c r="GD14" s="17">
        <v>33.957509999999999</v>
      </c>
      <c r="GE14" s="17">
        <v>4.3814900000000003</v>
      </c>
      <c r="GF14" s="17">
        <v>18.5</v>
      </c>
      <c r="GG14" s="17">
        <v>19.29</v>
      </c>
      <c r="GH14" s="17">
        <v>19.28585</v>
      </c>
      <c r="GI14" s="17">
        <v>-0.78585000000000005</v>
      </c>
      <c r="GJ14" s="17"/>
      <c r="GK14" s="17"/>
      <c r="GL14" s="17"/>
      <c r="GM14" s="17">
        <v>0</v>
      </c>
      <c r="GN14" s="17">
        <v>91.7</v>
      </c>
      <c r="GO14" s="17">
        <v>87.66</v>
      </c>
      <c r="GP14" s="17">
        <v>87.657560000000004</v>
      </c>
      <c r="GQ14" s="17">
        <v>4.04244</v>
      </c>
      <c r="GR14" s="17">
        <v>180.9</v>
      </c>
      <c r="GS14" s="17">
        <v>180.71</v>
      </c>
      <c r="GT14" s="17">
        <v>143.30410000000001</v>
      </c>
      <c r="GU14" s="17">
        <v>37.5959</v>
      </c>
      <c r="GV14" s="17">
        <v>181.2</v>
      </c>
      <c r="GW14" s="17">
        <v>180.71</v>
      </c>
      <c r="GX14" s="17">
        <v>143.30410000000001</v>
      </c>
      <c r="GY14" s="17">
        <v>37.895899999999997</v>
      </c>
      <c r="GZ14" s="17">
        <v>185.6</v>
      </c>
      <c r="HA14" s="17">
        <v>180.71</v>
      </c>
      <c r="HB14" s="17">
        <v>143.30410000000001</v>
      </c>
      <c r="HC14" s="17">
        <v>42.295900000000003</v>
      </c>
      <c r="HD14" s="17">
        <v>108.4</v>
      </c>
      <c r="HE14" s="17">
        <v>106.92</v>
      </c>
      <c r="HF14" s="17">
        <v>110.91316999999999</v>
      </c>
      <c r="HG14" s="17">
        <v>-2.5131700000000001</v>
      </c>
      <c r="HH14" s="17">
        <v>5.9</v>
      </c>
      <c r="HI14" s="17">
        <v>5.46</v>
      </c>
      <c r="HJ14" s="17">
        <v>5.4572900000000004</v>
      </c>
      <c r="HK14" s="17">
        <v>0.44270999999999999</v>
      </c>
      <c r="HL14" s="17">
        <v>3</v>
      </c>
      <c r="HM14" s="17">
        <v>3.63</v>
      </c>
      <c r="HN14" s="17">
        <v>3.6327500000000001</v>
      </c>
      <c r="HO14" s="17">
        <v>-0.63275000000000003</v>
      </c>
      <c r="HP14" s="17">
        <v>32.6</v>
      </c>
      <c r="HQ14" s="17">
        <v>33.75</v>
      </c>
      <c r="HR14" s="17">
        <v>33.749989999999997</v>
      </c>
      <c r="HS14" s="17">
        <v>-1.1499900000000001</v>
      </c>
      <c r="HT14" s="17">
        <v>32.5</v>
      </c>
      <c r="HU14" s="17">
        <v>43.35</v>
      </c>
      <c r="HV14" s="17">
        <v>43.350830000000002</v>
      </c>
      <c r="HW14" s="17">
        <v>-10.85083</v>
      </c>
      <c r="HX14" s="17">
        <v>1.8</v>
      </c>
      <c r="HY14" s="17">
        <v>0.21</v>
      </c>
      <c r="HZ14" s="17">
        <v>0.21263000000000001</v>
      </c>
      <c r="IA14" s="17">
        <v>1.5873699999999999</v>
      </c>
      <c r="IB14" s="17">
        <v>2.9</v>
      </c>
      <c r="IC14" s="17">
        <v>3.55</v>
      </c>
      <c r="ID14" s="17">
        <v>3.5488499999999998</v>
      </c>
      <c r="IE14" s="17">
        <v>-0.64885000000000004</v>
      </c>
      <c r="IF14" s="17">
        <v>14.3</v>
      </c>
      <c r="IG14" s="17">
        <v>15</v>
      </c>
      <c r="IH14" s="17">
        <v>15.00385</v>
      </c>
      <c r="II14" s="17">
        <v>-0.70384999999999998</v>
      </c>
      <c r="IJ14" s="17">
        <v>80.7</v>
      </c>
      <c r="IK14" s="17">
        <v>85</v>
      </c>
      <c r="IL14" s="17">
        <v>83.898790000000005</v>
      </c>
      <c r="IM14" s="17">
        <v>-3.1987899999999998</v>
      </c>
      <c r="IN14" s="17">
        <v>41</v>
      </c>
      <c r="IO14" s="17">
        <v>48.78</v>
      </c>
      <c r="IP14" s="17">
        <v>48.191279999999999</v>
      </c>
      <c r="IQ14" s="17">
        <v>-7.1912799999999999</v>
      </c>
      <c r="IR14" s="17"/>
      <c r="IS14" s="17"/>
      <c r="IT14" s="17"/>
      <c r="IU14" s="17">
        <v>0</v>
      </c>
      <c r="IV14" s="17"/>
      <c r="IW14" s="17"/>
      <c r="IX14" s="17"/>
      <c r="IY14" s="17">
        <v>0</v>
      </c>
      <c r="IZ14" s="17">
        <v>48.6</v>
      </c>
      <c r="JA14" s="17">
        <v>48.42</v>
      </c>
      <c r="JB14" s="17">
        <v>48.41648</v>
      </c>
      <c r="JC14" s="17">
        <v>0.18351999999999999</v>
      </c>
      <c r="JD14" s="17"/>
      <c r="JE14" s="17"/>
      <c r="JF14" s="17"/>
      <c r="JG14" s="17">
        <v>0</v>
      </c>
      <c r="JH14" s="17"/>
      <c r="JI14" s="17"/>
      <c r="JJ14" s="17"/>
      <c r="JK14" s="17">
        <v>0</v>
      </c>
      <c r="JL14" s="17"/>
      <c r="JM14" s="17"/>
      <c r="JN14" s="17"/>
      <c r="JO14" s="17">
        <v>0</v>
      </c>
      <c r="JP14" s="17">
        <v>130</v>
      </c>
      <c r="JQ14" s="17">
        <v>133.36000000000001</v>
      </c>
      <c r="JR14" s="17">
        <v>133.35676000000001</v>
      </c>
      <c r="JS14" s="17">
        <v>-3.35676</v>
      </c>
      <c r="JT14" s="17">
        <v>176.4</v>
      </c>
      <c r="JU14" s="17">
        <v>178.44443999999999</v>
      </c>
      <c r="JV14" s="17">
        <v>178.44444999999999</v>
      </c>
      <c r="JW14" s="17">
        <v>-2.0444499999999999</v>
      </c>
      <c r="JX14" s="17">
        <v>168.6</v>
      </c>
      <c r="JY14" s="17">
        <v>178.44443999999999</v>
      </c>
      <c r="JZ14" s="17">
        <v>178.44444999999999</v>
      </c>
      <c r="KA14" s="17">
        <v>-9.8444500000000001</v>
      </c>
      <c r="KB14" s="17">
        <v>188.8</v>
      </c>
      <c r="KC14" s="17">
        <v>178.44443999999999</v>
      </c>
      <c r="KD14" s="17">
        <v>178.44444999999999</v>
      </c>
      <c r="KE14" s="17">
        <v>10.355549999999999</v>
      </c>
      <c r="KF14" s="17">
        <v>264.39999999999998</v>
      </c>
      <c r="KG14" s="17">
        <v>267.66667000000001</v>
      </c>
      <c r="KH14" s="17">
        <v>267.66667999999999</v>
      </c>
      <c r="KI14" s="17">
        <v>-3.26668</v>
      </c>
      <c r="KJ14" s="17"/>
      <c r="KK14" s="17"/>
      <c r="KL14" s="17"/>
      <c r="KM14" s="17">
        <v>0</v>
      </c>
      <c r="KN14" s="17"/>
      <c r="KO14" s="17"/>
      <c r="KP14" s="17"/>
      <c r="KQ14" s="17">
        <v>0</v>
      </c>
      <c r="KR14" s="17"/>
      <c r="KS14" s="17"/>
      <c r="KT14" s="17"/>
      <c r="KU14" s="17">
        <v>0</v>
      </c>
      <c r="KV14" s="17"/>
      <c r="KW14" s="17"/>
      <c r="KX14" s="17"/>
      <c r="KY14" s="17">
        <v>0</v>
      </c>
      <c r="KZ14" s="17"/>
      <c r="LA14" s="17"/>
      <c r="LB14" s="17"/>
      <c r="LC14" s="17">
        <v>0</v>
      </c>
      <c r="LD14" s="17">
        <v>15.9</v>
      </c>
      <c r="LE14" s="17">
        <v>21.42</v>
      </c>
      <c r="LF14" s="17">
        <v>16.410419999999998</v>
      </c>
      <c r="LG14" s="17">
        <v>-0.51041999999999998</v>
      </c>
      <c r="LH14" s="17"/>
      <c r="LI14" s="17"/>
      <c r="LJ14" s="17"/>
      <c r="LK14" s="17">
        <v>0</v>
      </c>
      <c r="LL14" s="17"/>
      <c r="LM14" s="17"/>
      <c r="LN14" s="17"/>
      <c r="LO14" s="17">
        <v>0</v>
      </c>
      <c r="LP14" s="17">
        <v>131.25</v>
      </c>
      <c r="LQ14" s="17">
        <v>136.04</v>
      </c>
      <c r="LR14" s="17">
        <v>118.72274</v>
      </c>
      <c r="LS14" s="17">
        <v>12.52726</v>
      </c>
      <c r="LT14" s="17">
        <v>104.589</v>
      </c>
      <c r="LU14" s="17">
        <v>103.37</v>
      </c>
      <c r="LV14" s="17">
        <v>104.68038</v>
      </c>
      <c r="LW14" s="17">
        <v>-9.1380000000000003E-2</v>
      </c>
      <c r="LX14" s="17">
        <v>63.631</v>
      </c>
      <c r="LY14" s="17">
        <v>67.459999999999994</v>
      </c>
      <c r="LZ14" s="17">
        <v>67.461460000000002</v>
      </c>
      <c r="MA14" s="17">
        <v>-3.83046</v>
      </c>
      <c r="MB14" s="17">
        <v>77.313999999999993</v>
      </c>
      <c r="MC14" s="17">
        <v>76.69</v>
      </c>
      <c r="MD14" s="17">
        <v>77.39452</v>
      </c>
      <c r="ME14" s="17">
        <v>-8.0519999999999994E-2</v>
      </c>
      <c r="MF14" s="17">
        <v>30.452000000000002</v>
      </c>
      <c r="MG14" s="17">
        <v>30.1</v>
      </c>
      <c r="MH14" s="17">
        <v>30.097560000000001</v>
      </c>
      <c r="MI14" s="17">
        <v>0.35443999999999998</v>
      </c>
      <c r="MJ14" s="17"/>
      <c r="MK14" s="17"/>
      <c r="ML14" s="17"/>
      <c r="MM14" s="17">
        <v>0</v>
      </c>
      <c r="MN14" s="17"/>
      <c r="MO14" s="17"/>
      <c r="MP14" s="17"/>
      <c r="MQ14" s="17">
        <v>0</v>
      </c>
      <c r="MR14" s="17"/>
      <c r="MS14" s="17"/>
      <c r="MT14" s="17"/>
      <c r="MU14" s="17">
        <v>0</v>
      </c>
      <c r="MV14" s="17">
        <v>146.16499999999999</v>
      </c>
      <c r="MW14" s="17">
        <v>149.11000000000001</v>
      </c>
      <c r="MX14" s="17">
        <v>149.11157</v>
      </c>
      <c r="MY14" s="17">
        <v>-2.9465699999999999</v>
      </c>
      <c r="MZ14" s="17">
        <v>146.02199999999999</v>
      </c>
      <c r="NA14" s="17">
        <v>149.11000000000001</v>
      </c>
      <c r="NB14" s="17">
        <v>149.11157</v>
      </c>
      <c r="NC14" s="17">
        <v>-3.0895700000000001</v>
      </c>
      <c r="ND14" s="17">
        <v>146.66200000000001</v>
      </c>
      <c r="NE14" s="17">
        <v>149.11000000000001</v>
      </c>
      <c r="NF14" s="17">
        <v>149.11157</v>
      </c>
      <c r="NG14" s="17">
        <v>-2.44957</v>
      </c>
      <c r="NH14" s="17"/>
      <c r="NI14" s="17"/>
      <c r="NJ14" s="17"/>
      <c r="NK14" s="17">
        <v>0</v>
      </c>
      <c r="NL14" s="17"/>
      <c r="NM14" s="17"/>
      <c r="NN14" s="17"/>
      <c r="NO14" s="17">
        <v>0</v>
      </c>
      <c r="NP14" s="17"/>
      <c r="NQ14" s="17"/>
      <c r="NR14" s="17"/>
      <c r="NS14" s="17">
        <v>0</v>
      </c>
      <c r="NT14" s="17"/>
      <c r="NU14" s="17"/>
      <c r="NV14" s="17"/>
      <c r="NW14" s="17">
        <v>0</v>
      </c>
      <c r="NX14" s="17"/>
      <c r="NY14" s="17"/>
      <c r="NZ14" s="17"/>
      <c r="OA14" s="17">
        <v>0</v>
      </c>
      <c r="OB14" s="17"/>
      <c r="OC14" s="17"/>
      <c r="OD14" s="17"/>
      <c r="OE14" s="17">
        <v>0</v>
      </c>
      <c r="OF14" s="17"/>
      <c r="OG14" s="17"/>
      <c r="OH14" s="17"/>
      <c r="OI14" s="17">
        <v>0</v>
      </c>
      <c r="OJ14" s="17">
        <v>0</v>
      </c>
      <c r="OK14" s="17">
        <v>0</v>
      </c>
      <c r="OL14" s="17">
        <v>0</v>
      </c>
      <c r="OM14" s="17">
        <v>0</v>
      </c>
      <c r="ON14" s="17">
        <v>49.8</v>
      </c>
      <c r="OO14" s="17">
        <v>58.17</v>
      </c>
      <c r="OP14" s="17">
        <v>58.174999999999997</v>
      </c>
      <c r="OQ14" s="17">
        <v>-8.375</v>
      </c>
      <c r="OR14" s="17">
        <v>0</v>
      </c>
      <c r="OS14" s="17">
        <v>0</v>
      </c>
      <c r="OT14" s="17">
        <v>0</v>
      </c>
      <c r="OU14" s="17">
        <v>0</v>
      </c>
      <c r="OV14" s="17">
        <v>0.7</v>
      </c>
      <c r="OW14" s="17">
        <v>0.49</v>
      </c>
      <c r="OX14" s="17">
        <v>0.49299999999999999</v>
      </c>
      <c r="OY14" s="17">
        <v>0.20699999999999999</v>
      </c>
      <c r="OZ14" s="17">
        <v>0</v>
      </c>
      <c r="PA14" s="17">
        <v>0</v>
      </c>
      <c r="PB14" s="17">
        <v>0</v>
      </c>
      <c r="PC14" s="17">
        <v>0</v>
      </c>
      <c r="PD14" s="17">
        <v>3.7</v>
      </c>
      <c r="PE14" s="17">
        <v>4.4000000000000004</v>
      </c>
      <c r="PF14" s="17">
        <v>4.4000000000000004</v>
      </c>
      <c r="PG14" s="17">
        <v>-0.7</v>
      </c>
      <c r="PH14" s="17"/>
      <c r="PI14" s="17">
        <v>0</v>
      </c>
      <c r="PJ14" s="17">
        <v>0</v>
      </c>
      <c r="PK14" s="17">
        <v>0</v>
      </c>
      <c r="PL14" s="17">
        <v>0</v>
      </c>
      <c r="PM14" s="17">
        <v>0</v>
      </c>
      <c r="PN14" s="17">
        <v>0</v>
      </c>
      <c r="PO14" s="17">
        <v>0</v>
      </c>
      <c r="PP14" s="17"/>
      <c r="PQ14" s="17"/>
      <c r="PR14" s="17"/>
      <c r="PS14" s="17">
        <v>0</v>
      </c>
      <c r="PT14" s="17">
        <v>1.9</v>
      </c>
      <c r="PU14" s="17">
        <v>1.7</v>
      </c>
      <c r="PV14" s="17">
        <v>1.7</v>
      </c>
      <c r="PW14" s="17">
        <v>0.2</v>
      </c>
      <c r="PX14" s="17">
        <v>5</v>
      </c>
      <c r="PY14" s="17">
        <v>3.9</v>
      </c>
      <c r="PZ14" s="17">
        <v>3.9</v>
      </c>
      <c r="QA14" s="17">
        <v>1.1000000000000001</v>
      </c>
      <c r="QB14" s="17">
        <v>20.2</v>
      </c>
      <c r="QC14" s="17">
        <v>19.510000000000002</v>
      </c>
      <c r="QD14" s="17">
        <v>19.51219</v>
      </c>
      <c r="QE14" s="17">
        <v>0.68781000000000003</v>
      </c>
      <c r="QF14" s="17">
        <v>0</v>
      </c>
      <c r="QG14" s="17">
        <v>3.12</v>
      </c>
      <c r="QH14" s="17">
        <v>3.12</v>
      </c>
      <c r="QI14" s="17">
        <v>-3.12</v>
      </c>
      <c r="QJ14" s="17">
        <v>0</v>
      </c>
      <c r="QK14" s="17">
        <v>0</v>
      </c>
      <c r="QL14" s="17">
        <v>0</v>
      </c>
      <c r="QM14" s="17">
        <v>0</v>
      </c>
      <c r="QN14" s="17">
        <v>3.1</v>
      </c>
      <c r="QO14" s="17">
        <v>3.2</v>
      </c>
      <c r="QP14" s="17">
        <v>3.2</v>
      </c>
      <c r="QQ14" s="17">
        <v>-0.1</v>
      </c>
      <c r="QR14" s="17">
        <v>18.399999999999999</v>
      </c>
      <c r="QS14" s="17">
        <v>17.95</v>
      </c>
      <c r="QT14" s="17">
        <v>17.951219999999999</v>
      </c>
      <c r="QU14" s="17">
        <v>0.44878000000000001</v>
      </c>
      <c r="QV14" s="17">
        <v>0</v>
      </c>
      <c r="QW14" s="17">
        <v>0</v>
      </c>
      <c r="QX14" s="17">
        <v>0</v>
      </c>
      <c r="QY14" s="17">
        <v>0</v>
      </c>
      <c r="QZ14" s="17">
        <v>0</v>
      </c>
      <c r="RA14" s="17">
        <v>0</v>
      </c>
      <c r="RB14" s="17">
        <v>0</v>
      </c>
      <c r="RC14" s="17">
        <v>0</v>
      </c>
      <c r="RD14" s="17">
        <v>16.899999999999999</v>
      </c>
      <c r="RE14" s="17">
        <v>16.649999999999999</v>
      </c>
      <c r="RF14" s="17">
        <v>16.655000000000001</v>
      </c>
      <c r="RG14" s="17">
        <v>0.245</v>
      </c>
      <c r="RH14" s="17">
        <v>48.1</v>
      </c>
      <c r="RI14" s="17">
        <v>46.96</v>
      </c>
      <c r="RJ14" s="17">
        <v>46.957000000000001</v>
      </c>
      <c r="RK14" s="17">
        <v>1.143</v>
      </c>
      <c r="RL14" s="17">
        <v>3.2</v>
      </c>
      <c r="RM14" s="17">
        <v>3</v>
      </c>
      <c r="RN14" s="17">
        <v>3</v>
      </c>
      <c r="RO14" s="17">
        <v>0.2</v>
      </c>
      <c r="RP14" s="17">
        <v>2.4</v>
      </c>
      <c r="RQ14" s="17">
        <v>2.4</v>
      </c>
      <c r="RR14" s="17">
        <v>2.4</v>
      </c>
      <c r="RS14" s="17">
        <v>0</v>
      </c>
      <c r="RT14" s="17">
        <v>1.2</v>
      </c>
      <c r="RU14" s="17">
        <v>1.2</v>
      </c>
      <c r="RV14" s="17">
        <v>1.2</v>
      </c>
      <c r="RW14" s="17">
        <v>0</v>
      </c>
      <c r="RX14" s="17">
        <v>3</v>
      </c>
      <c r="RY14" s="17">
        <v>2.4</v>
      </c>
      <c r="RZ14" s="17">
        <v>2.4</v>
      </c>
      <c r="SA14" s="17">
        <v>0.6</v>
      </c>
      <c r="SB14" s="17">
        <v>0</v>
      </c>
      <c r="SC14" s="17">
        <v>0</v>
      </c>
      <c r="SD14" s="17">
        <v>0</v>
      </c>
      <c r="SE14" s="17">
        <v>0</v>
      </c>
      <c r="SF14" s="17">
        <v>2.9</v>
      </c>
      <c r="SG14" s="17">
        <v>3</v>
      </c>
      <c r="SH14" s="17">
        <v>3</v>
      </c>
      <c r="SI14" s="17">
        <v>-0.1</v>
      </c>
      <c r="SJ14" s="17">
        <v>10.5</v>
      </c>
      <c r="SK14" s="17">
        <v>11.34</v>
      </c>
      <c r="SL14" s="17">
        <v>11.20139</v>
      </c>
      <c r="SM14" s="17">
        <v>-0.70138999999999996</v>
      </c>
      <c r="SN14" s="17">
        <v>2</v>
      </c>
      <c r="SO14" s="17">
        <v>2</v>
      </c>
      <c r="SP14" s="17">
        <v>2</v>
      </c>
      <c r="SQ14" s="17">
        <v>0</v>
      </c>
      <c r="SR14" s="17"/>
      <c r="SS14" s="17"/>
      <c r="ST14" s="17">
        <v>0.7</v>
      </c>
      <c r="SU14" s="17">
        <v>-0.7</v>
      </c>
      <c r="SV14" s="17">
        <v>16.7</v>
      </c>
      <c r="SW14" s="17">
        <v>17.850000000000001</v>
      </c>
      <c r="SX14" s="17">
        <v>17.853660000000001</v>
      </c>
      <c r="SY14" s="17">
        <v>-1.1536599999999999</v>
      </c>
      <c r="SZ14" s="17">
        <v>6.6</v>
      </c>
      <c r="TA14" s="17">
        <v>6</v>
      </c>
      <c r="TB14" s="17">
        <v>6</v>
      </c>
      <c r="TC14" s="17">
        <v>0.6</v>
      </c>
      <c r="TD14" s="17">
        <v>19.7</v>
      </c>
      <c r="TE14" s="17">
        <v>15.61</v>
      </c>
      <c r="TF14" s="17">
        <v>15.60976</v>
      </c>
      <c r="TG14" s="17">
        <v>4.0902399999999997</v>
      </c>
      <c r="TH14" s="17">
        <v>20.100000000000001</v>
      </c>
      <c r="TI14" s="17">
        <v>18.54</v>
      </c>
      <c r="TJ14" s="17">
        <v>18.536580000000001</v>
      </c>
      <c r="TK14" s="17">
        <v>1.56342</v>
      </c>
      <c r="TL14" s="17">
        <v>13.6</v>
      </c>
      <c r="TM14" s="17">
        <v>14.63</v>
      </c>
      <c r="TN14" s="17">
        <v>14.63415</v>
      </c>
      <c r="TO14" s="17">
        <v>-1.0341499999999999</v>
      </c>
      <c r="TP14" s="17">
        <v>4.3</v>
      </c>
      <c r="TQ14" s="17">
        <v>16.16</v>
      </c>
      <c r="TR14" s="17">
        <v>16.158000000000001</v>
      </c>
      <c r="TS14" s="17">
        <v>-11.858000000000001</v>
      </c>
      <c r="TT14" s="17">
        <v>17.2</v>
      </c>
      <c r="TU14" s="17">
        <v>10.94</v>
      </c>
      <c r="TV14" s="17">
        <v>14.535</v>
      </c>
      <c r="TW14" s="17">
        <v>2.665</v>
      </c>
      <c r="TX14" s="17">
        <v>0</v>
      </c>
      <c r="TY14" s="17">
        <v>0</v>
      </c>
      <c r="TZ14" s="17">
        <v>0</v>
      </c>
      <c r="UA14" s="17">
        <v>0</v>
      </c>
      <c r="UB14" s="17">
        <v>39.299999999999997</v>
      </c>
      <c r="UC14" s="17">
        <v>26.13</v>
      </c>
      <c r="UD14" s="17">
        <v>26.13</v>
      </c>
      <c r="UE14" s="17">
        <v>13.17</v>
      </c>
      <c r="UF14" s="17">
        <v>54.7</v>
      </c>
      <c r="UG14" s="17">
        <v>29.03</v>
      </c>
      <c r="UH14" s="17">
        <v>29.03</v>
      </c>
      <c r="UI14" s="17">
        <v>25.67</v>
      </c>
      <c r="UJ14" s="17">
        <v>2.9</v>
      </c>
      <c r="UK14" s="17">
        <v>2.92</v>
      </c>
      <c r="UL14" s="17">
        <v>2.9209999999999998</v>
      </c>
      <c r="UM14" s="17">
        <v>-2.1000000000000001E-2</v>
      </c>
      <c r="UN14" s="17">
        <v>3.3</v>
      </c>
      <c r="UO14" s="17">
        <v>1.94</v>
      </c>
      <c r="UP14" s="17">
        <v>1.9379999999999999</v>
      </c>
      <c r="UQ14" s="17">
        <v>1.3620000000000001</v>
      </c>
      <c r="UR14" s="17">
        <v>16.5</v>
      </c>
      <c r="US14" s="17">
        <v>17.559999999999999</v>
      </c>
      <c r="UT14" s="17">
        <v>17.560970000000001</v>
      </c>
      <c r="UU14" s="17">
        <v>-1.06097</v>
      </c>
      <c r="UV14" s="17">
        <v>7.1</v>
      </c>
      <c r="UW14" s="17">
        <v>6</v>
      </c>
      <c r="UX14" s="17">
        <v>6</v>
      </c>
      <c r="UY14" s="17">
        <v>1.1000000000000001</v>
      </c>
      <c r="UZ14" s="17">
        <v>7.2</v>
      </c>
      <c r="VA14" s="17">
        <v>7.1</v>
      </c>
      <c r="VB14" s="17">
        <v>7.1</v>
      </c>
      <c r="VC14" s="17">
        <v>0.1</v>
      </c>
      <c r="VD14" s="17">
        <v>20</v>
      </c>
      <c r="VE14" s="17">
        <v>17.5</v>
      </c>
      <c r="VF14" s="17">
        <v>9</v>
      </c>
      <c r="VG14" s="17">
        <v>11</v>
      </c>
      <c r="VH14" s="17">
        <v>20</v>
      </c>
      <c r="VI14" s="17">
        <v>17.5</v>
      </c>
      <c r="VJ14" s="17">
        <v>10</v>
      </c>
      <c r="VK14" s="17">
        <v>10</v>
      </c>
      <c r="VL14" s="17">
        <v>20</v>
      </c>
      <c r="VM14" s="17">
        <v>17.5</v>
      </c>
      <c r="VN14" s="17">
        <v>10</v>
      </c>
      <c r="VO14" s="17">
        <v>10</v>
      </c>
      <c r="VP14" s="17">
        <v>0.9</v>
      </c>
      <c r="VQ14" s="17">
        <v>0.85</v>
      </c>
      <c r="VR14" s="17">
        <v>0.85099999999999998</v>
      </c>
      <c r="VS14" s="17">
        <v>4.9000000000000002E-2</v>
      </c>
      <c r="VT14" s="17">
        <v>0</v>
      </c>
      <c r="VU14" s="17">
        <v>0</v>
      </c>
      <c r="VV14" s="17">
        <v>0</v>
      </c>
      <c r="VW14" s="17">
        <v>0</v>
      </c>
      <c r="VX14" s="17">
        <v>0</v>
      </c>
      <c r="VY14" s="17">
        <v>0</v>
      </c>
      <c r="VZ14" s="17">
        <v>0</v>
      </c>
      <c r="WA14" s="17">
        <v>0</v>
      </c>
      <c r="WB14" s="17">
        <v>0.65800000000000003</v>
      </c>
      <c r="WC14" s="17">
        <v>0.6</v>
      </c>
      <c r="WD14" s="17">
        <v>0.6</v>
      </c>
      <c r="WE14" s="17">
        <v>5.8000000000000003E-2</v>
      </c>
      <c r="WF14" s="17">
        <v>32.106000000000002</v>
      </c>
      <c r="WG14" s="17">
        <v>37.93</v>
      </c>
      <c r="WH14" s="17">
        <v>39.293999999999997</v>
      </c>
      <c r="WI14" s="17">
        <v>-7.1879999999999997</v>
      </c>
      <c r="WJ14" s="17">
        <v>25.495999999999999</v>
      </c>
      <c r="WK14" s="17">
        <v>20</v>
      </c>
      <c r="WL14" s="17">
        <v>24.446000000000002</v>
      </c>
      <c r="WM14" s="17">
        <v>1.05</v>
      </c>
      <c r="WN14" s="17">
        <v>0</v>
      </c>
      <c r="WO14" s="17">
        <v>0</v>
      </c>
      <c r="WP14" s="17">
        <v>0</v>
      </c>
      <c r="WQ14" s="17">
        <v>0</v>
      </c>
      <c r="WR14" s="17">
        <v>0</v>
      </c>
      <c r="WS14" s="17">
        <v>0</v>
      </c>
      <c r="WT14" s="17">
        <v>0</v>
      </c>
      <c r="WU14" s="17">
        <v>0</v>
      </c>
      <c r="WV14" s="17">
        <v>0</v>
      </c>
      <c r="WW14" s="17"/>
      <c r="WX14" s="17"/>
      <c r="WY14" s="17">
        <v>0</v>
      </c>
      <c r="WZ14" s="17">
        <v>17.899999999999999</v>
      </c>
      <c r="XA14" s="17">
        <v>17.559999999999999</v>
      </c>
      <c r="XB14" s="17">
        <v>17.560970000000001</v>
      </c>
      <c r="XC14" s="17">
        <v>0.33903</v>
      </c>
      <c r="XD14" s="17">
        <v>9.6</v>
      </c>
      <c r="XE14" s="17">
        <v>13.1</v>
      </c>
      <c r="XF14" s="17">
        <v>13.1</v>
      </c>
      <c r="XG14" s="17">
        <v>-3.5</v>
      </c>
      <c r="XH14" s="17">
        <v>42.1</v>
      </c>
      <c r="XI14" s="17">
        <v>37.520000000000003</v>
      </c>
      <c r="XJ14" s="17">
        <v>41</v>
      </c>
      <c r="XK14" s="17">
        <v>1.1000000000000001</v>
      </c>
      <c r="XL14" s="17">
        <v>33.9</v>
      </c>
      <c r="XM14" s="17">
        <v>29.48</v>
      </c>
      <c r="XN14" s="17">
        <v>26</v>
      </c>
      <c r="XO14" s="17">
        <v>7.9</v>
      </c>
      <c r="XP14" s="17">
        <v>29.5</v>
      </c>
      <c r="XQ14" s="17">
        <v>28.32</v>
      </c>
      <c r="XR14" s="17">
        <v>29.184000000000001</v>
      </c>
      <c r="XS14" s="17">
        <v>0.316</v>
      </c>
      <c r="XT14" s="17">
        <v>3</v>
      </c>
      <c r="XU14" s="17">
        <v>3.68</v>
      </c>
      <c r="XV14" s="17">
        <v>2.8159999999999998</v>
      </c>
      <c r="XW14" s="17">
        <v>0.184</v>
      </c>
      <c r="XX14" s="17">
        <v>17.3</v>
      </c>
      <c r="XY14" s="17">
        <v>14</v>
      </c>
      <c r="XZ14" s="17">
        <v>14</v>
      </c>
      <c r="YA14" s="17">
        <v>3.3</v>
      </c>
      <c r="YB14" s="17">
        <v>16</v>
      </c>
      <c r="YC14" s="17">
        <v>18.5</v>
      </c>
      <c r="YD14" s="17">
        <v>18.5</v>
      </c>
      <c r="YE14" s="17">
        <v>-2.5</v>
      </c>
      <c r="YF14" s="17">
        <v>6.3</v>
      </c>
      <c r="YG14" s="17">
        <v>9.65</v>
      </c>
      <c r="YH14" s="17">
        <v>9.65</v>
      </c>
      <c r="YI14" s="17">
        <v>-3.35</v>
      </c>
    </row>
    <row r="15" spans="1:659" ht="24" customHeight="1" x14ac:dyDescent="0.35">
      <c r="A15" s="1"/>
      <c r="B15" s="16" t="s">
        <v>53</v>
      </c>
      <c r="C15" s="16" t="s">
        <v>784</v>
      </c>
      <c r="D15" s="17">
        <v>0.7</v>
      </c>
      <c r="E15" s="17">
        <v>0.64</v>
      </c>
      <c r="F15" s="17">
        <v>0.64</v>
      </c>
      <c r="G15" s="17">
        <v>0.06</v>
      </c>
      <c r="H15" s="17">
        <v>1.2</v>
      </c>
      <c r="I15" s="17">
        <v>1.06</v>
      </c>
      <c r="J15" s="17">
        <v>1.06</v>
      </c>
      <c r="K15" s="17">
        <v>0.14000000000000001</v>
      </c>
      <c r="L15" s="17">
        <v>601.4</v>
      </c>
      <c r="M15" s="17">
        <v>599.98</v>
      </c>
      <c r="N15" s="17">
        <v>599.98317999999995</v>
      </c>
      <c r="O15" s="17">
        <v>1.41682</v>
      </c>
      <c r="P15" s="17">
        <v>187.4</v>
      </c>
      <c r="Q15" s="17">
        <v>196.14</v>
      </c>
      <c r="R15" s="17">
        <v>196.13731000000001</v>
      </c>
      <c r="S15" s="17">
        <v>-8.7373100000000008</v>
      </c>
      <c r="T15" s="17"/>
      <c r="U15" s="17"/>
      <c r="V15" s="17"/>
      <c r="W15" s="17">
        <v>0</v>
      </c>
      <c r="X15" s="17"/>
      <c r="Y15" s="17"/>
      <c r="Z15" s="17"/>
      <c r="AA15" s="17">
        <v>0</v>
      </c>
      <c r="AB15" s="17">
        <v>0</v>
      </c>
      <c r="AC15" s="17">
        <v>0</v>
      </c>
      <c r="AD15" s="17">
        <v>0</v>
      </c>
      <c r="AE15" s="17">
        <v>0</v>
      </c>
      <c r="AF15" s="17">
        <v>122.9</v>
      </c>
      <c r="AG15" s="17">
        <v>118.07</v>
      </c>
      <c r="AH15" s="17">
        <v>160.01261</v>
      </c>
      <c r="AI15" s="17">
        <v>-37.112609999999997</v>
      </c>
      <c r="AJ15" s="17"/>
      <c r="AK15" s="17"/>
      <c r="AL15" s="17"/>
      <c r="AM15" s="17">
        <v>0</v>
      </c>
      <c r="AN15" s="17"/>
      <c r="AO15" s="17"/>
      <c r="AP15" s="17"/>
      <c r="AQ15" s="17">
        <v>0</v>
      </c>
      <c r="AR15" s="17">
        <v>104.9</v>
      </c>
      <c r="AS15" s="17">
        <v>111.11111</v>
      </c>
      <c r="AT15" s="17">
        <v>111.11114000000001</v>
      </c>
      <c r="AU15" s="17">
        <v>-6.2111400000000003</v>
      </c>
      <c r="AV15" s="17">
        <v>103.6</v>
      </c>
      <c r="AW15" s="17">
        <v>111.11111</v>
      </c>
      <c r="AX15" s="17">
        <v>111.11114000000001</v>
      </c>
      <c r="AY15" s="17">
        <v>-7.5111400000000001</v>
      </c>
      <c r="AZ15" s="17">
        <v>103.8</v>
      </c>
      <c r="BA15" s="17">
        <v>111.11111</v>
      </c>
      <c r="BB15" s="17">
        <v>111.11114000000001</v>
      </c>
      <c r="BC15" s="17">
        <v>-7.31114</v>
      </c>
      <c r="BD15" s="17">
        <v>205.4</v>
      </c>
      <c r="BE15" s="17">
        <v>166.66667000000001</v>
      </c>
      <c r="BF15" s="17">
        <v>166.66669999999999</v>
      </c>
      <c r="BG15" s="17">
        <v>38.7333</v>
      </c>
      <c r="BH15" s="17">
        <v>210.7</v>
      </c>
      <c r="BI15" s="17">
        <v>212.66667000000001</v>
      </c>
      <c r="BJ15" s="17">
        <v>212.66664</v>
      </c>
      <c r="BK15" s="17">
        <v>-1.9666399999999999</v>
      </c>
      <c r="BL15" s="17">
        <v>108.7</v>
      </c>
      <c r="BM15" s="17">
        <v>106.33333</v>
      </c>
      <c r="BN15" s="17">
        <v>106.33332</v>
      </c>
      <c r="BO15" s="17">
        <v>2.3666800000000001</v>
      </c>
      <c r="BP15" s="17">
        <v>0</v>
      </c>
      <c r="BQ15" s="17">
        <v>0</v>
      </c>
      <c r="BR15" s="17">
        <v>0</v>
      </c>
      <c r="BS15" s="17">
        <v>0</v>
      </c>
      <c r="BT15" s="17">
        <v>0</v>
      </c>
      <c r="BU15" s="17">
        <v>5.62</v>
      </c>
      <c r="BV15" s="17">
        <v>5.6195500000000003</v>
      </c>
      <c r="BW15" s="17">
        <v>-5.6195500000000003</v>
      </c>
      <c r="BX15" s="17"/>
      <c r="BY15" s="17"/>
      <c r="BZ15" s="17"/>
      <c r="CA15" s="17">
        <v>0</v>
      </c>
      <c r="CB15" s="17"/>
      <c r="CC15" s="17"/>
      <c r="CD15" s="17"/>
      <c r="CE15" s="17">
        <v>0</v>
      </c>
      <c r="CF15" s="17"/>
      <c r="CG15" s="17"/>
      <c r="CH15" s="17"/>
      <c r="CI15" s="17">
        <v>0</v>
      </c>
      <c r="CJ15" s="17"/>
      <c r="CK15" s="17"/>
      <c r="CL15" s="17"/>
      <c r="CM15" s="17">
        <v>0</v>
      </c>
      <c r="CN15" s="17">
        <v>159.1</v>
      </c>
      <c r="CO15" s="17">
        <v>164.71</v>
      </c>
      <c r="CP15" s="17">
        <v>164.70732000000001</v>
      </c>
      <c r="CQ15" s="17">
        <v>-5.6073199999999996</v>
      </c>
      <c r="CR15" s="17"/>
      <c r="CS15" s="17"/>
      <c r="CT15" s="17"/>
      <c r="CU15" s="17">
        <v>0</v>
      </c>
      <c r="CV15" s="17">
        <v>7.3</v>
      </c>
      <c r="CW15" s="17">
        <v>3.85</v>
      </c>
      <c r="CX15" s="17">
        <v>3.8486199999999999</v>
      </c>
      <c r="CY15" s="17">
        <v>3.4513799999999999</v>
      </c>
      <c r="CZ15" s="17">
        <v>0</v>
      </c>
      <c r="DA15" s="17">
        <v>4.0999999999999996</v>
      </c>
      <c r="DB15" s="17">
        <v>4.1025700000000001</v>
      </c>
      <c r="DC15" s="17">
        <v>-4.1025700000000001</v>
      </c>
      <c r="DD15" s="17">
        <v>6.6</v>
      </c>
      <c r="DE15" s="17">
        <v>6.88</v>
      </c>
      <c r="DF15" s="17">
        <v>6.8787000000000003</v>
      </c>
      <c r="DG15" s="17">
        <v>-0.2787</v>
      </c>
      <c r="DH15" s="17">
        <v>12.8</v>
      </c>
      <c r="DI15" s="17">
        <v>14.99</v>
      </c>
      <c r="DJ15" s="17">
        <v>14.992190000000001</v>
      </c>
      <c r="DK15" s="17">
        <v>-2.1921900000000001</v>
      </c>
      <c r="DL15" s="17">
        <v>70.7</v>
      </c>
      <c r="DM15" s="17">
        <v>75</v>
      </c>
      <c r="DN15" s="17">
        <v>105.97753</v>
      </c>
      <c r="DO15" s="17">
        <v>-35.277529999999999</v>
      </c>
      <c r="DP15" s="17"/>
      <c r="DQ15" s="17"/>
      <c r="DR15" s="17"/>
      <c r="DS15" s="17">
        <v>0</v>
      </c>
      <c r="DT15" s="17"/>
      <c r="DU15" s="17"/>
      <c r="DV15" s="17"/>
      <c r="DW15" s="17">
        <v>0</v>
      </c>
      <c r="DX15" s="17"/>
      <c r="DY15" s="17"/>
      <c r="DZ15" s="17"/>
      <c r="EA15" s="17">
        <v>0</v>
      </c>
      <c r="EB15" s="17"/>
      <c r="EC15" s="17"/>
      <c r="ED15" s="17"/>
      <c r="EE15" s="17">
        <v>0</v>
      </c>
      <c r="EF15" s="17"/>
      <c r="EG15" s="17"/>
      <c r="EH15" s="17"/>
      <c r="EI15" s="17">
        <v>0</v>
      </c>
      <c r="EJ15" s="17"/>
      <c r="EK15" s="17"/>
      <c r="EL15" s="17"/>
      <c r="EM15" s="17">
        <v>0</v>
      </c>
      <c r="EN15" s="17">
        <v>108.8</v>
      </c>
      <c r="EO15" s="17">
        <v>112.91</v>
      </c>
      <c r="EP15" s="17">
        <v>112.90532</v>
      </c>
      <c r="EQ15" s="17">
        <v>-4.1053199999999999</v>
      </c>
      <c r="ER15" s="17">
        <v>100</v>
      </c>
      <c r="ES15" s="17">
        <v>110.5</v>
      </c>
      <c r="ET15" s="17">
        <v>110.4991</v>
      </c>
      <c r="EU15" s="17">
        <v>-10.4991</v>
      </c>
      <c r="EV15" s="17"/>
      <c r="EW15" s="17"/>
      <c r="EX15" s="17"/>
      <c r="EY15" s="17">
        <v>0</v>
      </c>
      <c r="EZ15" s="17"/>
      <c r="FA15" s="17"/>
      <c r="FB15" s="17"/>
      <c r="FC15" s="17">
        <v>0</v>
      </c>
      <c r="FD15" s="17"/>
      <c r="FE15" s="17"/>
      <c r="FF15" s="17"/>
      <c r="FG15" s="17">
        <v>0</v>
      </c>
      <c r="FH15" s="17"/>
      <c r="FI15" s="17"/>
      <c r="FJ15" s="17"/>
      <c r="FK15" s="17">
        <v>0</v>
      </c>
      <c r="FL15" s="17">
        <v>6.5</v>
      </c>
      <c r="FM15" s="17">
        <v>6.39</v>
      </c>
      <c r="FN15" s="17">
        <v>6.39</v>
      </c>
      <c r="FO15" s="17">
        <v>0.11</v>
      </c>
      <c r="FP15" s="17">
        <v>372.9</v>
      </c>
      <c r="FQ15" s="17">
        <v>345.44</v>
      </c>
      <c r="FR15" s="17">
        <v>153.1705</v>
      </c>
      <c r="FS15" s="17">
        <v>219.7295</v>
      </c>
      <c r="FT15" s="17">
        <v>67.2</v>
      </c>
      <c r="FU15" s="17">
        <v>73.62</v>
      </c>
      <c r="FV15" s="17">
        <v>79.034729999999996</v>
      </c>
      <c r="FW15" s="17">
        <v>-11.83473</v>
      </c>
      <c r="FX15" s="17">
        <v>71.367000000000004</v>
      </c>
      <c r="FY15" s="17">
        <v>75.75</v>
      </c>
      <c r="FZ15" s="17">
        <v>75.749269999999996</v>
      </c>
      <c r="GA15" s="17">
        <v>-4.3822700000000001</v>
      </c>
      <c r="GB15" s="17">
        <v>36.886000000000003</v>
      </c>
      <c r="GC15" s="17">
        <v>33.96</v>
      </c>
      <c r="GD15" s="17">
        <v>33.957509999999999</v>
      </c>
      <c r="GE15" s="17">
        <v>2.92849</v>
      </c>
      <c r="GF15" s="17">
        <v>18.5</v>
      </c>
      <c r="GG15" s="17">
        <v>19.29</v>
      </c>
      <c r="GH15" s="17">
        <v>19.28585</v>
      </c>
      <c r="GI15" s="17">
        <v>-0.78585000000000005</v>
      </c>
      <c r="GJ15" s="17"/>
      <c r="GK15" s="17"/>
      <c r="GL15" s="17"/>
      <c r="GM15" s="17">
        <v>0</v>
      </c>
      <c r="GN15" s="17">
        <v>86.2</v>
      </c>
      <c r="GO15" s="17">
        <v>87.66</v>
      </c>
      <c r="GP15" s="17">
        <v>87.657560000000004</v>
      </c>
      <c r="GQ15" s="17">
        <v>-1.45756</v>
      </c>
      <c r="GR15" s="17">
        <v>173.5</v>
      </c>
      <c r="GS15" s="17">
        <v>143.17667</v>
      </c>
      <c r="GT15" s="17">
        <v>133.33358999999999</v>
      </c>
      <c r="GU15" s="17">
        <v>40.166409999999999</v>
      </c>
      <c r="GV15" s="17">
        <v>175.1</v>
      </c>
      <c r="GW15" s="17">
        <v>143.17667</v>
      </c>
      <c r="GX15" s="17">
        <v>133.33358999999999</v>
      </c>
      <c r="GY15" s="17">
        <v>41.76641</v>
      </c>
      <c r="GZ15" s="17">
        <v>187.3</v>
      </c>
      <c r="HA15" s="17">
        <v>143.17667</v>
      </c>
      <c r="HB15" s="17">
        <v>133.33358999999999</v>
      </c>
      <c r="HC15" s="17">
        <v>53.966410000000003</v>
      </c>
      <c r="HD15" s="17">
        <v>107.9</v>
      </c>
      <c r="HE15" s="17">
        <v>106.92</v>
      </c>
      <c r="HF15" s="17">
        <v>110.91316999999999</v>
      </c>
      <c r="HG15" s="17">
        <v>-3.0131700000000001</v>
      </c>
      <c r="HH15" s="17">
        <v>6</v>
      </c>
      <c r="HI15" s="17">
        <v>5.46</v>
      </c>
      <c r="HJ15" s="17">
        <v>5.4572900000000004</v>
      </c>
      <c r="HK15" s="17">
        <v>0.54271000000000003</v>
      </c>
      <c r="HL15" s="17">
        <v>3.1</v>
      </c>
      <c r="HM15" s="17">
        <v>3.63</v>
      </c>
      <c r="HN15" s="17">
        <v>3.6327500000000001</v>
      </c>
      <c r="HO15" s="17">
        <v>-0.53274999999999995</v>
      </c>
      <c r="HP15" s="17">
        <v>16.8</v>
      </c>
      <c r="HQ15" s="17">
        <v>18.100000000000001</v>
      </c>
      <c r="HR15" s="17">
        <v>36.394970000000001</v>
      </c>
      <c r="HS15" s="17">
        <v>-19.59497</v>
      </c>
      <c r="HT15" s="17">
        <v>34.799999999999997</v>
      </c>
      <c r="HU15" s="17">
        <v>43.35</v>
      </c>
      <c r="HV15" s="17">
        <v>43.350830000000002</v>
      </c>
      <c r="HW15" s="17">
        <v>-8.5508299999999995</v>
      </c>
      <c r="HX15" s="17">
        <v>1.8</v>
      </c>
      <c r="HY15" s="17">
        <v>0.21</v>
      </c>
      <c r="HZ15" s="17">
        <v>0.21263000000000001</v>
      </c>
      <c r="IA15" s="17">
        <v>1.5873699999999999</v>
      </c>
      <c r="IB15" s="17">
        <v>2.9</v>
      </c>
      <c r="IC15" s="17">
        <v>3.55</v>
      </c>
      <c r="ID15" s="17">
        <v>3.5488499999999998</v>
      </c>
      <c r="IE15" s="17">
        <v>-0.64885000000000004</v>
      </c>
      <c r="IF15" s="17">
        <v>0</v>
      </c>
      <c r="IG15" s="17">
        <v>15</v>
      </c>
      <c r="IH15" s="17">
        <v>15.00385</v>
      </c>
      <c r="II15" s="17">
        <v>-15.00385</v>
      </c>
      <c r="IJ15" s="17">
        <v>78.599999999999994</v>
      </c>
      <c r="IK15" s="17">
        <v>85.92</v>
      </c>
      <c r="IL15" s="17">
        <v>78.463130000000007</v>
      </c>
      <c r="IM15" s="17">
        <v>0.13686999999999999</v>
      </c>
      <c r="IN15" s="17">
        <v>45.5</v>
      </c>
      <c r="IO15" s="17">
        <v>47.98</v>
      </c>
      <c r="IP15" s="17">
        <v>48.19276</v>
      </c>
      <c r="IQ15" s="17">
        <v>-2.6927599999999998</v>
      </c>
      <c r="IR15" s="17"/>
      <c r="IS15" s="17"/>
      <c r="IT15" s="17"/>
      <c r="IU15" s="17">
        <v>0</v>
      </c>
      <c r="IV15" s="17"/>
      <c r="IW15" s="17"/>
      <c r="IX15" s="17"/>
      <c r="IY15" s="17">
        <v>0</v>
      </c>
      <c r="IZ15" s="17">
        <v>49</v>
      </c>
      <c r="JA15" s="17">
        <v>48.42</v>
      </c>
      <c r="JB15" s="17">
        <v>48.41648</v>
      </c>
      <c r="JC15" s="17">
        <v>0.58352000000000004</v>
      </c>
      <c r="JD15" s="17"/>
      <c r="JE15" s="17"/>
      <c r="JF15" s="17"/>
      <c r="JG15" s="17">
        <v>0</v>
      </c>
      <c r="JH15" s="17"/>
      <c r="JI15" s="17"/>
      <c r="JJ15" s="17"/>
      <c r="JK15" s="17">
        <v>0</v>
      </c>
      <c r="JL15" s="17"/>
      <c r="JM15" s="17"/>
      <c r="JN15" s="17"/>
      <c r="JO15" s="17">
        <v>0</v>
      </c>
      <c r="JP15" s="17">
        <v>126.9</v>
      </c>
      <c r="JQ15" s="17">
        <v>133.36000000000001</v>
      </c>
      <c r="JR15" s="17">
        <v>133.35676000000001</v>
      </c>
      <c r="JS15" s="17">
        <v>-6.4567600000000001</v>
      </c>
      <c r="JT15" s="17">
        <v>177.8</v>
      </c>
      <c r="JU15" s="17">
        <v>178.22221999999999</v>
      </c>
      <c r="JV15" s="17">
        <v>178.22223</v>
      </c>
      <c r="JW15" s="17">
        <v>-0.42222999999999999</v>
      </c>
      <c r="JX15" s="17">
        <v>169.9</v>
      </c>
      <c r="JY15" s="17">
        <v>178.22221999999999</v>
      </c>
      <c r="JZ15" s="17">
        <v>178.22223</v>
      </c>
      <c r="KA15" s="17">
        <v>-8.3222299999999994</v>
      </c>
      <c r="KB15" s="17">
        <v>190</v>
      </c>
      <c r="KC15" s="17">
        <v>178.22221999999999</v>
      </c>
      <c r="KD15" s="17">
        <v>178.22223</v>
      </c>
      <c r="KE15" s="17">
        <v>11.77777</v>
      </c>
      <c r="KF15" s="17">
        <v>265.7</v>
      </c>
      <c r="KG15" s="17">
        <v>267.33332999999999</v>
      </c>
      <c r="KH15" s="17">
        <v>267.33334000000002</v>
      </c>
      <c r="KI15" s="17">
        <v>-1.63334</v>
      </c>
      <c r="KJ15" s="17"/>
      <c r="KK15" s="17"/>
      <c r="KL15" s="17"/>
      <c r="KM15" s="17">
        <v>0</v>
      </c>
      <c r="KN15" s="17"/>
      <c r="KO15" s="17"/>
      <c r="KP15" s="17"/>
      <c r="KQ15" s="17">
        <v>0</v>
      </c>
      <c r="KR15" s="17"/>
      <c r="KS15" s="17"/>
      <c r="KT15" s="17"/>
      <c r="KU15" s="17">
        <v>0</v>
      </c>
      <c r="KV15" s="17"/>
      <c r="KW15" s="17"/>
      <c r="KX15" s="17"/>
      <c r="KY15" s="17">
        <v>0</v>
      </c>
      <c r="KZ15" s="17"/>
      <c r="LA15" s="17"/>
      <c r="LB15" s="17"/>
      <c r="LC15" s="17">
        <v>0</v>
      </c>
      <c r="LD15" s="17">
        <v>14.9</v>
      </c>
      <c r="LE15" s="17">
        <v>19.46</v>
      </c>
      <c r="LF15" s="17">
        <v>16.41046</v>
      </c>
      <c r="LG15" s="17">
        <v>-1.5104599999999999</v>
      </c>
      <c r="LH15" s="17"/>
      <c r="LI15" s="17"/>
      <c r="LJ15" s="17"/>
      <c r="LK15" s="17">
        <v>0</v>
      </c>
      <c r="LL15" s="17"/>
      <c r="LM15" s="17"/>
      <c r="LN15" s="17"/>
      <c r="LO15" s="17">
        <v>0</v>
      </c>
      <c r="LP15" s="17">
        <v>155.41900000000001</v>
      </c>
      <c r="LQ15" s="17">
        <v>140.02000000000001</v>
      </c>
      <c r="LR15" s="17">
        <v>97.728830000000002</v>
      </c>
      <c r="LS15" s="17">
        <v>57.690170000000002</v>
      </c>
      <c r="LT15" s="17">
        <v>99.206000000000003</v>
      </c>
      <c r="LU15" s="17">
        <v>103.35</v>
      </c>
      <c r="LV15" s="17">
        <v>104.67161</v>
      </c>
      <c r="LW15" s="17">
        <v>-5.4656099999999999</v>
      </c>
      <c r="LX15" s="17">
        <v>61.744999999999997</v>
      </c>
      <c r="LY15" s="17">
        <v>67.459999999999994</v>
      </c>
      <c r="LZ15" s="17">
        <v>67.461460000000002</v>
      </c>
      <c r="MA15" s="17">
        <v>-5.7164599999999997</v>
      </c>
      <c r="MB15" s="17">
        <v>73.31</v>
      </c>
      <c r="MC15" s="17">
        <v>76.63</v>
      </c>
      <c r="MD15" s="17">
        <v>77.213909999999998</v>
      </c>
      <c r="ME15" s="17">
        <v>-3.9039100000000002</v>
      </c>
      <c r="MF15" s="17">
        <v>29.45</v>
      </c>
      <c r="MG15" s="17">
        <v>30.1</v>
      </c>
      <c r="MH15" s="17">
        <v>30.097560000000001</v>
      </c>
      <c r="MI15" s="17">
        <v>-0.64756000000000002</v>
      </c>
      <c r="MJ15" s="17"/>
      <c r="MK15" s="17"/>
      <c r="ML15" s="17"/>
      <c r="MM15" s="17">
        <v>0</v>
      </c>
      <c r="MN15" s="17"/>
      <c r="MO15" s="17"/>
      <c r="MP15" s="17"/>
      <c r="MQ15" s="17">
        <v>0</v>
      </c>
      <c r="MR15" s="17"/>
      <c r="MS15" s="17"/>
      <c r="MT15" s="17"/>
      <c r="MU15" s="17">
        <v>0</v>
      </c>
      <c r="MV15" s="17">
        <v>147.15799999999999</v>
      </c>
      <c r="MW15" s="17">
        <v>149.11000000000001</v>
      </c>
      <c r="MX15" s="17">
        <v>149.11153999999999</v>
      </c>
      <c r="MY15" s="17">
        <v>-1.9535400000000001</v>
      </c>
      <c r="MZ15" s="17">
        <v>147.23099999999999</v>
      </c>
      <c r="NA15" s="17">
        <v>149.11000000000001</v>
      </c>
      <c r="NB15" s="17">
        <v>149.11153999999999</v>
      </c>
      <c r="NC15" s="17">
        <v>-1.8805400000000001</v>
      </c>
      <c r="ND15" s="17">
        <v>148.06399999999999</v>
      </c>
      <c r="NE15" s="17">
        <v>149.11000000000001</v>
      </c>
      <c r="NF15" s="17">
        <v>149.11153999999999</v>
      </c>
      <c r="NG15" s="17">
        <v>-1.0475399999999999</v>
      </c>
      <c r="NH15" s="17"/>
      <c r="NI15" s="17"/>
      <c r="NJ15" s="17"/>
      <c r="NK15" s="17">
        <v>0</v>
      </c>
      <c r="NL15" s="17"/>
      <c r="NM15" s="17"/>
      <c r="NN15" s="17"/>
      <c r="NO15" s="17">
        <v>0</v>
      </c>
      <c r="NP15" s="17"/>
      <c r="NQ15" s="17"/>
      <c r="NR15" s="17"/>
      <c r="NS15" s="17">
        <v>0</v>
      </c>
      <c r="NT15" s="17"/>
      <c r="NU15" s="17"/>
      <c r="NV15" s="17"/>
      <c r="NW15" s="17">
        <v>0</v>
      </c>
      <c r="NX15" s="17"/>
      <c r="NY15" s="17"/>
      <c r="NZ15" s="17"/>
      <c r="OA15" s="17">
        <v>0</v>
      </c>
      <c r="OB15" s="17"/>
      <c r="OC15" s="17"/>
      <c r="OD15" s="17"/>
      <c r="OE15" s="17">
        <v>0</v>
      </c>
      <c r="OF15" s="17"/>
      <c r="OG15" s="17"/>
      <c r="OH15" s="17"/>
      <c r="OI15" s="17">
        <v>0</v>
      </c>
      <c r="OJ15" s="17">
        <v>0</v>
      </c>
      <c r="OK15" s="17">
        <v>0</v>
      </c>
      <c r="OL15" s="17">
        <v>0</v>
      </c>
      <c r="OM15" s="17">
        <v>0</v>
      </c>
      <c r="ON15" s="17">
        <v>52.3</v>
      </c>
      <c r="OO15" s="17">
        <v>59.36</v>
      </c>
      <c r="OP15" s="17">
        <v>59.356999999999999</v>
      </c>
      <c r="OQ15" s="17">
        <v>-7.0570000000000004</v>
      </c>
      <c r="OR15" s="17">
        <v>0</v>
      </c>
      <c r="OS15" s="17">
        <v>0</v>
      </c>
      <c r="OT15" s="17">
        <v>0</v>
      </c>
      <c r="OU15" s="17">
        <v>0</v>
      </c>
      <c r="OV15" s="17">
        <v>0.3</v>
      </c>
      <c r="OW15" s="17">
        <v>0.49</v>
      </c>
      <c r="OX15" s="17">
        <v>0.48799999999999999</v>
      </c>
      <c r="OY15" s="17">
        <v>-0.188</v>
      </c>
      <c r="OZ15" s="17">
        <v>0</v>
      </c>
      <c r="PA15" s="17">
        <v>0</v>
      </c>
      <c r="PB15" s="17">
        <v>0</v>
      </c>
      <c r="PC15" s="17">
        <v>0</v>
      </c>
      <c r="PD15" s="17">
        <v>3.7</v>
      </c>
      <c r="PE15" s="17">
        <v>4.4000000000000004</v>
      </c>
      <c r="PF15" s="17">
        <v>4.4000000000000004</v>
      </c>
      <c r="PG15" s="17">
        <v>-0.7</v>
      </c>
      <c r="PH15" s="17"/>
      <c r="PI15" s="17">
        <v>0</v>
      </c>
      <c r="PJ15" s="17">
        <v>0</v>
      </c>
      <c r="PK15" s="17">
        <v>0</v>
      </c>
      <c r="PL15" s="17">
        <v>0</v>
      </c>
      <c r="PM15" s="17">
        <v>0</v>
      </c>
      <c r="PN15" s="17">
        <v>0</v>
      </c>
      <c r="PO15" s="17">
        <v>0</v>
      </c>
      <c r="PP15" s="17"/>
      <c r="PQ15" s="17"/>
      <c r="PR15" s="17"/>
      <c r="PS15" s="17">
        <v>0</v>
      </c>
      <c r="PT15" s="17">
        <v>1.9</v>
      </c>
      <c r="PU15" s="17">
        <v>1.7</v>
      </c>
      <c r="PV15" s="17">
        <v>1.7</v>
      </c>
      <c r="PW15" s="17">
        <v>0.2</v>
      </c>
      <c r="PX15" s="17">
        <v>5.0999999999999996</v>
      </c>
      <c r="PY15" s="17">
        <v>3.9</v>
      </c>
      <c r="PZ15" s="17">
        <v>3.9</v>
      </c>
      <c r="QA15" s="17">
        <v>1.2</v>
      </c>
      <c r="QB15" s="17">
        <v>19.8</v>
      </c>
      <c r="QC15" s="17">
        <v>19.510000000000002</v>
      </c>
      <c r="QD15" s="17">
        <v>19.51219</v>
      </c>
      <c r="QE15" s="17">
        <v>0.28781000000000001</v>
      </c>
      <c r="QF15" s="17">
        <v>0</v>
      </c>
      <c r="QG15" s="17">
        <v>3.12</v>
      </c>
      <c r="QH15" s="17">
        <v>3.12</v>
      </c>
      <c r="QI15" s="17">
        <v>-3.12</v>
      </c>
      <c r="QJ15" s="17">
        <v>0</v>
      </c>
      <c r="QK15" s="17">
        <v>0</v>
      </c>
      <c r="QL15" s="17">
        <v>0</v>
      </c>
      <c r="QM15" s="17">
        <v>0</v>
      </c>
      <c r="QN15" s="17">
        <v>3.1</v>
      </c>
      <c r="QO15" s="17">
        <v>3.2</v>
      </c>
      <c r="QP15" s="17">
        <v>3.2</v>
      </c>
      <c r="QQ15" s="17">
        <v>-0.1</v>
      </c>
      <c r="QR15" s="17">
        <v>18.399999999999999</v>
      </c>
      <c r="QS15" s="17">
        <v>17.95</v>
      </c>
      <c r="QT15" s="17">
        <v>17.951219999999999</v>
      </c>
      <c r="QU15" s="17">
        <v>0.44878000000000001</v>
      </c>
      <c r="QV15" s="17">
        <v>0</v>
      </c>
      <c r="QW15" s="17">
        <v>0</v>
      </c>
      <c r="QX15" s="17">
        <v>0</v>
      </c>
      <c r="QY15" s="17">
        <v>0</v>
      </c>
      <c r="QZ15" s="17">
        <v>0</v>
      </c>
      <c r="RA15" s="17">
        <v>0</v>
      </c>
      <c r="RB15" s="17">
        <v>0</v>
      </c>
      <c r="RC15" s="17">
        <v>0</v>
      </c>
      <c r="RD15" s="17">
        <v>17</v>
      </c>
      <c r="RE15" s="17">
        <v>16.7</v>
      </c>
      <c r="RF15" s="17">
        <v>16.704999999999998</v>
      </c>
      <c r="RG15" s="17">
        <v>0.29499999999999998</v>
      </c>
      <c r="RH15" s="17">
        <v>46.7</v>
      </c>
      <c r="RI15" s="17">
        <v>47.27</v>
      </c>
      <c r="RJ15" s="17">
        <v>47.27</v>
      </c>
      <c r="RK15" s="17">
        <v>-0.56999999999999995</v>
      </c>
      <c r="RL15" s="17">
        <v>3.2</v>
      </c>
      <c r="RM15" s="17">
        <v>3</v>
      </c>
      <c r="RN15" s="17">
        <v>3</v>
      </c>
      <c r="RO15" s="17">
        <v>0.2</v>
      </c>
      <c r="RP15" s="17">
        <v>2.4</v>
      </c>
      <c r="RQ15" s="17">
        <v>2.4</v>
      </c>
      <c r="RR15" s="17">
        <v>2.4</v>
      </c>
      <c r="RS15" s="17">
        <v>0</v>
      </c>
      <c r="RT15" s="17">
        <v>1.2</v>
      </c>
      <c r="RU15" s="17">
        <v>1.2</v>
      </c>
      <c r="RV15" s="17">
        <v>1.2</v>
      </c>
      <c r="RW15" s="17">
        <v>0</v>
      </c>
      <c r="RX15" s="17">
        <v>3</v>
      </c>
      <c r="RY15" s="17">
        <v>2.4</v>
      </c>
      <c r="RZ15" s="17">
        <v>2.4</v>
      </c>
      <c r="SA15" s="17">
        <v>0.6</v>
      </c>
      <c r="SB15" s="17">
        <v>0</v>
      </c>
      <c r="SC15" s="17">
        <v>0</v>
      </c>
      <c r="SD15" s="17">
        <v>0</v>
      </c>
      <c r="SE15" s="17">
        <v>0</v>
      </c>
      <c r="SF15" s="17">
        <v>3</v>
      </c>
      <c r="SG15" s="17">
        <v>3</v>
      </c>
      <c r="SH15" s="17">
        <v>3</v>
      </c>
      <c r="SI15" s="17">
        <v>0</v>
      </c>
      <c r="SJ15" s="17">
        <v>10.5</v>
      </c>
      <c r="SK15" s="17">
        <v>11.15</v>
      </c>
      <c r="SL15" s="17">
        <v>11.201739999999999</v>
      </c>
      <c r="SM15" s="17">
        <v>-0.70174000000000003</v>
      </c>
      <c r="SN15" s="17">
        <v>2</v>
      </c>
      <c r="SO15" s="17">
        <v>2</v>
      </c>
      <c r="SP15" s="17">
        <v>2</v>
      </c>
      <c r="SQ15" s="17">
        <v>0</v>
      </c>
      <c r="SR15" s="17"/>
      <c r="SS15" s="17"/>
      <c r="ST15" s="17">
        <v>0.7</v>
      </c>
      <c r="SU15" s="17">
        <v>-0.7</v>
      </c>
      <c r="SV15" s="17">
        <v>16.5</v>
      </c>
      <c r="SW15" s="17">
        <v>17.850000000000001</v>
      </c>
      <c r="SX15" s="17">
        <v>17.853660000000001</v>
      </c>
      <c r="SY15" s="17">
        <v>-1.3536600000000001</v>
      </c>
      <c r="SZ15" s="17">
        <v>6.6</v>
      </c>
      <c r="TA15" s="17">
        <v>6</v>
      </c>
      <c r="TB15" s="17">
        <v>6</v>
      </c>
      <c r="TC15" s="17">
        <v>0.6</v>
      </c>
      <c r="TD15" s="17">
        <v>19.7</v>
      </c>
      <c r="TE15" s="17">
        <v>15.61</v>
      </c>
      <c r="TF15" s="17">
        <v>15.60976</v>
      </c>
      <c r="TG15" s="17">
        <v>4.0902399999999997</v>
      </c>
      <c r="TH15" s="17">
        <v>20</v>
      </c>
      <c r="TI15" s="17">
        <v>18.54</v>
      </c>
      <c r="TJ15" s="17">
        <v>18.536580000000001</v>
      </c>
      <c r="TK15" s="17">
        <v>1.4634199999999999</v>
      </c>
      <c r="TL15" s="17">
        <v>13.8</v>
      </c>
      <c r="TM15" s="17">
        <v>14.63</v>
      </c>
      <c r="TN15" s="17">
        <v>14.63415</v>
      </c>
      <c r="TO15" s="17">
        <v>-0.83414999999999995</v>
      </c>
      <c r="TP15" s="17">
        <v>6.2</v>
      </c>
      <c r="TQ15" s="17">
        <v>16.88</v>
      </c>
      <c r="TR15" s="17">
        <v>16.876999999999999</v>
      </c>
      <c r="TS15" s="17">
        <v>-10.677</v>
      </c>
      <c r="TT15" s="17">
        <v>18.600000000000001</v>
      </c>
      <c r="TU15" s="17">
        <v>10.94</v>
      </c>
      <c r="TV15" s="17">
        <v>12.714</v>
      </c>
      <c r="TW15" s="17">
        <v>5.8860000000000001</v>
      </c>
      <c r="TX15" s="17">
        <v>0</v>
      </c>
      <c r="TY15" s="17">
        <v>0</v>
      </c>
      <c r="TZ15" s="17">
        <v>0</v>
      </c>
      <c r="UA15" s="17">
        <v>0</v>
      </c>
      <c r="UB15" s="17">
        <v>40.799999999999997</v>
      </c>
      <c r="UC15" s="17">
        <v>22.82</v>
      </c>
      <c r="UD15" s="17">
        <v>22.82</v>
      </c>
      <c r="UE15" s="17">
        <v>17.98</v>
      </c>
      <c r="UF15" s="17">
        <v>54.1</v>
      </c>
      <c r="UG15" s="17">
        <v>23.74</v>
      </c>
      <c r="UH15" s="17">
        <v>23.74</v>
      </c>
      <c r="UI15" s="17">
        <v>30.36</v>
      </c>
      <c r="UJ15" s="17">
        <v>3.1</v>
      </c>
      <c r="UK15" s="17">
        <v>2.85</v>
      </c>
      <c r="UL15" s="17">
        <v>2.8490000000000002</v>
      </c>
      <c r="UM15" s="17">
        <v>0.251</v>
      </c>
      <c r="UN15" s="17">
        <v>2.7</v>
      </c>
      <c r="UO15" s="17">
        <v>1.71</v>
      </c>
      <c r="UP15" s="17">
        <v>1.7090000000000001</v>
      </c>
      <c r="UQ15" s="17">
        <v>0.99099999999999999</v>
      </c>
      <c r="UR15" s="17">
        <v>16.5</v>
      </c>
      <c r="US15" s="17">
        <v>17.559999999999999</v>
      </c>
      <c r="UT15" s="17">
        <v>17.560970000000001</v>
      </c>
      <c r="UU15" s="17">
        <v>-1.06097</v>
      </c>
      <c r="UV15" s="17">
        <v>6.8</v>
      </c>
      <c r="UW15" s="17">
        <v>6</v>
      </c>
      <c r="UX15" s="17">
        <v>6</v>
      </c>
      <c r="UY15" s="17">
        <v>0.8</v>
      </c>
      <c r="UZ15" s="17">
        <v>6.3</v>
      </c>
      <c r="VA15" s="17">
        <v>7.1</v>
      </c>
      <c r="VB15" s="17">
        <v>7.1</v>
      </c>
      <c r="VC15" s="17">
        <v>-0.8</v>
      </c>
      <c r="VD15" s="17">
        <v>15</v>
      </c>
      <c r="VE15" s="17">
        <v>17.5</v>
      </c>
      <c r="VF15" s="17">
        <v>9</v>
      </c>
      <c r="VG15" s="17">
        <v>6</v>
      </c>
      <c r="VH15" s="17">
        <v>20</v>
      </c>
      <c r="VI15" s="17">
        <v>17.5</v>
      </c>
      <c r="VJ15" s="17">
        <v>10</v>
      </c>
      <c r="VK15" s="17">
        <v>10</v>
      </c>
      <c r="VL15" s="17">
        <v>20</v>
      </c>
      <c r="VM15" s="17">
        <v>17.5</v>
      </c>
      <c r="VN15" s="17">
        <v>10</v>
      </c>
      <c r="VO15" s="17">
        <v>10</v>
      </c>
      <c r="VP15" s="17">
        <v>0.4</v>
      </c>
      <c r="VQ15" s="17">
        <v>0.79</v>
      </c>
      <c r="VR15" s="17">
        <v>0.79300000000000004</v>
      </c>
      <c r="VS15" s="17">
        <v>-0.39300000000000002</v>
      </c>
      <c r="VT15" s="17">
        <v>0</v>
      </c>
      <c r="VU15" s="17">
        <v>0</v>
      </c>
      <c r="VV15" s="17">
        <v>0</v>
      </c>
      <c r="VW15" s="17">
        <v>0</v>
      </c>
      <c r="VX15" s="17">
        <v>0</v>
      </c>
      <c r="VY15" s="17">
        <v>0</v>
      </c>
      <c r="VZ15" s="17">
        <v>0</v>
      </c>
      <c r="WA15" s="17">
        <v>0</v>
      </c>
      <c r="WB15" s="17">
        <v>0.65300000000000002</v>
      </c>
      <c r="WC15" s="17">
        <v>0.6</v>
      </c>
      <c r="WD15" s="17">
        <v>0.6</v>
      </c>
      <c r="WE15" s="17">
        <v>5.2999999999999999E-2</v>
      </c>
      <c r="WF15" s="17">
        <v>27.704000000000001</v>
      </c>
      <c r="WG15" s="17">
        <v>37.93</v>
      </c>
      <c r="WH15" s="17">
        <v>37.927</v>
      </c>
      <c r="WI15" s="17">
        <v>-10.223000000000001</v>
      </c>
      <c r="WJ15" s="17">
        <v>22.815999999999999</v>
      </c>
      <c r="WK15" s="17">
        <v>19.89</v>
      </c>
      <c r="WL15" s="17">
        <v>19.887</v>
      </c>
      <c r="WM15" s="17">
        <v>2.9289999999999998</v>
      </c>
      <c r="WN15" s="17">
        <v>0</v>
      </c>
      <c r="WO15" s="17">
        <v>0</v>
      </c>
      <c r="WP15" s="17">
        <v>0</v>
      </c>
      <c r="WQ15" s="17">
        <v>0</v>
      </c>
      <c r="WR15" s="17">
        <v>0</v>
      </c>
      <c r="WS15" s="17">
        <v>0</v>
      </c>
      <c r="WT15" s="17">
        <v>0</v>
      </c>
      <c r="WU15" s="17">
        <v>0</v>
      </c>
      <c r="WV15" s="17">
        <v>0</v>
      </c>
      <c r="WW15" s="17"/>
      <c r="WX15" s="17"/>
      <c r="WY15" s="17">
        <v>0</v>
      </c>
      <c r="WZ15" s="17">
        <v>18</v>
      </c>
      <c r="XA15" s="17">
        <v>17.559999999999999</v>
      </c>
      <c r="XB15" s="17">
        <v>17.560970000000001</v>
      </c>
      <c r="XC15" s="17">
        <v>0.43902999999999998</v>
      </c>
      <c r="XD15" s="17">
        <v>9.4</v>
      </c>
      <c r="XE15" s="17">
        <v>13.1</v>
      </c>
      <c r="XF15" s="17">
        <v>13.1</v>
      </c>
      <c r="XG15" s="17">
        <v>-3.7</v>
      </c>
      <c r="XH15" s="17">
        <v>42.6</v>
      </c>
      <c r="XI15" s="17">
        <v>37.520000000000003</v>
      </c>
      <c r="XJ15" s="17">
        <v>41</v>
      </c>
      <c r="XK15" s="17">
        <v>1.6</v>
      </c>
      <c r="XL15" s="17">
        <v>33.700000000000003</v>
      </c>
      <c r="XM15" s="17">
        <v>29.48</v>
      </c>
      <c r="XN15" s="17">
        <v>26</v>
      </c>
      <c r="XO15" s="17">
        <v>7.7</v>
      </c>
      <c r="XP15" s="17">
        <v>29.5</v>
      </c>
      <c r="XQ15" s="17">
        <v>28.32</v>
      </c>
      <c r="XR15" s="17">
        <v>29.184000000000001</v>
      </c>
      <c r="XS15" s="17">
        <v>0.316</v>
      </c>
      <c r="XT15" s="17">
        <v>3</v>
      </c>
      <c r="XU15" s="17">
        <v>3.68</v>
      </c>
      <c r="XV15" s="17">
        <v>2.8159999999999998</v>
      </c>
      <c r="XW15" s="17">
        <v>0.184</v>
      </c>
      <c r="XX15" s="17">
        <v>17.100000000000001</v>
      </c>
      <c r="XY15" s="17">
        <v>14</v>
      </c>
      <c r="XZ15" s="17">
        <v>14</v>
      </c>
      <c r="YA15" s="17">
        <v>3.1</v>
      </c>
      <c r="YB15" s="17">
        <v>16</v>
      </c>
      <c r="YC15" s="17">
        <v>18.5</v>
      </c>
      <c r="YD15" s="17">
        <v>18.5</v>
      </c>
      <c r="YE15" s="17">
        <v>-2.5</v>
      </c>
      <c r="YF15" s="17">
        <v>7.6</v>
      </c>
      <c r="YG15" s="17">
        <v>9.65</v>
      </c>
      <c r="YH15" s="17">
        <v>9.65</v>
      </c>
      <c r="YI15" s="17">
        <v>-2.0499999999999998</v>
      </c>
    </row>
    <row r="16" spans="1:659" ht="24" customHeight="1" x14ac:dyDescent="0.35">
      <c r="A16" s="1"/>
      <c r="B16" s="18" t="s">
        <v>53</v>
      </c>
      <c r="C16" s="18" t="s">
        <v>785</v>
      </c>
      <c r="D16" s="19">
        <v>0.7</v>
      </c>
      <c r="E16" s="19">
        <v>0.64</v>
      </c>
      <c r="F16" s="19">
        <v>0.64</v>
      </c>
      <c r="G16" s="19">
        <v>0.06</v>
      </c>
      <c r="H16" s="19">
        <v>1.2</v>
      </c>
      <c r="I16" s="19">
        <v>1.06</v>
      </c>
      <c r="J16" s="19">
        <v>1.06</v>
      </c>
      <c r="K16" s="19">
        <v>0.14000000000000001</v>
      </c>
      <c r="L16" s="19">
        <v>605.70000000000005</v>
      </c>
      <c r="M16" s="19">
        <v>599.98</v>
      </c>
      <c r="N16" s="19">
        <v>599.98317999999995</v>
      </c>
      <c r="O16" s="19">
        <v>5.7168200000000002</v>
      </c>
      <c r="P16" s="19">
        <v>188.2</v>
      </c>
      <c r="Q16" s="19">
        <v>196.14</v>
      </c>
      <c r="R16" s="19">
        <v>196.13731000000001</v>
      </c>
      <c r="S16" s="19">
        <v>-7.9373100000000001</v>
      </c>
      <c r="T16" s="19"/>
      <c r="U16" s="19"/>
      <c r="V16" s="19"/>
      <c r="W16" s="19">
        <v>0</v>
      </c>
      <c r="X16" s="19"/>
      <c r="Y16" s="19"/>
      <c r="Z16" s="19"/>
      <c r="AA16" s="19">
        <v>0</v>
      </c>
      <c r="AB16" s="19">
        <v>0</v>
      </c>
      <c r="AC16" s="19">
        <v>0</v>
      </c>
      <c r="AD16" s="19">
        <v>0</v>
      </c>
      <c r="AE16" s="19">
        <v>0</v>
      </c>
      <c r="AF16" s="19">
        <v>127.1</v>
      </c>
      <c r="AG16" s="19">
        <v>117.03</v>
      </c>
      <c r="AH16" s="19">
        <v>160.01261</v>
      </c>
      <c r="AI16" s="19">
        <v>-32.912610000000001</v>
      </c>
      <c r="AJ16" s="19"/>
      <c r="AK16" s="19"/>
      <c r="AL16" s="19"/>
      <c r="AM16" s="19">
        <v>0</v>
      </c>
      <c r="AN16" s="19"/>
      <c r="AO16" s="19"/>
      <c r="AP16" s="19"/>
      <c r="AQ16" s="19">
        <v>0</v>
      </c>
      <c r="AR16" s="19">
        <v>114</v>
      </c>
      <c r="AS16" s="19">
        <v>111.11111</v>
      </c>
      <c r="AT16" s="19">
        <v>111.11113</v>
      </c>
      <c r="AU16" s="19">
        <v>2.8888699999999998</v>
      </c>
      <c r="AV16" s="19">
        <v>113.7</v>
      </c>
      <c r="AW16" s="19">
        <v>111.11111</v>
      </c>
      <c r="AX16" s="19">
        <v>111.11113</v>
      </c>
      <c r="AY16" s="19">
        <v>2.58887</v>
      </c>
      <c r="AZ16" s="19">
        <v>115.1</v>
      </c>
      <c r="BA16" s="19">
        <v>111.11111</v>
      </c>
      <c r="BB16" s="19">
        <v>111.11113</v>
      </c>
      <c r="BC16" s="19">
        <v>3.9888699999999999</v>
      </c>
      <c r="BD16" s="19">
        <v>214.4</v>
      </c>
      <c r="BE16" s="19">
        <v>166.66667000000001</v>
      </c>
      <c r="BF16" s="19">
        <v>166.66669999999999</v>
      </c>
      <c r="BG16" s="19">
        <v>47.7333</v>
      </c>
      <c r="BH16" s="19">
        <v>207.4</v>
      </c>
      <c r="BI16" s="19">
        <v>212.66667000000001</v>
      </c>
      <c r="BJ16" s="19">
        <v>212.66664</v>
      </c>
      <c r="BK16" s="19">
        <v>-5.2666399999999998</v>
      </c>
      <c r="BL16" s="19">
        <v>107.5</v>
      </c>
      <c r="BM16" s="19">
        <v>106.33333</v>
      </c>
      <c r="BN16" s="19">
        <v>106.33332</v>
      </c>
      <c r="BO16" s="19">
        <v>1.1666799999999999</v>
      </c>
      <c r="BP16" s="19">
        <v>0</v>
      </c>
      <c r="BQ16" s="19">
        <v>0</v>
      </c>
      <c r="BR16" s="19">
        <v>0</v>
      </c>
      <c r="BS16" s="19">
        <v>0</v>
      </c>
      <c r="BT16" s="19">
        <v>0</v>
      </c>
      <c r="BU16" s="19">
        <v>5.62</v>
      </c>
      <c r="BV16" s="19">
        <v>5.6195500000000003</v>
      </c>
      <c r="BW16" s="19">
        <v>-5.6195500000000003</v>
      </c>
      <c r="BX16" s="19"/>
      <c r="BY16" s="19"/>
      <c r="BZ16" s="19"/>
      <c r="CA16" s="19">
        <v>0</v>
      </c>
      <c r="CB16" s="19"/>
      <c r="CC16" s="19"/>
      <c r="CD16" s="19"/>
      <c r="CE16" s="19">
        <v>0</v>
      </c>
      <c r="CF16" s="19"/>
      <c r="CG16" s="19"/>
      <c r="CH16" s="19"/>
      <c r="CI16" s="19">
        <v>0</v>
      </c>
      <c r="CJ16" s="19"/>
      <c r="CK16" s="19"/>
      <c r="CL16" s="19"/>
      <c r="CM16" s="19">
        <v>0</v>
      </c>
      <c r="CN16" s="19">
        <v>168.9</v>
      </c>
      <c r="CO16" s="19">
        <v>164.71</v>
      </c>
      <c r="CP16" s="19">
        <v>164.70732000000001</v>
      </c>
      <c r="CQ16" s="19">
        <v>4.1926800000000002</v>
      </c>
      <c r="CR16" s="19"/>
      <c r="CS16" s="19"/>
      <c r="CT16" s="19"/>
      <c r="CU16" s="19">
        <v>0</v>
      </c>
      <c r="CV16" s="19">
        <v>7.5</v>
      </c>
      <c r="CW16" s="19">
        <v>3.85</v>
      </c>
      <c r="CX16" s="19">
        <v>3.8486199999999999</v>
      </c>
      <c r="CY16" s="19">
        <v>3.6513800000000001</v>
      </c>
      <c r="CZ16" s="19">
        <v>0</v>
      </c>
      <c r="DA16" s="19">
        <v>4.0999999999999996</v>
      </c>
      <c r="DB16" s="19">
        <v>4.1025700000000001</v>
      </c>
      <c r="DC16" s="19">
        <v>-4.1025700000000001</v>
      </c>
      <c r="DD16" s="19">
        <v>6.6</v>
      </c>
      <c r="DE16" s="19">
        <v>6.88</v>
      </c>
      <c r="DF16" s="19">
        <v>6.8787000000000003</v>
      </c>
      <c r="DG16" s="19">
        <v>-0.2787</v>
      </c>
      <c r="DH16" s="19">
        <v>12.7</v>
      </c>
      <c r="DI16" s="19">
        <v>14.99</v>
      </c>
      <c r="DJ16" s="19">
        <v>14.992190000000001</v>
      </c>
      <c r="DK16" s="19">
        <v>-2.2921900000000002</v>
      </c>
      <c r="DL16" s="19">
        <v>50.3</v>
      </c>
      <c r="DM16" s="19">
        <v>75</v>
      </c>
      <c r="DN16" s="19">
        <v>106.30477999999999</v>
      </c>
      <c r="DO16" s="19">
        <v>-56.004779999999997</v>
      </c>
      <c r="DP16" s="19"/>
      <c r="DQ16" s="19"/>
      <c r="DR16" s="19"/>
      <c r="DS16" s="19">
        <v>0</v>
      </c>
      <c r="DT16" s="19"/>
      <c r="DU16" s="19"/>
      <c r="DV16" s="19"/>
      <c r="DW16" s="19">
        <v>0</v>
      </c>
      <c r="DX16" s="19"/>
      <c r="DY16" s="19"/>
      <c r="DZ16" s="19"/>
      <c r="EA16" s="19">
        <v>0</v>
      </c>
      <c r="EB16" s="19"/>
      <c r="EC16" s="19"/>
      <c r="ED16" s="19"/>
      <c r="EE16" s="19">
        <v>0</v>
      </c>
      <c r="EF16" s="19"/>
      <c r="EG16" s="19"/>
      <c r="EH16" s="19"/>
      <c r="EI16" s="19">
        <v>0</v>
      </c>
      <c r="EJ16" s="19"/>
      <c r="EK16" s="19"/>
      <c r="EL16" s="19"/>
      <c r="EM16" s="19">
        <v>0</v>
      </c>
      <c r="EN16" s="19">
        <v>110.3</v>
      </c>
      <c r="EO16" s="19">
        <v>112.91</v>
      </c>
      <c r="EP16" s="19">
        <v>112.90532</v>
      </c>
      <c r="EQ16" s="19">
        <v>-2.6053199999999999</v>
      </c>
      <c r="ER16" s="19">
        <v>72.3</v>
      </c>
      <c r="ES16" s="19">
        <v>110.5</v>
      </c>
      <c r="ET16" s="19">
        <v>82.177279999999996</v>
      </c>
      <c r="EU16" s="19">
        <v>-9.8772800000000007</v>
      </c>
      <c r="EV16" s="19"/>
      <c r="EW16" s="19"/>
      <c r="EX16" s="19"/>
      <c r="EY16" s="19">
        <v>0</v>
      </c>
      <c r="EZ16" s="19"/>
      <c r="FA16" s="19"/>
      <c r="FB16" s="19"/>
      <c r="FC16" s="19">
        <v>0</v>
      </c>
      <c r="FD16" s="19"/>
      <c r="FE16" s="19"/>
      <c r="FF16" s="19"/>
      <c r="FG16" s="19">
        <v>0</v>
      </c>
      <c r="FH16" s="19"/>
      <c r="FI16" s="19"/>
      <c r="FJ16" s="19"/>
      <c r="FK16" s="19">
        <v>0</v>
      </c>
      <c r="FL16" s="19">
        <v>6.5</v>
      </c>
      <c r="FM16" s="19">
        <v>6.39</v>
      </c>
      <c r="FN16" s="19">
        <v>6.39</v>
      </c>
      <c r="FO16" s="19">
        <v>0.11</v>
      </c>
      <c r="FP16" s="19">
        <v>349.9</v>
      </c>
      <c r="FQ16" s="19">
        <v>344.66</v>
      </c>
      <c r="FR16" s="19">
        <v>178.79671999999999</v>
      </c>
      <c r="FS16" s="19">
        <v>171.10328000000001</v>
      </c>
      <c r="FT16" s="19">
        <v>67.900000000000006</v>
      </c>
      <c r="FU16" s="19">
        <v>73.62</v>
      </c>
      <c r="FV16" s="19">
        <v>79.034729999999996</v>
      </c>
      <c r="FW16" s="19">
        <v>-11.134729999999999</v>
      </c>
      <c r="FX16" s="19">
        <v>74.948999999999998</v>
      </c>
      <c r="FY16" s="19">
        <v>75.75</v>
      </c>
      <c r="FZ16" s="19">
        <v>75.749269999999996</v>
      </c>
      <c r="GA16" s="19">
        <v>-0.80027000000000004</v>
      </c>
      <c r="GB16" s="19">
        <v>38.457999999999998</v>
      </c>
      <c r="GC16" s="19">
        <v>33.96</v>
      </c>
      <c r="GD16" s="19">
        <v>33.957509999999999</v>
      </c>
      <c r="GE16" s="19">
        <v>4.5004900000000001</v>
      </c>
      <c r="GF16" s="19">
        <v>18.5</v>
      </c>
      <c r="GG16" s="19">
        <v>19.29</v>
      </c>
      <c r="GH16" s="19">
        <v>19.28585</v>
      </c>
      <c r="GI16" s="19">
        <v>-0.78585000000000005</v>
      </c>
      <c r="GJ16" s="19"/>
      <c r="GK16" s="19"/>
      <c r="GL16" s="19"/>
      <c r="GM16" s="19">
        <v>0</v>
      </c>
      <c r="GN16" s="19">
        <v>94</v>
      </c>
      <c r="GO16" s="19">
        <v>87.66</v>
      </c>
      <c r="GP16" s="19">
        <v>87.657560000000004</v>
      </c>
      <c r="GQ16" s="19">
        <v>6.3424399999999999</v>
      </c>
      <c r="GR16" s="19">
        <v>181.2</v>
      </c>
      <c r="GS16" s="19">
        <v>143.50667000000001</v>
      </c>
      <c r="GT16" s="19">
        <v>133.33344</v>
      </c>
      <c r="GU16" s="19">
        <v>47.86656</v>
      </c>
      <c r="GV16" s="19">
        <v>182.1</v>
      </c>
      <c r="GW16" s="19">
        <v>143.50667000000001</v>
      </c>
      <c r="GX16" s="19">
        <v>133.33344</v>
      </c>
      <c r="GY16" s="19">
        <v>48.766559999999998</v>
      </c>
      <c r="GZ16" s="19">
        <v>185.2</v>
      </c>
      <c r="HA16" s="19">
        <v>143.50667000000001</v>
      </c>
      <c r="HB16" s="19">
        <v>133.33344</v>
      </c>
      <c r="HC16" s="19">
        <v>51.86656</v>
      </c>
      <c r="HD16" s="19">
        <v>108.8</v>
      </c>
      <c r="HE16" s="19">
        <v>106.92</v>
      </c>
      <c r="HF16" s="19">
        <v>110.91316999999999</v>
      </c>
      <c r="HG16" s="19">
        <v>-2.1131700000000002</v>
      </c>
      <c r="HH16" s="19">
        <v>5.9</v>
      </c>
      <c r="HI16" s="19">
        <v>5.46</v>
      </c>
      <c r="HJ16" s="19">
        <v>5.4572900000000004</v>
      </c>
      <c r="HK16" s="19">
        <v>0.44270999999999999</v>
      </c>
      <c r="HL16" s="19">
        <v>3</v>
      </c>
      <c r="HM16" s="19">
        <v>3.63</v>
      </c>
      <c r="HN16" s="19">
        <v>3.6327500000000001</v>
      </c>
      <c r="HO16" s="19">
        <v>-0.63275000000000003</v>
      </c>
      <c r="HP16" s="19">
        <v>18.399999999999999</v>
      </c>
      <c r="HQ16" s="19">
        <v>17.850000000000001</v>
      </c>
      <c r="HR16" s="19">
        <v>36.3949</v>
      </c>
      <c r="HS16" s="19">
        <v>-17.994900000000001</v>
      </c>
      <c r="HT16" s="19">
        <v>35.200000000000003</v>
      </c>
      <c r="HU16" s="19">
        <v>43.35</v>
      </c>
      <c r="HV16" s="19">
        <v>43.350830000000002</v>
      </c>
      <c r="HW16" s="19">
        <v>-8.1508299999999991</v>
      </c>
      <c r="HX16" s="19">
        <v>1.8</v>
      </c>
      <c r="HY16" s="19">
        <v>0.21</v>
      </c>
      <c r="HZ16" s="19">
        <v>0.21263000000000001</v>
      </c>
      <c r="IA16" s="19">
        <v>1.5873699999999999</v>
      </c>
      <c r="IB16" s="19">
        <v>2.9</v>
      </c>
      <c r="IC16" s="19">
        <v>3.55</v>
      </c>
      <c r="ID16" s="19">
        <v>3.5488499999999998</v>
      </c>
      <c r="IE16" s="19">
        <v>-0.64885000000000004</v>
      </c>
      <c r="IF16" s="19">
        <v>0</v>
      </c>
      <c r="IG16" s="19">
        <v>15</v>
      </c>
      <c r="IH16" s="19">
        <v>15.00385</v>
      </c>
      <c r="II16" s="19">
        <v>-15.00385</v>
      </c>
      <c r="IJ16" s="19">
        <v>85.5</v>
      </c>
      <c r="IK16" s="19">
        <v>85.44</v>
      </c>
      <c r="IL16" s="19">
        <v>75.0886</v>
      </c>
      <c r="IM16" s="19">
        <v>10.4114</v>
      </c>
      <c r="IN16" s="19">
        <v>46.6</v>
      </c>
      <c r="IO16" s="19">
        <v>47.88</v>
      </c>
      <c r="IP16" s="19">
        <v>48.191499999999998</v>
      </c>
      <c r="IQ16" s="19">
        <v>-1.5914999999999999</v>
      </c>
      <c r="IR16" s="19"/>
      <c r="IS16" s="19"/>
      <c r="IT16" s="19"/>
      <c r="IU16" s="19">
        <v>0</v>
      </c>
      <c r="IV16" s="19"/>
      <c r="IW16" s="19"/>
      <c r="IX16" s="19"/>
      <c r="IY16" s="19">
        <v>0</v>
      </c>
      <c r="IZ16" s="19">
        <v>48.4</v>
      </c>
      <c r="JA16" s="19">
        <v>48.42</v>
      </c>
      <c r="JB16" s="19">
        <v>48.41648</v>
      </c>
      <c r="JC16" s="19">
        <v>-1.6480000000000002E-2</v>
      </c>
      <c r="JD16" s="19"/>
      <c r="JE16" s="19"/>
      <c r="JF16" s="19"/>
      <c r="JG16" s="19">
        <v>0</v>
      </c>
      <c r="JH16" s="19"/>
      <c r="JI16" s="19"/>
      <c r="JJ16" s="19"/>
      <c r="JK16" s="19">
        <v>0</v>
      </c>
      <c r="JL16" s="19"/>
      <c r="JM16" s="19"/>
      <c r="JN16" s="19"/>
      <c r="JO16" s="19">
        <v>0</v>
      </c>
      <c r="JP16" s="19">
        <v>130.30000000000001</v>
      </c>
      <c r="JQ16" s="19">
        <v>133.36000000000001</v>
      </c>
      <c r="JR16" s="19">
        <v>133.35676000000001</v>
      </c>
      <c r="JS16" s="19">
        <v>-3.0567600000000001</v>
      </c>
      <c r="JT16" s="19">
        <v>175.3</v>
      </c>
      <c r="JU16" s="19">
        <v>178.22221999999999</v>
      </c>
      <c r="JV16" s="19">
        <v>178.22223</v>
      </c>
      <c r="JW16" s="19">
        <v>-2.9222299999999999</v>
      </c>
      <c r="JX16" s="19">
        <v>167.5</v>
      </c>
      <c r="JY16" s="19">
        <v>178.22221999999999</v>
      </c>
      <c r="JZ16" s="19">
        <v>178.22223</v>
      </c>
      <c r="KA16" s="19">
        <v>-10.72223</v>
      </c>
      <c r="KB16" s="19">
        <v>188.4</v>
      </c>
      <c r="KC16" s="19">
        <v>178.22221999999999</v>
      </c>
      <c r="KD16" s="19">
        <v>178.22223</v>
      </c>
      <c r="KE16" s="19">
        <v>10.177770000000001</v>
      </c>
      <c r="KF16" s="19">
        <v>264.89999999999998</v>
      </c>
      <c r="KG16" s="19">
        <v>267.33332999999999</v>
      </c>
      <c r="KH16" s="19">
        <v>267.33334000000002</v>
      </c>
      <c r="KI16" s="19">
        <v>-2.4333399999999998</v>
      </c>
      <c r="KJ16" s="19"/>
      <c r="KK16" s="19"/>
      <c r="KL16" s="19"/>
      <c r="KM16" s="19">
        <v>0</v>
      </c>
      <c r="KN16" s="19"/>
      <c r="KO16" s="19"/>
      <c r="KP16" s="19"/>
      <c r="KQ16" s="19">
        <v>0</v>
      </c>
      <c r="KR16" s="19"/>
      <c r="KS16" s="19"/>
      <c r="KT16" s="19"/>
      <c r="KU16" s="19">
        <v>0</v>
      </c>
      <c r="KV16" s="19"/>
      <c r="KW16" s="19"/>
      <c r="KX16" s="19"/>
      <c r="KY16" s="19">
        <v>0</v>
      </c>
      <c r="KZ16" s="19"/>
      <c r="LA16" s="19"/>
      <c r="LB16" s="19"/>
      <c r="LC16" s="19">
        <v>0</v>
      </c>
      <c r="LD16" s="19">
        <v>16.100000000000001</v>
      </c>
      <c r="LE16" s="19">
        <v>17.34</v>
      </c>
      <c r="LF16" s="19">
        <v>16.41037</v>
      </c>
      <c r="LG16" s="19">
        <v>-0.31036999999999998</v>
      </c>
      <c r="LH16" s="19"/>
      <c r="LI16" s="19"/>
      <c r="LJ16" s="19"/>
      <c r="LK16" s="19">
        <v>0</v>
      </c>
      <c r="LL16" s="19"/>
      <c r="LM16" s="19"/>
      <c r="LN16" s="19"/>
      <c r="LO16" s="19">
        <v>0</v>
      </c>
      <c r="LP16" s="19">
        <v>110.15600000000001</v>
      </c>
      <c r="LQ16" s="19">
        <v>138.43</v>
      </c>
      <c r="LR16" s="19">
        <v>100.68492000000001</v>
      </c>
      <c r="LS16" s="19">
        <v>9.4710800000000006</v>
      </c>
      <c r="LT16" s="19">
        <v>100.61199999999999</v>
      </c>
      <c r="LU16" s="19">
        <v>103.36</v>
      </c>
      <c r="LV16" s="19">
        <v>104.66970000000001</v>
      </c>
      <c r="LW16" s="19">
        <v>-4.0576999999999996</v>
      </c>
      <c r="LX16" s="19">
        <v>63.834000000000003</v>
      </c>
      <c r="LY16" s="19">
        <v>67.459999999999994</v>
      </c>
      <c r="LZ16" s="19">
        <v>67.461460000000002</v>
      </c>
      <c r="MA16" s="19">
        <v>-3.6274600000000001</v>
      </c>
      <c r="MB16" s="19">
        <v>75.245999999999995</v>
      </c>
      <c r="MC16" s="19">
        <v>76.72</v>
      </c>
      <c r="MD16" s="19">
        <v>77.201329999999999</v>
      </c>
      <c r="ME16" s="19">
        <v>-1.95533</v>
      </c>
      <c r="MF16" s="19">
        <v>30.478000000000002</v>
      </c>
      <c r="MG16" s="19">
        <v>30.1</v>
      </c>
      <c r="MH16" s="19">
        <v>30.097560000000001</v>
      </c>
      <c r="MI16" s="19">
        <v>0.38044</v>
      </c>
      <c r="MJ16" s="19"/>
      <c r="MK16" s="19"/>
      <c r="ML16" s="19"/>
      <c r="MM16" s="19">
        <v>0</v>
      </c>
      <c r="MN16" s="19"/>
      <c r="MO16" s="19"/>
      <c r="MP16" s="19"/>
      <c r="MQ16" s="19">
        <v>0</v>
      </c>
      <c r="MR16" s="19"/>
      <c r="MS16" s="19"/>
      <c r="MT16" s="19"/>
      <c r="MU16" s="19">
        <v>0</v>
      </c>
      <c r="MV16" s="19">
        <v>145.23099999999999</v>
      </c>
      <c r="MW16" s="19">
        <v>149.11000000000001</v>
      </c>
      <c r="MX16" s="19">
        <v>149.11069000000001</v>
      </c>
      <c r="MY16" s="19">
        <v>-3.8796900000000001</v>
      </c>
      <c r="MZ16" s="19">
        <v>144.68299999999999</v>
      </c>
      <c r="NA16" s="19">
        <v>149.11000000000001</v>
      </c>
      <c r="NB16" s="19">
        <v>149.11069000000001</v>
      </c>
      <c r="NC16" s="19">
        <v>-4.4276900000000001</v>
      </c>
      <c r="ND16" s="19">
        <v>145.37100000000001</v>
      </c>
      <c r="NE16" s="19">
        <v>149.11000000000001</v>
      </c>
      <c r="NF16" s="19">
        <v>149.11069000000001</v>
      </c>
      <c r="NG16" s="19">
        <v>-3.73969</v>
      </c>
      <c r="NH16" s="19"/>
      <c r="NI16" s="19"/>
      <c r="NJ16" s="19"/>
      <c r="NK16" s="19">
        <v>0</v>
      </c>
      <c r="NL16" s="19"/>
      <c r="NM16" s="19"/>
      <c r="NN16" s="19"/>
      <c r="NO16" s="19">
        <v>0</v>
      </c>
      <c r="NP16" s="19"/>
      <c r="NQ16" s="19"/>
      <c r="NR16" s="19"/>
      <c r="NS16" s="19">
        <v>0</v>
      </c>
      <c r="NT16" s="19"/>
      <c r="NU16" s="19"/>
      <c r="NV16" s="19"/>
      <c r="NW16" s="19">
        <v>0</v>
      </c>
      <c r="NX16" s="19"/>
      <c r="NY16" s="19"/>
      <c r="NZ16" s="19"/>
      <c r="OA16" s="19">
        <v>0</v>
      </c>
      <c r="OB16" s="19"/>
      <c r="OC16" s="19"/>
      <c r="OD16" s="19"/>
      <c r="OE16" s="19">
        <v>0</v>
      </c>
      <c r="OF16" s="19"/>
      <c r="OG16" s="19"/>
      <c r="OH16" s="19"/>
      <c r="OI16" s="19">
        <v>0</v>
      </c>
      <c r="OJ16" s="19">
        <v>0</v>
      </c>
      <c r="OK16" s="19">
        <v>0</v>
      </c>
      <c r="OL16" s="19">
        <v>0</v>
      </c>
      <c r="OM16" s="19">
        <v>0</v>
      </c>
      <c r="ON16" s="19">
        <v>52.2</v>
      </c>
      <c r="OO16" s="19">
        <v>61.15</v>
      </c>
      <c r="OP16" s="19">
        <v>61.148000000000003</v>
      </c>
      <c r="OQ16" s="19">
        <v>-8.9480000000000004</v>
      </c>
      <c r="OR16" s="19">
        <v>0</v>
      </c>
      <c r="OS16" s="19">
        <v>0</v>
      </c>
      <c r="OT16" s="19">
        <v>0</v>
      </c>
      <c r="OU16" s="19">
        <v>0</v>
      </c>
      <c r="OV16" s="19">
        <v>0</v>
      </c>
      <c r="OW16" s="19">
        <v>0.48</v>
      </c>
      <c r="OX16" s="19">
        <v>0.48</v>
      </c>
      <c r="OY16" s="19">
        <v>-0.48</v>
      </c>
      <c r="OZ16" s="19">
        <v>0</v>
      </c>
      <c r="PA16" s="19">
        <v>0</v>
      </c>
      <c r="PB16" s="19">
        <v>0</v>
      </c>
      <c r="PC16" s="19">
        <v>0</v>
      </c>
      <c r="PD16" s="19">
        <v>3.7</v>
      </c>
      <c r="PE16" s="19">
        <v>4.4000000000000004</v>
      </c>
      <c r="PF16" s="19">
        <v>4.4000000000000004</v>
      </c>
      <c r="PG16" s="19">
        <v>-0.7</v>
      </c>
      <c r="PH16" s="19"/>
      <c r="PI16" s="19">
        <v>0</v>
      </c>
      <c r="PJ16" s="19">
        <v>0</v>
      </c>
      <c r="PK16" s="19">
        <v>0</v>
      </c>
      <c r="PL16" s="19">
        <v>0</v>
      </c>
      <c r="PM16" s="19">
        <v>0</v>
      </c>
      <c r="PN16" s="19">
        <v>0</v>
      </c>
      <c r="PO16" s="19">
        <v>0</v>
      </c>
      <c r="PP16" s="19"/>
      <c r="PQ16" s="19"/>
      <c r="PR16" s="19"/>
      <c r="PS16" s="19">
        <v>0</v>
      </c>
      <c r="PT16" s="19">
        <v>1.9</v>
      </c>
      <c r="PU16" s="19">
        <v>1.7</v>
      </c>
      <c r="PV16" s="19">
        <v>1.7</v>
      </c>
      <c r="PW16" s="19">
        <v>0.2</v>
      </c>
      <c r="PX16" s="19">
        <v>5</v>
      </c>
      <c r="PY16" s="19">
        <v>3.9</v>
      </c>
      <c r="PZ16" s="19">
        <v>3.9</v>
      </c>
      <c r="QA16" s="19">
        <v>1.1000000000000001</v>
      </c>
      <c r="QB16" s="19">
        <v>20.2</v>
      </c>
      <c r="QC16" s="19">
        <v>19.510000000000002</v>
      </c>
      <c r="QD16" s="19">
        <v>19.51219</v>
      </c>
      <c r="QE16" s="19">
        <v>0.68781000000000003</v>
      </c>
      <c r="QF16" s="19">
        <v>0</v>
      </c>
      <c r="QG16" s="19">
        <v>3.12</v>
      </c>
      <c r="QH16" s="19">
        <v>3.12</v>
      </c>
      <c r="QI16" s="19">
        <v>-3.12</v>
      </c>
      <c r="QJ16" s="19">
        <v>0</v>
      </c>
      <c r="QK16" s="19">
        <v>0</v>
      </c>
      <c r="QL16" s="19">
        <v>0</v>
      </c>
      <c r="QM16" s="19">
        <v>0</v>
      </c>
      <c r="QN16" s="19">
        <v>3.1</v>
      </c>
      <c r="QO16" s="19">
        <v>3.2</v>
      </c>
      <c r="QP16" s="19">
        <v>3.2</v>
      </c>
      <c r="QQ16" s="19">
        <v>-0.1</v>
      </c>
      <c r="QR16" s="19">
        <v>18.399999999999999</v>
      </c>
      <c r="QS16" s="19">
        <v>17.95</v>
      </c>
      <c r="QT16" s="19">
        <v>17.951219999999999</v>
      </c>
      <c r="QU16" s="19">
        <v>0.44878000000000001</v>
      </c>
      <c r="QV16" s="19">
        <v>0</v>
      </c>
      <c r="QW16" s="19">
        <v>0</v>
      </c>
      <c r="QX16" s="19">
        <v>0</v>
      </c>
      <c r="QY16" s="19">
        <v>0</v>
      </c>
      <c r="QZ16" s="19">
        <v>0</v>
      </c>
      <c r="RA16" s="19">
        <v>0</v>
      </c>
      <c r="RB16" s="19">
        <v>0</v>
      </c>
      <c r="RC16" s="19">
        <v>0</v>
      </c>
      <c r="RD16" s="19">
        <v>18</v>
      </c>
      <c r="RE16" s="19">
        <v>16.84</v>
      </c>
      <c r="RF16" s="19">
        <v>16.838999999999999</v>
      </c>
      <c r="RG16" s="19">
        <v>1.161</v>
      </c>
      <c r="RH16" s="19">
        <v>46.6</v>
      </c>
      <c r="RI16" s="19">
        <v>47.73</v>
      </c>
      <c r="RJ16" s="19">
        <v>47.734000000000002</v>
      </c>
      <c r="RK16" s="19">
        <v>-1.1339999999999999</v>
      </c>
      <c r="RL16" s="19">
        <v>3.2</v>
      </c>
      <c r="RM16" s="19">
        <v>3</v>
      </c>
      <c r="RN16" s="19">
        <v>3</v>
      </c>
      <c r="RO16" s="19">
        <v>0.2</v>
      </c>
      <c r="RP16" s="19">
        <v>2.4</v>
      </c>
      <c r="RQ16" s="19">
        <v>2.4</v>
      </c>
      <c r="RR16" s="19">
        <v>2.4</v>
      </c>
      <c r="RS16" s="19">
        <v>0</v>
      </c>
      <c r="RT16" s="19">
        <v>1.2</v>
      </c>
      <c r="RU16" s="19">
        <v>1.2</v>
      </c>
      <c r="RV16" s="19">
        <v>1.2</v>
      </c>
      <c r="RW16" s="19">
        <v>0</v>
      </c>
      <c r="RX16" s="19">
        <v>3</v>
      </c>
      <c r="RY16" s="19">
        <v>2.4</v>
      </c>
      <c r="RZ16" s="19">
        <v>2.4</v>
      </c>
      <c r="SA16" s="19">
        <v>0.6</v>
      </c>
      <c r="SB16" s="19">
        <v>0</v>
      </c>
      <c r="SC16" s="19">
        <v>0</v>
      </c>
      <c r="SD16" s="19">
        <v>0</v>
      </c>
      <c r="SE16" s="19">
        <v>0</v>
      </c>
      <c r="SF16" s="19">
        <v>2.9</v>
      </c>
      <c r="SG16" s="19">
        <v>3</v>
      </c>
      <c r="SH16" s="19">
        <v>3</v>
      </c>
      <c r="SI16" s="19">
        <v>-0.1</v>
      </c>
      <c r="SJ16" s="19">
        <v>10.5</v>
      </c>
      <c r="SK16" s="19">
        <v>11.13</v>
      </c>
      <c r="SL16" s="19">
        <v>11.20144</v>
      </c>
      <c r="SM16" s="19">
        <v>-0.70143999999999995</v>
      </c>
      <c r="SN16" s="19">
        <v>2</v>
      </c>
      <c r="SO16" s="19">
        <v>2</v>
      </c>
      <c r="SP16" s="19">
        <v>2</v>
      </c>
      <c r="SQ16" s="19">
        <v>0</v>
      </c>
      <c r="SR16" s="19"/>
      <c r="SS16" s="19"/>
      <c r="ST16" s="19">
        <v>0.7</v>
      </c>
      <c r="SU16" s="19">
        <v>-0.7</v>
      </c>
      <c r="SV16" s="19">
        <v>16.5</v>
      </c>
      <c r="SW16" s="19">
        <v>17.850000000000001</v>
      </c>
      <c r="SX16" s="19">
        <v>17.853660000000001</v>
      </c>
      <c r="SY16" s="19">
        <v>-1.3536600000000001</v>
      </c>
      <c r="SZ16" s="19">
        <v>6.6</v>
      </c>
      <c r="TA16" s="19">
        <v>6</v>
      </c>
      <c r="TB16" s="19">
        <v>6</v>
      </c>
      <c r="TC16" s="19">
        <v>0.6</v>
      </c>
      <c r="TD16" s="19">
        <v>19.600000000000001</v>
      </c>
      <c r="TE16" s="19">
        <v>15.61</v>
      </c>
      <c r="TF16" s="19">
        <v>15.60976</v>
      </c>
      <c r="TG16" s="19">
        <v>3.99024</v>
      </c>
      <c r="TH16" s="19">
        <v>20.100000000000001</v>
      </c>
      <c r="TI16" s="19">
        <v>18.54</v>
      </c>
      <c r="TJ16" s="19">
        <v>18.536580000000001</v>
      </c>
      <c r="TK16" s="19">
        <v>1.56342</v>
      </c>
      <c r="TL16" s="19">
        <v>14</v>
      </c>
      <c r="TM16" s="19">
        <v>14.63</v>
      </c>
      <c r="TN16" s="19">
        <v>14.63415</v>
      </c>
      <c r="TO16" s="19">
        <v>-0.63414999999999999</v>
      </c>
      <c r="TP16" s="19">
        <v>5.7</v>
      </c>
      <c r="TQ16" s="19">
        <v>17.78</v>
      </c>
      <c r="TR16" s="19">
        <v>17.785</v>
      </c>
      <c r="TS16" s="19">
        <v>-12.085000000000001</v>
      </c>
      <c r="TT16" s="19">
        <v>19.100000000000001</v>
      </c>
      <c r="TU16" s="19">
        <v>10.94</v>
      </c>
      <c r="TV16" s="19">
        <v>10.936999999999999</v>
      </c>
      <c r="TW16" s="19">
        <v>8.1630000000000003</v>
      </c>
      <c r="TX16" s="19">
        <v>0</v>
      </c>
      <c r="TY16" s="19">
        <v>0</v>
      </c>
      <c r="TZ16" s="19">
        <v>0</v>
      </c>
      <c r="UA16" s="19">
        <v>0</v>
      </c>
      <c r="UB16" s="19">
        <v>39.799999999999997</v>
      </c>
      <c r="UC16" s="19">
        <v>22.82</v>
      </c>
      <c r="UD16" s="19">
        <v>22.82</v>
      </c>
      <c r="UE16" s="19">
        <v>16.98</v>
      </c>
      <c r="UF16" s="19">
        <v>56.6</v>
      </c>
      <c r="UG16" s="19">
        <v>23.74</v>
      </c>
      <c r="UH16" s="19">
        <v>23.74</v>
      </c>
      <c r="UI16" s="19">
        <v>32.86</v>
      </c>
      <c r="UJ16" s="19">
        <v>2.4</v>
      </c>
      <c r="UK16" s="19">
        <v>2.8</v>
      </c>
      <c r="UL16" s="19">
        <v>2.8050000000000002</v>
      </c>
      <c r="UM16" s="19">
        <v>-0.40500000000000003</v>
      </c>
      <c r="UN16" s="19">
        <v>1.5</v>
      </c>
      <c r="UO16" s="19">
        <v>1.42</v>
      </c>
      <c r="UP16" s="19">
        <v>1.4239999999999999</v>
      </c>
      <c r="UQ16" s="19">
        <v>7.5999999999999998E-2</v>
      </c>
      <c r="UR16" s="19">
        <v>16</v>
      </c>
      <c r="US16" s="19">
        <v>17.559999999999999</v>
      </c>
      <c r="UT16" s="19">
        <v>17.560970000000001</v>
      </c>
      <c r="UU16" s="19">
        <v>-1.56097</v>
      </c>
      <c r="UV16" s="19">
        <v>6.7</v>
      </c>
      <c r="UW16" s="19">
        <v>6</v>
      </c>
      <c r="UX16" s="19">
        <v>6</v>
      </c>
      <c r="UY16" s="19">
        <v>0.7</v>
      </c>
      <c r="UZ16" s="19">
        <v>6.3</v>
      </c>
      <c r="VA16" s="19">
        <v>7.1</v>
      </c>
      <c r="VB16" s="19">
        <v>7.1</v>
      </c>
      <c r="VC16" s="19">
        <v>-0.8</v>
      </c>
      <c r="VD16" s="19">
        <v>15</v>
      </c>
      <c r="VE16" s="19">
        <v>17.5</v>
      </c>
      <c r="VF16" s="19">
        <v>9</v>
      </c>
      <c r="VG16" s="19">
        <v>6</v>
      </c>
      <c r="VH16" s="19">
        <v>20</v>
      </c>
      <c r="VI16" s="19">
        <v>17.5</v>
      </c>
      <c r="VJ16" s="19">
        <v>10</v>
      </c>
      <c r="VK16" s="19">
        <v>10</v>
      </c>
      <c r="VL16" s="19">
        <v>20</v>
      </c>
      <c r="VM16" s="19">
        <v>17.5</v>
      </c>
      <c r="VN16" s="19">
        <v>10</v>
      </c>
      <c r="VO16" s="19">
        <v>10</v>
      </c>
      <c r="VP16" s="19">
        <v>0</v>
      </c>
      <c r="VQ16" s="19">
        <v>0.72</v>
      </c>
      <c r="VR16" s="19">
        <v>0.72</v>
      </c>
      <c r="VS16" s="19">
        <v>-0.72</v>
      </c>
      <c r="VT16" s="19">
        <v>0</v>
      </c>
      <c r="VU16" s="19">
        <v>0</v>
      </c>
      <c r="VV16" s="19">
        <v>0</v>
      </c>
      <c r="VW16" s="19">
        <v>0</v>
      </c>
      <c r="VX16" s="19">
        <v>0</v>
      </c>
      <c r="VY16" s="19">
        <v>0</v>
      </c>
      <c r="VZ16" s="19">
        <v>0</v>
      </c>
      <c r="WA16" s="19">
        <v>0</v>
      </c>
      <c r="WB16" s="19">
        <v>0.65100000000000002</v>
      </c>
      <c r="WC16" s="19">
        <v>0.6</v>
      </c>
      <c r="WD16" s="19">
        <v>0.6</v>
      </c>
      <c r="WE16" s="19">
        <v>5.0999999999999997E-2</v>
      </c>
      <c r="WF16" s="19">
        <v>22.745999999999999</v>
      </c>
      <c r="WG16" s="19">
        <v>36.950000000000003</v>
      </c>
      <c r="WH16" s="19">
        <v>36.953000000000003</v>
      </c>
      <c r="WI16" s="19">
        <v>-14.207000000000001</v>
      </c>
      <c r="WJ16" s="19">
        <v>22.013000000000002</v>
      </c>
      <c r="WK16" s="19">
        <v>14.38</v>
      </c>
      <c r="WL16" s="19">
        <v>14.375999999999999</v>
      </c>
      <c r="WM16" s="19">
        <v>7.6369999999999996</v>
      </c>
      <c r="WN16" s="19">
        <v>0</v>
      </c>
      <c r="WO16" s="19">
        <v>0</v>
      </c>
      <c r="WP16" s="19">
        <v>0</v>
      </c>
      <c r="WQ16" s="19">
        <v>0</v>
      </c>
      <c r="WR16" s="19">
        <v>0</v>
      </c>
      <c r="WS16" s="19">
        <v>0</v>
      </c>
      <c r="WT16" s="19">
        <v>0</v>
      </c>
      <c r="WU16" s="19">
        <v>0</v>
      </c>
      <c r="WV16" s="19">
        <v>0</v>
      </c>
      <c r="WW16" s="19"/>
      <c r="WX16" s="19"/>
      <c r="WY16" s="19">
        <v>0</v>
      </c>
      <c r="WZ16" s="19">
        <v>17.899999999999999</v>
      </c>
      <c r="XA16" s="19">
        <v>17.559999999999999</v>
      </c>
      <c r="XB16" s="19">
        <v>17.560970000000001</v>
      </c>
      <c r="XC16" s="19">
        <v>0.33903</v>
      </c>
      <c r="XD16" s="19">
        <v>9.1999999999999993</v>
      </c>
      <c r="XE16" s="19">
        <v>13.1</v>
      </c>
      <c r="XF16" s="19">
        <v>13.1</v>
      </c>
      <c r="XG16" s="19">
        <v>-3.9</v>
      </c>
      <c r="XH16" s="19">
        <v>43.4</v>
      </c>
      <c r="XI16" s="19">
        <v>37.520000000000003</v>
      </c>
      <c r="XJ16" s="19">
        <v>41</v>
      </c>
      <c r="XK16" s="19">
        <v>2.4</v>
      </c>
      <c r="XL16" s="19">
        <v>33</v>
      </c>
      <c r="XM16" s="19">
        <v>29.48</v>
      </c>
      <c r="XN16" s="19">
        <v>26</v>
      </c>
      <c r="XO16" s="19">
        <v>7</v>
      </c>
      <c r="XP16" s="19">
        <v>29.5</v>
      </c>
      <c r="XQ16" s="19">
        <v>28.32</v>
      </c>
      <c r="XR16" s="19">
        <v>29.184000000000001</v>
      </c>
      <c r="XS16" s="19">
        <v>0.316</v>
      </c>
      <c r="XT16" s="19">
        <v>3.1</v>
      </c>
      <c r="XU16" s="19">
        <v>3.68</v>
      </c>
      <c r="XV16" s="19">
        <v>2.8159999999999998</v>
      </c>
      <c r="XW16" s="19">
        <v>0.28399999999999997</v>
      </c>
      <c r="XX16" s="19">
        <v>17.399999999999999</v>
      </c>
      <c r="XY16" s="19">
        <v>14</v>
      </c>
      <c r="XZ16" s="19">
        <v>14</v>
      </c>
      <c r="YA16" s="19">
        <v>3.4</v>
      </c>
      <c r="YB16" s="19">
        <v>16.100000000000001</v>
      </c>
      <c r="YC16" s="19">
        <v>18.5</v>
      </c>
      <c r="YD16" s="19">
        <v>18.5</v>
      </c>
      <c r="YE16" s="19">
        <v>-2.4</v>
      </c>
      <c r="YF16" s="19">
        <v>7.9</v>
      </c>
      <c r="YG16" s="19">
        <v>9.65</v>
      </c>
      <c r="YH16" s="19">
        <v>9.65</v>
      </c>
      <c r="YI16" s="19">
        <v>-1.75</v>
      </c>
    </row>
    <row r="17" spans="1:659" ht="24" customHeight="1" x14ac:dyDescent="0.35">
      <c r="A17" s="1"/>
      <c r="B17" s="13" t="s">
        <v>53</v>
      </c>
      <c r="C17" s="13" t="s">
        <v>786</v>
      </c>
      <c r="D17" s="14">
        <v>0.7</v>
      </c>
      <c r="E17" s="14">
        <v>0.64</v>
      </c>
      <c r="F17" s="14">
        <v>0.64</v>
      </c>
      <c r="G17" s="14">
        <v>0.06</v>
      </c>
      <c r="H17" s="14">
        <v>1.2</v>
      </c>
      <c r="I17" s="14">
        <v>1.06</v>
      </c>
      <c r="J17" s="14">
        <v>1.06</v>
      </c>
      <c r="K17" s="14">
        <v>0.14000000000000001</v>
      </c>
      <c r="L17" s="14">
        <v>607.70000000000005</v>
      </c>
      <c r="M17" s="14">
        <v>599.98</v>
      </c>
      <c r="N17" s="14">
        <v>599.98317999999995</v>
      </c>
      <c r="O17" s="14">
        <v>7.7168200000000002</v>
      </c>
      <c r="P17" s="14">
        <v>190</v>
      </c>
      <c r="Q17" s="14">
        <v>196.14</v>
      </c>
      <c r="R17" s="14">
        <v>196.13731000000001</v>
      </c>
      <c r="S17" s="14">
        <v>-6.1373100000000003</v>
      </c>
      <c r="T17" s="14"/>
      <c r="U17" s="14"/>
      <c r="V17" s="14"/>
      <c r="W17" s="14">
        <v>0</v>
      </c>
      <c r="X17" s="14"/>
      <c r="Y17" s="14"/>
      <c r="Z17" s="14"/>
      <c r="AA17" s="14">
        <v>0</v>
      </c>
      <c r="AB17" s="14">
        <v>0</v>
      </c>
      <c r="AC17" s="14">
        <v>0</v>
      </c>
      <c r="AD17" s="14">
        <v>0</v>
      </c>
      <c r="AE17" s="14">
        <v>0</v>
      </c>
      <c r="AF17" s="14">
        <v>128.19999999999999</v>
      </c>
      <c r="AG17" s="14">
        <v>117.5</v>
      </c>
      <c r="AH17" s="14">
        <v>160.01261</v>
      </c>
      <c r="AI17" s="14">
        <v>-31.812609999999999</v>
      </c>
      <c r="AJ17" s="14"/>
      <c r="AK17" s="14"/>
      <c r="AL17" s="14"/>
      <c r="AM17" s="14">
        <v>0</v>
      </c>
      <c r="AN17" s="14"/>
      <c r="AO17" s="14"/>
      <c r="AP17" s="14"/>
      <c r="AQ17" s="14">
        <v>0</v>
      </c>
      <c r="AR17" s="14">
        <v>115.2</v>
      </c>
      <c r="AS17" s="14">
        <v>111.11111</v>
      </c>
      <c r="AT17" s="14">
        <v>111.11113</v>
      </c>
      <c r="AU17" s="14">
        <v>4.08887</v>
      </c>
      <c r="AV17" s="14">
        <v>114.5</v>
      </c>
      <c r="AW17" s="14">
        <v>111.11111</v>
      </c>
      <c r="AX17" s="14">
        <v>111.11113</v>
      </c>
      <c r="AY17" s="14">
        <v>3.3888699999999998</v>
      </c>
      <c r="AZ17" s="14">
        <v>114.1</v>
      </c>
      <c r="BA17" s="14">
        <v>111.11111</v>
      </c>
      <c r="BB17" s="14">
        <v>111.11113</v>
      </c>
      <c r="BC17" s="14">
        <v>2.9888699999999999</v>
      </c>
      <c r="BD17" s="14">
        <v>213.6</v>
      </c>
      <c r="BE17" s="14">
        <v>166.66667000000001</v>
      </c>
      <c r="BF17" s="14">
        <v>166.66669999999999</v>
      </c>
      <c r="BG17" s="14">
        <v>46.933300000000003</v>
      </c>
      <c r="BH17" s="14">
        <v>209.6</v>
      </c>
      <c r="BI17" s="14">
        <v>212.66667000000001</v>
      </c>
      <c r="BJ17" s="14">
        <v>212.66664</v>
      </c>
      <c r="BK17" s="14">
        <v>-3.06664</v>
      </c>
      <c r="BL17" s="14">
        <v>107.4</v>
      </c>
      <c r="BM17" s="14">
        <v>106.33333</v>
      </c>
      <c r="BN17" s="14">
        <v>106.33332</v>
      </c>
      <c r="BO17" s="14">
        <v>1.0666800000000001</v>
      </c>
      <c r="BP17" s="14">
        <v>0</v>
      </c>
      <c r="BQ17" s="14">
        <v>0</v>
      </c>
      <c r="BR17" s="14">
        <v>0</v>
      </c>
      <c r="BS17" s="14">
        <v>0</v>
      </c>
      <c r="BT17" s="14">
        <v>0</v>
      </c>
      <c r="BU17" s="14">
        <v>5.62</v>
      </c>
      <c r="BV17" s="14">
        <v>5.6195500000000003</v>
      </c>
      <c r="BW17" s="14">
        <v>-5.6195500000000003</v>
      </c>
      <c r="BX17" s="14"/>
      <c r="BY17" s="14"/>
      <c r="BZ17" s="14"/>
      <c r="CA17" s="14">
        <v>0</v>
      </c>
      <c r="CB17" s="14"/>
      <c r="CC17" s="14"/>
      <c r="CD17" s="14"/>
      <c r="CE17" s="14">
        <v>0</v>
      </c>
      <c r="CF17" s="14"/>
      <c r="CG17" s="14"/>
      <c r="CH17" s="14"/>
      <c r="CI17" s="14">
        <v>0</v>
      </c>
      <c r="CJ17" s="14"/>
      <c r="CK17" s="14"/>
      <c r="CL17" s="14"/>
      <c r="CM17" s="14">
        <v>0</v>
      </c>
      <c r="CN17" s="14">
        <v>171.9</v>
      </c>
      <c r="CO17" s="14">
        <v>164.71</v>
      </c>
      <c r="CP17" s="14">
        <v>164.70732000000001</v>
      </c>
      <c r="CQ17" s="14">
        <v>7.1926800000000002</v>
      </c>
      <c r="CR17" s="14"/>
      <c r="CS17" s="14"/>
      <c r="CT17" s="14"/>
      <c r="CU17" s="14">
        <v>0</v>
      </c>
      <c r="CV17" s="14">
        <v>7.7</v>
      </c>
      <c r="CW17" s="14">
        <v>3.85</v>
      </c>
      <c r="CX17" s="14">
        <v>3.8486199999999999</v>
      </c>
      <c r="CY17" s="14">
        <v>3.8513799999999998</v>
      </c>
      <c r="CZ17" s="14">
        <v>0</v>
      </c>
      <c r="DA17" s="14">
        <v>4.0999999999999996</v>
      </c>
      <c r="DB17" s="14">
        <v>4.1025700000000001</v>
      </c>
      <c r="DC17" s="14">
        <v>-4.1025700000000001</v>
      </c>
      <c r="DD17" s="14">
        <v>6.6</v>
      </c>
      <c r="DE17" s="14">
        <v>6.88</v>
      </c>
      <c r="DF17" s="14">
        <v>6.8787000000000003</v>
      </c>
      <c r="DG17" s="14">
        <v>-0.2787</v>
      </c>
      <c r="DH17" s="14">
        <v>12.7</v>
      </c>
      <c r="DI17" s="14">
        <v>14.99</v>
      </c>
      <c r="DJ17" s="14">
        <v>14.992190000000001</v>
      </c>
      <c r="DK17" s="14">
        <v>-2.2921900000000002</v>
      </c>
      <c r="DL17" s="14">
        <v>50.7</v>
      </c>
      <c r="DM17" s="14">
        <v>75</v>
      </c>
      <c r="DN17" s="14">
        <v>104.45488</v>
      </c>
      <c r="DO17" s="14">
        <v>-53.75488</v>
      </c>
      <c r="DP17" s="14"/>
      <c r="DQ17" s="14"/>
      <c r="DR17" s="14"/>
      <c r="DS17" s="14">
        <v>0</v>
      </c>
      <c r="DT17" s="14"/>
      <c r="DU17" s="14"/>
      <c r="DV17" s="14"/>
      <c r="DW17" s="14">
        <v>0</v>
      </c>
      <c r="DX17" s="14"/>
      <c r="DY17" s="14"/>
      <c r="DZ17" s="14"/>
      <c r="EA17" s="14">
        <v>0</v>
      </c>
      <c r="EB17" s="14"/>
      <c r="EC17" s="14"/>
      <c r="ED17" s="14"/>
      <c r="EE17" s="14">
        <v>0</v>
      </c>
      <c r="EF17" s="14"/>
      <c r="EG17" s="14"/>
      <c r="EH17" s="14"/>
      <c r="EI17" s="14">
        <v>0</v>
      </c>
      <c r="EJ17" s="14"/>
      <c r="EK17" s="14"/>
      <c r="EL17" s="14"/>
      <c r="EM17" s="14">
        <v>0</v>
      </c>
      <c r="EN17" s="14">
        <v>111.4</v>
      </c>
      <c r="EO17" s="14">
        <v>112.91</v>
      </c>
      <c r="EP17" s="14">
        <v>112.90532</v>
      </c>
      <c r="EQ17" s="14">
        <v>-1.50532</v>
      </c>
      <c r="ER17" s="14">
        <v>84.3</v>
      </c>
      <c r="ES17" s="14">
        <v>110.5</v>
      </c>
      <c r="ET17" s="14">
        <v>100.09692</v>
      </c>
      <c r="EU17" s="14">
        <v>-15.79692</v>
      </c>
      <c r="EV17" s="14"/>
      <c r="EW17" s="14"/>
      <c r="EX17" s="14"/>
      <c r="EY17" s="14">
        <v>0</v>
      </c>
      <c r="EZ17" s="14"/>
      <c r="FA17" s="14"/>
      <c r="FB17" s="14"/>
      <c r="FC17" s="14">
        <v>0</v>
      </c>
      <c r="FD17" s="14"/>
      <c r="FE17" s="14"/>
      <c r="FF17" s="14"/>
      <c r="FG17" s="14">
        <v>0</v>
      </c>
      <c r="FH17" s="14"/>
      <c r="FI17" s="14"/>
      <c r="FJ17" s="14"/>
      <c r="FK17" s="14">
        <v>0</v>
      </c>
      <c r="FL17" s="14">
        <v>6.5</v>
      </c>
      <c r="FM17" s="14">
        <v>6.39</v>
      </c>
      <c r="FN17" s="14">
        <v>6.39</v>
      </c>
      <c r="FO17" s="14">
        <v>0.11</v>
      </c>
      <c r="FP17" s="14">
        <v>348.5</v>
      </c>
      <c r="FQ17" s="14">
        <v>344.16</v>
      </c>
      <c r="FR17" s="14">
        <v>160.87814</v>
      </c>
      <c r="FS17" s="14">
        <v>187.62186</v>
      </c>
      <c r="FT17" s="14">
        <v>66.3</v>
      </c>
      <c r="FU17" s="14">
        <v>73.62</v>
      </c>
      <c r="FV17" s="14">
        <v>79.034729999999996</v>
      </c>
      <c r="FW17" s="14">
        <v>-12.734730000000001</v>
      </c>
      <c r="FX17" s="14">
        <v>75.67</v>
      </c>
      <c r="FY17" s="14">
        <v>75.75</v>
      </c>
      <c r="FZ17" s="14">
        <v>75.749269999999996</v>
      </c>
      <c r="GA17" s="14">
        <v>-7.9269999999999993E-2</v>
      </c>
      <c r="GB17" s="14">
        <v>39.009</v>
      </c>
      <c r="GC17" s="14">
        <v>33.96</v>
      </c>
      <c r="GD17" s="14">
        <v>33.957509999999999</v>
      </c>
      <c r="GE17" s="14">
        <v>5.0514900000000003</v>
      </c>
      <c r="GF17" s="14">
        <v>18.5</v>
      </c>
      <c r="GG17" s="14">
        <v>19.29</v>
      </c>
      <c r="GH17" s="14">
        <v>19.28585</v>
      </c>
      <c r="GI17" s="14">
        <v>-0.78585000000000005</v>
      </c>
      <c r="GJ17" s="14"/>
      <c r="GK17" s="14"/>
      <c r="GL17" s="14"/>
      <c r="GM17" s="14">
        <v>0</v>
      </c>
      <c r="GN17" s="14">
        <v>93.8</v>
      </c>
      <c r="GO17" s="14">
        <v>87.66</v>
      </c>
      <c r="GP17" s="14">
        <v>87.657560000000004</v>
      </c>
      <c r="GQ17" s="14">
        <v>6.1424399999999997</v>
      </c>
      <c r="GR17" s="14">
        <v>183.5</v>
      </c>
      <c r="GS17" s="14">
        <v>143.91333</v>
      </c>
      <c r="GT17" s="14">
        <v>133.33340999999999</v>
      </c>
      <c r="GU17" s="14">
        <v>50.166589999999999</v>
      </c>
      <c r="GV17" s="14">
        <v>183.4</v>
      </c>
      <c r="GW17" s="14">
        <v>143.91333</v>
      </c>
      <c r="GX17" s="14">
        <v>133.33340999999999</v>
      </c>
      <c r="GY17" s="14">
        <v>50.066589999999998</v>
      </c>
      <c r="GZ17" s="14">
        <v>184.5</v>
      </c>
      <c r="HA17" s="14">
        <v>143.91333</v>
      </c>
      <c r="HB17" s="14">
        <v>133.33340999999999</v>
      </c>
      <c r="HC17" s="14">
        <v>51.166589999999999</v>
      </c>
      <c r="HD17" s="14">
        <v>110</v>
      </c>
      <c r="HE17" s="14">
        <v>106.92</v>
      </c>
      <c r="HF17" s="14">
        <v>110.91316999999999</v>
      </c>
      <c r="HG17" s="14">
        <v>-0.91317000000000004</v>
      </c>
      <c r="HH17" s="14">
        <v>5.9</v>
      </c>
      <c r="HI17" s="14">
        <v>5.46</v>
      </c>
      <c r="HJ17" s="14">
        <v>5.4572900000000004</v>
      </c>
      <c r="HK17" s="14">
        <v>0.44270999999999999</v>
      </c>
      <c r="HL17" s="14">
        <v>3.1</v>
      </c>
      <c r="HM17" s="14">
        <v>3.63</v>
      </c>
      <c r="HN17" s="14">
        <v>3.6327500000000001</v>
      </c>
      <c r="HO17" s="14">
        <v>-0.53274999999999995</v>
      </c>
      <c r="HP17" s="14">
        <v>18.7</v>
      </c>
      <c r="HQ17" s="14">
        <v>17.89</v>
      </c>
      <c r="HR17" s="14">
        <v>36.394880000000001</v>
      </c>
      <c r="HS17" s="14">
        <v>-17.694880000000001</v>
      </c>
      <c r="HT17" s="14">
        <v>35.4</v>
      </c>
      <c r="HU17" s="14">
        <v>43.35</v>
      </c>
      <c r="HV17" s="14">
        <v>43.350830000000002</v>
      </c>
      <c r="HW17" s="14">
        <v>-7.9508299999999998</v>
      </c>
      <c r="HX17" s="14">
        <v>1.8</v>
      </c>
      <c r="HY17" s="14">
        <v>0.21</v>
      </c>
      <c r="HZ17" s="14">
        <v>0.21263000000000001</v>
      </c>
      <c r="IA17" s="14">
        <v>1.5873699999999999</v>
      </c>
      <c r="IB17" s="14">
        <v>2.9</v>
      </c>
      <c r="IC17" s="14">
        <v>3.55</v>
      </c>
      <c r="ID17" s="14">
        <v>3.5488499999999998</v>
      </c>
      <c r="IE17" s="14">
        <v>-0.64885000000000004</v>
      </c>
      <c r="IF17" s="14">
        <v>0</v>
      </c>
      <c r="IG17" s="14">
        <v>15</v>
      </c>
      <c r="IH17" s="14">
        <v>15.00385</v>
      </c>
      <c r="II17" s="14">
        <v>-15.00385</v>
      </c>
      <c r="IJ17" s="14">
        <v>85.5</v>
      </c>
      <c r="IK17" s="14">
        <v>84.85</v>
      </c>
      <c r="IL17" s="14">
        <v>59.005470000000003</v>
      </c>
      <c r="IM17" s="14">
        <v>26.494530000000001</v>
      </c>
      <c r="IN17" s="14">
        <v>47.1</v>
      </c>
      <c r="IO17" s="14">
        <v>48.11</v>
      </c>
      <c r="IP17" s="14">
        <v>48.192639999999997</v>
      </c>
      <c r="IQ17" s="14">
        <v>-1.0926400000000001</v>
      </c>
      <c r="IR17" s="14"/>
      <c r="IS17" s="14"/>
      <c r="IT17" s="14"/>
      <c r="IU17" s="14">
        <v>0</v>
      </c>
      <c r="IV17" s="14"/>
      <c r="IW17" s="14"/>
      <c r="IX17" s="14"/>
      <c r="IY17" s="14">
        <v>0</v>
      </c>
      <c r="IZ17" s="14">
        <v>48.2</v>
      </c>
      <c r="JA17" s="14">
        <v>48.42</v>
      </c>
      <c r="JB17" s="14">
        <v>48.41648</v>
      </c>
      <c r="JC17" s="14">
        <v>-0.21648000000000001</v>
      </c>
      <c r="JD17" s="14"/>
      <c r="JE17" s="14"/>
      <c r="JF17" s="14"/>
      <c r="JG17" s="14">
        <v>0</v>
      </c>
      <c r="JH17" s="14"/>
      <c r="JI17" s="14"/>
      <c r="JJ17" s="14"/>
      <c r="JK17" s="14">
        <v>0</v>
      </c>
      <c r="JL17" s="14"/>
      <c r="JM17" s="14"/>
      <c r="JN17" s="14"/>
      <c r="JO17" s="14">
        <v>0</v>
      </c>
      <c r="JP17" s="14">
        <v>131.4</v>
      </c>
      <c r="JQ17" s="14">
        <v>133.36000000000001</v>
      </c>
      <c r="JR17" s="14">
        <v>133.35676000000001</v>
      </c>
      <c r="JS17" s="14">
        <v>-1.9567600000000001</v>
      </c>
      <c r="JT17" s="14">
        <v>175.4</v>
      </c>
      <c r="JU17" s="14">
        <v>178.88889</v>
      </c>
      <c r="JV17" s="14">
        <v>178.88889</v>
      </c>
      <c r="JW17" s="14">
        <v>-3.48889</v>
      </c>
      <c r="JX17" s="14">
        <v>167.8</v>
      </c>
      <c r="JY17" s="14">
        <v>178.88889</v>
      </c>
      <c r="JZ17" s="14">
        <v>178.88889</v>
      </c>
      <c r="KA17" s="14">
        <v>-11.088889999999999</v>
      </c>
      <c r="KB17" s="14">
        <v>188.7</v>
      </c>
      <c r="KC17" s="14">
        <v>178.88889</v>
      </c>
      <c r="KD17" s="14">
        <v>178.88889</v>
      </c>
      <c r="KE17" s="14">
        <v>9.8111099999999993</v>
      </c>
      <c r="KF17" s="14">
        <v>264.89999999999998</v>
      </c>
      <c r="KG17" s="14">
        <v>268.33332999999999</v>
      </c>
      <c r="KH17" s="14">
        <v>268.33334000000002</v>
      </c>
      <c r="KI17" s="14">
        <v>-3.4333399999999998</v>
      </c>
      <c r="KJ17" s="14"/>
      <c r="KK17" s="14"/>
      <c r="KL17" s="14"/>
      <c r="KM17" s="14">
        <v>0</v>
      </c>
      <c r="KN17" s="14"/>
      <c r="KO17" s="14"/>
      <c r="KP17" s="14"/>
      <c r="KQ17" s="14">
        <v>0</v>
      </c>
      <c r="KR17" s="14"/>
      <c r="KS17" s="14"/>
      <c r="KT17" s="14"/>
      <c r="KU17" s="14">
        <v>0</v>
      </c>
      <c r="KV17" s="14"/>
      <c r="KW17" s="14"/>
      <c r="KX17" s="14"/>
      <c r="KY17" s="14">
        <v>0</v>
      </c>
      <c r="KZ17" s="14"/>
      <c r="LA17" s="14"/>
      <c r="LB17" s="14"/>
      <c r="LC17" s="14">
        <v>0</v>
      </c>
      <c r="LD17" s="14">
        <v>16.8</v>
      </c>
      <c r="LE17" s="14">
        <v>17.670000000000002</v>
      </c>
      <c r="LF17" s="14">
        <v>16.41038</v>
      </c>
      <c r="LG17" s="14">
        <v>0.38962000000000002</v>
      </c>
      <c r="LH17" s="14"/>
      <c r="LI17" s="14"/>
      <c r="LJ17" s="14"/>
      <c r="LK17" s="14">
        <v>0</v>
      </c>
      <c r="LL17" s="14"/>
      <c r="LM17" s="14"/>
      <c r="LN17" s="14"/>
      <c r="LO17" s="14">
        <v>0</v>
      </c>
      <c r="LP17" s="14">
        <v>108.437</v>
      </c>
      <c r="LQ17" s="14">
        <v>137.52000000000001</v>
      </c>
      <c r="LR17" s="14">
        <v>157.85232999999999</v>
      </c>
      <c r="LS17" s="14">
        <v>-49.415329999999997</v>
      </c>
      <c r="LT17" s="14">
        <v>101.86199999999999</v>
      </c>
      <c r="LU17" s="14">
        <v>103.37</v>
      </c>
      <c r="LV17" s="14">
        <v>104.66951</v>
      </c>
      <c r="LW17" s="14">
        <v>-2.8075100000000002</v>
      </c>
      <c r="LX17" s="14">
        <v>64.673000000000002</v>
      </c>
      <c r="LY17" s="14">
        <v>67.459999999999994</v>
      </c>
      <c r="LZ17" s="14">
        <v>67.461460000000002</v>
      </c>
      <c r="MA17" s="14">
        <v>-2.7884600000000002</v>
      </c>
      <c r="MB17" s="14">
        <v>72.387</v>
      </c>
      <c r="MC17" s="14">
        <v>76.66</v>
      </c>
      <c r="MD17" s="14">
        <v>77.199520000000007</v>
      </c>
      <c r="ME17" s="14">
        <v>-4.8125200000000001</v>
      </c>
      <c r="MF17" s="14">
        <v>30.547000000000001</v>
      </c>
      <c r="MG17" s="14">
        <v>30.1</v>
      </c>
      <c r="MH17" s="14">
        <v>30.097560000000001</v>
      </c>
      <c r="MI17" s="14">
        <v>0.44944000000000001</v>
      </c>
      <c r="MJ17" s="14"/>
      <c r="MK17" s="14"/>
      <c r="ML17" s="14"/>
      <c r="MM17" s="14">
        <v>0</v>
      </c>
      <c r="MN17" s="14"/>
      <c r="MO17" s="14"/>
      <c r="MP17" s="14"/>
      <c r="MQ17" s="14">
        <v>0</v>
      </c>
      <c r="MR17" s="14"/>
      <c r="MS17" s="14"/>
      <c r="MT17" s="14"/>
      <c r="MU17" s="14">
        <v>0</v>
      </c>
      <c r="MV17" s="14">
        <v>145.226</v>
      </c>
      <c r="MW17" s="14">
        <v>149.11000000000001</v>
      </c>
      <c r="MX17" s="14">
        <v>136.27696</v>
      </c>
      <c r="MY17" s="14">
        <v>8.9490400000000001</v>
      </c>
      <c r="MZ17" s="14">
        <v>145.209</v>
      </c>
      <c r="NA17" s="14">
        <v>149.11000000000001</v>
      </c>
      <c r="NB17" s="14">
        <v>136.27696</v>
      </c>
      <c r="NC17" s="14">
        <v>8.9320400000000006</v>
      </c>
      <c r="ND17" s="14">
        <v>145.64099999999999</v>
      </c>
      <c r="NE17" s="14">
        <v>149.11000000000001</v>
      </c>
      <c r="NF17" s="14">
        <v>136.27696</v>
      </c>
      <c r="NG17" s="14">
        <v>9.3640399999999993</v>
      </c>
      <c r="NH17" s="14"/>
      <c r="NI17" s="14"/>
      <c r="NJ17" s="14"/>
      <c r="NK17" s="14">
        <v>0</v>
      </c>
      <c r="NL17" s="14"/>
      <c r="NM17" s="14"/>
      <c r="NN17" s="14"/>
      <c r="NO17" s="14">
        <v>0</v>
      </c>
      <c r="NP17" s="14"/>
      <c r="NQ17" s="14"/>
      <c r="NR17" s="14"/>
      <c r="NS17" s="14">
        <v>0</v>
      </c>
      <c r="NT17" s="14"/>
      <c r="NU17" s="14"/>
      <c r="NV17" s="14"/>
      <c r="NW17" s="14">
        <v>0</v>
      </c>
      <c r="NX17" s="14"/>
      <c r="NY17" s="14"/>
      <c r="NZ17" s="14"/>
      <c r="OA17" s="14">
        <v>0</v>
      </c>
      <c r="OB17" s="14"/>
      <c r="OC17" s="14"/>
      <c r="OD17" s="14"/>
      <c r="OE17" s="14">
        <v>0</v>
      </c>
      <c r="OF17" s="14"/>
      <c r="OG17" s="14"/>
      <c r="OH17" s="14"/>
      <c r="OI17" s="14">
        <v>0</v>
      </c>
      <c r="OJ17" s="14">
        <v>0</v>
      </c>
      <c r="OK17" s="14">
        <v>0</v>
      </c>
      <c r="OL17" s="14">
        <v>0</v>
      </c>
      <c r="OM17" s="14">
        <v>0</v>
      </c>
      <c r="ON17" s="14">
        <v>48.8</v>
      </c>
      <c r="OO17" s="14">
        <v>63</v>
      </c>
      <c r="OP17" s="14">
        <v>62.996000000000002</v>
      </c>
      <c r="OQ17" s="14">
        <v>-14.196</v>
      </c>
      <c r="OR17" s="14">
        <v>0</v>
      </c>
      <c r="OS17" s="14">
        <v>0</v>
      </c>
      <c r="OT17" s="14">
        <v>0</v>
      </c>
      <c r="OU17" s="14">
        <v>0</v>
      </c>
      <c r="OV17" s="14">
        <v>0</v>
      </c>
      <c r="OW17" s="14">
        <v>0.64</v>
      </c>
      <c r="OX17" s="14">
        <v>0.63600000000000001</v>
      </c>
      <c r="OY17" s="14">
        <v>-0.63600000000000001</v>
      </c>
      <c r="OZ17" s="14">
        <v>0</v>
      </c>
      <c r="PA17" s="14">
        <v>0</v>
      </c>
      <c r="PB17" s="14">
        <v>0</v>
      </c>
      <c r="PC17" s="14">
        <v>0</v>
      </c>
      <c r="PD17" s="14">
        <v>3.7</v>
      </c>
      <c r="PE17" s="14">
        <v>4.4000000000000004</v>
      </c>
      <c r="PF17" s="14">
        <v>4.4000000000000004</v>
      </c>
      <c r="PG17" s="14">
        <v>-0.7</v>
      </c>
      <c r="PH17" s="14"/>
      <c r="PI17" s="14">
        <v>0</v>
      </c>
      <c r="PJ17" s="14">
        <v>0</v>
      </c>
      <c r="PK17" s="14">
        <v>0</v>
      </c>
      <c r="PL17" s="14">
        <v>0</v>
      </c>
      <c r="PM17" s="14">
        <v>0</v>
      </c>
      <c r="PN17" s="14">
        <v>0</v>
      </c>
      <c r="PO17" s="14">
        <v>0</v>
      </c>
      <c r="PP17" s="14"/>
      <c r="PQ17" s="14"/>
      <c r="PR17" s="14"/>
      <c r="PS17" s="14">
        <v>0</v>
      </c>
      <c r="PT17" s="14">
        <v>1.9</v>
      </c>
      <c r="PU17" s="14">
        <v>1.7</v>
      </c>
      <c r="PV17" s="14">
        <v>1.7</v>
      </c>
      <c r="PW17" s="14">
        <v>0.2</v>
      </c>
      <c r="PX17" s="14">
        <v>5</v>
      </c>
      <c r="PY17" s="14">
        <v>3.9</v>
      </c>
      <c r="PZ17" s="14">
        <v>3.9</v>
      </c>
      <c r="QA17" s="14">
        <v>1.1000000000000001</v>
      </c>
      <c r="QB17" s="14">
        <v>20.399999999999999</v>
      </c>
      <c r="QC17" s="14">
        <v>19.510000000000002</v>
      </c>
      <c r="QD17" s="14">
        <v>19.51219</v>
      </c>
      <c r="QE17" s="14">
        <v>0.88780999999999999</v>
      </c>
      <c r="QF17" s="14">
        <v>0</v>
      </c>
      <c r="QG17" s="14">
        <v>3.12</v>
      </c>
      <c r="QH17" s="14">
        <v>3.12</v>
      </c>
      <c r="QI17" s="14">
        <v>-3.12</v>
      </c>
      <c r="QJ17" s="14">
        <v>0</v>
      </c>
      <c r="QK17" s="14">
        <v>0</v>
      </c>
      <c r="QL17" s="14">
        <v>0</v>
      </c>
      <c r="QM17" s="14">
        <v>0</v>
      </c>
      <c r="QN17" s="14">
        <v>3.1</v>
      </c>
      <c r="QO17" s="14">
        <v>3.2</v>
      </c>
      <c r="QP17" s="14">
        <v>3.2</v>
      </c>
      <c r="QQ17" s="14">
        <v>-0.1</v>
      </c>
      <c r="QR17" s="14">
        <v>18.399999999999999</v>
      </c>
      <c r="QS17" s="14">
        <v>17.95</v>
      </c>
      <c r="QT17" s="14">
        <v>17.951219999999999</v>
      </c>
      <c r="QU17" s="14">
        <v>0.44878000000000001</v>
      </c>
      <c r="QV17" s="14">
        <v>0</v>
      </c>
      <c r="QW17" s="14">
        <v>0</v>
      </c>
      <c r="QX17" s="14">
        <v>0</v>
      </c>
      <c r="QY17" s="14">
        <v>0</v>
      </c>
      <c r="QZ17" s="14">
        <v>0</v>
      </c>
      <c r="RA17" s="14">
        <v>0</v>
      </c>
      <c r="RB17" s="14">
        <v>0</v>
      </c>
      <c r="RC17" s="14">
        <v>0</v>
      </c>
      <c r="RD17" s="14">
        <v>16.3</v>
      </c>
      <c r="RE17" s="14">
        <v>17.16</v>
      </c>
      <c r="RF17" s="14">
        <v>17.163</v>
      </c>
      <c r="RG17" s="14">
        <v>-0.86299999999999999</v>
      </c>
      <c r="RH17" s="14">
        <v>47.9</v>
      </c>
      <c r="RI17" s="14">
        <v>48.33</v>
      </c>
      <c r="RJ17" s="14">
        <v>48.326999999999998</v>
      </c>
      <c r="RK17" s="14">
        <v>-0.42699999999999999</v>
      </c>
      <c r="RL17" s="14">
        <v>3.2</v>
      </c>
      <c r="RM17" s="14">
        <v>3</v>
      </c>
      <c r="RN17" s="14">
        <v>3</v>
      </c>
      <c r="RO17" s="14">
        <v>0.2</v>
      </c>
      <c r="RP17" s="14">
        <v>2.4</v>
      </c>
      <c r="RQ17" s="14">
        <v>2.4</v>
      </c>
      <c r="RR17" s="14">
        <v>2.4</v>
      </c>
      <c r="RS17" s="14">
        <v>0</v>
      </c>
      <c r="RT17" s="14">
        <v>1.2</v>
      </c>
      <c r="RU17" s="14">
        <v>1.2</v>
      </c>
      <c r="RV17" s="14">
        <v>1.2</v>
      </c>
      <c r="RW17" s="14">
        <v>0</v>
      </c>
      <c r="RX17" s="14">
        <v>3</v>
      </c>
      <c r="RY17" s="14">
        <v>2.4</v>
      </c>
      <c r="RZ17" s="14">
        <v>2.4</v>
      </c>
      <c r="SA17" s="14">
        <v>0.6</v>
      </c>
      <c r="SB17" s="14">
        <v>0</v>
      </c>
      <c r="SC17" s="14">
        <v>0</v>
      </c>
      <c r="SD17" s="14">
        <v>0</v>
      </c>
      <c r="SE17" s="14">
        <v>0</v>
      </c>
      <c r="SF17" s="14">
        <v>3</v>
      </c>
      <c r="SG17" s="14">
        <v>3</v>
      </c>
      <c r="SH17" s="14">
        <v>3</v>
      </c>
      <c r="SI17" s="14">
        <v>0</v>
      </c>
      <c r="SJ17" s="14">
        <v>10.5</v>
      </c>
      <c r="SK17" s="14">
        <v>11.18</v>
      </c>
      <c r="SL17" s="14">
        <v>11.20171</v>
      </c>
      <c r="SM17" s="14">
        <v>-0.70170999999999994</v>
      </c>
      <c r="SN17" s="14">
        <v>2</v>
      </c>
      <c r="SO17" s="14">
        <v>2</v>
      </c>
      <c r="SP17" s="14">
        <v>2</v>
      </c>
      <c r="SQ17" s="14">
        <v>0</v>
      </c>
      <c r="SR17" s="14"/>
      <c r="SS17" s="14"/>
      <c r="ST17" s="14">
        <v>0.7</v>
      </c>
      <c r="SU17" s="14">
        <v>-0.7</v>
      </c>
      <c r="SV17" s="14">
        <v>16.5</v>
      </c>
      <c r="SW17" s="14">
        <v>17.850000000000001</v>
      </c>
      <c r="SX17" s="14">
        <v>17.853660000000001</v>
      </c>
      <c r="SY17" s="14">
        <v>-1.3536600000000001</v>
      </c>
      <c r="SZ17" s="14">
        <v>6.6</v>
      </c>
      <c r="TA17" s="14">
        <v>6</v>
      </c>
      <c r="TB17" s="14">
        <v>6</v>
      </c>
      <c r="TC17" s="14">
        <v>0.6</v>
      </c>
      <c r="TD17" s="14">
        <v>19.8</v>
      </c>
      <c r="TE17" s="14">
        <v>15.61</v>
      </c>
      <c r="TF17" s="14">
        <v>15.60976</v>
      </c>
      <c r="TG17" s="14">
        <v>4.1902400000000002</v>
      </c>
      <c r="TH17" s="14">
        <v>20.2</v>
      </c>
      <c r="TI17" s="14">
        <v>18.54</v>
      </c>
      <c r="TJ17" s="14">
        <v>18.536580000000001</v>
      </c>
      <c r="TK17" s="14">
        <v>1.6634199999999999</v>
      </c>
      <c r="TL17" s="14">
        <v>13.8</v>
      </c>
      <c r="TM17" s="14">
        <v>14.63</v>
      </c>
      <c r="TN17" s="14">
        <v>14.63415</v>
      </c>
      <c r="TO17" s="14">
        <v>-0.83414999999999995</v>
      </c>
      <c r="TP17" s="14">
        <v>6.6</v>
      </c>
      <c r="TQ17" s="14">
        <v>18.28</v>
      </c>
      <c r="TR17" s="14">
        <v>18.283000000000001</v>
      </c>
      <c r="TS17" s="14">
        <v>-11.683</v>
      </c>
      <c r="TT17" s="14">
        <v>17.3</v>
      </c>
      <c r="TU17" s="14">
        <v>10.02</v>
      </c>
      <c r="TV17" s="14">
        <v>10.021000000000001</v>
      </c>
      <c r="TW17" s="14">
        <v>7.2789999999999999</v>
      </c>
      <c r="TX17" s="14">
        <v>0</v>
      </c>
      <c r="TY17" s="14">
        <v>0</v>
      </c>
      <c r="TZ17" s="14">
        <v>0</v>
      </c>
      <c r="UA17" s="14">
        <v>0</v>
      </c>
      <c r="UB17" s="14">
        <v>25.6</v>
      </c>
      <c r="UC17" s="14">
        <v>20.170000000000002</v>
      </c>
      <c r="UD17" s="14">
        <v>20.170000000000002</v>
      </c>
      <c r="UE17" s="14">
        <v>5.43</v>
      </c>
      <c r="UF17" s="14">
        <v>44</v>
      </c>
      <c r="UG17" s="14">
        <v>22.86</v>
      </c>
      <c r="UH17" s="14">
        <v>22.86</v>
      </c>
      <c r="UI17" s="14">
        <v>21.14</v>
      </c>
      <c r="UJ17" s="14">
        <v>0.9</v>
      </c>
      <c r="UK17" s="14">
        <v>2.9</v>
      </c>
      <c r="UL17" s="14">
        <v>2.8969999999999998</v>
      </c>
      <c r="UM17" s="14">
        <v>-1.9970000000000001</v>
      </c>
      <c r="UN17" s="14">
        <v>0.5</v>
      </c>
      <c r="UO17" s="14">
        <v>1.2</v>
      </c>
      <c r="UP17" s="14">
        <v>1.2030000000000001</v>
      </c>
      <c r="UQ17" s="14">
        <v>-0.70299999999999996</v>
      </c>
      <c r="UR17" s="14">
        <v>16</v>
      </c>
      <c r="US17" s="14">
        <v>17.559999999999999</v>
      </c>
      <c r="UT17" s="14">
        <v>17.560970000000001</v>
      </c>
      <c r="UU17" s="14">
        <v>-1.56097</v>
      </c>
      <c r="UV17" s="14">
        <v>6.7</v>
      </c>
      <c r="UW17" s="14">
        <v>6</v>
      </c>
      <c r="UX17" s="14">
        <v>6</v>
      </c>
      <c r="UY17" s="14">
        <v>0.7</v>
      </c>
      <c r="UZ17" s="14">
        <v>6.3</v>
      </c>
      <c r="VA17" s="14">
        <v>7.1</v>
      </c>
      <c r="VB17" s="14">
        <v>7.1</v>
      </c>
      <c r="VC17" s="14">
        <v>-0.8</v>
      </c>
      <c r="VD17" s="14">
        <v>12</v>
      </c>
      <c r="VE17" s="14">
        <v>17.5</v>
      </c>
      <c r="VF17" s="14">
        <v>9</v>
      </c>
      <c r="VG17" s="14">
        <v>3</v>
      </c>
      <c r="VH17" s="14">
        <v>20</v>
      </c>
      <c r="VI17" s="14">
        <v>17.5</v>
      </c>
      <c r="VJ17" s="14">
        <v>10</v>
      </c>
      <c r="VK17" s="14">
        <v>10</v>
      </c>
      <c r="VL17" s="14">
        <v>20</v>
      </c>
      <c r="VM17" s="14">
        <v>17.5</v>
      </c>
      <c r="VN17" s="14">
        <v>10</v>
      </c>
      <c r="VO17" s="14">
        <v>10</v>
      </c>
      <c r="VP17" s="14">
        <v>0</v>
      </c>
      <c r="VQ17" s="14">
        <v>0.67</v>
      </c>
      <c r="VR17" s="14">
        <v>0.67</v>
      </c>
      <c r="VS17" s="14">
        <v>-0.67</v>
      </c>
      <c r="VT17" s="14">
        <v>0</v>
      </c>
      <c r="VU17" s="14">
        <v>0</v>
      </c>
      <c r="VV17" s="14">
        <v>0</v>
      </c>
      <c r="VW17" s="14">
        <v>0</v>
      </c>
      <c r="VX17" s="14">
        <v>0</v>
      </c>
      <c r="VY17" s="14">
        <v>0</v>
      </c>
      <c r="VZ17" s="14">
        <v>0</v>
      </c>
      <c r="WA17" s="14">
        <v>0</v>
      </c>
      <c r="WB17" s="14">
        <v>0.65200000000000002</v>
      </c>
      <c r="WC17" s="14">
        <v>0.6</v>
      </c>
      <c r="WD17" s="14">
        <v>0.6</v>
      </c>
      <c r="WE17" s="14">
        <v>5.1999999999999998E-2</v>
      </c>
      <c r="WF17" s="14">
        <v>13.638</v>
      </c>
      <c r="WG17" s="14">
        <v>36.799999999999997</v>
      </c>
      <c r="WH17" s="14">
        <v>36.801000000000002</v>
      </c>
      <c r="WI17" s="14">
        <v>-23.163</v>
      </c>
      <c r="WJ17" s="14">
        <v>14.186999999999999</v>
      </c>
      <c r="WK17" s="14">
        <v>11.63</v>
      </c>
      <c r="WL17" s="14">
        <v>11.63</v>
      </c>
      <c r="WM17" s="14">
        <v>2.5569999999999999</v>
      </c>
      <c r="WN17" s="14">
        <v>0</v>
      </c>
      <c r="WO17" s="14">
        <v>0</v>
      </c>
      <c r="WP17" s="14">
        <v>0</v>
      </c>
      <c r="WQ17" s="14">
        <v>0</v>
      </c>
      <c r="WR17" s="14">
        <v>0</v>
      </c>
      <c r="WS17" s="14">
        <v>0</v>
      </c>
      <c r="WT17" s="14">
        <v>0</v>
      </c>
      <c r="WU17" s="14">
        <v>0</v>
      </c>
      <c r="WV17" s="14">
        <v>0</v>
      </c>
      <c r="WW17" s="14"/>
      <c r="WX17" s="14"/>
      <c r="WY17" s="14">
        <v>0</v>
      </c>
      <c r="WZ17" s="14">
        <v>17.899999999999999</v>
      </c>
      <c r="XA17" s="14">
        <v>17.559999999999999</v>
      </c>
      <c r="XB17" s="14">
        <v>17.560970000000001</v>
      </c>
      <c r="XC17" s="14">
        <v>0.33903</v>
      </c>
      <c r="XD17" s="14">
        <v>9.9</v>
      </c>
      <c r="XE17" s="14">
        <v>13.1</v>
      </c>
      <c r="XF17" s="14">
        <v>13.1</v>
      </c>
      <c r="XG17" s="14">
        <v>-3.2</v>
      </c>
      <c r="XH17" s="14">
        <v>43.6</v>
      </c>
      <c r="XI17" s="14">
        <v>37.520000000000003</v>
      </c>
      <c r="XJ17" s="14">
        <v>41</v>
      </c>
      <c r="XK17" s="14">
        <v>2.6</v>
      </c>
      <c r="XL17" s="14">
        <v>32.200000000000003</v>
      </c>
      <c r="XM17" s="14">
        <v>29.48</v>
      </c>
      <c r="XN17" s="14">
        <v>26</v>
      </c>
      <c r="XO17" s="14">
        <v>6.2</v>
      </c>
      <c r="XP17" s="14">
        <v>29.5</v>
      </c>
      <c r="XQ17" s="14">
        <v>28.32</v>
      </c>
      <c r="XR17" s="14">
        <v>29.184000000000001</v>
      </c>
      <c r="XS17" s="14">
        <v>0.316</v>
      </c>
      <c r="XT17" s="14">
        <v>3.1</v>
      </c>
      <c r="XU17" s="14">
        <v>3.68</v>
      </c>
      <c r="XV17" s="14">
        <v>2.8159999999999998</v>
      </c>
      <c r="XW17" s="14">
        <v>0.28399999999999997</v>
      </c>
      <c r="XX17" s="14">
        <v>17</v>
      </c>
      <c r="XY17" s="14">
        <v>14</v>
      </c>
      <c r="XZ17" s="14">
        <v>14</v>
      </c>
      <c r="YA17" s="14">
        <v>3</v>
      </c>
      <c r="YB17" s="14">
        <v>16.100000000000001</v>
      </c>
      <c r="YC17" s="14">
        <v>18.5</v>
      </c>
      <c r="YD17" s="14">
        <v>18.5</v>
      </c>
      <c r="YE17" s="14">
        <v>-2.4</v>
      </c>
      <c r="YF17" s="14">
        <v>7.8</v>
      </c>
      <c r="YG17" s="14">
        <v>9.65</v>
      </c>
      <c r="YH17" s="14">
        <v>9.65</v>
      </c>
      <c r="YI17" s="14">
        <v>-1.85</v>
      </c>
    </row>
    <row r="18" spans="1:659" ht="24" customHeight="1" x14ac:dyDescent="0.35">
      <c r="A18" s="1"/>
      <c r="B18" s="16" t="s">
        <v>53</v>
      </c>
      <c r="C18" s="16" t="s">
        <v>787</v>
      </c>
      <c r="D18" s="17">
        <v>0.7</v>
      </c>
      <c r="E18" s="17">
        <v>0.64</v>
      </c>
      <c r="F18" s="17">
        <v>0.64</v>
      </c>
      <c r="G18" s="17">
        <v>0.06</v>
      </c>
      <c r="H18" s="17">
        <v>1.2</v>
      </c>
      <c r="I18" s="17">
        <v>1.06</v>
      </c>
      <c r="J18" s="17">
        <v>1.06</v>
      </c>
      <c r="K18" s="17">
        <v>0.14000000000000001</v>
      </c>
      <c r="L18" s="17">
        <v>599.79999999999995</v>
      </c>
      <c r="M18" s="17">
        <v>599.98</v>
      </c>
      <c r="N18" s="17">
        <v>599.98317999999995</v>
      </c>
      <c r="O18" s="17">
        <v>-0.18318000000000001</v>
      </c>
      <c r="P18" s="17">
        <v>186.7</v>
      </c>
      <c r="Q18" s="17">
        <v>196.14</v>
      </c>
      <c r="R18" s="17">
        <v>196.13731000000001</v>
      </c>
      <c r="S18" s="17">
        <v>-9.4373100000000001</v>
      </c>
      <c r="T18" s="17"/>
      <c r="U18" s="17"/>
      <c r="V18" s="17"/>
      <c r="W18" s="17">
        <v>0</v>
      </c>
      <c r="X18" s="17"/>
      <c r="Y18" s="17"/>
      <c r="Z18" s="17"/>
      <c r="AA18" s="17">
        <v>0</v>
      </c>
      <c r="AB18" s="17">
        <v>0</v>
      </c>
      <c r="AC18" s="17">
        <v>0</v>
      </c>
      <c r="AD18" s="17">
        <v>0</v>
      </c>
      <c r="AE18" s="17">
        <v>0</v>
      </c>
      <c r="AF18" s="17">
        <v>110.9</v>
      </c>
      <c r="AG18" s="17">
        <v>117.46</v>
      </c>
      <c r="AH18" s="17">
        <v>160.01261</v>
      </c>
      <c r="AI18" s="17">
        <v>-49.112609999999997</v>
      </c>
      <c r="AJ18" s="17"/>
      <c r="AK18" s="17"/>
      <c r="AL18" s="17"/>
      <c r="AM18" s="17">
        <v>0</v>
      </c>
      <c r="AN18" s="17"/>
      <c r="AO18" s="17"/>
      <c r="AP18" s="17"/>
      <c r="AQ18" s="17">
        <v>0</v>
      </c>
      <c r="AR18" s="17">
        <v>128.6</v>
      </c>
      <c r="AS18" s="17">
        <v>111.11111</v>
      </c>
      <c r="AT18" s="17">
        <v>111.11113</v>
      </c>
      <c r="AU18" s="17">
        <v>17.488869999999999</v>
      </c>
      <c r="AV18" s="17">
        <v>128.30000000000001</v>
      </c>
      <c r="AW18" s="17">
        <v>111.11111</v>
      </c>
      <c r="AX18" s="17">
        <v>111.11113</v>
      </c>
      <c r="AY18" s="17">
        <v>17.188870000000001</v>
      </c>
      <c r="AZ18" s="17">
        <v>127.8</v>
      </c>
      <c r="BA18" s="17">
        <v>111.11111</v>
      </c>
      <c r="BB18" s="17">
        <v>111.11113</v>
      </c>
      <c r="BC18" s="17">
        <v>16.688870000000001</v>
      </c>
      <c r="BD18" s="17">
        <v>228</v>
      </c>
      <c r="BE18" s="17">
        <v>166.66667000000001</v>
      </c>
      <c r="BF18" s="17">
        <v>166.66669999999999</v>
      </c>
      <c r="BG18" s="17">
        <v>61.333300000000001</v>
      </c>
      <c r="BH18" s="17">
        <v>209.3</v>
      </c>
      <c r="BI18" s="17">
        <v>212.66667000000001</v>
      </c>
      <c r="BJ18" s="17">
        <v>212.66664</v>
      </c>
      <c r="BK18" s="17">
        <v>-3.3666399999999999</v>
      </c>
      <c r="BL18" s="17">
        <v>107.9</v>
      </c>
      <c r="BM18" s="17">
        <v>106.33333</v>
      </c>
      <c r="BN18" s="17">
        <v>106.33332</v>
      </c>
      <c r="BO18" s="17">
        <v>1.5666800000000001</v>
      </c>
      <c r="BP18" s="17">
        <v>0</v>
      </c>
      <c r="BQ18" s="17">
        <v>0</v>
      </c>
      <c r="BR18" s="17">
        <v>0</v>
      </c>
      <c r="BS18" s="17">
        <v>0</v>
      </c>
      <c r="BT18" s="17">
        <v>0</v>
      </c>
      <c r="BU18" s="17">
        <v>5.62</v>
      </c>
      <c r="BV18" s="17">
        <v>5.6195500000000003</v>
      </c>
      <c r="BW18" s="17">
        <v>-5.6195500000000003</v>
      </c>
      <c r="BX18" s="17"/>
      <c r="BY18" s="17"/>
      <c r="BZ18" s="17"/>
      <c r="CA18" s="17">
        <v>0</v>
      </c>
      <c r="CB18" s="17"/>
      <c r="CC18" s="17"/>
      <c r="CD18" s="17"/>
      <c r="CE18" s="17">
        <v>0</v>
      </c>
      <c r="CF18" s="17"/>
      <c r="CG18" s="17"/>
      <c r="CH18" s="17"/>
      <c r="CI18" s="17">
        <v>0</v>
      </c>
      <c r="CJ18" s="17"/>
      <c r="CK18" s="17"/>
      <c r="CL18" s="17"/>
      <c r="CM18" s="17">
        <v>0</v>
      </c>
      <c r="CN18" s="17">
        <v>163.9</v>
      </c>
      <c r="CO18" s="17">
        <v>164.71</v>
      </c>
      <c r="CP18" s="17">
        <v>164.70732000000001</v>
      </c>
      <c r="CQ18" s="17">
        <v>-0.80732000000000004</v>
      </c>
      <c r="CR18" s="17"/>
      <c r="CS18" s="17"/>
      <c r="CT18" s="17"/>
      <c r="CU18" s="17">
        <v>0</v>
      </c>
      <c r="CV18" s="17">
        <v>7.7</v>
      </c>
      <c r="CW18" s="17">
        <v>3.85</v>
      </c>
      <c r="CX18" s="17">
        <v>3.8486199999999999</v>
      </c>
      <c r="CY18" s="17">
        <v>3.8513799999999998</v>
      </c>
      <c r="CZ18" s="17">
        <v>0</v>
      </c>
      <c r="DA18" s="17">
        <v>4.0999999999999996</v>
      </c>
      <c r="DB18" s="17">
        <v>4.1025700000000001</v>
      </c>
      <c r="DC18" s="17">
        <v>-4.1025700000000001</v>
      </c>
      <c r="DD18" s="17">
        <v>6.6</v>
      </c>
      <c r="DE18" s="17">
        <v>6.88</v>
      </c>
      <c r="DF18" s="17">
        <v>6.8787000000000003</v>
      </c>
      <c r="DG18" s="17">
        <v>-0.2787</v>
      </c>
      <c r="DH18" s="17">
        <v>12.7</v>
      </c>
      <c r="DI18" s="17">
        <v>14.99</v>
      </c>
      <c r="DJ18" s="17">
        <v>14.992190000000001</v>
      </c>
      <c r="DK18" s="17">
        <v>-2.2921900000000002</v>
      </c>
      <c r="DL18" s="17">
        <v>49.3</v>
      </c>
      <c r="DM18" s="17">
        <v>75</v>
      </c>
      <c r="DN18" s="17">
        <v>97.74494</v>
      </c>
      <c r="DO18" s="17">
        <v>-48.444940000000003</v>
      </c>
      <c r="DP18" s="17"/>
      <c r="DQ18" s="17"/>
      <c r="DR18" s="17"/>
      <c r="DS18" s="17">
        <v>0</v>
      </c>
      <c r="DT18" s="17"/>
      <c r="DU18" s="17"/>
      <c r="DV18" s="17"/>
      <c r="DW18" s="17">
        <v>0</v>
      </c>
      <c r="DX18" s="17"/>
      <c r="DY18" s="17"/>
      <c r="DZ18" s="17"/>
      <c r="EA18" s="17">
        <v>0</v>
      </c>
      <c r="EB18" s="17"/>
      <c r="EC18" s="17"/>
      <c r="ED18" s="17"/>
      <c r="EE18" s="17">
        <v>0</v>
      </c>
      <c r="EF18" s="17"/>
      <c r="EG18" s="17"/>
      <c r="EH18" s="17"/>
      <c r="EI18" s="17">
        <v>0</v>
      </c>
      <c r="EJ18" s="17"/>
      <c r="EK18" s="17"/>
      <c r="EL18" s="17"/>
      <c r="EM18" s="17">
        <v>0</v>
      </c>
      <c r="EN18" s="17">
        <v>108.7</v>
      </c>
      <c r="EO18" s="17">
        <v>112.91</v>
      </c>
      <c r="EP18" s="17">
        <v>112.90532</v>
      </c>
      <c r="EQ18" s="17">
        <v>-4.2053200000000004</v>
      </c>
      <c r="ER18" s="17">
        <v>101.4</v>
      </c>
      <c r="ES18" s="17">
        <v>110.5</v>
      </c>
      <c r="ET18" s="17">
        <v>110.14042000000001</v>
      </c>
      <c r="EU18" s="17">
        <v>-8.7404200000000003</v>
      </c>
      <c r="EV18" s="17"/>
      <c r="EW18" s="17"/>
      <c r="EX18" s="17"/>
      <c r="EY18" s="17">
        <v>0</v>
      </c>
      <c r="EZ18" s="17"/>
      <c r="FA18" s="17"/>
      <c r="FB18" s="17"/>
      <c r="FC18" s="17">
        <v>0</v>
      </c>
      <c r="FD18" s="17"/>
      <c r="FE18" s="17"/>
      <c r="FF18" s="17"/>
      <c r="FG18" s="17">
        <v>0</v>
      </c>
      <c r="FH18" s="17"/>
      <c r="FI18" s="17"/>
      <c r="FJ18" s="17"/>
      <c r="FK18" s="17">
        <v>0</v>
      </c>
      <c r="FL18" s="17">
        <v>6.5</v>
      </c>
      <c r="FM18" s="17">
        <v>6.39</v>
      </c>
      <c r="FN18" s="17">
        <v>6.39</v>
      </c>
      <c r="FO18" s="17">
        <v>0.11</v>
      </c>
      <c r="FP18" s="17">
        <v>344.9</v>
      </c>
      <c r="FQ18" s="17">
        <v>342.86</v>
      </c>
      <c r="FR18" s="17">
        <v>287.17953999999997</v>
      </c>
      <c r="FS18" s="17">
        <v>57.720460000000003</v>
      </c>
      <c r="FT18" s="17">
        <v>67</v>
      </c>
      <c r="FU18" s="17">
        <v>73.62</v>
      </c>
      <c r="FV18" s="17">
        <v>79.034729999999996</v>
      </c>
      <c r="FW18" s="17">
        <v>-12.03473</v>
      </c>
      <c r="FX18" s="17">
        <v>73.671999999999997</v>
      </c>
      <c r="FY18" s="17">
        <v>75.75</v>
      </c>
      <c r="FZ18" s="17">
        <v>75.749269999999996</v>
      </c>
      <c r="GA18" s="17">
        <v>-2.0772699999999999</v>
      </c>
      <c r="GB18" s="17">
        <v>37.441000000000003</v>
      </c>
      <c r="GC18" s="17">
        <v>33.96</v>
      </c>
      <c r="GD18" s="17">
        <v>33.957509999999999</v>
      </c>
      <c r="GE18" s="17">
        <v>3.4834900000000002</v>
      </c>
      <c r="GF18" s="17">
        <v>18.5</v>
      </c>
      <c r="GG18" s="17">
        <v>19.29</v>
      </c>
      <c r="GH18" s="17">
        <v>19.28585</v>
      </c>
      <c r="GI18" s="17">
        <v>-0.78585000000000005</v>
      </c>
      <c r="GJ18" s="17"/>
      <c r="GK18" s="17"/>
      <c r="GL18" s="17"/>
      <c r="GM18" s="17">
        <v>0</v>
      </c>
      <c r="GN18" s="17">
        <v>92.7</v>
      </c>
      <c r="GO18" s="17">
        <v>87.66</v>
      </c>
      <c r="GP18" s="17">
        <v>87.657560000000004</v>
      </c>
      <c r="GQ18" s="17">
        <v>5.04244</v>
      </c>
      <c r="GR18" s="17">
        <v>177.5</v>
      </c>
      <c r="GS18" s="17">
        <v>142</v>
      </c>
      <c r="GT18" s="17">
        <v>133.33338000000001</v>
      </c>
      <c r="GU18" s="17">
        <v>44.166620000000002</v>
      </c>
      <c r="GV18" s="17">
        <v>178.2</v>
      </c>
      <c r="GW18" s="17">
        <v>142</v>
      </c>
      <c r="GX18" s="17">
        <v>133.33338000000001</v>
      </c>
      <c r="GY18" s="17">
        <v>44.866619999999998</v>
      </c>
      <c r="GZ18" s="17">
        <v>185.6</v>
      </c>
      <c r="HA18" s="17">
        <v>142</v>
      </c>
      <c r="HB18" s="17">
        <v>133.33338000000001</v>
      </c>
      <c r="HC18" s="17">
        <v>52.266620000000003</v>
      </c>
      <c r="HD18" s="17">
        <v>107.6</v>
      </c>
      <c r="HE18" s="17">
        <v>106.92</v>
      </c>
      <c r="HF18" s="17">
        <v>110.91316999999999</v>
      </c>
      <c r="HG18" s="17">
        <v>-3.3131699999999999</v>
      </c>
      <c r="HH18" s="17">
        <v>5.9</v>
      </c>
      <c r="HI18" s="17">
        <v>5.46</v>
      </c>
      <c r="HJ18" s="17">
        <v>5.4572900000000004</v>
      </c>
      <c r="HK18" s="17">
        <v>0.44270999999999999</v>
      </c>
      <c r="HL18" s="17">
        <v>3.1</v>
      </c>
      <c r="HM18" s="17">
        <v>3.63</v>
      </c>
      <c r="HN18" s="17">
        <v>3.6327500000000001</v>
      </c>
      <c r="HO18" s="17">
        <v>-0.53274999999999995</v>
      </c>
      <c r="HP18" s="17">
        <v>32.200000000000003</v>
      </c>
      <c r="HQ18" s="17">
        <v>16.760000000000002</v>
      </c>
      <c r="HR18" s="17">
        <v>19.881630000000001</v>
      </c>
      <c r="HS18" s="17">
        <v>12.31837</v>
      </c>
      <c r="HT18" s="17">
        <v>34.299999999999997</v>
      </c>
      <c r="HU18" s="17">
        <v>43.35</v>
      </c>
      <c r="HV18" s="17">
        <v>43.350830000000002</v>
      </c>
      <c r="HW18" s="17">
        <v>-9.0508299999999995</v>
      </c>
      <c r="HX18" s="17">
        <v>1.8</v>
      </c>
      <c r="HY18" s="17">
        <v>0.21</v>
      </c>
      <c r="HZ18" s="17">
        <v>0.21263000000000001</v>
      </c>
      <c r="IA18" s="17">
        <v>1.5873699999999999</v>
      </c>
      <c r="IB18" s="17">
        <v>2.9</v>
      </c>
      <c r="IC18" s="17">
        <v>3.55</v>
      </c>
      <c r="ID18" s="17">
        <v>3.5488499999999998</v>
      </c>
      <c r="IE18" s="17">
        <v>-0.64885000000000004</v>
      </c>
      <c r="IF18" s="17">
        <v>0</v>
      </c>
      <c r="IG18" s="17">
        <v>15</v>
      </c>
      <c r="IH18" s="17">
        <v>15.00385</v>
      </c>
      <c r="II18" s="17">
        <v>-15.00385</v>
      </c>
      <c r="IJ18" s="17">
        <v>84.4</v>
      </c>
      <c r="IK18" s="17">
        <v>85.01</v>
      </c>
      <c r="IL18" s="17">
        <v>55.864840000000001</v>
      </c>
      <c r="IM18" s="17">
        <v>28.535160000000001</v>
      </c>
      <c r="IN18" s="17">
        <v>46</v>
      </c>
      <c r="IO18" s="17">
        <v>48.04</v>
      </c>
      <c r="IP18" s="17">
        <v>44.488509999999998</v>
      </c>
      <c r="IQ18" s="17">
        <v>1.51149</v>
      </c>
      <c r="IR18" s="17"/>
      <c r="IS18" s="17"/>
      <c r="IT18" s="17"/>
      <c r="IU18" s="17">
        <v>0</v>
      </c>
      <c r="IV18" s="17"/>
      <c r="IW18" s="17"/>
      <c r="IX18" s="17"/>
      <c r="IY18" s="17">
        <v>0</v>
      </c>
      <c r="IZ18" s="17">
        <v>49.2</v>
      </c>
      <c r="JA18" s="17">
        <v>48.42</v>
      </c>
      <c r="JB18" s="17">
        <v>48.41648</v>
      </c>
      <c r="JC18" s="17">
        <v>0.78351999999999999</v>
      </c>
      <c r="JD18" s="17"/>
      <c r="JE18" s="17"/>
      <c r="JF18" s="17"/>
      <c r="JG18" s="17">
        <v>0</v>
      </c>
      <c r="JH18" s="17"/>
      <c r="JI18" s="17"/>
      <c r="JJ18" s="17"/>
      <c r="JK18" s="17">
        <v>0</v>
      </c>
      <c r="JL18" s="17"/>
      <c r="JM18" s="17"/>
      <c r="JN18" s="17"/>
      <c r="JO18" s="17">
        <v>0</v>
      </c>
      <c r="JP18" s="17">
        <v>128.5</v>
      </c>
      <c r="JQ18" s="17">
        <v>133.36000000000001</v>
      </c>
      <c r="JR18" s="17">
        <v>133.35676000000001</v>
      </c>
      <c r="JS18" s="17">
        <v>-4.8567600000000004</v>
      </c>
      <c r="JT18" s="17">
        <v>177</v>
      </c>
      <c r="JU18" s="17">
        <v>179.11111</v>
      </c>
      <c r="JV18" s="17">
        <v>179.11112</v>
      </c>
      <c r="JW18" s="17">
        <v>-2.1111200000000001</v>
      </c>
      <c r="JX18" s="17">
        <v>169.8</v>
      </c>
      <c r="JY18" s="17">
        <v>179.11111</v>
      </c>
      <c r="JZ18" s="17">
        <v>179.11112</v>
      </c>
      <c r="KA18" s="17">
        <v>-9.3111200000000007</v>
      </c>
      <c r="KB18" s="17">
        <v>189.5</v>
      </c>
      <c r="KC18" s="17">
        <v>179.11111</v>
      </c>
      <c r="KD18" s="17">
        <v>179.11112</v>
      </c>
      <c r="KE18" s="17">
        <v>10.38888</v>
      </c>
      <c r="KF18" s="17">
        <v>264.7</v>
      </c>
      <c r="KG18" s="17">
        <v>268.66667000000001</v>
      </c>
      <c r="KH18" s="17">
        <v>268.66667000000001</v>
      </c>
      <c r="KI18" s="17">
        <v>-3.9666700000000001</v>
      </c>
      <c r="KJ18" s="17"/>
      <c r="KK18" s="17"/>
      <c r="KL18" s="17"/>
      <c r="KM18" s="17">
        <v>0</v>
      </c>
      <c r="KN18" s="17"/>
      <c r="KO18" s="17"/>
      <c r="KP18" s="17"/>
      <c r="KQ18" s="17">
        <v>0</v>
      </c>
      <c r="KR18" s="17"/>
      <c r="KS18" s="17"/>
      <c r="KT18" s="17"/>
      <c r="KU18" s="17">
        <v>0</v>
      </c>
      <c r="KV18" s="17"/>
      <c r="KW18" s="17"/>
      <c r="KX18" s="17"/>
      <c r="KY18" s="17">
        <v>0</v>
      </c>
      <c r="KZ18" s="17"/>
      <c r="LA18" s="17"/>
      <c r="LB18" s="17"/>
      <c r="LC18" s="17">
        <v>0</v>
      </c>
      <c r="LD18" s="17">
        <v>15.1</v>
      </c>
      <c r="LE18" s="17">
        <v>17.600000000000001</v>
      </c>
      <c r="LF18" s="17">
        <v>16.410319999999999</v>
      </c>
      <c r="LG18" s="17">
        <v>-1.3103199999999999</v>
      </c>
      <c r="LH18" s="17"/>
      <c r="LI18" s="17"/>
      <c r="LJ18" s="17"/>
      <c r="LK18" s="17">
        <v>0</v>
      </c>
      <c r="LL18" s="17"/>
      <c r="LM18" s="17"/>
      <c r="LN18" s="17"/>
      <c r="LO18" s="17">
        <v>0</v>
      </c>
      <c r="LP18" s="17">
        <v>95.555000000000007</v>
      </c>
      <c r="LQ18" s="17">
        <v>137.61000000000001</v>
      </c>
      <c r="LR18" s="17">
        <v>112.45751</v>
      </c>
      <c r="LS18" s="17">
        <v>-16.902509999999999</v>
      </c>
      <c r="LT18" s="17">
        <v>96.57</v>
      </c>
      <c r="LU18" s="17">
        <v>103.41</v>
      </c>
      <c r="LV18" s="17">
        <v>95.153940000000006</v>
      </c>
      <c r="LW18" s="17">
        <v>1.4160600000000001</v>
      </c>
      <c r="LX18" s="17">
        <v>62.466999999999999</v>
      </c>
      <c r="LY18" s="17">
        <v>67.459999999999994</v>
      </c>
      <c r="LZ18" s="17">
        <v>67.461460000000002</v>
      </c>
      <c r="MA18" s="17">
        <v>-4.9944600000000001</v>
      </c>
      <c r="MB18" s="17">
        <v>71.364000000000004</v>
      </c>
      <c r="MC18" s="17">
        <v>76.75</v>
      </c>
      <c r="MD18" s="17">
        <v>73.445869999999999</v>
      </c>
      <c r="ME18" s="17">
        <v>-2.0818699999999999</v>
      </c>
      <c r="MF18" s="17">
        <v>29.995000000000001</v>
      </c>
      <c r="MG18" s="17">
        <v>30.1</v>
      </c>
      <c r="MH18" s="17">
        <v>30.097560000000001</v>
      </c>
      <c r="MI18" s="17">
        <v>-0.10256</v>
      </c>
      <c r="MJ18" s="17"/>
      <c r="MK18" s="17"/>
      <c r="ML18" s="17"/>
      <c r="MM18" s="17">
        <v>0</v>
      </c>
      <c r="MN18" s="17"/>
      <c r="MO18" s="17"/>
      <c r="MP18" s="17"/>
      <c r="MQ18" s="17">
        <v>0</v>
      </c>
      <c r="MR18" s="17"/>
      <c r="MS18" s="17"/>
      <c r="MT18" s="17"/>
      <c r="MU18" s="17">
        <v>0</v>
      </c>
      <c r="MV18" s="17">
        <v>146.233</v>
      </c>
      <c r="MW18" s="17">
        <v>149.11000000000001</v>
      </c>
      <c r="MX18" s="17">
        <v>120.58644</v>
      </c>
      <c r="MY18" s="17">
        <v>25.646560000000001</v>
      </c>
      <c r="MZ18" s="17">
        <v>146.191</v>
      </c>
      <c r="NA18" s="17">
        <v>149.11000000000001</v>
      </c>
      <c r="NB18" s="17">
        <v>120.58644</v>
      </c>
      <c r="NC18" s="17">
        <v>25.604559999999999</v>
      </c>
      <c r="ND18" s="17">
        <v>146.74799999999999</v>
      </c>
      <c r="NE18" s="17">
        <v>149.11000000000001</v>
      </c>
      <c r="NF18" s="17">
        <v>120.58644</v>
      </c>
      <c r="NG18" s="17">
        <v>26.161560000000001</v>
      </c>
      <c r="NH18" s="17"/>
      <c r="NI18" s="17"/>
      <c r="NJ18" s="17"/>
      <c r="NK18" s="17">
        <v>0</v>
      </c>
      <c r="NL18" s="17"/>
      <c r="NM18" s="17"/>
      <c r="NN18" s="17"/>
      <c r="NO18" s="17">
        <v>0</v>
      </c>
      <c r="NP18" s="17"/>
      <c r="NQ18" s="17"/>
      <c r="NR18" s="17"/>
      <c r="NS18" s="17">
        <v>0</v>
      </c>
      <c r="NT18" s="17"/>
      <c r="NU18" s="17"/>
      <c r="NV18" s="17"/>
      <c r="NW18" s="17">
        <v>0</v>
      </c>
      <c r="NX18" s="17"/>
      <c r="NY18" s="17"/>
      <c r="NZ18" s="17"/>
      <c r="OA18" s="17">
        <v>0</v>
      </c>
      <c r="OB18" s="17"/>
      <c r="OC18" s="17"/>
      <c r="OD18" s="17"/>
      <c r="OE18" s="17">
        <v>0</v>
      </c>
      <c r="OF18" s="17"/>
      <c r="OG18" s="17"/>
      <c r="OH18" s="17"/>
      <c r="OI18" s="17">
        <v>0</v>
      </c>
      <c r="OJ18" s="17">
        <v>0</v>
      </c>
      <c r="OK18" s="17">
        <v>0</v>
      </c>
      <c r="OL18" s="17">
        <v>0</v>
      </c>
      <c r="OM18" s="17">
        <v>0</v>
      </c>
      <c r="ON18" s="17">
        <v>41.8</v>
      </c>
      <c r="OO18" s="17">
        <v>64.86</v>
      </c>
      <c r="OP18" s="17">
        <v>64.863</v>
      </c>
      <c r="OQ18" s="17">
        <v>-23.062999999999999</v>
      </c>
      <c r="OR18" s="17">
        <v>0</v>
      </c>
      <c r="OS18" s="17">
        <v>0</v>
      </c>
      <c r="OT18" s="17">
        <v>0</v>
      </c>
      <c r="OU18" s="17">
        <v>0</v>
      </c>
      <c r="OV18" s="17">
        <v>0</v>
      </c>
      <c r="OW18" s="17">
        <v>0.85</v>
      </c>
      <c r="OX18" s="17">
        <v>0.84699999999999998</v>
      </c>
      <c r="OY18" s="17">
        <v>-0.84699999999999998</v>
      </c>
      <c r="OZ18" s="17">
        <v>0</v>
      </c>
      <c r="PA18" s="17">
        <v>0</v>
      </c>
      <c r="PB18" s="17">
        <v>0</v>
      </c>
      <c r="PC18" s="17">
        <v>0</v>
      </c>
      <c r="PD18" s="17">
        <v>3.7</v>
      </c>
      <c r="PE18" s="17">
        <v>4.4000000000000004</v>
      </c>
      <c r="PF18" s="17">
        <v>4.4000000000000004</v>
      </c>
      <c r="PG18" s="17">
        <v>-0.7</v>
      </c>
      <c r="PH18" s="17"/>
      <c r="PI18" s="17">
        <v>0</v>
      </c>
      <c r="PJ18" s="17">
        <v>0</v>
      </c>
      <c r="PK18" s="17">
        <v>0</v>
      </c>
      <c r="PL18" s="17">
        <v>0</v>
      </c>
      <c r="PM18" s="17">
        <v>0</v>
      </c>
      <c r="PN18" s="17">
        <v>0</v>
      </c>
      <c r="PO18" s="17">
        <v>0</v>
      </c>
      <c r="PP18" s="17"/>
      <c r="PQ18" s="17"/>
      <c r="PR18" s="17"/>
      <c r="PS18" s="17">
        <v>0</v>
      </c>
      <c r="PT18" s="17">
        <v>1.9</v>
      </c>
      <c r="PU18" s="17">
        <v>1.7</v>
      </c>
      <c r="PV18" s="17">
        <v>1.7</v>
      </c>
      <c r="PW18" s="17">
        <v>0.2</v>
      </c>
      <c r="PX18" s="17">
        <v>5.0999999999999996</v>
      </c>
      <c r="PY18" s="17">
        <v>3.9</v>
      </c>
      <c r="PZ18" s="17">
        <v>3.9</v>
      </c>
      <c r="QA18" s="17">
        <v>1.2</v>
      </c>
      <c r="QB18" s="17">
        <v>19.8</v>
      </c>
      <c r="QC18" s="17">
        <v>19.510000000000002</v>
      </c>
      <c r="QD18" s="17">
        <v>19.51219</v>
      </c>
      <c r="QE18" s="17">
        <v>0.28781000000000001</v>
      </c>
      <c r="QF18" s="17">
        <v>0</v>
      </c>
      <c r="QG18" s="17">
        <v>3.12</v>
      </c>
      <c r="QH18" s="17">
        <v>3.12</v>
      </c>
      <c r="QI18" s="17">
        <v>-3.12</v>
      </c>
      <c r="QJ18" s="17">
        <v>0</v>
      </c>
      <c r="QK18" s="17">
        <v>0</v>
      </c>
      <c r="QL18" s="17">
        <v>0</v>
      </c>
      <c r="QM18" s="17">
        <v>0</v>
      </c>
      <c r="QN18" s="17">
        <v>3.1</v>
      </c>
      <c r="QO18" s="17">
        <v>3.2</v>
      </c>
      <c r="QP18" s="17">
        <v>3.2</v>
      </c>
      <c r="QQ18" s="17">
        <v>-0.1</v>
      </c>
      <c r="QR18" s="17">
        <v>18.399999999999999</v>
      </c>
      <c r="QS18" s="17">
        <v>17.95</v>
      </c>
      <c r="QT18" s="17">
        <v>17.951219999999999</v>
      </c>
      <c r="QU18" s="17">
        <v>0.44878000000000001</v>
      </c>
      <c r="QV18" s="17">
        <v>0.2</v>
      </c>
      <c r="QW18" s="17">
        <v>0.17</v>
      </c>
      <c r="QX18" s="17">
        <v>0.16800000000000001</v>
      </c>
      <c r="QY18" s="17">
        <v>3.2000000000000001E-2</v>
      </c>
      <c r="QZ18" s="17">
        <v>0</v>
      </c>
      <c r="RA18" s="17">
        <v>0.01</v>
      </c>
      <c r="RB18" s="17">
        <v>1.4E-2</v>
      </c>
      <c r="RC18" s="17">
        <v>-1.4E-2</v>
      </c>
      <c r="RD18" s="17">
        <v>15</v>
      </c>
      <c r="RE18" s="17">
        <v>17.55</v>
      </c>
      <c r="RF18" s="17">
        <v>17.548999999999999</v>
      </c>
      <c r="RG18" s="17">
        <v>-2.5489999999999999</v>
      </c>
      <c r="RH18" s="17">
        <v>38.799999999999997</v>
      </c>
      <c r="RI18" s="17">
        <v>48.96</v>
      </c>
      <c r="RJ18" s="17">
        <v>48.960999999999999</v>
      </c>
      <c r="RK18" s="17">
        <v>-10.161</v>
      </c>
      <c r="RL18" s="17">
        <v>3.2</v>
      </c>
      <c r="RM18" s="17">
        <v>3</v>
      </c>
      <c r="RN18" s="17">
        <v>3</v>
      </c>
      <c r="RO18" s="17">
        <v>0.2</v>
      </c>
      <c r="RP18" s="17">
        <v>2.4</v>
      </c>
      <c r="RQ18" s="17">
        <v>2.4</v>
      </c>
      <c r="RR18" s="17">
        <v>2.4</v>
      </c>
      <c r="RS18" s="17">
        <v>0</v>
      </c>
      <c r="RT18" s="17">
        <v>1.2</v>
      </c>
      <c r="RU18" s="17">
        <v>1.2</v>
      </c>
      <c r="RV18" s="17">
        <v>1.2</v>
      </c>
      <c r="RW18" s="17">
        <v>0</v>
      </c>
      <c r="RX18" s="17">
        <v>3</v>
      </c>
      <c r="RY18" s="17">
        <v>2.4</v>
      </c>
      <c r="RZ18" s="17">
        <v>2.4</v>
      </c>
      <c r="SA18" s="17">
        <v>0.6</v>
      </c>
      <c r="SB18" s="17">
        <v>0</v>
      </c>
      <c r="SC18" s="17">
        <v>0.32</v>
      </c>
      <c r="SD18" s="17">
        <v>0</v>
      </c>
      <c r="SE18" s="17">
        <v>0</v>
      </c>
      <c r="SF18" s="17">
        <v>3.1</v>
      </c>
      <c r="SG18" s="17">
        <v>3</v>
      </c>
      <c r="SH18" s="17">
        <v>3</v>
      </c>
      <c r="SI18" s="17">
        <v>0.1</v>
      </c>
      <c r="SJ18" s="17">
        <v>10.5</v>
      </c>
      <c r="SK18" s="17">
        <v>11.17</v>
      </c>
      <c r="SL18" s="17">
        <v>10.34074</v>
      </c>
      <c r="SM18" s="17">
        <v>0.15926000000000001</v>
      </c>
      <c r="SN18" s="17">
        <v>2</v>
      </c>
      <c r="SO18" s="17">
        <v>2</v>
      </c>
      <c r="SP18" s="17">
        <v>2</v>
      </c>
      <c r="SQ18" s="17">
        <v>0</v>
      </c>
      <c r="SR18" s="17"/>
      <c r="SS18" s="17"/>
      <c r="ST18" s="17">
        <v>0.7</v>
      </c>
      <c r="SU18" s="17">
        <v>-0.7</v>
      </c>
      <c r="SV18" s="17">
        <v>16.5</v>
      </c>
      <c r="SW18" s="17">
        <v>17.850000000000001</v>
      </c>
      <c r="SX18" s="17">
        <v>17.853660000000001</v>
      </c>
      <c r="SY18" s="17">
        <v>-1.3536600000000001</v>
      </c>
      <c r="SZ18" s="17">
        <v>6.6</v>
      </c>
      <c r="TA18" s="17">
        <v>6</v>
      </c>
      <c r="TB18" s="17">
        <v>6</v>
      </c>
      <c r="TC18" s="17">
        <v>0.6</v>
      </c>
      <c r="TD18" s="17">
        <v>19.5</v>
      </c>
      <c r="TE18" s="17">
        <v>15.61</v>
      </c>
      <c r="TF18" s="17">
        <v>15.60976</v>
      </c>
      <c r="TG18" s="17">
        <v>3.8902399999999999</v>
      </c>
      <c r="TH18" s="17">
        <v>20</v>
      </c>
      <c r="TI18" s="17">
        <v>18.54</v>
      </c>
      <c r="TJ18" s="17">
        <v>18.536580000000001</v>
      </c>
      <c r="TK18" s="17">
        <v>1.4634199999999999</v>
      </c>
      <c r="TL18" s="17">
        <v>13.6</v>
      </c>
      <c r="TM18" s="17">
        <v>14.63</v>
      </c>
      <c r="TN18" s="17">
        <v>14.63415</v>
      </c>
      <c r="TO18" s="17">
        <v>-1.0341499999999999</v>
      </c>
      <c r="TP18" s="17">
        <v>7.6</v>
      </c>
      <c r="TQ18" s="17">
        <v>18.64</v>
      </c>
      <c r="TR18" s="17">
        <v>18.643000000000001</v>
      </c>
      <c r="TS18" s="17">
        <v>-11.042999999999999</v>
      </c>
      <c r="TT18" s="17">
        <v>13</v>
      </c>
      <c r="TU18" s="17">
        <v>9.39</v>
      </c>
      <c r="TV18" s="17">
        <v>9.3919999999999995</v>
      </c>
      <c r="TW18" s="17">
        <v>3.6080000000000001</v>
      </c>
      <c r="TX18" s="17">
        <v>0</v>
      </c>
      <c r="TY18" s="17">
        <v>0.08</v>
      </c>
      <c r="TZ18" s="17">
        <v>8.3000000000000004E-2</v>
      </c>
      <c r="UA18" s="17">
        <v>-8.3000000000000004E-2</v>
      </c>
      <c r="UB18" s="17">
        <v>24.2</v>
      </c>
      <c r="UC18" s="17">
        <v>20.170000000000002</v>
      </c>
      <c r="UD18" s="17">
        <v>20.170000000000002</v>
      </c>
      <c r="UE18" s="17">
        <v>4.03</v>
      </c>
      <c r="UF18" s="17">
        <v>45.8</v>
      </c>
      <c r="UG18" s="17">
        <v>22.86</v>
      </c>
      <c r="UH18" s="17">
        <v>22.86</v>
      </c>
      <c r="UI18" s="17">
        <v>22.94</v>
      </c>
      <c r="UJ18" s="17">
        <v>1.2</v>
      </c>
      <c r="UK18" s="17">
        <v>3.03</v>
      </c>
      <c r="UL18" s="17">
        <v>3.0329999999999999</v>
      </c>
      <c r="UM18" s="17">
        <v>-1.833</v>
      </c>
      <c r="UN18" s="17">
        <v>0.6</v>
      </c>
      <c r="UO18" s="17">
        <v>1</v>
      </c>
      <c r="UP18" s="17">
        <v>1.0029999999999999</v>
      </c>
      <c r="UQ18" s="17">
        <v>-0.40300000000000002</v>
      </c>
      <c r="UR18" s="17">
        <v>16</v>
      </c>
      <c r="US18" s="17">
        <v>17.559999999999999</v>
      </c>
      <c r="UT18" s="17">
        <v>17.560970000000001</v>
      </c>
      <c r="UU18" s="17">
        <v>-1.56097</v>
      </c>
      <c r="UV18" s="17">
        <v>6.7</v>
      </c>
      <c r="UW18" s="17">
        <v>6</v>
      </c>
      <c r="UX18" s="17">
        <v>6</v>
      </c>
      <c r="UY18" s="17">
        <v>0.7</v>
      </c>
      <c r="UZ18" s="17">
        <v>6.3</v>
      </c>
      <c r="VA18" s="17">
        <v>7.1</v>
      </c>
      <c r="VB18" s="17">
        <v>7.1</v>
      </c>
      <c r="VC18" s="17">
        <v>-0.8</v>
      </c>
      <c r="VD18" s="17">
        <v>14</v>
      </c>
      <c r="VE18" s="17">
        <v>17.5</v>
      </c>
      <c r="VF18" s="17">
        <v>9</v>
      </c>
      <c r="VG18" s="17">
        <v>5</v>
      </c>
      <c r="VH18" s="17">
        <v>20</v>
      </c>
      <c r="VI18" s="17">
        <v>17.5</v>
      </c>
      <c r="VJ18" s="17">
        <v>10</v>
      </c>
      <c r="VK18" s="17">
        <v>10</v>
      </c>
      <c r="VL18" s="17">
        <v>20</v>
      </c>
      <c r="VM18" s="17">
        <v>17.5</v>
      </c>
      <c r="VN18" s="17">
        <v>10</v>
      </c>
      <c r="VO18" s="17">
        <v>10</v>
      </c>
      <c r="VP18" s="17">
        <v>0</v>
      </c>
      <c r="VQ18" s="17">
        <v>0.63</v>
      </c>
      <c r="VR18" s="17">
        <v>0.628</v>
      </c>
      <c r="VS18" s="17">
        <v>-0.628</v>
      </c>
      <c r="VT18" s="17">
        <v>0</v>
      </c>
      <c r="VU18" s="17">
        <v>0.01</v>
      </c>
      <c r="VV18" s="17">
        <v>6.0000000000000001E-3</v>
      </c>
      <c r="VW18" s="17">
        <v>-6.0000000000000001E-3</v>
      </c>
      <c r="VX18" s="17">
        <v>0</v>
      </c>
      <c r="VY18" s="17">
        <v>0.2</v>
      </c>
      <c r="VZ18" s="17">
        <v>0.19800000000000001</v>
      </c>
      <c r="WA18" s="17">
        <v>-0.19800000000000001</v>
      </c>
      <c r="WB18" s="17">
        <v>0.64300000000000002</v>
      </c>
      <c r="WC18" s="17">
        <v>0.6</v>
      </c>
      <c r="WD18" s="17">
        <v>0.6</v>
      </c>
      <c r="WE18" s="17">
        <v>4.2999999999999997E-2</v>
      </c>
      <c r="WF18" s="17">
        <v>12.677</v>
      </c>
      <c r="WG18" s="17">
        <v>36.92</v>
      </c>
      <c r="WH18" s="17">
        <v>36.921999999999997</v>
      </c>
      <c r="WI18" s="17">
        <v>-24.245000000000001</v>
      </c>
      <c r="WJ18" s="17">
        <v>13.734999999999999</v>
      </c>
      <c r="WK18" s="17">
        <v>9.81</v>
      </c>
      <c r="WL18" s="17">
        <v>9.8070000000000004</v>
      </c>
      <c r="WM18" s="17">
        <v>3.9279999999999999</v>
      </c>
      <c r="WN18" s="17">
        <v>0</v>
      </c>
      <c r="WO18" s="17">
        <v>0.53</v>
      </c>
      <c r="WP18" s="17">
        <v>0.52800000000000002</v>
      </c>
      <c r="WQ18" s="17">
        <v>-0.52800000000000002</v>
      </c>
      <c r="WR18" s="17">
        <v>0</v>
      </c>
      <c r="WS18" s="17">
        <v>0.01</v>
      </c>
      <c r="WT18" s="17">
        <v>1.2E-2</v>
      </c>
      <c r="WU18" s="17">
        <v>-1.2E-2</v>
      </c>
      <c r="WV18" s="17">
        <v>0</v>
      </c>
      <c r="WW18" s="17"/>
      <c r="WX18" s="17"/>
      <c r="WY18" s="17">
        <v>0</v>
      </c>
      <c r="WZ18" s="17">
        <v>17.899999999999999</v>
      </c>
      <c r="XA18" s="17">
        <v>17.559999999999999</v>
      </c>
      <c r="XB18" s="17">
        <v>17.560970000000001</v>
      </c>
      <c r="XC18" s="17">
        <v>0.33903</v>
      </c>
      <c r="XD18" s="17">
        <v>9.9</v>
      </c>
      <c r="XE18" s="17">
        <v>13.1</v>
      </c>
      <c r="XF18" s="17">
        <v>13.1</v>
      </c>
      <c r="XG18" s="17">
        <v>-3.2</v>
      </c>
      <c r="XH18" s="17">
        <v>43.7</v>
      </c>
      <c r="XI18" s="17">
        <v>37.520000000000003</v>
      </c>
      <c r="XJ18" s="17">
        <v>41</v>
      </c>
      <c r="XK18" s="17">
        <v>2.7</v>
      </c>
      <c r="XL18" s="17">
        <v>32.4</v>
      </c>
      <c r="XM18" s="17">
        <v>29.48</v>
      </c>
      <c r="XN18" s="17">
        <v>26</v>
      </c>
      <c r="XO18" s="17">
        <v>6.4</v>
      </c>
      <c r="XP18" s="17">
        <v>29.5</v>
      </c>
      <c r="XQ18" s="17">
        <v>28.32</v>
      </c>
      <c r="XR18" s="17">
        <v>29.184000000000001</v>
      </c>
      <c r="XS18" s="17">
        <v>0.316</v>
      </c>
      <c r="XT18" s="17">
        <v>3</v>
      </c>
      <c r="XU18" s="17">
        <v>3.68</v>
      </c>
      <c r="XV18" s="17">
        <v>2.8159999999999998</v>
      </c>
      <c r="XW18" s="17">
        <v>0.184</v>
      </c>
      <c r="XX18" s="17">
        <v>17</v>
      </c>
      <c r="XY18" s="17">
        <v>14</v>
      </c>
      <c r="XZ18" s="17">
        <v>14</v>
      </c>
      <c r="YA18" s="17">
        <v>3</v>
      </c>
      <c r="YB18" s="17">
        <v>16.100000000000001</v>
      </c>
      <c r="YC18" s="17">
        <v>18.5</v>
      </c>
      <c r="YD18" s="17">
        <v>18.5</v>
      </c>
      <c r="YE18" s="17">
        <v>-2.4</v>
      </c>
      <c r="YF18" s="17">
        <v>7.5</v>
      </c>
      <c r="YG18" s="17">
        <v>9.65</v>
      </c>
      <c r="YH18" s="17">
        <v>9.65</v>
      </c>
      <c r="YI18" s="17">
        <v>-2.15</v>
      </c>
    </row>
    <row r="19" spans="1:659" ht="24" customHeight="1" x14ac:dyDescent="0.35">
      <c r="A19" s="1"/>
      <c r="B19" s="16" t="s">
        <v>53</v>
      </c>
      <c r="C19" s="16" t="s">
        <v>788</v>
      </c>
      <c r="D19" s="17">
        <v>0.7</v>
      </c>
      <c r="E19" s="17">
        <v>0.64</v>
      </c>
      <c r="F19" s="17">
        <v>0.64</v>
      </c>
      <c r="G19" s="17">
        <v>0.06</v>
      </c>
      <c r="H19" s="17">
        <v>1.2</v>
      </c>
      <c r="I19" s="17">
        <v>1.06</v>
      </c>
      <c r="J19" s="17">
        <v>1.06</v>
      </c>
      <c r="K19" s="17">
        <v>0.14000000000000001</v>
      </c>
      <c r="L19" s="17">
        <v>605.9</v>
      </c>
      <c r="M19" s="17">
        <v>599.98</v>
      </c>
      <c r="N19" s="17">
        <v>599.98317999999995</v>
      </c>
      <c r="O19" s="17">
        <v>5.9168200000000004</v>
      </c>
      <c r="P19" s="17">
        <v>188.4</v>
      </c>
      <c r="Q19" s="17">
        <v>196.14</v>
      </c>
      <c r="R19" s="17">
        <v>196.13731000000001</v>
      </c>
      <c r="S19" s="17">
        <v>-7.7373099999999999</v>
      </c>
      <c r="T19" s="17"/>
      <c r="U19" s="17"/>
      <c r="V19" s="17"/>
      <c r="W19" s="17">
        <v>0</v>
      </c>
      <c r="X19" s="17"/>
      <c r="Y19" s="17"/>
      <c r="Z19" s="17"/>
      <c r="AA19" s="17">
        <v>0</v>
      </c>
      <c r="AB19" s="17">
        <v>0</v>
      </c>
      <c r="AC19" s="17">
        <v>0</v>
      </c>
      <c r="AD19" s="17">
        <v>0</v>
      </c>
      <c r="AE19" s="17">
        <v>0</v>
      </c>
      <c r="AF19" s="17">
        <v>113.6</v>
      </c>
      <c r="AG19" s="17">
        <v>115.56</v>
      </c>
      <c r="AH19" s="17">
        <v>160.01261</v>
      </c>
      <c r="AI19" s="17">
        <v>-46.412610000000001</v>
      </c>
      <c r="AJ19" s="17"/>
      <c r="AK19" s="17"/>
      <c r="AL19" s="17"/>
      <c r="AM19" s="17">
        <v>0</v>
      </c>
      <c r="AN19" s="17"/>
      <c r="AO19" s="17"/>
      <c r="AP19" s="17"/>
      <c r="AQ19" s="17">
        <v>0</v>
      </c>
      <c r="AR19" s="17">
        <v>102.9</v>
      </c>
      <c r="AS19" s="17">
        <v>111.11111</v>
      </c>
      <c r="AT19" s="17">
        <v>111.11113</v>
      </c>
      <c r="AU19" s="17">
        <v>-8.2111300000000007</v>
      </c>
      <c r="AV19" s="17">
        <v>101.6</v>
      </c>
      <c r="AW19" s="17">
        <v>111.11111</v>
      </c>
      <c r="AX19" s="17">
        <v>111.11113</v>
      </c>
      <c r="AY19" s="17">
        <v>-9.5111299999999996</v>
      </c>
      <c r="AZ19" s="17">
        <v>101.3</v>
      </c>
      <c r="BA19" s="17">
        <v>111.11111</v>
      </c>
      <c r="BB19" s="17">
        <v>111.11113</v>
      </c>
      <c r="BC19" s="17">
        <v>-9.8111300000000004</v>
      </c>
      <c r="BD19" s="17">
        <v>207.7</v>
      </c>
      <c r="BE19" s="17">
        <v>166.66667000000001</v>
      </c>
      <c r="BF19" s="17">
        <v>166.66669999999999</v>
      </c>
      <c r="BG19" s="17">
        <v>41.033299999999997</v>
      </c>
      <c r="BH19" s="17">
        <v>208</v>
      </c>
      <c r="BI19" s="17">
        <v>212.66667000000001</v>
      </c>
      <c r="BJ19" s="17">
        <v>212.66664</v>
      </c>
      <c r="BK19" s="17">
        <v>-4.6666400000000001</v>
      </c>
      <c r="BL19" s="17">
        <v>107.9</v>
      </c>
      <c r="BM19" s="17">
        <v>106.33333</v>
      </c>
      <c r="BN19" s="17">
        <v>106.33332</v>
      </c>
      <c r="BO19" s="17">
        <v>1.5666800000000001</v>
      </c>
      <c r="BP19" s="17">
        <v>195.9</v>
      </c>
      <c r="BQ19" s="17">
        <v>0</v>
      </c>
      <c r="BR19" s="17">
        <v>0</v>
      </c>
      <c r="BS19" s="17">
        <v>195.9</v>
      </c>
      <c r="BT19" s="17">
        <v>0</v>
      </c>
      <c r="BU19" s="17">
        <v>5.62</v>
      </c>
      <c r="BV19" s="17">
        <v>5.6195500000000003</v>
      </c>
      <c r="BW19" s="17">
        <v>-5.6195500000000003</v>
      </c>
      <c r="BX19" s="17"/>
      <c r="BY19" s="17"/>
      <c r="BZ19" s="17"/>
      <c r="CA19" s="17">
        <v>0</v>
      </c>
      <c r="CB19" s="17"/>
      <c r="CC19" s="17"/>
      <c r="CD19" s="17"/>
      <c r="CE19" s="17">
        <v>0</v>
      </c>
      <c r="CF19" s="17"/>
      <c r="CG19" s="17"/>
      <c r="CH19" s="17"/>
      <c r="CI19" s="17">
        <v>0</v>
      </c>
      <c r="CJ19" s="17"/>
      <c r="CK19" s="17"/>
      <c r="CL19" s="17"/>
      <c r="CM19" s="17">
        <v>0</v>
      </c>
      <c r="CN19" s="17">
        <v>167.8</v>
      </c>
      <c r="CO19" s="17">
        <v>164.71</v>
      </c>
      <c r="CP19" s="17">
        <v>164.70732000000001</v>
      </c>
      <c r="CQ19" s="17">
        <v>3.0926800000000001</v>
      </c>
      <c r="CR19" s="17"/>
      <c r="CS19" s="17"/>
      <c r="CT19" s="17"/>
      <c r="CU19" s="17">
        <v>0</v>
      </c>
      <c r="CV19" s="17">
        <v>9.3000000000000007</v>
      </c>
      <c r="CW19" s="17">
        <v>3.85</v>
      </c>
      <c r="CX19" s="17">
        <v>3.8486199999999999</v>
      </c>
      <c r="CY19" s="17">
        <v>5.4513800000000003</v>
      </c>
      <c r="CZ19" s="17">
        <v>0</v>
      </c>
      <c r="DA19" s="17">
        <v>6.44</v>
      </c>
      <c r="DB19" s="17">
        <v>6.4411300000000002</v>
      </c>
      <c r="DC19" s="17">
        <v>-6.4411300000000002</v>
      </c>
      <c r="DD19" s="17">
        <v>6.6</v>
      </c>
      <c r="DE19" s="17">
        <v>6.88</v>
      </c>
      <c r="DF19" s="17">
        <v>6.8787000000000003</v>
      </c>
      <c r="DG19" s="17">
        <v>-0.2787</v>
      </c>
      <c r="DH19" s="17">
        <v>9.3000000000000007</v>
      </c>
      <c r="DI19" s="17">
        <v>14.99</v>
      </c>
      <c r="DJ19" s="17">
        <v>14.992190000000001</v>
      </c>
      <c r="DK19" s="17">
        <v>-5.6921900000000001</v>
      </c>
      <c r="DL19" s="17">
        <v>50.3</v>
      </c>
      <c r="DM19" s="17">
        <v>75</v>
      </c>
      <c r="DN19" s="17">
        <v>101.45232</v>
      </c>
      <c r="DO19" s="17">
        <v>-51.152320000000003</v>
      </c>
      <c r="DP19" s="17"/>
      <c r="DQ19" s="17"/>
      <c r="DR19" s="17"/>
      <c r="DS19" s="17">
        <v>0</v>
      </c>
      <c r="DT19" s="17"/>
      <c r="DU19" s="17"/>
      <c r="DV19" s="17"/>
      <c r="DW19" s="17">
        <v>0</v>
      </c>
      <c r="DX19" s="17"/>
      <c r="DY19" s="17"/>
      <c r="DZ19" s="17"/>
      <c r="EA19" s="17">
        <v>0</v>
      </c>
      <c r="EB19" s="17"/>
      <c r="EC19" s="17"/>
      <c r="ED19" s="17"/>
      <c r="EE19" s="17">
        <v>0</v>
      </c>
      <c r="EF19" s="17"/>
      <c r="EG19" s="17"/>
      <c r="EH19" s="17"/>
      <c r="EI19" s="17">
        <v>0</v>
      </c>
      <c r="EJ19" s="17"/>
      <c r="EK19" s="17"/>
      <c r="EL19" s="17"/>
      <c r="EM19" s="17">
        <v>0</v>
      </c>
      <c r="EN19" s="17">
        <v>110.9</v>
      </c>
      <c r="EO19" s="17">
        <v>112.91</v>
      </c>
      <c r="EP19" s="17">
        <v>112.90531</v>
      </c>
      <c r="EQ19" s="17">
        <v>-2.0053100000000001</v>
      </c>
      <c r="ER19" s="17">
        <v>82.5</v>
      </c>
      <c r="ES19" s="17">
        <v>99.15</v>
      </c>
      <c r="ET19" s="17">
        <v>70.432779999999994</v>
      </c>
      <c r="EU19" s="17">
        <v>12.067220000000001</v>
      </c>
      <c r="EV19" s="17"/>
      <c r="EW19" s="17"/>
      <c r="EX19" s="17"/>
      <c r="EY19" s="17">
        <v>0</v>
      </c>
      <c r="EZ19" s="17"/>
      <c r="FA19" s="17"/>
      <c r="FB19" s="17"/>
      <c r="FC19" s="17">
        <v>0</v>
      </c>
      <c r="FD19" s="17"/>
      <c r="FE19" s="17"/>
      <c r="FF19" s="17"/>
      <c r="FG19" s="17">
        <v>0</v>
      </c>
      <c r="FH19" s="17"/>
      <c r="FI19" s="17"/>
      <c r="FJ19" s="17"/>
      <c r="FK19" s="17">
        <v>0</v>
      </c>
      <c r="FL19" s="17">
        <v>6.5</v>
      </c>
      <c r="FM19" s="17">
        <v>6.39</v>
      </c>
      <c r="FN19" s="17">
        <v>6.39</v>
      </c>
      <c r="FO19" s="17">
        <v>0.11</v>
      </c>
      <c r="FP19" s="17">
        <v>378.2</v>
      </c>
      <c r="FQ19" s="17">
        <v>338.9</v>
      </c>
      <c r="FR19" s="17">
        <v>149.54184000000001</v>
      </c>
      <c r="FS19" s="17">
        <v>228.65816000000001</v>
      </c>
      <c r="FT19" s="17">
        <v>67</v>
      </c>
      <c r="FU19" s="17">
        <v>73.62</v>
      </c>
      <c r="FV19" s="17">
        <v>79.034729999999996</v>
      </c>
      <c r="FW19" s="17">
        <v>-12.03473</v>
      </c>
      <c r="FX19" s="17">
        <v>75.138999999999996</v>
      </c>
      <c r="FY19" s="17">
        <v>75.75</v>
      </c>
      <c r="FZ19" s="17">
        <v>75.749269999999996</v>
      </c>
      <c r="GA19" s="17">
        <v>-0.61026999999999998</v>
      </c>
      <c r="GB19" s="17">
        <v>38.588000000000001</v>
      </c>
      <c r="GC19" s="17">
        <v>33.96</v>
      </c>
      <c r="GD19" s="17">
        <v>33.957509999999999</v>
      </c>
      <c r="GE19" s="17">
        <v>4.63049</v>
      </c>
      <c r="GF19" s="17">
        <v>18.5</v>
      </c>
      <c r="GG19" s="17">
        <v>19.29</v>
      </c>
      <c r="GH19" s="17">
        <v>19.28585</v>
      </c>
      <c r="GI19" s="17">
        <v>-0.78585000000000005</v>
      </c>
      <c r="GJ19" s="17"/>
      <c r="GK19" s="17"/>
      <c r="GL19" s="17"/>
      <c r="GM19" s="17">
        <v>0</v>
      </c>
      <c r="GN19" s="17">
        <v>90.9</v>
      </c>
      <c r="GO19" s="17">
        <v>87.66</v>
      </c>
      <c r="GP19" s="17">
        <v>87.657560000000004</v>
      </c>
      <c r="GQ19" s="17">
        <v>3.2424400000000002</v>
      </c>
      <c r="GR19" s="17">
        <v>183.1</v>
      </c>
      <c r="GS19" s="17">
        <v>133.33332999999999</v>
      </c>
      <c r="GT19" s="17">
        <v>133.33341999999999</v>
      </c>
      <c r="GU19" s="17">
        <v>49.766579999999998</v>
      </c>
      <c r="GV19" s="17">
        <v>183.5</v>
      </c>
      <c r="GW19" s="17">
        <v>133.33332999999999</v>
      </c>
      <c r="GX19" s="17">
        <v>133.33341999999999</v>
      </c>
      <c r="GY19" s="17">
        <v>50.166580000000003</v>
      </c>
      <c r="GZ19" s="17">
        <v>184.7</v>
      </c>
      <c r="HA19" s="17">
        <v>133.33332999999999</v>
      </c>
      <c r="HB19" s="17">
        <v>133.33341999999999</v>
      </c>
      <c r="HC19" s="17">
        <v>51.366579999999999</v>
      </c>
      <c r="HD19" s="17">
        <v>109.6</v>
      </c>
      <c r="HE19" s="17">
        <v>106.92</v>
      </c>
      <c r="HF19" s="17">
        <v>110.91316999999999</v>
      </c>
      <c r="HG19" s="17">
        <v>-1.3131699999999999</v>
      </c>
      <c r="HH19" s="17">
        <v>5.9</v>
      </c>
      <c r="HI19" s="17">
        <v>5.46</v>
      </c>
      <c r="HJ19" s="17">
        <v>5.4572900000000004</v>
      </c>
      <c r="HK19" s="17">
        <v>0.44270999999999999</v>
      </c>
      <c r="HL19" s="17">
        <v>3</v>
      </c>
      <c r="HM19" s="17">
        <v>3.63</v>
      </c>
      <c r="HN19" s="17">
        <v>3.6327500000000001</v>
      </c>
      <c r="HO19" s="17">
        <v>-0.63275000000000003</v>
      </c>
      <c r="HP19" s="17">
        <v>21.3</v>
      </c>
      <c r="HQ19" s="17">
        <v>24.62</v>
      </c>
      <c r="HR19" s="17">
        <v>36.394880000000001</v>
      </c>
      <c r="HS19" s="17">
        <v>-15.09488</v>
      </c>
      <c r="HT19" s="17">
        <v>35</v>
      </c>
      <c r="HU19" s="17">
        <v>43.35</v>
      </c>
      <c r="HV19" s="17">
        <v>43.350830000000002</v>
      </c>
      <c r="HW19" s="17">
        <v>-8.3508300000000002</v>
      </c>
      <c r="HX19" s="17">
        <v>1.8</v>
      </c>
      <c r="HY19" s="17">
        <v>0.21</v>
      </c>
      <c r="HZ19" s="17">
        <v>0.21263000000000001</v>
      </c>
      <c r="IA19" s="17">
        <v>1.5873699999999999</v>
      </c>
      <c r="IB19" s="17">
        <v>2.9</v>
      </c>
      <c r="IC19" s="17">
        <v>3.55</v>
      </c>
      <c r="ID19" s="17">
        <v>3.5488499999999998</v>
      </c>
      <c r="IE19" s="17">
        <v>-0.64885000000000004</v>
      </c>
      <c r="IF19" s="17">
        <v>0</v>
      </c>
      <c r="IG19" s="17">
        <v>15</v>
      </c>
      <c r="IH19" s="17">
        <v>15.00385</v>
      </c>
      <c r="II19" s="17">
        <v>-15.00385</v>
      </c>
      <c r="IJ19" s="17">
        <v>54.8</v>
      </c>
      <c r="IK19" s="17">
        <v>81.17</v>
      </c>
      <c r="IL19" s="17">
        <v>82.992829999999998</v>
      </c>
      <c r="IM19" s="17">
        <v>-28.192830000000001</v>
      </c>
      <c r="IN19" s="17">
        <v>46.8</v>
      </c>
      <c r="IO19" s="17">
        <v>47.59</v>
      </c>
      <c r="IP19" s="17">
        <v>51.895670000000003</v>
      </c>
      <c r="IQ19" s="17">
        <v>-5.0956700000000001</v>
      </c>
      <c r="IR19" s="17"/>
      <c r="IS19" s="17"/>
      <c r="IT19" s="17"/>
      <c r="IU19" s="17">
        <v>0</v>
      </c>
      <c r="IV19" s="17"/>
      <c r="IW19" s="17"/>
      <c r="IX19" s="17"/>
      <c r="IY19" s="17">
        <v>0</v>
      </c>
      <c r="IZ19" s="17">
        <v>48.1</v>
      </c>
      <c r="JA19" s="17">
        <v>48.42</v>
      </c>
      <c r="JB19" s="17">
        <v>48.41648</v>
      </c>
      <c r="JC19" s="17">
        <v>-0.31647999999999998</v>
      </c>
      <c r="JD19" s="17"/>
      <c r="JE19" s="17"/>
      <c r="JF19" s="17"/>
      <c r="JG19" s="17">
        <v>0</v>
      </c>
      <c r="JH19" s="17"/>
      <c r="JI19" s="17"/>
      <c r="JJ19" s="17"/>
      <c r="JK19" s="17">
        <v>0</v>
      </c>
      <c r="JL19" s="17"/>
      <c r="JM19" s="17"/>
      <c r="JN19" s="17"/>
      <c r="JO19" s="17">
        <v>0</v>
      </c>
      <c r="JP19" s="17">
        <v>130.30000000000001</v>
      </c>
      <c r="JQ19" s="17">
        <v>133.36000000000001</v>
      </c>
      <c r="JR19" s="17">
        <v>133.35676000000001</v>
      </c>
      <c r="JS19" s="17">
        <v>-3.0567600000000001</v>
      </c>
      <c r="JT19" s="17">
        <v>175.4</v>
      </c>
      <c r="JU19" s="17">
        <v>178.88889</v>
      </c>
      <c r="JV19" s="17">
        <v>178.88889</v>
      </c>
      <c r="JW19" s="17">
        <v>-3.48889</v>
      </c>
      <c r="JX19" s="17">
        <v>167.5</v>
      </c>
      <c r="JY19" s="17">
        <v>178.88889</v>
      </c>
      <c r="JZ19" s="17">
        <v>178.88889</v>
      </c>
      <c r="KA19" s="17">
        <v>-11.38889</v>
      </c>
      <c r="KB19" s="17">
        <v>188.8</v>
      </c>
      <c r="KC19" s="17">
        <v>178.88889</v>
      </c>
      <c r="KD19" s="17">
        <v>178.88889</v>
      </c>
      <c r="KE19" s="17">
        <v>9.9111100000000008</v>
      </c>
      <c r="KF19" s="17">
        <v>265</v>
      </c>
      <c r="KG19" s="17">
        <v>268.33332999999999</v>
      </c>
      <c r="KH19" s="17">
        <v>268.33334000000002</v>
      </c>
      <c r="KI19" s="17">
        <v>-3.3333400000000002</v>
      </c>
      <c r="KJ19" s="17"/>
      <c r="KK19" s="17"/>
      <c r="KL19" s="17"/>
      <c r="KM19" s="17">
        <v>0</v>
      </c>
      <c r="KN19" s="17"/>
      <c r="KO19" s="17"/>
      <c r="KP19" s="17"/>
      <c r="KQ19" s="17">
        <v>0</v>
      </c>
      <c r="KR19" s="17"/>
      <c r="KS19" s="17"/>
      <c r="KT19" s="17"/>
      <c r="KU19" s="17">
        <v>0</v>
      </c>
      <c r="KV19" s="17"/>
      <c r="KW19" s="17"/>
      <c r="KX19" s="17"/>
      <c r="KY19" s="17">
        <v>0</v>
      </c>
      <c r="KZ19" s="17"/>
      <c r="LA19" s="17"/>
      <c r="LB19" s="17"/>
      <c r="LC19" s="17">
        <v>0</v>
      </c>
      <c r="LD19" s="17">
        <v>16.5</v>
      </c>
      <c r="LE19" s="17">
        <v>16.809999999999999</v>
      </c>
      <c r="LF19" s="17">
        <v>16.41038</v>
      </c>
      <c r="LG19" s="17">
        <v>8.9620000000000005E-2</v>
      </c>
      <c r="LH19" s="17"/>
      <c r="LI19" s="17"/>
      <c r="LJ19" s="17"/>
      <c r="LK19" s="17">
        <v>0</v>
      </c>
      <c r="LL19" s="17"/>
      <c r="LM19" s="17"/>
      <c r="LN19" s="17"/>
      <c r="LO19" s="17">
        <v>0</v>
      </c>
      <c r="LP19" s="17">
        <v>121.02</v>
      </c>
      <c r="LQ19" s="17">
        <v>129.34</v>
      </c>
      <c r="LR19" s="17">
        <v>125.03744</v>
      </c>
      <c r="LS19" s="17">
        <v>-4.0174399999999997</v>
      </c>
      <c r="LT19" s="17">
        <v>99.977000000000004</v>
      </c>
      <c r="LU19" s="17">
        <v>103.37</v>
      </c>
      <c r="LV19" s="17">
        <v>112.93153</v>
      </c>
      <c r="LW19" s="17">
        <v>-12.95453</v>
      </c>
      <c r="LX19" s="17">
        <v>63.968000000000004</v>
      </c>
      <c r="LY19" s="17">
        <v>67.459999999999994</v>
      </c>
      <c r="LZ19" s="17">
        <v>67.461460000000002</v>
      </c>
      <c r="MA19" s="17">
        <v>-3.4934599999999998</v>
      </c>
      <c r="MB19" s="17">
        <v>72.245000000000005</v>
      </c>
      <c r="MC19" s="17">
        <v>76.69</v>
      </c>
      <c r="MD19" s="17">
        <v>78.567269999999994</v>
      </c>
      <c r="ME19" s="17">
        <v>-6.3222699999999996</v>
      </c>
      <c r="MF19" s="17">
        <v>29.934000000000001</v>
      </c>
      <c r="MG19" s="17">
        <v>30.1</v>
      </c>
      <c r="MH19" s="17">
        <v>30.097560000000001</v>
      </c>
      <c r="MI19" s="17">
        <v>-0.16356000000000001</v>
      </c>
      <c r="MJ19" s="17"/>
      <c r="MK19" s="17"/>
      <c r="ML19" s="17"/>
      <c r="MM19" s="17">
        <v>0</v>
      </c>
      <c r="MN19" s="17"/>
      <c r="MO19" s="17"/>
      <c r="MP19" s="17"/>
      <c r="MQ19" s="17">
        <v>0</v>
      </c>
      <c r="MR19" s="17"/>
      <c r="MS19" s="17"/>
      <c r="MT19" s="17"/>
      <c r="MU19" s="17">
        <v>0</v>
      </c>
      <c r="MV19" s="17">
        <v>120.145</v>
      </c>
      <c r="MW19" s="17">
        <v>149.11000000000001</v>
      </c>
      <c r="MX19" s="17">
        <v>138.75274999999999</v>
      </c>
      <c r="MY19" s="17">
        <v>-18.607749999999999</v>
      </c>
      <c r="MZ19" s="17">
        <v>120.139</v>
      </c>
      <c r="NA19" s="17">
        <v>149.11000000000001</v>
      </c>
      <c r="NB19" s="17">
        <v>138.75274999999999</v>
      </c>
      <c r="NC19" s="17">
        <v>-18.61375</v>
      </c>
      <c r="ND19" s="17">
        <v>134.31</v>
      </c>
      <c r="NE19" s="17">
        <v>149.11000000000001</v>
      </c>
      <c r="NF19" s="17">
        <v>138.75274999999999</v>
      </c>
      <c r="NG19" s="17">
        <v>-4.4427500000000002</v>
      </c>
      <c r="NH19" s="17"/>
      <c r="NI19" s="17"/>
      <c r="NJ19" s="17"/>
      <c r="NK19" s="17">
        <v>0</v>
      </c>
      <c r="NL19" s="17"/>
      <c r="NM19" s="17"/>
      <c r="NN19" s="17"/>
      <c r="NO19" s="17">
        <v>0</v>
      </c>
      <c r="NP19" s="17"/>
      <c r="NQ19" s="17"/>
      <c r="NR19" s="17"/>
      <c r="NS19" s="17">
        <v>0</v>
      </c>
      <c r="NT19" s="17"/>
      <c r="NU19" s="17"/>
      <c r="NV19" s="17"/>
      <c r="NW19" s="17">
        <v>0</v>
      </c>
      <c r="NX19" s="17"/>
      <c r="NY19" s="17"/>
      <c r="NZ19" s="17"/>
      <c r="OA19" s="17">
        <v>0</v>
      </c>
      <c r="OB19" s="17"/>
      <c r="OC19" s="17"/>
      <c r="OD19" s="17"/>
      <c r="OE19" s="17">
        <v>0</v>
      </c>
      <c r="OF19" s="17"/>
      <c r="OG19" s="17"/>
      <c r="OH19" s="17"/>
      <c r="OI19" s="17">
        <v>0</v>
      </c>
      <c r="OJ19" s="17">
        <v>0</v>
      </c>
      <c r="OK19" s="17">
        <v>0</v>
      </c>
      <c r="OL19" s="17">
        <v>0</v>
      </c>
      <c r="OM19" s="17">
        <v>0</v>
      </c>
      <c r="ON19" s="17">
        <v>38.700000000000003</v>
      </c>
      <c r="OO19" s="17">
        <v>65.959999999999994</v>
      </c>
      <c r="OP19" s="17">
        <v>65.962000000000003</v>
      </c>
      <c r="OQ19" s="17">
        <v>-27.262</v>
      </c>
      <c r="OR19" s="17">
        <v>0.7</v>
      </c>
      <c r="OS19" s="17">
        <v>0</v>
      </c>
      <c r="OT19" s="17">
        <v>0</v>
      </c>
      <c r="OU19" s="17">
        <v>0.7</v>
      </c>
      <c r="OV19" s="17">
        <v>0</v>
      </c>
      <c r="OW19" s="17">
        <v>1.27</v>
      </c>
      <c r="OX19" s="17">
        <v>1.266</v>
      </c>
      <c r="OY19" s="17">
        <v>-1.266</v>
      </c>
      <c r="OZ19" s="17">
        <v>0</v>
      </c>
      <c r="PA19" s="17">
        <v>0</v>
      </c>
      <c r="PB19" s="17">
        <v>0</v>
      </c>
      <c r="PC19" s="17">
        <v>0</v>
      </c>
      <c r="PD19" s="17">
        <v>3.7</v>
      </c>
      <c r="PE19" s="17">
        <v>4.4000000000000004</v>
      </c>
      <c r="PF19" s="17">
        <v>4.4000000000000004</v>
      </c>
      <c r="PG19" s="17">
        <v>-0.7</v>
      </c>
      <c r="PH19" s="17"/>
      <c r="PI19" s="17">
        <v>0</v>
      </c>
      <c r="PJ19" s="17">
        <v>0</v>
      </c>
      <c r="PK19" s="17">
        <v>0</v>
      </c>
      <c r="PL19" s="17">
        <v>0</v>
      </c>
      <c r="PM19" s="17">
        <v>0</v>
      </c>
      <c r="PN19" s="17">
        <v>0</v>
      </c>
      <c r="PO19" s="17">
        <v>0</v>
      </c>
      <c r="PP19" s="17"/>
      <c r="PQ19" s="17"/>
      <c r="PR19" s="17"/>
      <c r="PS19" s="17">
        <v>0</v>
      </c>
      <c r="PT19" s="17">
        <v>1.9</v>
      </c>
      <c r="PU19" s="17">
        <v>1.7</v>
      </c>
      <c r="PV19" s="17">
        <v>1.7</v>
      </c>
      <c r="PW19" s="17">
        <v>0.2</v>
      </c>
      <c r="PX19" s="17">
        <v>5.0999999999999996</v>
      </c>
      <c r="PY19" s="17">
        <v>3.9</v>
      </c>
      <c r="PZ19" s="17">
        <v>3.9</v>
      </c>
      <c r="QA19" s="17">
        <v>1.2</v>
      </c>
      <c r="QB19" s="17">
        <v>20.399999999999999</v>
      </c>
      <c r="QC19" s="17">
        <v>19.510000000000002</v>
      </c>
      <c r="QD19" s="17">
        <v>19.51219</v>
      </c>
      <c r="QE19" s="17">
        <v>0.88780999999999999</v>
      </c>
      <c r="QF19" s="17">
        <v>0</v>
      </c>
      <c r="QG19" s="17">
        <v>3.12</v>
      </c>
      <c r="QH19" s="17">
        <v>3.12</v>
      </c>
      <c r="QI19" s="17">
        <v>-3.12</v>
      </c>
      <c r="QJ19" s="17">
        <v>3.1</v>
      </c>
      <c r="QK19" s="17">
        <v>0</v>
      </c>
      <c r="QL19" s="17">
        <v>0</v>
      </c>
      <c r="QM19" s="17">
        <v>3.1</v>
      </c>
      <c r="QN19" s="17">
        <v>3</v>
      </c>
      <c r="QO19" s="17">
        <v>3.2</v>
      </c>
      <c r="QP19" s="17">
        <v>3.2</v>
      </c>
      <c r="QQ19" s="17">
        <v>-0.2</v>
      </c>
      <c r="QR19" s="17">
        <v>18.399999999999999</v>
      </c>
      <c r="QS19" s="17">
        <v>17.95</v>
      </c>
      <c r="QT19" s="17">
        <v>17.951219999999999</v>
      </c>
      <c r="QU19" s="17">
        <v>0.44878000000000001</v>
      </c>
      <c r="QV19" s="17">
        <v>0.7</v>
      </c>
      <c r="QW19" s="17">
        <v>1.02</v>
      </c>
      <c r="QX19" s="17">
        <v>1.0229999999999999</v>
      </c>
      <c r="QY19" s="17">
        <v>-0.32300000000000001</v>
      </c>
      <c r="QZ19" s="17">
        <v>0.8</v>
      </c>
      <c r="RA19" s="17">
        <v>0.67</v>
      </c>
      <c r="RB19" s="17">
        <v>0.67200000000000004</v>
      </c>
      <c r="RC19" s="17">
        <v>0.128</v>
      </c>
      <c r="RD19" s="17">
        <v>10.3</v>
      </c>
      <c r="RE19" s="17">
        <v>17.579999999999998</v>
      </c>
      <c r="RF19" s="17">
        <v>17.579999999999998</v>
      </c>
      <c r="RG19" s="17">
        <v>-7.28</v>
      </c>
      <c r="RH19" s="17">
        <v>35.799999999999997</v>
      </c>
      <c r="RI19" s="17">
        <v>49.15</v>
      </c>
      <c r="RJ19" s="17">
        <v>49.152000000000001</v>
      </c>
      <c r="RK19" s="17">
        <v>-13.352</v>
      </c>
      <c r="RL19" s="17">
        <v>3.2</v>
      </c>
      <c r="RM19" s="17">
        <v>3</v>
      </c>
      <c r="RN19" s="17">
        <v>3</v>
      </c>
      <c r="RO19" s="17">
        <v>0.2</v>
      </c>
      <c r="RP19" s="17">
        <v>2.4</v>
      </c>
      <c r="RQ19" s="17">
        <v>2.4</v>
      </c>
      <c r="RR19" s="17">
        <v>2.4</v>
      </c>
      <c r="RS19" s="17">
        <v>0</v>
      </c>
      <c r="RT19" s="17">
        <v>1.2</v>
      </c>
      <c r="RU19" s="17">
        <v>1.2</v>
      </c>
      <c r="RV19" s="17">
        <v>1.2</v>
      </c>
      <c r="RW19" s="17">
        <v>0</v>
      </c>
      <c r="RX19" s="17">
        <v>3</v>
      </c>
      <c r="RY19" s="17">
        <v>2.4</v>
      </c>
      <c r="RZ19" s="17">
        <v>2.4</v>
      </c>
      <c r="SA19" s="17">
        <v>0.6</v>
      </c>
      <c r="SB19" s="17">
        <v>0.9</v>
      </c>
      <c r="SC19" s="17">
        <v>0.76</v>
      </c>
      <c r="SD19" s="17">
        <v>0</v>
      </c>
      <c r="SE19" s="17">
        <v>0.9</v>
      </c>
      <c r="SF19" s="17">
        <v>3</v>
      </c>
      <c r="SG19" s="17">
        <v>3</v>
      </c>
      <c r="SH19" s="17">
        <v>3</v>
      </c>
      <c r="SI19" s="17">
        <v>0</v>
      </c>
      <c r="SJ19" s="17">
        <v>10.5</v>
      </c>
      <c r="SK19" s="17">
        <v>11.06</v>
      </c>
      <c r="SL19" s="17">
        <v>12.062430000000001</v>
      </c>
      <c r="SM19" s="17">
        <v>-1.56243</v>
      </c>
      <c r="SN19" s="17">
        <v>2</v>
      </c>
      <c r="SO19" s="17">
        <v>2</v>
      </c>
      <c r="SP19" s="17">
        <v>2</v>
      </c>
      <c r="SQ19" s="17">
        <v>0</v>
      </c>
      <c r="SR19" s="17"/>
      <c r="SS19" s="17"/>
      <c r="ST19" s="17">
        <v>0.7</v>
      </c>
      <c r="SU19" s="17">
        <v>-0.7</v>
      </c>
      <c r="SV19" s="17">
        <v>16.5</v>
      </c>
      <c r="SW19" s="17">
        <v>17.850000000000001</v>
      </c>
      <c r="SX19" s="17">
        <v>17.853660000000001</v>
      </c>
      <c r="SY19" s="17">
        <v>-1.3536600000000001</v>
      </c>
      <c r="SZ19" s="17">
        <v>6.6</v>
      </c>
      <c r="TA19" s="17">
        <v>6</v>
      </c>
      <c r="TB19" s="17">
        <v>6</v>
      </c>
      <c r="TC19" s="17">
        <v>0.6</v>
      </c>
      <c r="TD19" s="17">
        <v>19.899999999999999</v>
      </c>
      <c r="TE19" s="17">
        <v>15.61</v>
      </c>
      <c r="TF19" s="17">
        <v>15.60976</v>
      </c>
      <c r="TG19" s="17">
        <v>4.2902399999999998</v>
      </c>
      <c r="TH19" s="17">
        <v>20.100000000000001</v>
      </c>
      <c r="TI19" s="17">
        <v>18.54</v>
      </c>
      <c r="TJ19" s="17">
        <v>18.536580000000001</v>
      </c>
      <c r="TK19" s="17">
        <v>1.56342</v>
      </c>
      <c r="TL19" s="17">
        <v>13.4</v>
      </c>
      <c r="TM19" s="17">
        <v>14.63</v>
      </c>
      <c r="TN19" s="17">
        <v>14.63415</v>
      </c>
      <c r="TO19" s="17">
        <v>-1.2341500000000001</v>
      </c>
      <c r="TP19" s="17">
        <v>8.5</v>
      </c>
      <c r="TQ19" s="17">
        <v>18.47</v>
      </c>
      <c r="TR19" s="17">
        <v>18.466999999999999</v>
      </c>
      <c r="TS19" s="17">
        <v>-9.9670000000000005</v>
      </c>
      <c r="TT19" s="17">
        <v>10</v>
      </c>
      <c r="TU19" s="17">
        <v>9.26</v>
      </c>
      <c r="TV19" s="17">
        <v>9.2609999999999992</v>
      </c>
      <c r="TW19" s="17">
        <v>0.73899999999999999</v>
      </c>
      <c r="TX19" s="17">
        <v>2.4</v>
      </c>
      <c r="TY19" s="17">
        <v>2.56</v>
      </c>
      <c r="TZ19" s="17">
        <v>2.5640000000000001</v>
      </c>
      <c r="UA19" s="17">
        <v>-0.16400000000000001</v>
      </c>
      <c r="UB19" s="17">
        <v>16.399999999999999</v>
      </c>
      <c r="UC19" s="17">
        <v>17.34</v>
      </c>
      <c r="UD19" s="17">
        <v>17.34</v>
      </c>
      <c r="UE19" s="17">
        <v>-0.94</v>
      </c>
      <c r="UF19" s="17">
        <v>33.9</v>
      </c>
      <c r="UG19" s="17">
        <v>18.329999999999998</v>
      </c>
      <c r="UH19" s="17">
        <v>18.329999999999998</v>
      </c>
      <c r="UI19" s="17">
        <v>15.57</v>
      </c>
      <c r="UJ19" s="17">
        <v>0.5</v>
      </c>
      <c r="UK19" s="17">
        <v>3.17</v>
      </c>
      <c r="UL19" s="17">
        <v>3.17</v>
      </c>
      <c r="UM19" s="17">
        <v>-2.67</v>
      </c>
      <c r="UN19" s="17">
        <v>0.1</v>
      </c>
      <c r="UO19" s="17">
        <v>1</v>
      </c>
      <c r="UP19" s="17">
        <v>1</v>
      </c>
      <c r="UQ19" s="17">
        <v>-0.9</v>
      </c>
      <c r="UR19" s="17">
        <v>16</v>
      </c>
      <c r="US19" s="17">
        <v>17.559999999999999</v>
      </c>
      <c r="UT19" s="17">
        <v>17.560970000000001</v>
      </c>
      <c r="UU19" s="17">
        <v>-1.56097</v>
      </c>
      <c r="UV19" s="17">
        <v>6.5</v>
      </c>
      <c r="UW19" s="17">
        <v>6</v>
      </c>
      <c r="UX19" s="17">
        <v>6</v>
      </c>
      <c r="UY19" s="17">
        <v>0.5</v>
      </c>
      <c r="UZ19" s="17">
        <v>6.3</v>
      </c>
      <c r="VA19" s="17">
        <v>7.1</v>
      </c>
      <c r="VB19" s="17">
        <v>7.1</v>
      </c>
      <c r="VC19" s="17">
        <v>-0.8</v>
      </c>
      <c r="VD19" s="17">
        <v>20</v>
      </c>
      <c r="VE19" s="17">
        <v>17.5</v>
      </c>
      <c r="VF19" s="17">
        <v>9</v>
      </c>
      <c r="VG19" s="17">
        <v>11</v>
      </c>
      <c r="VH19" s="17">
        <v>20</v>
      </c>
      <c r="VI19" s="17">
        <v>17.5</v>
      </c>
      <c r="VJ19" s="17">
        <v>10</v>
      </c>
      <c r="VK19" s="17">
        <v>10</v>
      </c>
      <c r="VL19" s="17">
        <v>20</v>
      </c>
      <c r="VM19" s="17">
        <v>17.5</v>
      </c>
      <c r="VN19" s="17">
        <v>10</v>
      </c>
      <c r="VO19" s="17">
        <v>10</v>
      </c>
      <c r="VP19" s="17">
        <v>0</v>
      </c>
      <c r="VQ19" s="17">
        <v>0.67</v>
      </c>
      <c r="VR19" s="17">
        <v>0.66700000000000004</v>
      </c>
      <c r="VS19" s="17">
        <v>-0.66700000000000004</v>
      </c>
      <c r="VT19" s="17">
        <v>0.3</v>
      </c>
      <c r="VU19" s="17">
        <v>0.14000000000000001</v>
      </c>
      <c r="VV19" s="17">
        <v>0.14199999999999999</v>
      </c>
      <c r="VW19" s="17">
        <v>0.158</v>
      </c>
      <c r="VX19" s="17">
        <v>12.45856</v>
      </c>
      <c r="VY19" s="17">
        <v>7.75</v>
      </c>
      <c r="VZ19" s="17">
        <v>7.7489999999999997</v>
      </c>
      <c r="WA19" s="17">
        <v>4.7095599999999997</v>
      </c>
      <c r="WB19" s="17">
        <v>0.64800000000000002</v>
      </c>
      <c r="WC19" s="17">
        <v>0.6</v>
      </c>
      <c r="WD19" s="17">
        <v>0.6</v>
      </c>
      <c r="WE19" s="17">
        <v>4.8000000000000001E-2</v>
      </c>
      <c r="WF19" s="17">
        <v>15.962</v>
      </c>
      <c r="WG19" s="17">
        <v>36.1</v>
      </c>
      <c r="WH19" s="17">
        <v>36.097999999999999</v>
      </c>
      <c r="WI19" s="17">
        <v>-20.135999999999999</v>
      </c>
      <c r="WJ19" s="17">
        <v>12.552</v>
      </c>
      <c r="WK19" s="17">
        <v>15.96</v>
      </c>
      <c r="WL19" s="17">
        <v>15.964</v>
      </c>
      <c r="WM19" s="17">
        <v>-3.4119999999999999</v>
      </c>
      <c r="WN19" s="17">
        <v>0.41933999999999999</v>
      </c>
      <c r="WO19" s="17">
        <v>6.33</v>
      </c>
      <c r="WP19" s="17">
        <v>6.3330000000000002</v>
      </c>
      <c r="WQ19" s="17">
        <v>-5.9136600000000001</v>
      </c>
      <c r="WR19" s="17">
        <v>0</v>
      </c>
      <c r="WS19" s="17">
        <v>0.09</v>
      </c>
      <c r="WT19" s="17">
        <v>9.4E-2</v>
      </c>
      <c r="WU19" s="17">
        <v>-9.4E-2</v>
      </c>
      <c r="WV19" s="17">
        <v>0</v>
      </c>
      <c r="WW19" s="17"/>
      <c r="WX19" s="17"/>
      <c r="WY19" s="17">
        <v>0</v>
      </c>
      <c r="WZ19" s="17">
        <v>17.7</v>
      </c>
      <c r="XA19" s="17">
        <v>17.559999999999999</v>
      </c>
      <c r="XB19" s="17">
        <v>17.560970000000001</v>
      </c>
      <c r="XC19" s="17">
        <v>0.13902999999999999</v>
      </c>
      <c r="XD19" s="17">
        <v>9.4</v>
      </c>
      <c r="XE19" s="17">
        <v>13.1</v>
      </c>
      <c r="XF19" s="17">
        <v>13.1</v>
      </c>
      <c r="XG19" s="17">
        <v>-3.7</v>
      </c>
      <c r="XH19" s="17">
        <v>43.7</v>
      </c>
      <c r="XI19" s="17">
        <v>37.520000000000003</v>
      </c>
      <c r="XJ19" s="17">
        <v>41</v>
      </c>
      <c r="XK19" s="17">
        <v>2.7</v>
      </c>
      <c r="XL19" s="17">
        <v>32.200000000000003</v>
      </c>
      <c r="XM19" s="17">
        <v>29.48</v>
      </c>
      <c r="XN19" s="17">
        <v>26</v>
      </c>
      <c r="XO19" s="17">
        <v>6.2</v>
      </c>
      <c r="XP19" s="17">
        <v>29.6</v>
      </c>
      <c r="XQ19" s="17">
        <v>28.32</v>
      </c>
      <c r="XR19" s="17">
        <v>29.184000000000001</v>
      </c>
      <c r="XS19" s="17">
        <v>0.41599999999999998</v>
      </c>
      <c r="XT19" s="17">
        <v>3</v>
      </c>
      <c r="XU19" s="17">
        <v>3.68</v>
      </c>
      <c r="XV19" s="17">
        <v>2.8159999999999998</v>
      </c>
      <c r="XW19" s="17">
        <v>0.184</v>
      </c>
      <c r="XX19" s="17">
        <v>17.399999999999999</v>
      </c>
      <c r="XY19" s="17">
        <v>14</v>
      </c>
      <c r="XZ19" s="17">
        <v>14</v>
      </c>
      <c r="YA19" s="17">
        <v>3.4</v>
      </c>
      <c r="YB19" s="17">
        <v>14.4</v>
      </c>
      <c r="YC19" s="17">
        <v>18.5</v>
      </c>
      <c r="YD19" s="17">
        <v>18.5</v>
      </c>
      <c r="YE19" s="17">
        <v>-4.0999999999999996</v>
      </c>
      <c r="YF19" s="17">
        <v>7.5</v>
      </c>
      <c r="YG19" s="17">
        <v>9.65</v>
      </c>
      <c r="YH19" s="17">
        <v>9.65</v>
      </c>
      <c r="YI19" s="17">
        <v>-2.15</v>
      </c>
    </row>
    <row r="20" spans="1:659" ht="24" customHeight="1" x14ac:dyDescent="0.35">
      <c r="A20" s="1"/>
      <c r="B20" s="16" t="s">
        <v>53</v>
      </c>
      <c r="C20" s="16" t="s">
        <v>789</v>
      </c>
      <c r="D20" s="17">
        <v>0.7</v>
      </c>
      <c r="E20" s="17">
        <v>0.64</v>
      </c>
      <c r="F20" s="17">
        <v>0.64</v>
      </c>
      <c r="G20" s="17">
        <v>0.06</v>
      </c>
      <c r="H20" s="17">
        <v>1.2</v>
      </c>
      <c r="I20" s="17">
        <v>1.06</v>
      </c>
      <c r="J20" s="17">
        <v>1.06</v>
      </c>
      <c r="K20" s="17">
        <v>0.14000000000000001</v>
      </c>
      <c r="L20" s="17">
        <v>604.79999999999995</v>
      </c>
      <c r="M20" s="17">
        <v>599.98</v>
      </c>
      <c r="N20" s="17">
        <v>599.98317999999995</v>
      </c>
      <c r="O20" s="17">
        <v>4.8168199999999999</v>
      </c>
      <c r="P20" s="17">
        <v>188.8</v>
      </c>
      <c r="Q20" s="17">
        <v>196.14</v>
      </c>
      <c r="R20" s="17">
        <v>196.13731000000001</v>
      </c>
      <c r="S20" s="17">
        <v>-7.3373100000000004</v>
      </c>
      <c r="T20" s="17"/>
      <c r="U20" s="17"/>
      <c r="V20" s="17"/>
      <c r="W20" s="17">
        <v>0</v>
      </c>
      <c r="X20" s="17"/>
      <c r="Y20" s="17"/>
      <c r="Z20" s="17"/>
      <c r="AA20" s="17">
        <v>0</v>
      </c>
      <c r="AB20" s="17">
        <v>0</v>
      </c>
      <c r="AC20" s="17">
        <v>0</v>
      </c>
      <c r="AD20" s="17">
        <v>0</v>
      </c>
      <c r="AE20" s="17">
        <v>0</v>
      </c>
      <c r="AF20" s="17">
        <v>112.7</v>
      </c>
      <c r="AG20" s="17">
        <v>105.52</v>
      </c>
      <c r="AH20" s="17">
        <v>160.01261</v>
      </c>
      <c r="AI20" s="17">
        <v>-47.312609999999999</v>
      </c>
      <c r="AJ20" s="17"/>
      <c r="AK20" s="17"/>
      <c r="AL20" s="17"/>
      <c r="AM20" s="17">
        <v>0</v>
      </c>
      <c r="AN20" s="17"/>
      <c r="AO20" s="17"/>
      <c r="AP20" s="17"/>
      <c r="AQ20" s="17">
        <v>0</v>
      </c>
      <c r="AR20" s="17">
        <v>102.5</v>
      </c>
      <c r="AS20" s="17">
        <v>111.11111</v>
      </c>
      <c r="AT20" s="17">
        <v>111.11113</v>
      </c>
      <c r="AU20" s="17">
        <v>-8.6111299999999993</v>
      </c>
      <c r="AV20" s="17">
        <v>102.3</v>
      </c>
      <c r="AW20" s="17">
        <v>111.11111</v>
      </c>
      <c r="AX20" s="17">
        <v>111.11113</v>
      </c>
      <c r="AY20" s="17">
        <v>-8.8111300000000004</v>
      </c>
      <c r="AZ20" s="17">
        <v>101.8</v>
      </c>
      <c r="BA20" s="17">
        <v>111.11111</v>
      </c>
      <c r="BB20" s="17">
        <v>111.11113</v>
      </c>
      <c r="BC20" s="17">
        <v>-9.3111300000000004</v>
      </c>
      <c r="BD20" s="17">
        <v>204.1</v>
      </c>
      <c r="BE20" s="17">
        <v>166.66667000000001</v>
      </c>
      <c r="BF20" s="17">
        <v>166.66669999999999</v>
      </c>
      <c r="BG20" s="17">
        <v>37.433300000000003</v>
      </c>
      <c r="BH20" s="17">
        <v>208.5</v>
      </c>
      <c r="BI20" s="17">
        <v>212</v>
      </c>
      <c r="BJ20" s="17">
        <v>211.99996999999999</v>
      </c>
      <c r="BK20" s="17">
        <v>-3.4999699999999998</v>
      </c>
      <c r="BL20" s="17">
        <v>107.6</v>
      </c>
      <c r="BM20" s="17">
        <v>106</v>
      </c>
      <c r="BN20" s="17">
        <v>105.99997999999999</v>
      </c>
      <c r="BO20" s="17">
        <v>1.60002</v>
      </c>
      <c r="BP20" s="17">
        <v>307</v>
      </c>
      <c r="BQ20" s="17">
        <v>0</v>
      </c>
      <c r="BR20" s="17">
        <v>0</v>
      </c>
      <c r="BS20" s="17">
        <v>307</v>
      </c>
      <c r="BT20" s="17">
        <v>5.2</v>
      </c>
      <c r="BU20" s="17">
        <v>5.62</v>
      </c>
      <c r="BV20" s="17">
        <v>5.6195500000000003</v>
      </c>
      <c r="BW20" s="17">
        <v>-0.41954999999999998</v>
      </c>
      <c r="BX20" s="17"/>
      <c r="BY20" s="17"/>
      <c r="BZ20" s="17"/>
      <c r="CA20" s="17">
        <v>0</v>
      </c>
      <c r="CB20" s="17"/>
      <c r="CC20" s="17"/>
      <c r="CD20" s="17"/>
      <c r="CE20" s="17">
        <v>0</v>
      </c>
      <c r="CF20" s="17"/>
      <c r="CG20" s="17"/>
      <c r="CH20" s="17"/>
      <c r="CI20" s="17">
        <v>0</v>
      </c>
      <c r="CJ20" s="17"/>
      <c r="CK20" s="17"/>
      <c r="CL20" s="17"/>
      <c r="CM20" s="17">
        <v>0</v>
      </c>
      <c r="CN20" s="17">
        <v>168.9</v>
      </c>
      <c r="CO20" s="17">
        <v>164.71</v>
      </c>
      <c r="CP20" s="17">
        <v>164.70732000000001</v>
      </c>
      <c r="CQ20" s="17">
        <v>4.1926800000000002</v>
      </c>
      <c r="CR20" s="17"/>
      <c r="CS20" s="17"/>
      <c r="CT20" s="17"/>
      <c r="CU20" s="17">
        <v>0</v>
      </c>
      <c r="CV20" s="17">
        <v>8.3000000000000007</v>
      </c>
      <c r="CW20" s="17">
        <v>3.85</v>
      </c>
      <c r="CX20" s="17">
        <v>3.8486199999999999</v>
      </c>
      <c r="CY20" s="17">
        <v>4.4513800000000003</v>
      </c>
      <c r="CZ20" s="17">
        <v>0</v>
      </c>
      <c r="DA20" s="17">
        <v>4.0999999999999996</v>
      </c>
      <c r="DB20" s="17">
        <v>4.1025700000000001</v>
      </c>
      <c r="DC20" s="17">
        <v>-4.1025700000000001</v>
      </c>
      <c r="DD20" s="17">
        <v>3.8</v>
      </c>
      <c r="DE20" s="17">
        <v>6.88</v>
      </c>
      <c r="DF20" s="17">
        <v>6.8787000000000003</v>
      </c>
      <c r="DG20" s="17">
        <v>-3.0787</v>
      </c>
      <c r="DH20" s="17">
        <v>6.4</v>
      </c>
      <c r="DI20" s="17">
        <v>14.99</v>
      </c>
      <c r="DJ20" s="17">
        <v>14.992190000000001</v>
      </c>
      <c r="DK20" s="17">
        <v>-8.5921900000000004</v>
      </c>
      <c r="DL20" s="17">
        <v>30.5</v>
      </c>
      <c r="DM20" s="17">
        <v>59.07</v>
      </c>
      <c r="DN20" s="17">
        <v>87.702929999999995</v>
      </c>
      <c r="DO20" s="17">
        <v>-57.202930000000002</v>
      </c>
      <c r="DP20" s="17"/>
      <c r="DQ20" s="17"/>
      <c r="DR20" s="17"/>
      <c r="DS20" s="17">
        <v>0</v>
      </c>
      <c r="DT20" s="17"/>
      <c r="DU20" s="17"/>
      <c r="DV20" s="17"/>
      <c r="DW20" s="17">
        <v>0</v>
      </c>
      <c r="DX20" s="17"/>
      <c r="DY20" s="17"/>
      <c r="DZ20" s="17"/>
      <c r="EA20" s="17">
        <v>0</v>
      </c>
      <c r="EB20" s="17"/>
      <c r="EC20" s="17"/>
      <c r="ED20" s="17"/>
      <c r="EE20" s="17">
        <v>0</v>
      </c>
      <c r="EF20" s="17"/>
      <c r="EG20" s="17"/>
      <c r="EH20" s="17"/>
      <c r="EI20" s="17">
        <v>0</v>
      </c>
      <c r="EJ20" s="17"/>
      <c r="EK20" s="17"/>
      <c r="EL20" s="17"/>
      <c r="EM20" s="17">
        <v>0</v>
      </c>
      <c r="EN20" s="17">
        <v>110.5</v>
      </c>
      <c r="EO20" s="17">
        <v>112.91</v>
      </c>
      <c r="EP20" s="17">
        <v>109.03428</v>
      </c>
      <c r="EQ20" s="17">
        <v>1.4657199999999999</v>
      </c>
      <c r="ER20" s="17">
        <v>83</v>
      </c>
      <c r="ES20" s="17">
        <v>110.5</v>
      </c>
      <c r="ET20" s="17">
        <v>34.489080000000001</v>
      </c>
      <c r="EU20" s="17">
        <v>48.510919999999999</v>
      </c>
      <c r="EV20" s="17"/>
      <c r="EW20" s="17"/>
      <c r="EX20" s="17"/>
      <c r="EY20" s="17">
        <v>0</v>
      </c>
      <c r="EZ20" s="17"/>
      <c r="FA20" s="17"/>
      <c r="FB20" s="17"/>
      <c r="FC20" s="17">
        <v>0</v>
      </c>
      <c r="FD20" s="17"/>
      <c r="FE20" s="17"/>
      <c r="FF20" s="17"/>
      <c r="FG20" s="17">
        <v>0</v>
      </c>
      <c r="FH20" s="17"/>
      <c r="FI20" s="17"/>
      <c r="FJ20" s="17"/>
      <c r="FK20" s="17">
        <v>0</v>
      </c>
      <c r="FL20" s="17">
        <v>6.5</v>
      </c>
      <c r="FM20" s="17">
        <v>6.39</v>
      </c>
      <c r="FN20" s="17">
        <v>6.39</v>
      </c>
      <c r="FO20" s="17">
        <v>0.11</v>
      </c>
      <c r="FP20" s="17">
        <v>344.1</v>
      </c>
      <c r="FQ20" s="17">
        <v>339.48</v>
      </c>
      <c r="FR20" s="17">
        <v>156.25727000000001</v>
      </c>
      <c r="FS20" s="17">
        <v>187.84272999999999</v>
      </c>
      <c r="FT20" s="17">
        <v>67.900000000000006</v>
      </c>
      <c r="FU20" s="17">
        <v>73.62</v>
      </c>
      <c r="FV20" s="17">
        <v>79.034729999999996</v>
      </c>
      <c r="FW20" s="17">
        <v>-11.134729999999999</v>
      </c>
      <c r="FX20" s="17">
        <v>75.228999999999999</v>
      </c>
      <c r="FY20" s="17">
        <v>75.75</v>
      </c>
      <c r="FZ20" s="17">
        <v>75.749269999999996</v>
      </c>
      <c r="GA20" s="17">
        <v>-0.52027000000000001</v>
      </c>
      <c r="GB20" s="17">
        <v>38.722999999999999</v>
      </c>
      <c r="GC20" s="17">
        <v>33.96</v>
      </c>
      <c r="GD20" s="17">
        <v>33.957509999999999</v>
      </c>
      <c r="GE20" s="17">
        <v>4.7654899999999998</v>
      </c>
      <c r="GF20" s="17">
        <v>18.399999999999999</v>
      </c>
      <c r="GG20" s="17">
        <v>19.29</v>
      </c>
      <c r="GH20" s="17">
        <v>19.28585</v>
      </c>
      <c r="GI20" s="17">
        <v>-0.88585000000000003</v>
      </c>
      <c r="GJ20" s="17"/>
      <c r="GK20" s="17"/>
      <c r="GL20" s="17"/>
      <c r="GM20" s="17">
        <v>0</v>
      </c>
      <c r="GN20" s="17">
        <v>92.5</v>
      </c>
      <c r="GO20" s="17">
        <v>87.66</v>
      </c>
      <c r="GP20" s="17">
        <v>87.657560000000004</v>
      </c>
      <c r="GQ20" s="17">
        <v>4.8424399999999999</v>
      </c>
      <c r="GR20" s="17">
        <v>124.5</v>
      </c>
      <c r="GS20" s="17">
        <v>133.33332999999999</v>
      </c>
      <c r="GT20" s="17">
        <v>133.33337</v>
      </c>
      <c r="GU20" s="17">
        <v>-8.8333700000000004</v>
      </c>
      <c r="GV20" s="17">
        <v>124.5</v>
      </c>
      <c r="GW20" s="17">
        <v>133.33332999999999</v>
      </c>
      <c r="GX20" s="17">
        <v>133.33337</v>
      </c>
      <c r="GY20" s="17">
        <v>-8.8333700000000004</v>
      </c>
      <c r="GZ20" s="17">
        <v>155</v>
      </c>
      <c r="HA20" s="17">
        <v>133.33332999999999</v>
      </c>
      <c r="HB20" s="17">
        <v>133.33337</v>
      </c>
      <c r="HC20" s="17">
        <v>21.666630000000001</v>
      </c>
      <c r="HD20" s="17">
        <v>109</v>
      </c>
      <c r="HE20" s="17">
        <v>106.92</v>
      </c>
      <c r="HF20" s="17">
        <v>110.91316999999999</v>
      </c>
      <c r="HG20" s="17">
        <v>-1.91317</v>
      </c>
      <c r="HH20" s="17">
        <v>5.9</v>
      </c>
      <c r="HI20" s="17">
        <v>5.46</v>
      </c>
      <c r="HJ20" s="17">
        <v>5.4572900000000004</v>
      </c>
      <c r="HK20" s="17">
        <v>0.44270999999999999</v>
      </c>
      <c r="HL20" s="17">
        <v>3</v>
      </c>
      <c r="HM20" s="17">
        <v>3.63</v>
      </c>
      <c r="HN20" s="17">
        <v>3.6327500000000001</v>
      </c>
      <c r="HO20" s="17">
        <v>-0.63275000000000003</v>
      </c>
      <c r="HP20" s="17">
        <v>36.6</v>
      </c>
      <c r="HQ20" s="17">
        <v>36.4</v>
      </c>
      <c r="HR20" s="17">
        <v>0</v>
      </c>
      <c r="HS20" s="17">
        <v>36.6</v>
      </c>
      <c r="HT20" s="17">
        <v>35.299999999999997</v>
      </c>
      <c r="HU20" s="17">
        <v>43.35</v>
      </c>
      <c r="HV20" s="17">
        <v>43.350830000000002</v>
      </c>
      <c r="HW20" s="17">
        <v>-8.0508299999999995</v>
      </c>
      <c r="HX20" s="17">
        <v>1.8</v>
      </c>
      <c r="HY20" s="17">
        <v>0.21</v>
      </c>
      <c r="HZ20" s="17">
        <v>0.21263000000000001</v>
      </c>
      <c r="IA20" s="17">
        <v>1.5873699999999999</v>
      </c>
      <c r="IB20" s="17">
        <v>2.9</v>
      </c>
      <c r="IC20" s="17">
        <v>3.55</v>
      </c>
      <c r="ID20" s="17">
        <v>3.5488499999999998</v>
      </c>
      <c r="IE20" s="17">
        <v>-0.64885000000000004</v>
      </c>
      <c r="IF20" s="17">
        <v>0</v>
      </c>
      <c r="IG20" s="17">
        <v>15</v>
      </c>
      <c r="IH20" s="17">
        <v>15.00385</v>
      </c>
      <c r="II20" s="17">
        <v>-15.00385</v>
      </c>
      <c r="IJ20" s="17">
        <v>31.7</v>
      </c>
      <c r="IK20" s="17">
        <v>39.14</v>
      </c>
      <c r="IL20" s="17">
        <v>84.998649999999998</v>
      </c>
      <c r="IM20" s="17">
        <v>-53.298650000000002</v>
      </c>
      <c r="IN20" s="17">
        <v>16.600000000000001</v>
      </c>
      <c r="IO20" s="17">
        <v>45.18</v>
      </c>
      <c r="IP20" s="17">
        <v>48.192039999999999</v>
      </c>
      <c r="IQ20" s="17">
        <v>-31.592040000000001</v>
      </c>
      <c r="IR20" s="17"/>
      <c r="IS20" s="17"/>
      <c r="IT20" s="17"/>
      <c r="IU20" s="17">
        <v>0</v>
      </c>
      <c r="IV20" s="17"/>
      <c r="IW20" s="17"/>
      <c r="IX20" s="17"/>
      <c r="IY20" s="17">
        <v>0</v>
      </c>
      <c r="IZ20" s="17">
        <v>48.4</v>
      </c>
      <c r="JA20" s="17">
        <v>48.42</v>
      </c>
      <c r="JB20" s="17">
        <v>48.41648</v>
      </c>
      <c r="JC20" s="17">
        <v>-1.6480000000000002E-2</v>
      </c>
      <c r="JD20" s="17"/>
      <c r="JE20" s="17"/>
      <c r="JF20" s="17"/>
      <c r="JG20" s="17">
        <v>0</v>
      </c>
      <c r="JH20" s="17"/>
      <c r="JI20" s="17"/>
      <c r="JJ20" s="17"/>
      <c r="JK20" s="17">
        <v>0</v>
      </c>
      <c r="JL20" s="17"/>
      <c r="JM20" s="17"/>
      <c r="JN20" s="17"/>
      <c r="JO20" s="17">
        <v>0</v>
      </c>
      <c r="JP20" s="17">
        <v>130.30000000000001</v>
      </c>
      <c r="JQ20" s="17">
        <v>127.15</v>
      </c>
      <c r="JR20" s="17">
        <v>133.35676000000001</v>
      </c>
      <c r="JS20" s="17">
        <v>-3.0567600000000001</v>
      </c>
      <c r="JT20" s="17">
        <v>175.9</v>
      </c>
      <c r="JU20" s="17">
        <v>178.88889</v>
      </c>
      <c r="JV20" s="17">
        <v>178.88889</v>
      </c>
      <c r="JW20" s="17">
        <v>-2.98889</v>
      </c>
      <c r="JX20" s="17">
        <v>168.1</v>
      </c>
      <c r="JY20" s="17">
        <v>178.88889</v>
      </c>
      <c r="JZ20" s="17">
        <v>178.88889</v>
      </c>
      <c r="KA20" s="17">
        <v>-10.78889</v>
      </c>
      <c r="KB20" s="17">
        <v>188.8</v>
      </c>
      <c r="KC20" s="17">
        <v>178.88889</v>
      </c>
      <c r="KD20" s="17">
        <v>178.88889</v>
      </c>
      <c r="KE20" s="17">
        <v>9.9111100000000008</v>
      </c>
      <c r="KF20" s="17">
        <v>265.3</v>
      </c>
      <c r="KG20" s="17">
        <v>268.33332999999999</v>
      </c>
      <c r="KH20" s="17">
        <v>268.33334000000002</v>
      </c>
      <c r="KI20" s="17">
        <v>-3.0333399999999999</v>
      </c>
      <c r="KJ20" s="17"/>
      <c r="KK20" s="17"/>
      <c r="KL20" s="17"/>
      <c r="KM20" s="17">
        <v>0</v>
      </c>
      <c r="KN20" s="17"/>
      <c r="KO20" s="17"/>
      <c r="KP20" s="17"/>
      <c r="KQ20" s="17">
        <v>0</v>
      </c>
      <c r="KR20" s="17"/>
      <c r="KS20" s="17"/>
      <c r="KT20" s="17"/>
      <c r="KU20" s="17">
        <v>0</v>
      </c>
      <c r="KV20" s="17"/>
      <c r="KW20" s="17"/>
      <c r="KX20" s="17"/>
      <c r="KY20" s="17">
        <v>0</v>
      </c>
      <c r="KZ20" s="17"/>
      <c r="LA20" s="17"/>
      <c r="LB20" s="17"/>
      <c r="LC20" s="17">
        <v>0</v>
      </c>
      <c r="LD20" s="17">
        <v>16.399999999999999</v>
      </c>
      <c r="LE20" s="17">
        <v>16.41</v>
      </c>
      <c r="LF20" s="17">
        <v>16.410329999999998</v>
      </c>
      <c r="LG20" s="17">
        <v>-1.0330000000000001E-2</v>
      </c>
      <c r="LH20" s="17"/>
      <c r="LI20" s="17"/>
      <c r="LJ20" s="17"/>
      <c r="LK20" s="17">
        <v>0</v>
      </c>
      <c r="LL20" s="17"/>
      <c r="LM20" s="17"/>
      <c r="LN20" s="17"/>
      <c r="LO20" s="17">
        <v>0</v>
      </c>
      <c r="LP20" s="17">
        <v>67.018000000000001</v>
      </c>
      <c r="LQ20" s="17">
        <v>87.79</v>
      </c>
      <c r="LR20" s="17">
        <v>117.94935</v>
      </c>
      <c r="LS20" s="17">
        <v>-50.931350000000002</v>
      </c>
      <c r="LT20" s="17">
        <v>97.784999999999997</v>
      </c>
      <c r="LU20" s="17">
        <v>95.68</v>
      </c>
      <c r="LV20" s="17">
        <v>98.789950000000005</v>
      </c>
      <c r="LW20" s="17">
        <v>-1.00495</v>
      </c>
      <c r="LX20" s="17">
        <v>63.895000000000003</v>
      </c>
      <c r="LY20" s="17">
        <v>67.459999999999994</v>
      </c>
      <c r="LZ20" s="17">
        <v>67.461460000000002</v>
      </c>
      <c r="MA20" s="17">
        <v>-3.5664600000000002</v>
      </c>
      <c r="MB20" s="17">
        <v>73.307000000000002</v>
      </c>
      <c r="MC20" s="17">
        <v>72.37</v>
      </c>
      <c r="MD20" s="17">
        <v>74.87921</v>
      </c>
      <c r="ME20" s="17">
        <v>-1.5722100000000001</v>
      </c>
      <c r="MF20" s="17">
        <v>30.245999999999999</v>
      </c>
      <c r="MG20" s="17">
        <v>30.1</v>
      </c>
      <c r="MH20" s="17">
        <v>30.097560000000001</v>
      </c>
      <c r="MI20" s="17">
        <v>0.14843999999999999</v>
      </c>
      <c r="MJ20" s="17"/>
      <c r="MK20" s="17"/>
      <c r="ML20" s="17"/>
      <c r="MM20" s="17">
        <v>0</v>
      </c>
      <c r="MN20" s="17"/>
      <c r="MO20" s="17"/>
      <c r="MP20" s="17"/>
      <c r="MQ20" s="17">
        <v>0</v>
      </c>
      <c r="MR20" s="17"/>
      <c r="MS20" s="17"/>
      <c r="MT20" s="17"/>
      <c r="MU20" s="17">
        <v>0</v>
      </c>
      <c r="MV20" s="17">
        <v>87.484999999999999</v>
      </c>
      <c r="MW20" s="17">
        <v>110.52333</v>
      </c>
      <c r="MX20" s="17">
        <v>102.45177</v>
      </c>
      <c r="MY20" s="17">
        <v>-14.96677</v>
      </c>
      <c r="MZ20" s="17">
        <v>87.659000000000006</v>
      </c>
      <c r="NA20" s="17">
        <v>110.52333</v>
      </c>
      <c r="NB20" s="17">
        <v>102.45177</v>
      </c>
      <c r="NC20" s="17">
        <v>-14.792770000000001</v>
      </c>
      <c r="ND20" s="17">
        <v>110.929</v>
      </c>
      <c r="NE20" s="17">
        <v>110.52333</v>
      </c>
      <c r="NF20" s="17">
        <v>102.45177</v>
      </c>
      <c r="NG20" s="17">
        <v>8.4772300000000005</v>
      </c>
      <c r="NH20" s="17"/>
      <c r="NI20" s="17"/>
      <c r="NJ20" s="17"/>
      <c r="NK20" s="17">
        <v>0</v>
      </c>
      <c r="NL20" s="17"/>
      <c r="NM20" s="17"/>
      <c r="NN20" s="17"/>
      <c r="NO20" s="17">
        <v>0</v>
      </c>
      <c r="NP20" s="17"/>
      <c r="NQ20" s="17"/>
      <c r="NR20" s="17"/>
      <c r="NS20" s="17">
        <v>0</v>
      </c>
      <c r="NT20" s="17"/>
      <c r="NU20" s="17"/>
      <c r="NV20" s="17"/>
      <c r="NW20" s="17">
        <v>0</v>
      </c>
      <c r="NX20" s="17"/>
      <c r="NY20" s="17"/>
      <c r="NZ20" s="17"/>
      <c r="OA20" s="17">
        <v>0</v>
      </c>
      <c r="OB20" s="17"/>
      <c r="OC20" s="17"/>
      <c r="OD20" s="17"/>
      <c r="OE20" s="17">
        <v>0</v>
      </c>
      <c r="OF20" s="17"/>
      <c r="OG20" s="17"/>
      <c r="OH20" s="17"/>
      <c r="OI20" s="17">
        <v>0</v>
      </c>
      <c r="OJ20" s="17">
        <v>0</v>
      </c>
      <c r="OK20" s="17">
        <v>0</v>
      </c>
      <c r="OL20" s="17">
        <v>0</v>
      </c>
      <c r="OM20" s="17">
        <v>0</v>
      </c>
      <c r="ON20" s="17">
        <v>38.6</v>
      </c>
      <c r="OO20" s="17">
        <v>57.9</v>
      </c>
      <c r="OP20" s="17">
        <v>66.805000000000007</v>
      </c>
      <c r="OQ20" s="17">
        <v>-28.204999999999998</v>
      </c>
      <c r="OR20" s="17">
        <v>6.1</v>
      </c>
      <c r="OS20" s="17">
        <v>22.9</v>
      </c>
      <c r="OT20" s="17">
        <v>22.9</v>
      </c>
      <c r="OU20" s="17">
        <v>-16.8</v>
      </c>
      <c r="OV20" s="17">
        <v>0</v>
      </c>
      <c r="OW20" s="17">
        <v>1.75</v>
      </c>
      <c r="OX20" s="17">
        <v>1.754</v>
      </c>
      <c r="OY20" s="17">
        <v>-1.754</v>
      </c>
      <c r="OZ20" s="17">
        <v>0</v>
      </c>
      <c r="PA20" s="17">
        <v>0</v>
      </c>
      <c r="PB20" s="17">
        <v>0</v>
      </c>
      <c r="PC20" s="17">
        <v>0</v>
      </c>
      <c r="PD20" s="17">
        <v>3.9</v>
      </c>
      <c r="PE20" s="17">
        <v>4.4000000000000004</v>
      </c>
      <c r="PF20" s="17">
        <v>4.4000000000000004</v>
      </c>
      <c r="PG20" s="17">
        <v>-0.5</v>
      </c>
      <c r="PH20" s="17"/>
      <c r="PI20" s="17">
        <v>0</v>
      </c>
      <c r="PJ20" s="17">
        <v>0</v>
      </c>
      <c r="PK20" s="17">
        <v>0</v>
      </c>
      <c r="PL20" s="17">
        <v>0</v>
      </c>
      <c r="PM20" s="17">
        <v>0</v>
      </c>
      <c r="PN20" s="17">
        <v>0</v>
      </c>
      <c r="PO20" s="17">
        <v>0</v>
      </c>
      <c r="PP20" s="17"/>
      <c r="PQ20" s="17"/>
      <c r="PR20" s="17"/>
      <c r="PS20" s="17">
        <v>0</v>
      </c>
      <c r="PT20" s="17">
        <v>1.8</v>
      </c>
      <c r="PU20" s="17">
        <v>1.7</v>
      </c>
      <c r="PV20" s="17">
        <v>1.7</v>
      </c>
      <c r="PW20" s="17">
        <v>0.1</v>
      </c>
      <c r="PX20" s="17">
        <v>5</v>
      </c>
      <c r="PY20" s="17">
        <v>3.9</v>
      </c>
      <c r="PZ20" s="17">
        <v>3.9</v>
      </c>
      <c r="QA20" s="17">
        <v>1.1000000000000001</v>
      </c>
      <c r="QB20" s="17">
        <v>20.3</v>
      </c>
      <c r="QC20" s="17">
        <v>19.510000000000002</v>
      </c>
      <c r="QD20" s="17">
        <v>19.51219</v>
      </c>
      <c r="QE20" s="17">
        <v>0.78781000000000001</v>
      </c>
      <c r="QF20" s="17">
        <v>0</v>
      </c>
      <c r="QG20" s="17">
        <v>3.12</v>
      </c>
      <c r="QH20" s="17">
        <v>3.12</v>
      </c>
      <c r="QI20" s="17">
        <v>-3.12</v>
      </c>
      <c r="QJ20" s="17">
        <v>3.1</v>
      </c>
      <c r="QK20" s="17">
        <v>0</v>
      </c>
      <c r="QL20" s="17">
        <v>0</v>
      </c>
      <c r="QM20" s="17">
        <v>3.1</v>
      </c>
      <c r="QN20" s="17">
        <v>3</v>
      </c>
      <c r="QO20" s="17">
        <v>3.2</v>
      </c>
      <c r="QP20" s="17">
        <v>3.2</v>
      </c>
      <c r="QQ20" s="17">
        <v>-0.2</v>
      </c>
      <c r="QR20" s="17">
        <v>18.399999999999999</v>
      </c>
      <c r="QS20" s="17">
        <v>17.95</v>
      </c>
      <c r="QT20" s="17">
        <v>17.951219999999999</v>
      </c>
      <c r="QU20" s="17">
        <v>0.44878000000000001</v>
      </c>
      <c r="QV20" s="17">
        <v>1.4</v>
      </c>
      <c r="QW20" s="17">
        <v>3.31</v>
      </c>
      <c r="QX20" s="17">
        <v>3.3130000000000002</v>
      </c>
      <c r="QY20" s="17">
        <v>-1.913</v>
      </c>
      <c r="QZ20" s="17">
        <v>1.4</v>
      </c>
      <c r="RA20" s="17">
        <v>3.31</v>
      </c>
      <c r="RB20" s="17">
        <v>3.3109999999999999</v>
      </c>
      <c r="RC20" s="17">
        <v>-1.911</v>
      </c>
      <c r="RD20" s="17">
        <v>13.1</v>
      </c>
      <c r="RE20" s="17">
        <v>17.489999999999998</v>
      </c>
      <c r="RF20" s="17">
        <v>17.492000000000001</v>
      </c>
      <c r="RG20" s="17">
        <v>-4.3920000000000003</v>
      </c>
      <c r="RH20" s="17">
        <v>36</v>
      </c>
      <c r="RI20" s="17">
        <v>49.2</v>
      </c>
      <c r="RJ20" s="17">
        <v>49.195</v>
      </c>
      <c r="RK20" s="17">
        <v>-13.195</v>
      </c>
      <c r="RL20" s="17">
        <v>3.2</v>
      </c>
      <c r="RM20" s="17">
        <v>3</v>
      </c>
      <c r="RN20" s="17">
        <v>3</v>
      </c>
      <c r="RO20" s="17">
        <v>0.2</v>
      </c>
      <c r="RP20" s="17">
        <v>2.4</v>
      </c>
      <c r="RQ20" s="17">
        <v>2.4</v>
      </c>
      <c r="RR20" s="17">
        <v>2.4</v>
      </c>
      <c r="RS20" s="17">
        <v>0</v>
      </c>
      <c r="RT20" s="17">
        <v>1.2</v>
      </c>
      <c r="RU20" s="17">
        <v>1.2</v>
      </c>
      <c r="RV20" s="17">
        <v>1.2</v>
      </c>
      <c r="RW20" s="17">
        <v>0</v>
      </c>
      <c r="RX20" s="17">
        <v>3</v>
      </c>
      <c r="RY20" s="17">
        <v>2.4</v>
      </c>
      <c r="RZ20" s="17">
        <v>2.4</v>
      </c>
      <c r="SA20" s="17">
        <v>0.6</v>
      </c>
      <c r="SB20" s="17">
        <v>1.8</v>
      </c>
      <c r="SC20" s="17">
        <v>2.15</v>
      </c>
      <c r="SD20" s="17">
        <v>0</v>
      </c>
      <c r="SE20" s="17">
        <v>1.8</v>
      </c>
      <c r="SF20" s="17">
        <v>3</v>
      </c>
      <c r="SG20" s="17">
        <v>3</v>
      </c>
      <c r="SH20" s="17">
        <v>3</v>
      </c>
      <c r="SI20" s="17">
        <v>0</v>
      </c>
      <c r="SJ20" s="17">
        <v>10.5</v>
      </c>
      <c r="SK20" s="17">
        <v>10.5</v>
      </c>
      <c r="SL20" s="17">
        <v>11.20157</v>
      </c>
      <c r="SM20" s="17">
        <v>-0.70157000000000003</v>
      </c>
      <c r="SN20" s="17">
        <v>2</v>
      </c>
      <c r="SO20" s="17">
        <v>2</v>
      </c>
      <c r="SP20" s="17">
        <v>2</v>
      </c>
      <c r="SQ20" s="17">
        <v>0</v>
      </c>
      <c r="SR20" s="17"/>
      <c r="SS20" s="17"/>
      <c r="ST20" s="17">
        <v>0.7</v>
      </c>
      <c r="SU20" s="17">
        <v>-0.7</v>
      </c>
      <c r="SV20" s="17">
        <v>16.399999999999999</v>
      </c>
      <c r="SW20" s="17">
        <v>17.850000000000001</v>
      </c>
      <c r="SX20" s="17">
        <v>17.853660000000001</v>
      </c>
      <c r="SY20" s="17">
        <v>-1.45366</v>
      </c>
      <c r="SZ20" s="17">
        <v>6.6</v>
      </c>
      <c r="TA20" s="17">
        <v>6</v>
      </c>
      <c r="TB20" s="17">
        <v>6</v>
      </c>
      <c r="TC20" s="17">
        <v>0.6</v>
      </c>
      <c r="TD20" s="17">
        <v>19.899999999999999</v>
      </c>
      <c r="TE20" s="17">
        <v>15.61</v>
      </c>
      <c r="TF20" s="17">
        <v>15.60976</v>
      </c>
      <c r="TG20" s="17">
        <v>4.2902399999999998</v>
      </c>
      <c r="TH20" s="17">
        <v>20.2</v>
      </c>
      <c r="TI20" s="17">
        <v>18.54</v>
      </c>
      <c r="TJ20" s="17">
        <v>18.536580000000001</v>
      </c>
      <c r="TK20" s="17">
        <v>1.6634199999999999</v>
      </c>
      <c r="TL20" s="17">
        <v>13.4</v>
      </c>
      <c r="TM20" s="17">
        <v>14.63</v>
      </c>
      <c r="TN20" s="17">
        <v>14.63415</v>
      </c>
      <c r="TO20" s="17">
        <v>-1.2341500000000001</v>
      </c>
      <c r="TP20" s="17">
        <v>11</v>
      </c>
      <c r="TQ20" s="17">
        <v>13.5</v>
      </c>
      <c r="TR20" s="17">
        <v>18.111000000000001</v>
      </c>
      <c r="TS20" s="17">
        <v>-7.1109999999999998</v>
      </c>
      <c r="TT20" s="17">
        <v>6.5</v>
      </c>
      <c r="TU20" s="17">
        <v>9.2899999999999991</v>
      </c>
      <c r="TV20" s="17">
        <v>9.2949999999999999</v>
      </c>
      <c r="TW20" s="17">
        <v>-2.7949999999999999</v>
      </c>
      <c r="TX20" s="17">
        <v>11.3</v>
      </c>
      <c r="TY20" s="17">
        <v>9.36</v>
      </c>
      <c r="TZ20" s="17">
        <v>9.36</v>
      </c>
      <c r="UA20" s="17">
        <v>1.94</v>
      </c>
      <c r="UB20" s="17">
        <v>11.1</v>
      </c>
      <c r="UC20" s="17">
        <v>17.34</v>
      </c>
      <c r="UD20" s="17">
        <v>17.34</v>
      </c>
      <c r="UE20" s="17">
        <v>-6.24</v>
      </c>
      <c r="UF20" s="17">
        <v>28.4</v>
      </c>
      <c r="UG20" s="17">
        <v>25.2</v>
      </c>
      <c r="UH20" s="17">
        <v>18.329999999999998</v>
      </c>
      <c r="UI20" s="17">
        <v>10.07</v>
      </c>
      <c r="UJ20" s="17">
        <v>0.5</v>
      </c>
      <c r="UK20" s="17">
        <v>3.31</v>
      </c>
      <c r="UL20" s="17">
        <v>3.3069999999999999</v>
      </c>
      <c r="UM20" s="17">
        <v>-2.8069999999999999</v>
      </c>
      <c r="UN20" s="17">
        <v>0</v>
      </c>
      <c r="UO20" s="17">
        <v>1.06</v>
      </c>
      <c r="UP20" s="17">
        <v>1.0629999999999999</v>
      </c>
      <c r="UQ20" s="17">
        <v>-1.0629999999999999</v>
      </c>
      <c r="UR20" s="17">
        <v>16</v>
      </c>
      <c r="US20" s="17">
        <v>17.559999999999999</v>
      </c>
      <c r="UT20" s="17">
        <v>17.560970000000001</v>
      </c>
      <c r="UU20" s="17">
        <v>-1.56097</v>
      </c>
      <c r="UV20" s="17">
        <v>6.3</v>
      </c>
      <c r="UW20" s="17">
        <v>6</v>
      </c>
      <c r="UX20" s="17">
        <v>6</v>
      </c>
      <c r="UY20" s="17">
        <v>0.3</v>
      </c>
      <c r="UZ20" s="17">
        <v>7.5</v>
      </c>
      <c r="VA20" s="17">
        <v>7.1</v>
      </c>
      <c r="VB20" s="17">
        <v>7.1</v>
      </c>
      <c r="VC20" s="17">
        <v>0.4</v>
      </c>
      <c r="VD20" s="17">
        <v>20</v>
      </c>
      <c r="VE20" s="17">
        <v>17.5</v>
      </c>
      <c r="VF20" s="17">
        <v>9</v>
      </c>
      <c r="VG20" s="17">
        <v>11</v>
      </c>
      <c r="VH20" s="17">
        <v>20</v>
      </c>
      <c r="VI20" s="17">
        <v>17.5</v>
      </c>
      <c r="VJ20" s="17">
        <v>10</v>
      </c>
      <c r="VK20" s="17">
        <v>10</v>
      </c>
      <c r="VL20" s="17">
        <v>20</v>
      </c>
      <c r="VM20" s="17">
        <v>17.5</v>
      </c>
      <c r="VN20" s="17">
        <v>10</v>
      </c>
      <c r="VO20" s="17">
        <v>10</v>
      </c>
      <c r="VP20" s="17">
        <v>0</v>
      </c>
      <c r="VQ20" s="17">
        <v>0.73</v>
      </c>
      <c r="VR20" s="17">
        <v>0.73099999999999998</v>
      </c>
      <c r="VS20" s="17">
        <v>-0.73099999999999998</v>
      </c>
      <c r="VT20" s="17">
        <v>0.9</v>
      </c>
      <c r="VU20" s="17">
        <v>1.05</v>
      </c>
      <c r="VV20" s="17">
        <v>1.0549999999999999</v>
      </c>
      <c r="VW20" s="17">
        <v>-0.155</v>
      </c>
      <c r="VX20" s="17">
        <v>49.846400000000003</v>
      </c>
      <c r="VY20" s="17">
        <v>49.24</v>
      </c>
      <c r="VZ20" s="17">
        <v>49.241</v>
      </c>
      <c r="WA20" s="17">
        <v>0.60540000000000005</v>
      </c>
      <c r="WB20" s="17">
        <v>0.65900000000000003</v>
      </c>
      <c r="WC20" s="17">
        <v>0.6</v>
      </c>
      <c r="WD20" s="17">
        <v>0.6</v>
      </c>
      <c r="WE20" s="17">
        <v>5.8999999999999997E-2</v>
      </c>
      <c r="WF20" s="17">
        <v>9.2560000000000002</v>
      </c>
      <c r="WG20" s="17">
        <v>34.96</v>
      </c>
      <c r="WH20" s="17">
        <v>34.959000000000003</v>
      </c>
      <c r="WI20" s="17">
        <v>-25.702999999999999</v>
      </c>
      <c r="WJ20" s="17">
        <v>8.1479999999999997</v>
      </c>
      <c r="WK20" s="17">
        <v>31</v>
      </c>
      <c r="WL20" s="17">
        <v>24.78</v>
      </c>
      <c r="WM20" s="17">
        <v>-16.632000000000001</v>
      </c>
      <c r="WN20" s="17">
        <v>9.1396899999999999</v>
      </c>
      <c r="WO20" s="17">
        <v>40.479999999999997</v>
      </c>
      <c r="WP20" s="17">
        <v>40.475999999999999</v>
      </c>
      <c r="WQ20" s="17">
        <v>-31.336310000000001</v>
      </c>
      <c r="WR20" s="17">
        <v>0.9</v>
      </c>
      <c r="WS20" s="17">
        <v>1.08</v>
      </c>
      <c r="WT20" s="17">
        <v>1.083</v>
      </c>
      <c r="WU20" s="17">
        <v>-0.183</v>
      </c>
      <c r="WV20" s="17">
        <v>0</v>
      </c>
      <c r="WW20" s="17"/>
      <c r="WX20" s="17"/>
      <c r="WY20" s="17">
        <v>0</v>
      </c>
      <c r="WZ20" s="17">
        <v>17.7</v>
      </c>
      <c r="XA20" s="17">
        <v>17.559999999999999</v>
      </c>
      <c r="XB20" s="17">
        <v>17.560970000000001</v>
      </c>
      <c r="XC20" s="17">
        <v>0.13902999999999999</v>
      </c>
      <c r="XD20" s="17">
        <v>9.6</v>
      </c>
      <c r="XE20" s="17">
        <v>13.1</v>
      </c>
      <c r="XF20" s="17">
        <v>13.1</v>
      </c>
      <c r="XG20" s="17">
        <v>-3.5</v>
      </c>
      <c r="XH20" s="17">
        <v>43.4</v>
      </c>
      <c r="XI20" s="17">
        <v>40.32</v>
      </c>
      <c r="XJ20" s="17">
        <v>41</v>
      </c>
      <c r="XK20" s="17">
        <v>2.4</v>
      </c>
      <c r="XL20" s="17">
        <v>32.9</v>
      </c>
      <c r="XM20" s="17">
        <v>31.68</v>
      </c>
      <c r="XN20" s="17">
        <v>26</v>
      </c>
      <c r="XO20" s="17">
        <v>6.9</v>
      </c>
      <c r="XP20" s="17">
        <v>29.6</v>
      </c>
      <c r="XQ20" s="17">
        <v>28.32</v>
      </c>
      <c r="XR20" s="17">
        <v>29.184000000000001</v>
      </c>
      <c r="XS20" s="17">
        <v>0.41599999999999998</v>
      </c>
      <c r="XT20" s="17">
        <v>3.3</v>
      </c>
      <c r="XU20" s="17">
        <v>3.68</v>
      </c>
      <c r="XV20" s="17">
        <v>2.8159999999999998</v>
      </c>
      <c r="XW20" s="17">
        <v>0.48399999999999999</v>
      </c>
      <c r="XX20" s="17">
        <v>17.600000000000001</v>
      </c>
      <c r="XY20" s="17">
        <v>14</v>
      </c>
      <c r="XZ20" s="17">
        <v>14</v>
      </c>
      <c r="YA20" s="17">
        <v>3.6</v>
      </c>
      <c r="YB20" s="17">
        <v>15.9</v>
      </c>
      <c r="YC20" s="17">
        <v>18.5</v>
      </c>
      <c r="YD20" s="17">
        <v>18.5</v>
      </c>
      <c r="YE20" s="17">
        <v>-2.6</v>
      </c>
      <c r="YF20" s="17">
        <v>7.3</v>
      </c>
      <c r="YG20" s="17">
        <v>9.65</v>
      </c>
      <c r="YH20" s="17">
        <v>9.65</v>
      </c>
      <c r="YI20" s="17">
        <v>-2.35</v>
      </c>
    </row>
    <row r="21" spans="1:659" ht="24" customHeight="1" x14ac:dyDescent="0.35">
      <c r="A21" s="1"/>
      <c r="B21" s="16" t="s">
        <v>53</v>
      </c>
      <c r="C21" s="16" t="s">
        <v>790</v>
      </c>
      <c r="D21" s="17">
        <v>0.8</v>
      </c>
      <c r="E21" s="17">
        <v>0.64</v>
      </c>
      <c r="F21" s="17">
        <v>0.64</v>
      </c>
      <c r="G21" s="17">
        <v>0.16</v>
      </c>
      <c r="H21" s="17">
        <v>0.6</v>
      </c>
      <c r="I21" s="17">
        <v>1.06</v>
      </c>
      <c r="J21" s="17">
        <v>1.06</v>
      </c>
      <c r="K21" s="17">
        <v>-0.46</v>
      </c>
      <c r="L21" s="17">
        <v>604.20000000000005</v>
      </c>
      <c r="M21" s="17">
        <v>599.98</v>
      </c>
      <c r="N21" s="17">
        <v>599.98317999999995</v>
      </c>
      <c r="O21" s="17">
        <v>4.2168200000000002</v>
      </c>
      <c r="P21" s="17">
        <v>188</v>
      </c>
      <c r="Q21" s="17">
        <v>196.14</v>
      </c>
      <c r="R21" s="17">
        <v>196.13731000000001</v>
      </c>
      <c r="S21" s="17">
        <v>-8.1373099999999994</v>
      </c>
      <c r="T21" s="17"/>
      <c r="U21" s="17"/>
      <c r="V21" s="17"/>
      <c r="W21" s="17">
        <v>0</v>
      </c>
      <c r="X21" s="17"/>
      <c r="Y21" s="17"/>
      <c r="Z21" s="17"/>
      <c r="AA21" s="17">
        <v>0</v>
      </c>
      <c r="AB21" s="17">
        <v>0</v>
      </c>
      <c r="AC21" s="17">
        <v>0</v>
      </c>
      <c r="AD21" s="17">
        <v>0</v>
      </c>
      <c r="AE21" s="17">
        <v>0</v>
      </c>
      <c r="AF21" s="17">
        <v>111.8</v>
      </c>
      <c r="AG21" s="17">
        <v>100</v>
      </c>
      <c r="AH21" s="17">
        <v>130.9975</v>
      </c>
      <c r="AI21" s="17">
        <v>-19.197500000000002</v>
      </c>
      <c r="AJ21" s="17"/>
      <c r="AK21" s="17"/>
      <c r="AL21" s="17"/>
      <c r="AM21" s="17">
        <v>0</v>
      </c>
      <c r="AN21" s="17"/>
      <c r="AO21" s="17"/>
      <c r="AP21" s="17"/>
      <c r="AQ21" s="17">
        <v>0</v>
      </c>
      <c r="AR21" s="17">
        <v>102.6</v>
      </c>
      <c r="AS21" s="17">
        <v>111.11111</v>
      </c>
      <c r="AT21" s="17">
        <v>111.11112</v>
      </c>
      <c r="AU21" s="17">
        <v>-8.51112</v>
      </c>
      <c r="AV21" s="17">
        <v>103.5</v>
      </c>
      <c r="AW21" s="17">
        <v>111.11111</v>
      </c>
      <c r="AX21" s="17">
        <v>111.11112</v>
      </c>
      <c r="AY21" s="17">
        <v>-7.6111199999999997</v>
      </c>
      <c r="AZ21" s="17">
        <v>103.2</v>
      </c>
      <c r="BA21" s="17">
        <v>111.11111</v>
      </c>
      <c r="BB21" s="17">
        <v>111.11112</v>
      </c>
      <c r="BC21" s="17">
        <v>-7.9111200000000004</v>
      </c>
      <c r="BD21" s="17">
        <v>204.6</v>
      </c>
      <c r="BE21" s="17">
        <v>166.66667000000001</v>
      </c>
      <c r="BF21" s="17">
        <v>166.66668000000001</v>
      </c>
      <c r="BG21" s="17">
        <v>37.933320000000002</v>
      </c>
      <c r="BH21" s="17">
        <v>210</v>
      </c>
      <c r="BI21" s="17">
        <v>212</v>
      </c>
      <c r="BJ21" s="17">
        <v>184.44802999999999</v>
      </c>
      <c r="BK21" s="17">
        <v>25.551970000000001</v>
      </c>
      <c r="BL21" s="17">
        <v>107.8</v>
      </c>
      <c r="BM21" s="17">
        <v>106</v>
      </c>
      <c r="BN21" s="17">
        <v>92.224010000000007</v>
      </c>
      <c r="BO21" s="17">
        <v>15.575989999999999</v>
      </c>
      <c r="BP21" s="17">
        <v>338.8</v>
      </c>
      <c r="BQ21" s="17">
        <v>180</v>
      </c>
      <c r="BR21" s="17">
        <v>169.07814999999999</v>
      </c>
      <c r="BS21" s="17">
        <v>169.72184999999999</v>
      </c>
      <c r="BT21" s="17">
        <v>5.2</v>
      </c>
      <c r="BU21" s="17">
        <v>5.62</v>
      </c>
      <c r="BV21" s="17">
        <v>5.6195500000000003</v>
      </c>
      <c r="BW21" s="17">
        <v>-0.41954999999999998</v>
      </c>
      <c r="BX21" s="17"/>
      <c r="BY21" s="17"/>
      <c r="BZ21" s="17"/>
      <c r="CA21" s="17">
        <v>0</v>
      </c>
      <c r="CB21" s="17"/>
      <c r="CC21" s="17"/>
      <c r="CD21" s="17"/>
      <c r="CE21" s="17">
        <v>0</v>
      </c>
      <c r="CF21" s="17"/>
      <c r="CG21" s="17"/>
      <c r="CH21" s="17"/>
      <c r="CI21" s="17">
        <v>0</v>
      </c>
      <c r="CJ21" s="17"/>
      <c r="CK21" s="17"/>
      <c r="CL21" s="17"/>
      <c r="CM21" s="17">
        <v>0</v>
      </c>
      <c r="CN21" s="17">
        <v>166.6</v>
      </c>
      <c r="CO21" s="17">
        <v>164.71</v>
      </c>
      <c r="CP21" s="17">
        <v>164.70732000000001</v>
      </c>
      <c r="CQ21" s="17">
        <v>1.8926799999999999</v>
      </c>
      <c r="CR21" s="17"/>
      <c r="CS21" s="17"/>
      <c r="CT21" s="17"/>
      <c r="CU21" s="17">
        <v>0</v>
      </c>
      <c r="CV21" s="17">
        <v>6.8</v>
      </c>
      <c r="CW21" s="17">
        <v>3.85</v>
      </c>
      <c r="CX21" s="17">
        <v>3.8486199999999999</v>
      </c>
      <c r="CY21" s="17">
        <v>2.9513799999999999</v>
      </c>
      <c r="CZ21" s="17">
        <v>0</v>
      </c>
      <c r="DA21" s="17">
        <v>4.0999999999999996</v>
      </c>
      <c r="DB21" s="17">
        <v>4.1025700000000001</v>
      </c>
      <c r="DC21" s="17">
        <v>-4.1025700000000001</v>
      </c>
      <c r="DD21" s="17">
        <v>4</v>
      </c>
      <c r="DE21" s="17">
        <v>0</v>
      </c>
      <c r="DF21" s="17">
        <v>0</v>
      </c>
      <c r="DG21" s="17">
        <v>4</v>
      </c>
      <c r="DH21" s="17">
        <v>5.0999999999999996</v>
      </c>
      <c r="DI21" s="17">
        <v>0</v>
      </c>
      <c r="DJ21" s="17">
        <v>0</v>
      </c>
      <c r="DK21" s="17">
        <v>5.0999999999999996</v>
      </c>
      <c r="DL21" s="17">
        <v>30.4</v>
      </c>
      <c r="DM21" s="17">
        <v>15.38</v>
      </c>
      <c r="DN21" s="17">
        <v>15.384639999999999</v>
      </c>
      <c r="DO21" s="17">
        <v>15.015359999999999</v>
      </c>
      <c r="DP21" s="17"/>
      <c r="DQ21" s="17"/>
      <c r="DR21" s="17"/>
      <c r="DS21" s="17">
        <v>0</v>
      </c>
      <c r="DT21" s="17"/>
      <c r="DU21" s="17"/>
      <c r="DV21" s="17"/>
      <c r="DW21" s="17">
        <v>0</v>
      </c>
      <c r="DX21" s="17"/>
      <c r="DY21" s="17"/>
      <c r="DZ21" s="17"/>
      <c r="EA21" s="17">
        <v>0</v>
      </c>
      <c r="EB21" s="17"/>
      <c r="EC21" s="17"/>
      <c r="ED21" s="17"/>
      <c r="EE21" s="17">
        <v>0</v>
      </c>
      <c r="EF21" s="17"/>
      <c r="EG21" s="17"/>
      <c r="EH21" s="17"/>
      <c r="EI21" s="17">
        <v>0</v>
      </c>
      <c r="EJ21" s="17"/>
      <c r="EK21" s="17"/>
      <c r="EL21" s="17"/>
      <c r="EM21" s="17">
        <v>0</v>
      </c>
      <c r="EN21" s="17">
        <v>109.7</v>
      </c>
      <c r="EO21" s="17">
        <v>112.91</v>
      </c>
      <c r="EP21" s="17">
        <v>72.312299999999993</v>
      </c>
      <c r="EQ21" s="17">
        <v>37.387700000000002</v>
      </c>
      <c r="ER21" s="17">
        <v>21.2</v>
      </c>
      <c r="ES21" s="17">
        <v>20.51</v>
      </c>
      <c r="ET21" s="17">
        <v>20.512840000000001</v>
      </c>
      <c r="EU21" s="17">
        <v>0.68715999999999999</v>
      </c>
      <c r="EV21" s="17"/>
      <c r="EW21" s="17"/>
      <c r="EX21" s="17"/>
      <c r="EY21" s="17">
        <v>0</v>
      </c>
      <c r="EZ21" s="17"/>
      <c r="FA21" s="17"/>
      <c r="FB21" s="17"/>
      <c r="FC21" s="17">
        <v>0</v>
      </c>
      <c r="FD21" s="17"/>
      <c r="FE21" s="17"/>
      <c r="FF21" s="17"/>
      <c r="FG21" s="17">
        <v>0</v>
      </c>
      <c r="FH21" s="17"/>
      <c r="FI21" s="17"/>
      <c r="FJ21" s="17"/>
      <c r="FK21" s="17">
        <v>0</v>
      </c>
      <c r="FL21" s="17">
        <v>6.5</v>
      </c>
      <c r="FM21" s="17">
        <v>6.39</v>
      </c>
      <c r="FN21" s="17">
        <v>6.39</v>
      </c>
      <c r="FO21" s="17">
        <v>0.11</v>
      </c>
      <c r="FP21" s="17">
        <v>291.3</v>
      </c>
      <c r="FQ21" s="17">
        <v>287.18</v>
      </c>
      <c r="FR21" s="17">
        <v>143.58976000000001</v>
      </c>
      <c r="FS21" s="17">
        <v>147.71024</v>
      </c>
      <c r="FT21" s="17">
        <v>65.900000000000006</v>
      </c>
      <c r="FU21" s="17">
        <v>73.62</v>
      </c>
      <c r="FV21" s="17">
        <v>79.034729999999996</v>
      </c>
      <c r="FW21" s="17">
        <v>-13.134729999999999</v>
      </c>
      <c r="FX21" s="17">
        <v>74.625</v>
      </c>
      <c r="FY21" s="17">
        <v>75.75</v>
      </c>
      <c r="FZ21" s="17">
        <v>75.749269999999996</v>
      </c>
      <c r="GA21" s="17">
        <v>-1.1242700000000001</v>
      </c>
      <c r="GB21" s="17">
        <v>38.051000000000002</v>
      </c>
      <c r="GC21" s="17">
        <v>33.96</v>
      </c>
      <c r="GD21" s="17">
        <v>33.957509999999999</v>
      </c>
      <c r="GE21" s="17">
        <v>4.0934900000000001</v>
      </c>
      <c r="GF21" s="17">
        <v>18.5</v>
      </c>
      <c r="GG21" s="17">
        <v>19.29</v>
      </c>
      <c r="GH21" s="17">
        <v>19.28585</v>
      </c>
      <c r="GI21" s="17">
        <v>-0.78585000000000005</v>
      </c>
      <c r="GJ21" s="17"/>
      <c r="GK21" s="17"/>
      <c r="GL21" s="17"/>
      <c r="GM21" s="17">
        <v>0</v>
      </c>
      <c r="GN21" s="17">
        <v>87.3</v>
      </c>
      <c r="GO21" s="17">
        <v>87.66</v>
      </c>
      <c r="GP21" s="17">
        <v>87.657560000000004</v>
      </c>
      <c r="GQ21" s="17">
        <v>-0.35755999999999999</v>
      </c>
      <c r="GR21" s="17">
        <v>121.4</v>
      </c>
      <c r="GS21" s="17">
        <v>133.33332999999999</v>
      </c>
      <c r="GT21" s="17">
        <v>133.33333999999999</v>
      </c>
      <c r="GU21" s="17">
        <v>-11.933339999999999</v>
      </c>
      <c r="GV21" s="17">
        <v>121.8</v>
      </c>
      <c r="GW21" s="17">
        <v>133.33332999999999</v>
      </c>
      <c r="GX21" s="17">
        <v>133.33333999999999</v>
      </c>
      <c r="GY21" s="17">
        <v>-11.533340000000001</v>
      </c>
      <c r="GZ21" s="17">
        <v>153.80000000000001</v>
      </c>
      <c r="HA21" s="17">
        <v>133.33332999999999</v>
      </c>
      <c r="HB21" s="17">
        <v>133.33333999999999</v>
      </c>
      <c r="HC21" s="17">
        <v>20.466660000000001</v>
      </c>
      <c r="HD21" s="17">
        <v>108.6</v>
      </c>
      <c r="HE21" s="17">
        <v>87.15</v>
      </c>
      <c r="HF21" s="17">
        <v>110.91316999999999</v>
      </c>
      <c r="HG21" s="17">
        <v>-2.3131699999999999</v>
      </c>
      <c r="HH21" s="17">
        <v>5.9</v>
      </c>
      <c r="HI21" s="17">
        <v>5.46</v>
      </c>
      <c r="HJ21" s="17">
        <v>5.4572900000000004</v>
      </c>
      <c r="HK21" s="17">
        <v>0.44270999999999999</v>
      </c>
      <c r="HL21" s="17">
        <v>3.1</v>
      </c>
      <c r="HM21" s="17">
        <v>3.63</v>
      </c>
      <c r="HN21" s="17">
        <v>3.6327500000000001</v>
      </c>
      <c r="HO21" s="17">
        <v>-0.53274999999999995</v>
      </c>
      <c r="HP21" s="17">
        <v>26.8</v>
      </c>
      <c r="HQ21" s="17">
        <v>33.75</v>
      </c>
      <c r="HR21" s="17">
        <v>0</v>
      </c>
      <c r="HS21" s="17">
        <v>26.8</v>
      </c>
      <c r="HT21" s="17">
        <v>36.9</v>
      </c>
      <c r="HU21" s="17">
        <v>43.35</v>
      </c>
      <c r="HV21" s="17">
        <v>43.350830000000002</v>
      </c>
      <c r="HW21" s="17">
        <v>-6.4508299999999998</v>
      </c>
      <c r="HX21" s="17">
        <v>1.8</v>
      </c>
      <c r="HY21" s="17">
        <v>0.21</v>
      </c>
      <c r="HZ21" s="17">
        <v>0.21263000000000001</v>
      </c>
      <c r="IA21" s="17">
        <v>1.5873699999999999</v>
      </c>
      <c r="IB21" s="17">
        <v>3.1</v>
      </c>
      <c r="IC21" s="17">
        <v>3.55</v>
      </c>
      <c r="ID21" s="17">
        <v>3.5488499999999998</v>
      </c>
      <c r="IE21" s="17">
        <v>-0.44885000000000003</v>
      </c>
      <c r="IF21" s="17">
        <v>0</v>
      </c>
      <c r="IG21" s="17">
        <v>15</v>
      </c>
      <c r="IH21" s="17">
        <v>15.00385</v>
      </c>
      <c r="II21" s="17">
        <v>-15.00385</v>
      </c>
      <c r="IJ21" s="17">
        <v>23.9</v>
      </c>
      <c r="IK21" s="17">
        <v>26.68</v>
      </c>
      <c r="IL21" s="17">
        <v>26.667739999999998</v>
      </c>
      <c r="IM21" s="17">
        <v>-2.7677399999999999</v>
      </c>
      <c r="IN21" s="17">
        <v>16.100000000000001</v>
      </c>
      <c r="IO21" s="17">
        <v>16.329999999999998</v>
      </c>
      <c r="IP21" s="17">
        <v>44.276389999999999</v>
      </c>
      <c r="IQ21" s="17">
        <v>-28.176390000000001</v>
      </c>
      <c r="IR21" s="17"/>
      <c r="IS21" s="17"/>
      <c r="IT21" s="17"/>
      <c r="IU21" s="17">
        <v>0</v>
      </c>
      <c r="IV21" s="17"/>
      <c r="IW21" s="17"/>
      <c r="IX21" s="17"/>
      <c r="IY21" s="17">
        <v>0</v>
      </c>
      <c r="IZ21" s="17">
        <v>48.5</v>
      </c>
      <c r="JA21" s="17">
        <v>48.42</v>
      </c>
      <c r="JB21" s="17">
        <v>48.41648</v>
      </c>
      <c r="JC21" s="17">
        <v>8.3519999999999997E-2</v>
      </c>
      <c r="JD21" s="17"/>
      <c r="JE21" s="17"/>
      <c r="JF21" s="17"/>
      <c r="JG21" s="17">
        <v>0</v>
      </c>
      <c r="JH21" s="17"/>
      <c r="JI21" s="17"/>
      <c r="JJ21" s="17"/>
      <c r="JK21" s="17">
        <v>0</v>
      </c>
      <c r="JL21" s="17"/>
      <c r="JM21" s="17"/>
      <c r="JN21" s="17"/>
      <c r="JO21" s="17">
        <v>0</v>
      </c>
      <c r="JP21" s="17">
        <v>130.1</v>
      </c>
      <c r="JQ21" s="17">
        <v>103.22</v>
      </c>
      <c r="JR21" s="17">
        <v>133.35676000000001</v>
      </c>
      <c r="JS21" s="17">
        <v>-3.2567599999999999</v>
      </c>
      <c r="JT21" s="17">
        <v>176.1</v>
      </c>
      <c r="JU21" s="17">
        <v>178.88889</v>
      </c>
      <c r="JV21" s="17">
        <v>178.88879</v>
      </c>
      <c r="JW21" s="17">
        <v>-2.7887900000000001</v>
      </c>
      <c r="JX21" s="17">
        <v>168.3</v>
      </c>
      <c r="JY21" s="17">
        <v>178.88889</v>
      </c>
      <c r="JZ21" s="17">
        <v>178.88879</v>
      </c>
      <c r="KA21" s="17">
        <v>-10.588789999999999</v>
      </c>
      <c r="KB21" s="17">
        <v>189.4</v>
      </c>
      <c r="KC21" s="17">
        <v>178.88889</v>
      </c>
      <c r="KD21" s="17">
        <v>178.88879</v>
      </c>
      <c r="KE21" s="17">
        <v>10.51121</v>
      </c>
      <c r="KF21" s="17">
        <v>264.8</v>
      </c>
      <c r="KG21" s="17">
        <v>268.33332999999999</v>
      </c>
      <c r="KH21" s="17">
        <v>268.33319</v>
      </c>
      <c r="KI21" s="17">
        <v>-3.5331899999999998</v>
      </c>
      <c r="KJ21" s="17"/>
      <c r="KK21" s="17"/>
      <c r="KL21" s="17"/>
      <c r="KM21" s="17">
        <v>0</v>
      </c>
      <c r="KN21" s="17"/>
      <c r="KO21" s="17"/>
      <c r="KP21" s="17"/>
      <c r="KQ21" s="17">
        <v>0</v>
      </c>
      <c r="KR21" s="17"/>
      <c r="KS21" s="17"/>
      <c r="KT21" s="17"/>
      <c r="KU21" s="17">
        <v>0</v>
      </c>
      <c r="KV21" s="17"/>
      <c r="KW21" s="17"/>
      <c r="KX21" s="17"/>
      <c r="KY21" s="17">
        <v>0</v>
      </c>
      <c r="KZ21" s="17"/>
      <c r="LA21" s="17"/>
      <c r="LB21" s="17"/>
      <c r="LC21" s="17">
        <v>0</v>
      </c>
      <c r="LD21" s="17">
        <v>15.7</v>
      </c>
      <c r="LE21" s="17">
        <v>16.41</v>
      </c>
      <c r="LF21" s="17">
        <v>16.410270000000001</v>
      </c>
      <c r="LG21" s="17">
        <v>-0.71026999999999996</v>
      </c>
      <c r="LH21" s="17"/>
      <c r="LI21" s="17"/>
      <c r="LJ21" s="17"/>
      <c r="LK21" s="17">
        <v>0</v>
      </c>
      <c r="LL21" s="17"/>
      <c r="LM21" s="17"/>
      <c r="LN21" s="17"/>
      <c r="LO21" s="17">
        <v>0</v>
      </c>
      <c r="LP21" s="17">
        <v>63.95</v>
      </c>
      <c r="LQ21" s="17">
        <v>58.03</v>
      </c>
      <c r="LR21" s="17">
        <v>104.767</v>
      </c>
      <c r="LS21" s="17">
        <v>-40.817</v>
      </c>
      <c r="LT21" s="17">
        <v>97.668999999999997</v>
      </c>
      <c r="LU21" s="17">
        <v>92.44</v>
      </c>
      <c r="LV21" s="17">
        <v>87.710300000000004</v>
      </c>
      <c r="LW21" s="17">
        <v>9.9587000000000003</v>
      </c>
      <c r="LX21" s="17">
        <v>63.405999999999999</v>
      </c>
      <c r="LY21" s="17">
        <v>67.459999999999994</v>
      </c>
      <c r="LZ21" s="17">
        <v>67.461460000000002</v>
      </c>
      <c r="MA21" s="17">
        <v>-4.0554600000000001</v>
      </c>
      <c r="MB21" s="17">
        <v>73.197999999999993</v>
      </c>
      <c r="MC21" s="17">
        <v>72.37</v>
      </c>
      <c r="MD21" s="17">
        <v>72.37388</v>
      </c>
      <c r="ME21" s="17">
        <v>0.82411999999999996</v>
      </c>
      <c r="MF21" s="17">
        <v>29.902000000000001</v>
      </c>
      <c r="MG21" s="17">
        <v>30.1</v>
      </c>
      <c r="MH21" s="17">
        <v>30.097560000000001</v>
      </c>
      <c r="MI21" s="17">
        <v>-0.19556000000000001</v>
      </c>
      <c r="MJ21" s="17"/>
      <c r="MK21" s="17"/>
      <c r="ML21" s="17"/>
      <c r="MM21" s="17">
        <v>0</v>
      </c>
      <c r="MN21" s="17"/>
      <c r="MO21" s="17"/>
      <c r="MP21" s="17"/>
      <c r="MQ21" s="17">
        <v>0</v>
      </c>
      <c r="MR21" s="17"/>
      <c r="MS21" s="17"/>
      <c r="MT21" s="17"/>
      <c r="MU21" s="17">
        <v>0</v>
      </c>
      <c r="MV21" s="17">
        <v>88.212000000000003</v>
      </c>
      <c r="MW21" s="17">
        <v>96.666669999999996</v>
      </c>
      <c r="MX21" s="17">
        <v>96.666679999999999</v>
      </c>
      <c r="MY21" s="17">
        <v>-8.4546799999999998</v>
      </c>
      <c r="MZ21" s="17">
        <v>88.388000000000005</v>
      </c>
      <c r="NA21" s="17">
        <v>96.666669999999996</v>
      </c>
      <c r="NB21" s="17">
        <v>96.666679999999999</v>
      </c>
      <c r="NC21" s="17">
        <v>-8.2786799999999996</v>
      </c>
      <c r="ND21" s="17">
        <v>111.149</v>
      </c>
      <c r="NE21" s="17">
        <v>96.666669999999996</v>
      </c>
      <c r="NF21" s="17">
        <v>96.666679999999999</v>
      </c>
      <c r="NG21" s="17">
        <v>14.48232</v>
      </c>
      <c r="NH21" s="17"/>
      <c r="NI21" s="17"/>
      <c r="NJ21" s="17"/>
      <c r="NK21" s="17">
        <v>0</v>
      </c>
      <c r="NL21" s="17"/>
      <c r="NM21" s="17"/>
      <c r="NN21" s="17"/>
      <c r="NO21" s="17">
        <v>0</v>
      </c>
      <c r="NP21" s="17"/>
      <c r="NQ21" s="17"/>
      <c r="NR21" s="17"/>
      <c r="NS21" s="17">
        <v>0</v>
      </c>
      <c r="NT21" s="17"/>
      <c r="NU21" s="17"/>
      <c r="NV21" s="17"/>
      <c r="NW21" s="17">
        <v>0</v>
      </c>
      <c r="NX21" s="17"/>
      <c r="NY21" s="17"/>
      <c r="NZ21" s="17"/>
      <c r="OA21" s="17">
        <v>0</v>
      </c>
      <c r="OB21" s="17"/>
      <c r="OC21" s="17"/>
      <c r="OD21" s="17"/>
      <c r="OE21" s="17">
        <v>0</v>
      </c>
      <c r="OF21" s="17"/>
      <c r="OG21" s="17"/>
      <c r="OH21" s="17"/>
      <c r="OI21" s="17">
        <v>0</v>
      </c>
      <c r="OJ21" s="17">
        <v>0.1</v>
      </c>
      <c r="OK21" s="17">
        <v>0.03</v>
      </c>
      <c r="OL21" s="17">
        <v>3.1E-2</v>
      </c>
      <c r="OM21" s="17">
        <v>6.9000000000000006E-2</v>
      </c>
      <c r="ON21" s="17">
        <v>40</v>
      </c>
      <c r="OO21" s="17">
        <v>58.1</v>
      </c>
      <c r="OP21" s="17">
        <v>68.078000000000003</v>
      </c>
      <c r="OQ21" s="17">
        <v>-28.077999999999999</v>
      </c>
      <c r="OR21" s="17">
        <v>33.1</v>
      </c>
      <c r="OS21" s="17">
        <v>31.2</v>
      </c>
      <c r="OT21" s="17">
        <v>31.2</v>
      </c>
      <c r="OU21" s="17">
        <v>1.9</v>
      </c>
      <c r="OV21" s="17">
        <v>0.4</v>
      </c>
      <c r="OW21" s="17">
        <v>2.4300000000000002</v>
      </c>
      <c r="OX21" s="17">
        <v>2.4319999999999999</v>
      </c>
      <c r="OY21" s="17">
        <v>-2.032</v>
      </c>
      <c r="OZ21" s="17">
        <v>0</v>
      </c>
      <c r="PA21" s="17">
        <v>0</v>
      </c>
      <c r="PB21" s="17">
        <v>0</v>
      </c>
      <c r="PC21" s="17">
        <v>0</v>
      </c>
      <c r="PD21" s="17">
        <v>3.8</v>
      </c>
      <c r="PE21" s="17">
        <v>4.4000000000000004</v>
      </c>
      <c r="PF21" s="17">
        <v>4.4000000000000004</v>
      </c>
      <c r="PG21" s="17">
        <v>-0.6</v>
      </c>
      <c r="PH21" s="17"/>
      <c r="PI21" s="17">
        <v>9.98</v>
      </c>
      <c r="PJ21" s="17">
        <v>9.9830000000000005</v>
      </c>
      <c r="PK21" s="17">
        <v>-9.9830000000000005</v>
      </c>
      <c r="PL21" s="17">
        <v>0</v>
      </c>
      <c r="PM21" s="17">
        <v>1.17</v>
      </c>
      <c r="PN21" s="17">
        <v>1.1679999999999999</v>
      </c>
      <c r="PO21" s="17">
        <v>-1.1679999999999999</v>
      </c>
      <c r="PP21" s="17"/>
      <c r="PQ21" s="17"/>
      <c r="PR21" s="17"/>
      <c r="PS21" s="17">
        <v>0</v>
      </c>
      <c r="PT21" s="17">
        <v>1.8</v>
      </c>
      <c r="PU21" s="17">
        <v>1.7</v>
      </c>
      <c r="PV21" s="17">
        <v>1.7</v>
      </c>
      <c r="PW21" s="17">
        <v>0.1</v>
      </c>
      <c r="PX21" s="17">
        <v>5</v>
      </c>
      <c r="PY21" s="17">
        <v>3.9</v>
      </c>
      <c r="PZ21" s="17">
        <v>3.9</v>
      </c>
      <c r="QA21" s="17">
        <v>1.1000000000000001</v>
      </c>
      <c r="QB21" s="17">
        <v>19.899999999999999</v>
      </c>
      <c r="QC21" s="17">
        <v>19.510000000000002</v>
      </c>
      <c r="QD21" s="17">
        <v>19.51219</v>
      </c>
      <c r="QE21" s="17">
        <v>0.38780999999999999</v>
      </c>
      <c r="QF21" s="17">
        <v>0</v>
      </c>
      <c r="QG21" s="17">
        <v>3.12</v>
      </c>
      <c r="QH21" s="17">
        <v>3.12</v>
      </c>
      <c r="QI21" s="17">
        <v>-3.12</v>
      </c>
      <c r="QJ21" s="17">
        <v>3.1</v>
      </c>
      <c r="QK21" s="17">
        <v>3.1</v>
      </c>
      <c r="QL21" s="17">
        <v>3.1</v>
      </c>
      <c r="QM21" s="17">
        <v>0</v>
      </c>
      <c r="QN21" s="17">
        <v>3</v>
      </c>
      <c r="QO21" s="17">
        <v>3.2</v>
      </c>
      <c r="QP21" s="17">
        <v>3.2</v>
      </c>
      <c r="QQ21" s="17">
        <v>-0.2</v>
      </c>
      <c r="QR21" s="17">
        <v>18.399999999999999</v>
      </c>
      <c r="QS21" s="17">
        <v>17.95</v>
      </c>
      <c r="QT21" s="17">
        <v>17.951219999999999</v>
      </c>
      <c r="QU21" s="17">
        <v>0.44878000000000001</v>
      </c>
      <c r="QV21" s="17">
        <v>2.6</v>
      </c>
      <c r="QW21" s="17">
        <v>7.38</v>
      </c>
      <c r="QX21" s="17">
        <v>7.383</v>
      </c>
      <c r="QY21" s="17">
        <v>-4.7830000000000004</v>
      </c>
      <c r="QZ21" s="17">
        <v>2.8</v>
      </c>
      <c r="RA21" s="17">
        <v>12.2</v>
      </c>
      <c r="RB21" s="17">
        <v>12.201000000000001</v>
      </c>
      <c r="RC21" s="17">
        <v>-9.4009999999999998</v>
      </c>
      <c r="RD21" s="17">
        <v>9.1</v>
      </c>
      <c r="RE21" s="17">
        <v>17.91</v>
      </c>
      <c r="RF21" s="17">
        <v>17.913</v>
      </c>
      <c r="RG21" s="17">
        <v>-8.8130000000000006</v>
      </c>
      <c r="RH21" s="17">
        <v>21.3</v>
      </c>
      <c r="RI21" s="17">
        <v>49.79</v>
      </c>
      <c r="RJ21" s="17">
        <v>49.792999999999999</v>
      </c>
      <c r="RK21" s="17">
        <v>-28.492999999999999</v>
      </c>
      <c r="RL21" s="17">
        <v>3.2</v>
      </c>
      <c r="RM21" s="17">
        <v>3</v>
      </c>
      <c r="RN21" s="17">
        <v>3</v>
      </c>
      <c r="RO21" s="17">
        <v>0.2</v>
      </c>
      <c r="RP21" s="17">
        <v>2.4</v>
      </c>
      <c r="RQ21" s="17">
        <v>2.4</v>
      </c>
      <c r="RR21" s="17">
        <v>2.4</v>
      </c>
      <c r="RS21" s="17">
        <v>0</v>
      </c>
      <c r="RT21" s="17">
        <v>1.2</v>
      </c>
      <c r="RU21" s="17">
        <v>1.2</v>
      </c>
      <c r="RV21" s="17">
        <v>1.2</v>
      </c>
      <c r="RW21" s="17">
        <v>0</v>
      </c>
      <c r="RX21" s="17">
        <v>3</v>
      </c>
      <c r="RY21" s="17">
        <v>2.4</v>
      </c>
      <c r="RZ21" s="17">
        <v>2.4</v>
      </c>
      <c r="SA21" s="17">
        <v>0.6</v>
      </c>
      <c r="SB21" s="17">
        <v>3.4</v>
      </c>
      <c r="SC21" s="17">
        <v>4.91</v>
      </c>
      <c r="SD21" s="17">
        <v>0</v>
      </c>
      <c r="SE21" s="17">
        <v>3.4</v>
      </c>
      <c r="SF21" s="17">
        <v>3</v>
      </c>
      <c r="SG21" s="17">
        <v>3</v>
      </c>
      <c r="SH21" s="17">
        <v>3</v>
      </c>
      <c r="SI21" s="17">
        <v>0</v>
      </c>
      <c r="SJ21" s="17">
        <v>4.9000000000000004</v>
      </c>
      <c r="SK21" s="17">
        <v>3.79</v>
      </c>
      <c r="SL21" s="17">
        <v>10.29143</v>
      </c>
      <c r="SM21" s="17">
        <v>-5.3914299999999997</v>
      </c>
      <c r="SN21" s="17">
        <v>2</v>
      </c>
      <c r="SO21" s="17">
        <v>2</v>
      </c>
      <c r="SP21" s="17">
        <v>2</v>
      </c>
      <c r="SQ21" s="17">
        <v>0</v>
      </c>
      <c r="SR21" s="17"/>
      <c r="SS21" s="17"/>
      <c r="ST21" s="17">
        <v>0.7</v>
      </c>
      <c r="SU21" s="17">
        <v>-0.7</v>
      </c>
      <c r="SV21" s="17">
        <v>16.100000000000001</v>
      </c>
      <c r="SW21" s="17">
        <v>17.850000000000001</v>
      </c>
      <c r="SX21" s="17">
        <v>17.853660000000001</v>
      </c>
      <c r="SY21" s="17">
        <v>-1.75366</v>
      </c>
      <c r="SZ21" s="17">
        <v>6.5</v>
      </c>
      <c r="TA21" s="17">
        <v>6</v>
      </c>
      <c r="TB21" s="17">
        <v>6</v>
      </c>
      <c r="TC21" s="17">
        <v>0.5</v>
      </c>
      <c r="TD21" s="17">
        <v>19.600000000000001</v>
      </c>
      <c r="TE21" s="17">
        <v>15.61</v>
      </c>
      <c r="TF21" s="17">
        <v>15.60976</v>
      </c>
      <c r="TG21" s="17">
        <v>3.99024</v>
      </c>
      <c r="TH21" s="17">
        <v>20.100000000000001</v>
      </c>
      <c r="TI21" s="17">
        <v>18.54</v>
      </c>
      <c r="TJ21" s="17">
        <v>18.536580000000001</v>
      </c>
      <c r="TK21" s="17">
        <v>1.56342</v>
      </c>
      <c r="TL21" s="17">
        <v>13.4</v>
      </c>
      <c r="TM21" s="17">
        <v>14.63</v>
      </c>
      <c r="TN21" s="17">
        <v>14.63415</v>
      </c>
      <c r="TO21" s="17">
        <v>-1.2341500000000001</v>
      </c>
      <c r="TP21" s="17">
        <v>10</v>
      </c>
      <c r="TQ21" s="17">
        <v>13.2</v>
      </c>
      <c r="TR21" s="17">
        <v>17.460999999999999</v>
      </c>
      <c r="TS21" s="17">
        <v>-7.4610000000000003</v>
      </c>
      <c r="TT21" s="17">
        <v>5.7</v>
      </c>
      <c r="TU21" s="17">
        <v>9.08</v>
      </c>
      <c r="TV21" s="17">
        <v>9.0830000000000002</v>
      </c>
      <c r="TW21" s="17">
        <v>-3.383</v>
      </c>
      <c r="TX21" s="17">
        <v>22.3</v>
      </c>
      <c r="TY21" s="17">
        <v>21.2</v>
      </c>
      <c r="TZ21" s="17">
        <v>21.198</v>
      </c>
      <c r="UA21" s="17">
        <v>1.1020000000000001</v>
      </c>
      <c r="UB21" s="17">
        <v>6.9</v>
      </c>
      <c r="UC21" s="17">
        <v>15.95</v>
      </c>
      <c r="UD21" s="17">
        <v>15.95</v>
      </c>
      <c r="UE21" s="17">
        <v>-9.0500000000000007</v>
      </c>
      <c r="UF21" s="17">
        <v>16.8</v>
      </c>
      <c r="UG21" s="17">
        <v>29.2</v>
      </c>
      <c r="UH21" s="17">
        <v>17.739999999999998</v>
      </c>
      <c r="UI21" s="17">
        <v>-0.94</v>
      </c>
      <c r="UJ21" s="17">
        <v>0.1</v>
      </c>
      <c r="UK21" s="17">
        <v>3.41</v>
      </c>
      <c r="UL21" s="17">
        <v>3.411</v>
      </c>
      <c r="UM21" s="17">
        <v>-3.3109999999999999</v>
      </c>
      <c r="UN21" s="17">
        <v>0</v>
      </c>
      <c r="UO21" s="17">
        <v>1.08</v>
      </c>
      <c r="UP21" s="17">
        <v>1.0780000000000001</v>
      </c>
      <c r="UQ21" s="17">
        <v>-1.0780000000000001</v>
      </c>
      <c r="UR21" s="17">
        <v>16</v>
      </c>
      <c r="US21" s="17">
        <v>17.559999999999999</v>
      </c>
      <c r="UT21" s="17">
        <v>17.560970000000001</v>
      </c>
      <c r="UU21" s="17">
        <v>-1.56097</v>
      </c>
      <c r="UV21" s="17">
        <v>6.2</v>
      </c>
      <c r="UW21" s="17">
        <v>6</v>
      </c>
      <c r="UX21" s="17">
        <v>6</v>
      </c>
      <c r="UY21" s="17">
        <v>0.2</v>
      </c>
      <c r="UZ21" s="17">
        <v>7.4</v>
      </c>
      <c r="VA21" s="17">
        <v>7.1</v>
      </c>
      <c r="VB21" s="17">
        <v>7.1</v>
      </c>
      <c r="VC21" s="17">
        <v>0.3</v>
      </c>
      <c r="VD21" s="17">
        <v>20</v>
      </c>
      <c r="VE21" s="17">
        <v>17.5</v>
      </c>
      <c r="VF21" s="17">
        <v>9</v>
      </c>
      <c r="VG21" s="17">
        <v>11</v>
      </c>
      <c r="VH21" s="17">
        <v>20</v>
      </c>
      <c r="VI21" s="17">
        <v>17.5</v>
      </c>
      <c r="VJ21" s="17">
        <v>10</v>
      </c>
      <c r="VK21" s="17">
        <v>10</v>
      </c>
      <c r="VL21" s="17">
        <v>20</v>
      </c>
      <c r="VM21" s="17">
        <v>17.5</v>
      </c>
      <c r="VN21" s="17">
        <v>10</v>
      </c>
      <c r="VO21" s="17">
        <v>10</v>
      </c>
      <c r="VP21" s="17">
        <v>0</v>
      </c>
      <c r="VQ21" s="17">
        <v>1.1599999999999999</v>
      </c>
      <c r="VR21" s="17">
        <v>1.165</v>
      </c>
      <c r="VS21" s="17">
        <v>-1.165</v>
      </c>
      <c r="VT21" s="17">
        <v>2.5</v>
      </c>
      <c r="VU21" s="17">
        <v>2.81</v>
      </c>
      <c r="VV21" s="17">
        <v>2.8140000000000001</v>
      </c>
      <c r="VW21" s="17">
        <v>-0.314</v>
      </c>
      <c r="VX21" s="17">
        <v>92.151799999999994</v>
      </c>
      <c r="VY21" s="17">
        <v>91.71</v>
      </c>
      <c r="VZ21" s="17">
        <v>91.707999999999998</v>
      </c>
      <c r="WA21" s="17">
        <v>0.44379999999999997</v>
      </c>
      <c r="WB21" s="17">
        <v>0.65300000000000002</v>
      </c>
      <c r="WC21" s="17">
        <v>0.6</v>
      </c>
      <c r="WD21" s="17">
        <v>0.6</v>
      </c>
      <c r="WE21" s="17">
        <v>5.2999999999999999E-2</v>
      </c>
      <c r="WF21" s="17">
        <v>5.2809999999999997</v>
      </c>
      <c r="WG21" s="17">
        <v>34.65</v>
      </c>
      <c r="WH21" s="17">
        <v>34.65</v>
      </c>
      <c r="WI21" s="17">
        <v>-29.369</v>
      </c>
      <c r="WJ21" s="17">
        <v>3.8039999999999998</v>
      </c>
      <c r="WK21" s="17">
        <v>29.36</v>
      </c>
      <c r="WL21" s="17">
        <v>28.472000000000001</v>
      </c>
      <c r="WM21" s="17">
        <v>-24.667999999999999</v>
      </c>
      <c r="WN21" s="17">
        <v>57.991779999999999</v>
      </c>
      <c r="WO21" s="17">
        <v>74.59</v>
      </c>
      <c r="WP21" s="17">
        <v>74.590999999999994</v>
      </c>
      <c r="WQ21" s="17">
        <v>-16.599219999999999</v>
      </c>
      <c r="WR21" s="17">
        <v>2.5</v>
      </c>
      <c r="WS21" s="17">
        <v>2.65</v>
      </c>
      <c r="WT21" s="17">
        <v>2.649</v>
      </c>
      <c r="WU21" s="17">
        <v>-0.14899999999999999</v>
      </c>
      <c r="WV21" s="17">
        <v>0</v>
      </c>
      <c r="WW21" s="17"/>
      <c r="WX21" s="17"/>
      <c r="WY21" s="17">
        <v>0</v>
      </c>
      <c r="WZ21" s="17">
        <v>17.8</v>
      </c>
      <c r="XA21" s="17">
        <v>17.559999999999999</v>
      </c>
      <c r="XB21" s="17">
        <v>17.560970000000001</v>
      </c>
      <c r="XC21" s="17">
        <v>0.23902999999999999</v>
      </c>
      <c r="XD21" s="17">
        <v>9.8000000000000007</v>
      </c>
      <c r="XE21" s="17">
        <v>13.1</v>
      </c>
      <c r="XF21" s="17">
        <v>13.1</v>
      </c>
      <c r="XG21" s="17">
        <v>-3.3</v>
      </c>
      <c r="XH21" s="17">
        <v>42.7</v>
      </c>
      <c r="XI21" s="17">
        <v>40.32</v>
      </c>
      <c r="XJ21" s="17">
        <v>41</v>
      </c>
      <c r="XK21" s="17">
        <v>1.7</v>
      </c>
      <c r="XL21" s="17">
        <v>33.700000000000003</v>
      </c>
      <c r="XM21" s="17">
        <v>31.68</v>
      </c>
      <c r="XN21" s="17">
        <v>26</v>
      </c>
      <c r="XO21" s="17">
        <v>7.7</v>
      </c>
      <c r="XP21" s="17">
        <v>29.6</v>
      </c>
      <c r="XQ21" s="17">
        <v>28.32</v>
      </c>
      <c r="XR21" s="17">
        <v>29.184000000000001</v>
      </c>
      <c r="XS21" s="17">
        <v>0.41599999999999998</v>
      </c>
      <c r="XT21" s="17">
        <v>3.3</v>
      </c>
      <c r="XU21" s="17">
        <v>3.68</v>
      </c>
      <c r="XV21" s="17">
        <v>2.8159999999999998</v>
      </c>
      <c r="XW21" s="17">
        <v>0.48399999999999999</v>
      </c>
      <c r="XX21" s="17">
        <v>17.5</v>
      </c>
      <c r="XY21" s="17">
        <v>14</v>
      </c>
      <c r="XZ21" s="17">
        <v>14</v>
      </c>
      <c r="YA21" s="17">
        <v>3.5</v>
      </c>
      <c r="YB21" s="17">
        <v>16.3</v>
      </c>
      <c r="YC21" s="17">
        <v>18.5</v>
      </c>
      <c r="YD21" s="17">
        <v>18.5</v>
      </c>
      <c r="YE21" s="17">
        <v>-2.2000000000000002</v>
      </c>
      <c r="YF21" s="17">
        <v>7.4</v>
      </c>
      <c r="YG21" s="17">
        <v>9.65</v>
      </c>
      <c r="YH21" s="17">
        <v>9.65</v>
      </c>
      <c r="YI21" s="17">
        <v>-2.25</v>
      </c>
    </row>
    <row r="22" spans="1:659" ht="24" customHeight="1" x14ac:dyDescent="0.35">
      <c r="A22" s="1"/>
      <c r="B22" s="16" t="s">
        <v>53</v>
      </c>
      <c r="C22" s="16" t="s">
        <v>791</v>
      </c>
      <c r="D22" s="17">
        <v>0.8</v>
      </c>
      <c r="E22" s="17">
        <v>0.64</v>
      </c>
      <c r="F22" s="17">
        <v>0.64</v>
      </c>
      <c r="G22" s="17">
        <v>0.16</v>
      </c>
      <c r="H22" s="17">
        <v>1.2</v>
      </c>
      <c r="I22" s="17">
        <v>1.06</v>
      </c>
      <c r="J22" s="17">
        <v>1.06</v>
      </c>
      <c r="K22" s="17">
        <v>0.14000000000000001</v>
      </c>
      <c r="L22" s="17">
        <v>605.79999999999995</v>
      </c>
      <c r="M22" s="17">
        <v>599.98</v>
      </c>
      <c r="N22" s="17">
        <v>599.98317999999995</v>
      </c>
      <c r="O22" s="17">
        <v>5.8168199999999999</v>
      </c>
      <c r="P22" s="17">
        <v>189</v>
      </c>
      <c r="Q22" s="17">
        <v>196.14</v>
      </c>
      <c r="R22" s="17">
        <v>196.13731000000001</v>
      </c>
      <c r="S22" s="17">
        <v>-7.1373100000000003</v>
      </c>
      <c r="T22" s="17"/>
      <c r="U22" s="17"/>
      <c r="V22" s="17"/>
      <c r="W22" s="17">
        <v>0</v>
      </c>
      <c r="X22" s="17"/>
      <c r="Y22" s="17"/>
      <c r="Z22" s="17"/>
      <c r="AA22" s="17">
        <v>0</v>
      </c>
      <c r="AB22" s="17">
        <v>0</v>
      </c>
      <c r="AC22" s="17">
        <v>0</v>
      </c>
      <c r="AD22" s="17">
        <v>0</v>
      </c>
      <c r="AE22" s="17">
        <v>0</v>
      </c>
      <c r="AF22" s="17">
        <v>112.6</v>
      </c>
      <c r="AG22" s="17">
        <v>100</v>
      </c>
      <c r="AH22" s="17">
        <v>124.55038999999999</v>
      </c>
      <c r="AI22" s="17">
        <v>-11.950390000000001</v>
      </c>
      <c r="AJ22" s="17"/>
      <c r="AK22" s="17"/>
      <c r="AL22" s="17"/>
      <c r="AM22" s="17">
        <v>0</v>
      </c>
      <c r="AN22" s="17"/>
      <c r="AO22" s="17"/>
      <c r="AP22" s="17"/>
      <c r="AQ22" s="17">
        <v>0</v>
      </c>
      <c r="AR22" s="17">
        <v>103</v>
      </c>
      <c r="AS22" s="17">
        <v>111.11111</v>
      </c>
      <c r="AT22" s="17">
        <v>111.11112</v>
      </c>
      <c r="AU22" s="17">
        <v>-8.1111199999999997</v>
      </c>
      <c r="AV22" s="17">
        <v>102.2</v>
      </c>
      <c r="AW22" s="17">
        <v>111.11111</v>
      </c>
      <c r="AX22" s="17">
        <v>111.11112</v>
      </c>
      <c r="AY22" s="17">
        <v>-8.9111200000000004</v>
      </c>
      <c r="AZ22" s="17">
        <v>102.4</v>
      </c>
      <c r="BA22" s="17">
        <v>111.11111</v>
      </c>
      <c r="BB22" s="17">
        <v>111.11112</v>
      </c>
      <c r="BC22" s="17">
        <v>-8.7111199999999993</v>
      </c>
      <c r="BD22" s="17">
        <v>204.1</v>
      </c>
      <c r="BE22" s="17">
        <v>166.66667000000001</v>
      </c>
      <c r="BF22" s="17">
        <v>166.66668000000001</v>
      </c>
      <c r="BG22" s="17">
        <v>37.433320000000002</v>
      </c>
      <c r="BH22" s="17">
        <v>210.2</v>
      </c>
      <c r="BI22" s="17">
        <v>131.34</v>
      </c>
      <c r="BJ22" s="17">
        <v>132.69539</v>
      </c>
      <c r="BK22" s="17">
        <v>77.50461</v>
      </c>
      <c r="BL22" s="17">
        <v>107.7</v>
      </c>
      <c r="BM22" s="17">
        <v>65.67</v>
      </c>
      <c r="BN22" s="17">
        <v>66.34769</v>
      </c>
      <c r="BO22" s="17">
        <v>41.352310000000003</v>
      </c>
      <c r="BP22" s="17">
        <v>226.9</v>
      </c>
      <c r="BQ22" s="17">
        <v>180</v>
      </c>
      <c r="BR22" s="17">
        <v>179.99984000000001</v>
      </c>
      <c r="BS22" s="17">
        <v>46.90016</v>
      </c>
      <c r="BT22" s="17">
        <v>5.0999999999999996</v>
      </c>
      <c r="BU22" s="17">
        <v>5.62</v>
      </c>
      <c r="BV22" s="17">
        <v>5.6195500000000003</v>
      </c>
      <c r="BW22" s="17">
        <v>-0.51954999999999996</v>
      </c>
      <c r="BX22" s="17"/>
      <c r="BY22" s="17"/>
      <c r="BZ22" s="17"/>
      <c r="CA22" s="17">
        <v>0</v>
      </c>
      <c r="CB22" s="17"/>
      <c r="CC22" s="17"/>
      <c r="CD22" s="17"/>
      <c r="CE22" s="17">
        <v>0</v>
      </c>
      <c r="CF22" s="17"/>
      <c r="CG22" s="17"/>
      <c r="CH22" s="17"/>
      <c r="CI22" s="17">
        <v>0</v>
      </c>
      <c r="CJ22" s="17"/>
      <c r="CK22" s="17"/>
      <c r="CL22" s="17"/>
      <c r="CM22" s="17">
        <v>0</v>
      </c>
      <c r="CN22" s="17">
        <v>169.2</v>
      </c>
      <c r="CO22" s="17">
        <v>164.71</v>
      </c>
      <c r="CP22" s="17">
        <v>164.70732000000001</v>
      </c>
      <c r="CQ22" s="17">
        <v>4.49268</v>
      </c>
      <c r="CR22" s="17"/>
      <c r="CS22" s="17"/>
      <c r="CT22" s="17"/>
      <c r="CU22" s="17">
        <v>0</v>
      </c>
      <c r="CV22" s="17">
        <v>7.2</v>
      </c>
      <c r="CW22" s="17">
        <v>3.85</v>
      </c>
      <c r="CX22" s="17">
        <v>3.8486199999999999</v>
      </c>
      <c r="CY22" s="17">
        <v>3.3513799999999998</v>
      </c>
      <c r="CZ22" s="17">
        <v>4</v>
      </c>
      <c r="DA22" s="17">
        <v>4.0999999999999996</v>
      </c>
      <c r="DB22" s="17">
        <v>4.1025700000000001</v>
      </c>
      <c r="DC22" s="17">
        <v>-0.10256999999999999</v>
      </c>
      <c r="DD22" s="17">
        <v>0</v>
      </c>
      <c r="DE22" s="17">
        <v>0</v>
      </c>
      <c r="DF22" s="17">
        <v>0</v>
      </c>
      <c r="DG22" s="17">
        <v>0</v>
      </c>
      <c r="DH22" s="17">
        <v>0</v>
      </c>
      <c r="DI22" s="17">
        <v>0</v>
      </c>
      <c r="DJ22" s="17">
        <v>0</v>
      </c>
      <c r="DK22" s="17">
        <v>0</v>
      </c>
      <c r="DL22" s="17">
        <v>30.6</v>
      </c>
      <c r="DM22" s="17">
        <v>15.38</v>
      </c>
      <c r="DN22" s="17">
        <v>15.38463</v>
      </c>
      <c r="DO22" s="17">
        <v>15.21537</v>
      </c>
      <c r="DP22" s="17"/>
      <c r="DQ22" s="17"/>
      <c r="DR22" s="17"/>
      <c r="DS22" s="17">
        <v>0</v>
      </c>
      <c r="DT22" s="17"/>
      <c r="DU22" s="17"/>
      <c r="DV22" s="17"/>
      <c r="DW22" s="17">
        <v>0</v>
      </c>
      <c r="DX22" s="17"/>
      <c r="DY22" s="17"/>
      <c r="DZ22" s="17"/>
      <c r="EA22" s="17">
        <v>0</v>
      </c>
      <c r="EB22" s="17"/>
      <c r="EC22" s="17"/>
      <c r="ED22" s="17"/>
      <c r="EE22" s="17">
        <v>0</v>
      </c>
      <c r="EF22" s="17"/>
      <c r="EG22" s="17"/>
      <c r="EH22" s="17"/>
      <c r="EI22" s="17">
        <v>0</v>
      </c>
      <c r="EJ22" s="17"/>
      <c r="EK22" s="17"/>
      <c r="EL22" s="17"/>
      <c r="EM22" s="17">
        <v>0</v>
      </c>
      <c r="EN22" s="17">
        <v>110.3</v>
      </c>
      <c r="EO22" s="17">
        <v>112.91</v>
      </c>
      <c r="EP22" s="17">
        <v>65.832509999999999</v>
      </c>
      <c r="EQ22" s="17">
        <v>44.467489999999998</v>
      </c>
      <c r="ER22" s="17">
        <v>26.1</v>
      </c>
      <c r="ES22" s="17">
        <v>37.57</v>
      </c>
      <c r="ET22" s="17">
        <v>20.512840000000001</v>
      </c>
      <c r="EU22" s="17">
        <v>5.5871599999999999</v>
      </c>
      <c r="EV22" s="17"/>
      <c r="EW22" s="17"/>
      <c r="EX22" s="17"/>
      <c r="EY22" s="17">
        <v>0</v>
      </c>
      <c r="EZ22" s="17"/>
      <c r="FA22" s="17"/>
      <c r="FB22" s="17"/>
      <c r="FC22" s="17">
        <v>0</v>
      </c>
      <c r="FD22" s="17"/>
      <c r="FE22" s="17"/>
      <c r="FF22" s="17"/>
      <c r="FG22" s="17">
        <v>0</v>
      </c>
      <c r="FH22" s="17"/>
      <c r="FI22" s="17"/>
      <c r="FJ22" s="17"/>
      <c r="FK22" s="17">
        <v>0</v>
      </c>
      <c r="FL22" s="17">
        <v>6.5</v>
      </c>
      <c r="FM22" s="17">
        <v>6.39</v>
      </c>
      <c r="FN22" s="17">
        <v>6.39</v>
      </c>
      <c r="FO22" s="17">
        <v>0.11</v>
      </c>
      <c r="FP22" s="17">
        <v>293.7</v>
      </c>
      <c r="FQ22" s="17">
        <v>287.18</v>
      </c>
      <c r="FR22" s="17">
        <v>143.58976000000001</v>
      </c>
      <c r="FS22" s="17">
        <v>150.11024</v>
      </c>
      <c r="FT22" s="17">
        <v>67.8</v>
      </c>
      <c r="FU22" s="17">
        <v>73.62</v>
      </c>
      <c r="FV22" s="17">
        <v>79.034729999999996</v>
      </c>
      <c r="FW22" s="17">
        <v>-11.234730000000001</v>
      </c>
      <c r="FX22" s="17">
        <v>75.063000000000002</v>
      </c>
      <c r="FY22" s="17">
        <v>75.75</v>
      </c>
      <c r="FZ22" s="17">
        <v>75.749269999999996</v>
      </c>
      <c r="GA22" s="17">
        <v>-0.68627000000000005</v>
      </c>
      <c r="GB22" s="17">
        <v>38.374000000000002</v>
      </c>
      <c r="GC22" s="17">
        <v>33.96</v>
      </c>
      <c r="GD22" s="17">
        <v>33.957509999999999</v>
      </c>
      <c r="GE22" s="17">
        <v>4.4164899999999996</v>
      </c>
      <c r="GF22" s="17">
        <v>18.5</v>
      </c>
      <c r="GG22" s="17">
        <v>19.29</v>
      </c>
      <c r="GH22" s="17">
        <v>19.28585</v>
      </c>
      <c r="GI22" s="17">
        <v>-0.78585000000000005</v>
      </c>
      <c r="GJ22" s="17"/>
      <c r="GK22" s="17"/>
      <c r="GL22" s="17"/>
      <c r="GM22" s="17">
        <v>0</v>
      </c>
      <c r="GN22" s="17">
        <v>91.6</v>
      </c>
      <c r="GO22" s="17">
        <v>87.66</v>
      </c>
      <c r="GP22" s="17">
        <v>87.657560000000004</v>
      </c>
      <c r="GQ22" s="17">
        <v>3.9424399999999999</v>
      </c>
      <c r="GR22" s="17">
        <v>124.1</v>
      </c>
      <c r="GS22" s="17">
        <v>133.33332999999999</v>
      </c>
      <c r="GT22" s="17">
        <v>133.33333999999999</v>
      </c>
      <c r="GU22" s="17">
        <v>-9.2333400000000001</v>
      </c>
      <c r="GV22" s="17">
        <v>124.5</v>
      </c>
      <c r="GW22" s="17">
        <v>133.33332999999999</v>
      </c>
      <c r="GX22" s="17">
        <v>133.33333999999999</v>
      </c>
      <c r="GY22" s="17">
        <v>-8.8333399999999997</v>
      </c>
      <c r="GZ22" s="17">
        <v>153</v>
      </c>
      <c r="HA22" s="17">
        <v>133.33332999999999</v>
      </c>
      <c r="HB22" s="17">
        <v>133.33333999999999</v>
      </c>
      <c r="HC22" s="17">
        <v>19.66666</v>
      </c>
      <c r="HD22" s="17">
        <v>108.8</v>
      </c>
      <c r="HE22" s="17">
        <v>68.88</v>
      </c>
      <c r="HF22" s="17">
        <v>110.91316999999999</v>
      </c>
      <c r="HG22" s="17">
        <v>-2.1131700000000002</v>
      </c>
      <c r="HH22" s="17">
        <v>5.9</v>
      </c>
      <c r="HI22" s="17">
        <v>5.46</v>
      </c>
      <c r="HJ22" s="17">
        <v>5.4572900000000004</v>
      </c>
      <c r="HK22" s="17">
        <v>0.44270999999999999</v>
      </c>
      <c r="HL22" s="17">
        <v>3.1</v>
      </c>
      <c r="HM22" s="17">
        <v>3.63</v>
      </c>
      <c r="HN22" s="17">
        <v>3.6327500000000001</v>
      </c>
      <c r="HO22" s="17">
        <v>-0.53274999999999995</v>
      </c>
      <c r="HP22" s="17">
        <v>36</v>
      </c>
      <c r="HQ22" s="17">
        <v>6.15</v>
      </c>
      <c r="HR22" s="17">
        <v>0</v>
      </c>
      <c r="HS22" s="17">
        <v>36</v>
      </c>
      <c r="HT22" s="17">
        <v>38.1</v>
      </c>
      <c r="HU22" s="17">
        <v>43.35</v>
      </c>
      <c r="HV22" s="17">
        <v>43.350830000000002</v>
      </c>
      <c r="HW22" s="17">
        <v>-5.2508299999999997</v>
      </c>
      <c r="HX22" s="17">
        <v>1.8</v>
      </c>
      <c r="HY22" s="17">
        <v>0.21</v>
      </c>
      <c r="HZ22" s="17">
        <v>0.21263000000000001</v>
      </c>
      <c r="IA22" s="17">
        <v>1.5873699999999999</v>
      </c>
      <c r="IB22" s="17">
        <v>2.9</v>
      </c>
      <c r="IC22" s="17">
        <v>3.55</v>
      </c>
      <c r="ID22" s="17">
        <v>3.5488499999999998</v>
      </c>
      <c r="IE22" s="17">
        <v>-0.64885000000000004</v>
      </c>
      <c r="IF22" s="17">
        <v>0</v>
      </c>
      <c r="IG22" s="17">
        <v>15</v>
      </c>
      <c r="IH22" s="17">
        <v>15.00385</v>
      </c>
      <c r="II22" s="17">
        <v>-15.00385</v>
      </c>
      <c r="IJ22" s="17">
        <v>25.9</v>
      </c>
      <c r="IK22" s="17">
        <v>27.04</v>
      </c>
      <c r="IL22" s="17">
        <v>79.487369999999999</v>
      </c>
      <c r="IM22" s="17">
        <v>-53.58737</v>
      </c>
      <c r="IN22" s="17">
        <v>16.5</v>
      </c>
      <c r="IO22" s="17">
        <v>16.329999999999998</v>
      </c>
      <c r="IP22" s="17">
        <v>0</v>
      </c>
      <c r="IQ22" s="17">
        <v>16.5</v>
      </c>
      <c r="IR22" s="17"/>
      <c r="IS22" s="17"/>
      <c r="IT22" s="17"/>
      <c r="IU22" s="17">
        <v>0</v>
      </c>
      <c r="IV22" s="17"/>
      <c r="IW22" s="17"/>
      <c r="IX22" s="17"/>
      <c r="IY22" s="17">
        <v>0</v>
      </c>
      <c r="IZ22" s="17">
        <v>48.3</v>
      </c>
      <c r="JA22" s="17">
        <v>48.42</v>
      </c>
      <c r="JB22" s="17">
        <v>48.41648</v>
      </c>
      <c r="JC22" s="17">
        <v>-0.11648</v>
      </c>
      <c r="JD22" s="17"/>
      <c r="JE22" s="17"/>
      <c r="JF22" s="17"/>
      <c r="JG22" s="17">
        <v>0</v>
      </c>
      <c r="JH22" s="17"/>
      <c r="JI22" s="17"/>
      <c r="JJ22" s="17"/>
      <c r="JK22" s="17">
        <v>0</v>
      </c>
      <c r="JL22" s="17"/>
      <c r="JM22" s="17"/>
      <c r="JN22" s="17"/>
      <c r="JO22" s="17">
        <v>0</v>
      </c>
      <c r="JP22" s="17">
        <v>130.4</v>
      </c>
      <c r="JQ22" s="17">
        <v>81.09</v>
      </c>
      <c r="JR22" s="17">
        <v>133.35676000000001</v>
      </c>
      <c r="JS22" s="17">
        <v>-2.9567600000000001</v>
      </c>
      <c r="JT22" s="17">
        <v>142</v>
      </c>
      <c r="JU22" s="17">
        <v>178.66667000000001</v>
      </c>
      <c r="JV22" s="17">
        <v>178.66657000000001</v>
      </c>
      <c r="JW22" s="17">
        <v>-36.66657</v>
      </c>
      <c r="JX22" s="17">
        <v>141.5</v>
      </c>
      <c r="JY22" s="17">
        <v>178.66667000000001</v>
      </c>
      <c r="JZ22" s="17">
        <v>178.66657000000001</v>
      </c>
      <c r="KA22" s="17">
        <v>-37.16657</v>
      </c>
      <c r="KB22" s="17">
        <v>149.9</v>
      </c>
      <c r="KC22" s="17">
        <v>178.66667000000001</v>
      </c>
      <c r="KD22" s="17">
        <v>178.66657000000001</v>
      </c>
      <c r="KE22" s="17">
        <v>-28.766570000000002</v>
      </c>
      <c r="KF22" s="17">
        <v>240.9</v>
      </c>
      <c r="KG22" s="17">
        <v>268</v>
      </c>
      <c r="KH22" s="17">
        <v>267.99984999999998</v>
      </c>
      <c r="KI22" s="17">
        <v>-27.09985</v>
      </c>
      <c r="KJ22" s="17"/>
      <c r="KK22" s="17"/>
      <c r="KL22" s="17"/>
      <c r="KM22" s="17">
        <v>0</v>
      </c>
      <c r="KN22" s="17"/>
      <c r="KO22" s="17"/>
      <c r="KP22" s="17"/>
      <c r="KQ22" s="17">
        <v>0</v>
      </c>
      <c r="KR22" s="17"/>
      <c r="KS22" s="17"/>
      <c r="KT22" s="17"/>
      <c r="KU22" s="17">
        <v>0</v>
      </c>
      <c r="KV22" s="17"/>
      <c r="KW22" s="17"/>
      <c r="KX22" s="17"/>
      <c r="KY22" s="17">
        <v>0</v>
      </c>
      <c r="KZ22" s="17"/>
      <c r="LA22" s="17"/>
      <c r="LB22" s="17"/>
      <c r="LC22" s="17">
        <v>0</v>
      </c>
      <c r="LD22" s="17">
        <v>16.2</v>
      </c>
      <c r="LE22" s="17">
        <v>16.41</v>
      </c>
      <c r="LF22" s="17">
        <v>16.410270000000001</v>
      </c>
      <c r="LG22" s="17">
        <v>-0.21027000000000001</v>
      </c>
      <c r="LH22" s="17"/>
      <c r="LI22" s="17"/>
      <c r="LJ22" s="17"/>
      <c r="LK22" s="17">
        <v>0</v>
      </c>
      <c r="LL22" s="17"/>
      <c r="LM22" s="17"/>
      <c r="LN22" s="17"/>
      <c r="LO22" s="17">
        <v>0</v>
      </c>
      <c r="LP22" s="17">
        <v>70.537000000000006</v>
      </c>
      <c r="LQ22" s="17">
        <v>56.41</v>
      </c>
      <c r="LR22" s="17">
        <v>20.512840000000001</v>
      </c>
      <c r="LS22" s="17">
        <v>50.024160000000002</v>
      </c>
      <c r="LT22" s="17">
        <v>97.900999999999996</v>
      </c>
      <c r="LU22" s="17">
        <v>87.64</v>
      </c>
      <c r="LV22" s="17">
        <v>92.382360000000006</v>
      </c>
      <c r="LW22" s="17">
        <v>5.5186400000000004</v>
      </c>
      <c r="LX22" s="17">
        <v>63.795999999999999</v>
      </c>
      <c r="LY22" s="17">
        <v>67.459999999999994</v>
      </c>
      <c r="LZ22" s="17">
        <v>67.461460000000002</v>
      </c>
      <c r="MA22" s="17">
        <v>-3.6654599999999999</v>
      </c>
      <c r="MB22" s="17">
        <v>73.251999999999995</v>
      </c>
      <c r="MC22" s="17">
        <v>72.37</v>
      </c>
      <c r="MD22" s="17">
        <v>72.37388</v>
      </c>
      <c r="ME22" s="17">
        <v>0.87812000000000001</v>
      </c>
      <c r="MF22" s="17">
        <v>30.471</v>
      </c>
      <c r="MG22" s="17">
        <v>30.1</v>
      </c>
      <c r="MH22" s="17">
        <v>30.097560000000001</v>
      </c>
      <c r="MI22" s="17">
        <v>0.37343999999999999</v>
      </c>
      <c r="MJ22" s="17"/>
      <c r="MK22" s="17"/>
      <c r="ML22" s="17"/>
      <c r="MM22" s="17">
        <v>0</v>
      </c>
      <c r="MN22" s="17"/>
      <c r="MO22" s="17"/>
      <c r="MP22" s="17"/>
      <c r="MQ22" s="17">
        <v>0</v>
      </c>
      <c r="MR22" s="17"/>
      <c r="MS22" s="17"/>
      <c r="MT22" s="17"/>
      <c r="MU22" s="17">
        <v>0</v>
      </c>
      <c r="MV22" s="17">
        <v>87.614999999999995</v>
      </c>
      <c r="MW22" s="17">
        <v>96.666669999999996</v>
      </c>
      <c r="MX22" s="17">
        <v>96.666679999999999</v>
      </c>
      <c r="MY22" s="17">
        <v>-9.0516799999999993</v>
      </c>
      <c r="MZ22" s="17">
        <v>87.340999999999994</v>
      </c>
      <c r="NA22" s="17">
        <v>96.666669999999996</v>
      </c>
      <c r="NB22" s="17">
        <v>96.666679999999999</v>
      </c>
      <c r="NC22" s="17">
        <v>-9.3256800000000002</v>
      </c>
      <c r="ND22" s="17">
        <v>110.875</v>
      </c>
      <c r="NE22" s="17">
        <v>96.666669999999996</v>
      </c>
      <c r="NF22" s="17">
        <v>96.666679999999999</v>
      </c>
      <c r="NG22" s="17">
        <v>14.208320000000001</v>
      </c>
      <c r="NH22" s="17"/>
      <c r="NI22" s="17"/>
      <c r="NJ22" s="17"/>
      <c r="NK22" s="17">
        <v>0</v>
      </c>
      <c r="NL22" s="17"/>
      <c r="NM22" s="17"/>
      <c r="NN22" s="17"/>
      <c r="NO22" s="17">
        <v>0</v>
      </c>
      <c r="NP22" s="17"/>
      <c r="NQ22" s="17"/>
      <c r="NR22" s="17"/>
      <c r="NS22" s="17">
        <v>0</v>
      </c>
      <c r="NT22" s="17"/>
      <c r="NU22" s="17"/>
      <c r="NV22" s="17"/>
      <c r="NW22" s="17">
        <v>0</v>
      </c>
      <c r="NX22" s="17"/>
      <c r="NY22" s="17"/>
      <c r="NZ22" s="17"/>
      <c r="OA22" s="17">
        <v>0</v>
      </c>
      <c r="OB22" s="17"/>
      <c r="OC22" s="17"/>
      <c r="OD22" s="17"/>
      <c r="OE22" s="17">
        <v>0</v>
      </c>
      <c r="OF22" s="17"/>
      <c r="OG22" s="17"/>
      <c r="OH22" s="17"/>
      <c r="OI22" s="17">
        <v>0</v>
      </c>
      <c r="OJ22" s="17">
        <v>0.1</v>
      </c>
      <c r="OK22" s="17">
        <v>0.06</v>
      </c>
      <c r="OL22" s="17">
        <v>6.0999999999999999E-2</v>
      </c>
      <c r="OM22" s="17">
        <v>3.9E-2</v>
      </c>
      <c r="ON22" s="17">
        <v>41.6</v>
      </c>
      <c r="OO22" s="17">
        <v>60.3</v>
      </c>
      <c r="OP22" s="17">
        <v>69.495000000000005</v>
      </c>
      <c r="OQ22" s="17">
        <v>-27.895</v>
      </c>
      <c r="OR22" s="17">
        <v>55.1</v>
      </c>
      <c r="OS22" s="17">
        <v>39.5</v>
      </c>
      <c r="OT22" s="17">
        <v>39.5</v>
      </c>
      <c r="OU22" s="17">
        <v>15.6</v>
      </c>
      <c r="OV22" s="17">
        <v>1</v>
      </c>
      <c r="OW22" s="17">
        <v>3.17</v>
      </c>
      <c r="OX22" s="17">
        <v>3.173</v>
      </c>
      <c r="OY22" s="17">
        <v>-2.173</v>
      </c>
      <c r="OZ22" s="17">
        <v>0</v>
      </c>
      <c r="PA22" s="17">
        <v>0</v>
      </c>
      <c r="PB22" s="17">
        <v>0</v>
      </c>
      <c r="PC22" s="17">
        <v>0</v>
      </c>
      <c r="PD22" s="17">
        <v>3.9</v>
      </c>
      <c r="PE22" s="17">
        <v>4.4000000000000004</v>
      </c>
      <c r="PF22" s="17">
        <v>4.4000000000000004</v>
      </c>
      <c r="PG22" s="17">
        <v>-0.5</v>
      </c>
      <c r="PH22" s="17"/>
      <c r="PI22" s="17">
        <v>9.98</v>
      </c>
      <c r="PJ22" s="17">
        <v>9.9830000000000005</v>
      </c>
      <c r="PK22" s="17">
        <v>-9.9830000000000005</v>
      </c>
      <c r="PL22" s="17">
        <v>0</v>
      </c>
      <c r="PM22" s="17">
        <v>1.17</v>
      </c>
      <c r="PN22" s="17">
        <v>1.1679999999999999</v>
      </c>
      <c r="PO22" s="17">
        <v>-1.1679999999999999</v>
      </c>
      <c r="PP22" s="17"/>
      <c r="PQ22" s="17"/>
      <c r="PR22" s="17"/>
      <c r="PS22" s="17">
        <v>0</v>
      </c>
      <c r="PT22" s="17">
        <v>1.6</v>
      </c>
      <c r="PU22" s="17">
        <v>1.7</v>
      </c>
      <c r="PV22" s="17">
        <v>1.7</v>
      </c>
      <c r="PW22" s="17">
        <v>-0.1</v>
      </c>
      <c r="PX22" s="17">
        <v>4.9000000000000004</v>
      </c>
      <c r="PY22" s="17">
        <v>3.9</v>
      </c>
      <c r="PZ22" s="17">
        <v>3.9</v>
      </c>
      <c r="QA22" s="17">
        <v>1</v>
      </c>
      <c r="QB22" s="17">
        <v>20.100000000000001</v>
      </c>
      <c r="QC22" s="17">
        <v>19.510000000000002</v>
      </c>
      <c r="QD22" s="17">
        <v>19.51219</v>
      </c>
      <c r="QE22" s="17">
        <v>0.58781000000000005</v>
      </c>
      <c r="QF22" s="17">
        <v>0.9</v>
      </c>
      <c r="QG22" s="17">
        <v>3.12</v>
      </c>
      <c r="QH22" s="17">
        <v>3.12</v>
      </c>
      <c r="QI22" s="17">
        <v>-2.2200000000000002</v>
      </c>
      <c r="QJ22" s="17">
        <v>3</v>
      </c>
      <c r="QK22" s="17">
        <v>3.1</v>
      </c>
      <c r="QL22" s="17">
        <v>3.1</v>
      </c>
      <c r="QM22" s="17">
        <v>-0.1</v>
      </c>
      <c r="QN22" s="17">
        <v>3</v>
      </c>
      <c r="QO22" s="17">
        <v>3.2</v>
      </c>
      <c r="QP22" s="17">
        <v>3.2</v>
      </c>
      <c r="QQ22" s="17">
        <v>-0.2</v>
      </c>
      <c r="QR22" s="17">
        <v>18.399999999999999</v>
      </c>
      <c r="QS22" s="17">
        <v>17.95</v>
      </c>
      <c r="QT22" s="17">
        <v>17.951219999999999</v>
      </c>
      <c r="QU22" s="17">
        <v>0.44878000000000001</v>
      </c>
      <c r="QV22" s="17">
        <v>4.5</v>
      </c>
      <c r="QW22" s="17">
        <v>11.8</v>
      </c>
      <c r="QX22" s="17">
        <v>11.802</v>
      </c>
      <c r="QY22" s="17">
        <v>-7.3019999999999996</v>
      </c>
      <c r="QZ22" s="17">
        <v>6</v>
      </c>
      <c r="RA22" s="17">
        <v>16.989999999999998</v>
      </c>
      <c r="RB22" s="17">
        <v>16.988</v>
      </c>
      <c r="RC22" s="17">
        <v>-10.988</v>
      </c>
      <c r="RD22" s="17">
        <v>8.8000000000000007</v>
      </c>
      <c r="RE22" s="17">
        <v>18.5</v>
      </c>
      <c r="RF22" s="17">
        <v>18.501999999999999</v>
      </c>
      <c r="RG22" s="17">
        <v>-9.702</v>
      </c>
      <c r="RH22" s="17">
        <v>20.9</v>
      </c>
      <c r="RI22" s="17">
        <v>50.58</v>
      </c>
      <c r="RJ22" s="17">
        <v>50.575000000000003</v>
      </c>
      <c r="RK22" s="17">
        <v>-29.675000000000001</v>
      </c>
      <c r="RL22" s="17">
        <v>3.2</v>
      </c>
      <c r="RM22" s="17">
        <v>3</v>
      </c>
      <c r="RN22" s="17">
        <v>3</v>
      </c>
      <c r="RO22" s="17">
        <v>0.2</v>
      </c>
      <c r="RP22" s="17">
        <v>2.4</v>
      </c>
      <c r="RQ22" s="17">
        <v>2.4</v>
      </c>
      <c r="RR22" s="17">
        <v>2.4</v>
      </c>
      <c r="RS22" s="17">
        <v>0</v>
      </c>
      <c r="RT22" s="17">
        <v>1.2</v>
      </c>
      <c r="RU22" s="17">
        <v>1.2</v>
      </c>
      <c r="RV22" s="17">
        <v>1.2</v>
      </c>
      <c r="RW22" s="17">
        <v>0</v>
      </c>
      <c r="RX22" s="17">
        <v>3</v>
      </c>
      <c r="RY22" s="17">
        <v>2.4</v>
      </c>
      <c r="RZ22" s="17">
        <v>2.4</v>
      </c>
      <c r="SA22" s="17">
        <v>0.6</v>
      </c>
      <c r="SB22" s="17">
        <v>6.1</v>
      </c>
      <c r="SC22" s="17">
        <v>12.99</v>
      </c>
      <c r="SD22" s="17">
        <v>0</v>
      </c>
      <c r="SE22" s="17">
        <v>6.1</v>
      </c>
      <c r="SF22" s="17">
        <v>3</v>
      </c>
      <c r="SG22" s="17">
        <v>3</v>
      </c>
      <c r="SH22" s="17">
        <v>3</v>
      </c>
      <c r="SI22" s="17">
        <v>0</v>
      </c>
      <c r="SJ22" s="17">
        <v>4.3</v>
      </c>
      <c r="SK22" s="17">
        <v>3.79</v>
      </c>
      <c r="SL22" s="17">
        <v>0</v>
      </c>
      <c r="SM22" s="17">
        <v>4.3</v>
      </c>
      <c r="SN22" s="17">
        <v>2</v>
      </c>
      <c r="SO22" s="17">
        <v>2</v>
      </c>
      <c r="SP22" s="17">
        <v>2</v>
      </c>
      <c r="SQ22" s="17">
        <v>0</v>
      </c>
      <c r="SR22" s="17"/>
      <c r="SS22" s="17"/>
      <c r="ST22" s="17">
        <v>0</v>
      </c>
      <c r="SU22" s="17">
        <v>0</v>
      </c>
      <c r="SV22" s="17">
        <v>16.100000000000001</v>
      </c>
      <c r="SW22" s="17">
        <v>17.850000000000001</v>
      </c>
      <c r="SX22" s="17">
        <v>17.853660000000001</v>
      </c>
      <c r="SY22" s="17">
        <v>-1.75366</v>
      </c>
      <c r="SZ22" s="17">
        <v>6.5</v>
      </c>
      <c r="TA22" s="17">
        <v>6</v>
      </c>
      <c r="TB22" s="17">
        <v>6</v>
      </c>
      <c r="TC22" s="17">
        <v>0.5</v>
      </c>
      <c r="TD22" s="17">
        <v>19.600000000000001</v>
      </c>
      <c r="TE22" s="17">
        <v>15.61</v>
      </c>
      <c r="TF22" s="17">
        <v>15.60976</v>
      </c>
      <c r="TG22" s="17">
        <v>3.99024</v>
      </c>
      <c r="TH22" s="17">
        <v>20.100000000000001</v>
      </c>
      <c r="TI22" s="17">
        <v>18.54</v>
      </c>
      <c r="TJ22" s="17">
        <v>18.536580000000001</v>
      </c>
      <c r="TK22" s="17">
        <v>1.56342</v>
      </c>
      <c r="TL22" s="17">
        <v>13.2</v>
      </c>
      <c r="TM22" s="17">
        <v>14.63</v>
      </c>
      <c r="TN22" s="17">
        <v>14.63415</v>
      </c>
      <c r="TO22" s="17">
        <v>-1.43415</v>
      </c>
      <c r="TP22" s="17">
        <v>5.5</v>
      </c>
      <c r="TQ22" s="17">
        <v>12.2</v>
      </c>
      <c r="TR22" s="17">
        <v>16.713000000000001</v>
      </c>
      <c r="TS22" s="17">
        <v>-11.212999999999999</v>
      </c>
      <c r="TT22" s="17">
        <v>4.4000000000000004</v>
      </c>
      <c r="TU22" s="17">
        <v>8.7899999999999991</v>
      </c>
      <c r="TV22" s="17">
        <v>8.7889999999999997</v>
      </c>
      <c r="TW22" s="17">
        <v>-4.3890000000000002</v>
      </c>
      <c r="TX22" s="17">
        <v>31.4</v>
      </c>
      <c r="TY22" s="17">
        <v>32.1</v>
      </c>
      <c r="TZ22" s="17">
        <v>32.097999999999999</v>
      </c>
      <c r="UA22" s="17">
        <v>-0.69799999999999995</v>
      </c>
      <c r="UB22" s="17">
        <v>10.199999999999999</v>
      </c>
      <c r="UC22" s="17">
        <v>15.95</v>
      </c>
      <c r="UD22" s="17">
        <v>15.95</v>
      </c>
      <c r="UE22" s="17">
        <v>-5.75</v>
      </c>
      <c r="UF22" s="17">
        <v>19.3</v>
      </c>
      <c r="UG22" s="17">
        <v>32.799999999999997</v>
      </c>
      <c r="UH22" s="17">
        <v>17.739999999999998</v>
      </c>
      <c r="UI22" s="17">
        <v>1.56</v>
      </c>
      <c r="UJ22" s="17">
        <v>0.1</v>
      </c>
      <c r="UK22" s="17">
        <v>3.5</v>
      </c>
      <c r="UL22" s="17">
        <v>3.5049999999999999</v>
      </c>
      <c r="UM22" s="17">
        <v>-3.4049999999999998</v>
      </c>
      <c r="UN22" s="17">
        <v>0</v>
      </c>
      <c r="UO22" s="17">
        <v>1.08</v>
      </c>
      <c r="UP22" s="17">
        <v>1.077</v>
      </c>
      <c r="UQ22" s="17">
        <v>-1.077</v>
      </c>
      <c r="UR22" s="17">
        <v>19.2</v>
      </c>
      <c r="US22" s="17">
        <v>17.559999999999999</v>
      </c>
      <c r="UT22" s="17">
        <v>17.560970000000001</v>
      </c>
      <c r="UU22" s="17">
        <v>1.63903</v>
      </c>
      <c r="UV22" s="17">
        <v>6.2</v>
      </c>
      <c r="UW22" s="17">
        <v>6</v>
      </c>
      <c r="UX22" s="17">
        <v>6</v>
      </c>
      <c r="UY22" s="17">
        <v>0.2</v>
      </c>
      <c r="UZ22" s="17">
        <v>7.4</v>
      </c>
      <c r="VA22" s="17">
        <v>7.1</v>
      </c>
      <c r="VB22" s="17">
        <v>7.1</v>
      </c>
      <c r="VC22" s="17">
        <v>0.3</v>
      </c>
      <c r="VD22" s="17">
        <v>20</v>
      </c>
      <c r="VE22" s="17">
        <v>17.5</v>
      </c>
      <c r="VF22" s="17">
        <v>9</v>
      </c>
      <c r="VG22" s="17">
        <v>11</v>
      </c>
      <c r="VH22" s="17">
        <v>20</v>
      </c>
      <c r="VI22" s="17">
        <v>17.5</v>
      </c>
      <c r="VJ22" s="17">
        <v>10</v>
      </c>
      <c r="VK22" s="17">
        <v>10</v>
      </c>
      <c r="VL22" s="17">
        <v>20</v>
      </c>
      <c r="VM22" s="17">
        <v>17.5</v>
      </c>
      <c r="VN22" s="17">
        <v>10</v>
      </c>
      <c r="VO22" s="17">
        <v>10</v>
      </c>
      <c r="VP22" s="17">
        <v>0</v>
      </c>
      <c r="VQ22" s="17">
        <v>1.72</v>
      </c>
      <c r="VR22" s="17">
        <v>1.7210000000000001</v>
      </c>
      <c r="VS22" s="17">
        <v>-1.7210000000000001</v>
      </c>
      <c r="VT22" s="17">
        <v>4.9000000000000004</v>
      </c>
      <c r="VU22" s="17">
        <v>5.35</v>
      </c>
      <c r="VV22" s="17">
        <v>5.3540000000000001</v>
      </c>
      <c r="VW22" s="17">
        <v>-0.45400000000000001</v>
      </c>
      <c r="VX22" s="17">
        <v>131.82221000000001</v>
      </c>
      <c r="VY22" s="17">
        <v>120.29</v>
      </c>
      <c r="VZ22" s="17">
        <v>120.28700000000001</v>
      </c>
      <c r="WA22" s="17">
        <v>11.535209999999999</v>
      </c>
      <c r="WB22" s="17">
        <v>0.65900000000000003</v>
      </c>
      <c r="WC22" s="17">
        <v>0.6</v>
      </c>
      <c r="WD22" s="17">
        <v>0.6</v>
      </c>
      <c r="WE22" s="17">
        <v>5.8999999999999997E-2</v>
      </c>
      <c r="WF22" s="17">
        <v>6.6</v>
      </c>
      <c r="WG22" s="17">
        <v>34.619999999999997</v>
      </c>
      <c r="WH22" s="17">
        <v>34.616999999999997</v>
      </c>
      <c r="WI22" s="17">
        <v>-28.016999999999999</v>
      </c>
      <c r="WJ22" s="17">
        <v>6.0049999999999999</v>
      </c>
      <c r="WK22" s="17">
        <v>33.03</v>
      </c>
      <c r="WL22" s="17">
        <v>30.454999999999998</v>
      </c>
      <c r="WM22" s="17">
        <v>-24.45</v>
      </c>
      <c r="WN22" s="17">
        <v>78.018690000000007</v>
      </c>
      <c r="WO22" s="17">
        <v>90.59</v>
      </c>
      <c r="WP22" s="17">
        <v>90.593999999999994</v>
      </c>
      <c r="WQ22" s="17">
        <v>-12.57531</v>
      </c>
      <c r="WR22" s="17">
        <v>4.7</v>
      </c>
      <c r="WS22" s="17">
        <v>5.07</v>
      </c>
      <c r="WT22" s="17">
        <v>5.0739999999999998</v>
      </c>
      <c r="WU22" s="17">
        <v>-0.374</v>
      </c>
      <c r="WV22" s="17">
        <v>0</v>
      </c>
      <c r="WW22" s="17"/>
      <c r="WX22" s="17"/>
      <c r="WY22" s="17">
        <v>0</v>
      </c>
      <c r="WZ22" s="17">
        <v>17.7</v>
      </c>
      <c r="XA22" s="17">
        <v>17.559999999999999</v>
      </c>
      <c r="XB22" s="17">
        <v>17.560970000000001</v>
      </c>
      <c r="XC22" s="17">
        <v>0.13902999999999999</v>
      </c>
      <c r="XD22" s="17">
        <v>10</v>
      </c>
      <c r="XE22" s="17">
        <v>13.1</v>
      </c>
      <c r="XF22" s="17">
        <v>13.1</v>
      </c>
      <c r="XG22" s="17">
        <v>-3.1</v>
      </c>
      <c r="XH22" s="17">
        <v>42.9</v>
      </c>
      <c r="XI22" s="17">
        <v>40.32</v>
      </c>
      <c r="XJ22" s="17">
        <v>41</v>
      </c>
      <c r="XK22" s="17">
        <v>1.9</v>
      </c>
      <c r="XL22" s="17">
        <v>33.6</v>
      </c>
      <c r="XM22" s="17">
        <v>31.68</v>
      </c>
      <c r="XN22" s="17">
        <v>26</v>
      </c>
      <c r="XO22" s="17">
        <v>7.6</v>
      </c>
      <c r="XP22" s="17">
        <v>29.6</v>
      </c>
      <c r="XQ22" s="17">
        <v>28.32</v>
      </c>
      <c r="XR22" s="17">
        <v>29.184000000000001</v>
      </c>
      <c r="XS22" s="17">
        <v>0.41599999999999998</v>
      </c>
      <c r="XT22" s="17">
        <v>3.3</v>
      </c>
      <c r="XU22" s="17">
        <v>3.68</v>
      </c>
      <c r="XV22" s="17">
        <v>2.8159999999999998</v>
      </c>
      <c r="XW22" s="17">
        <v>0.48399999999999999</v>
      </c>
      <c r="XX22" s="17">
        <v>17.8</v>
      </c>
      <c r="XY22" s="17">
        <v>14</v>
      </c>
      <c r="XZ22" s="17">
        <v>14</v>
      </c>
      <c r="YA22" s="17">
        <v>3.8</v>
      </c>
      <c r="YB22" s="17">
        <v>16.3</v>
      </c>
      <c r="YC22" s="17">
        <v>18.5</v>
      </c>
      <c r="YD22" s="17">
        <v>18.5</v>
      </c>
      <c r="YE22" s="17">
        <v>-2.2000000000000002</v>
      </c>
      <c r="YF22" s="17">
        <v>7.6</v>
      </c>
      <c r="YG22" s="17">
        <v>9.65</v>
      </c>
      <c r="YH22" s="17">
        <v>9.65</v>
      </c>
      <c r="YI22" s="17">
        <v>-2.0499999999999998</v>
      </c>
    </row>
    <row r="23" spans="1:659" ht="24" customHeight="1" x14ac:dyDescent="0.35">
      <c r="A23" s="1"/>
      <c r="B23" s="16" t="s">
        <v>53</v>
      </c>
      <c r="C23" s="16" t="s">
        <v>792</v>
      </c>
      <c r="D23" s="17">
        <v>0.8</v>
      </c>
      <c r="E23" s="17">
        <v>0.64</v>
      </c>
      <c r="F23" s="17">
        <v>0.64</v>
      </c>
      <c r="G23" s="17">
        <v>0.16</v>
      </c>
      <c r="H23" s="17">
        <v>1.3</v>
      </c>
      <c r="I23" s="17">
        <v>1.06</v>
      </c>
      <c r="J23" s="17">
        <v>1.06</v>
      </c>
      <c r="K23" s="17">
        <v>0.24</v>
      </c>
      <c r="L23" s="17">
        <v>605.5</v>
      </c>
      <c r="M23" s="17">
        <v>599.98</v>
      </c>
      <c r="N23" s="17">
        <v>599.98317999999995</v>
      </c>
      <c r="O23" s="17">
        <v>5.5168200000000001</v>
      </c>
      <c r="P23" s="17">
        <v>189.3</v>
      </c>
      <c r="Q23" s="17">
        <v>196.14</v>
      </c>
      <c r="R23" s="17">
        <v>196.13731000000001</v>
      </c>
      <c r="S23" s="17">
        <v>-6.8373100000000004</v>
      </c>
      <c r="T23" s="17"/>
      <c r="U23" s="17"/>
      <c r="V23" s="17"/>
      <c r="W23" s="17">
        <v>0</v>
      </c>
      <c r="X23" s="17"/>
      <c r="Y23" s="17"/>
      <c r="Z23" s="17"/>
      <c r="AA23" s="17">
        <v>0</v>
      </c>
      <c r="AB23" s="17">
        <v>0</v>
      </c>
      <c r="AC23" s="17">
        <v>0</v>
      </c>
      <c r="AD23" s="17">
        <v>0</v>
      </c>
      <c r="AE23" s="17">
        <v>0</v>
      </c>
      <c r="AF23" s="17">
        <v>112.8</v>
      </c>
      <c r="AG23" s="17">
        <v>100</v>
      </c>
      <c r="AH23" s="17">
        <v>137.63853</v>
      </c>
      <c r="AI23" s="17">
        <v>-24.838529999999999</v>
      </c>
      <c r="AJ23" s="17"/>
      <c r="AK23" s="17"/>
      <c r="AL23" s="17"/>
      <c r="AM23" s="17">
        <v>0</v>
      </c>
      <c r="AN23" s="17"/>
      <c r="AO23" s="17"/>
      <c r="AP23" s="17"/>
      <c r="AQ23" s="17">
        <v>0</v>
      </c>
      <c r="AR23" s="17">
        <v>103.1</v>
      </c>
      <c r="AS23" s="17">
        <v>111.11111</v>
      </c>
      <c r="AT23" s="17">
        <v>111.11112</v>
      </c>
      <c r="AU23" s="17">
        <v>-8.01112</v>
      </c>
      <c r="AV23" s="17">
        <v>103.3</v>
      </c>
      <c r="AW23" s="17">
        <v>111.11111</v>
      </c>
      <c r="AX23" s="17">
        <v>111.11112</v>
      </c>
      <c r="AY23" s="17">
        <v>-7.8111199999999998</v>
      </c>
      <c r="AZ23" s="17">
        <v>101.3</v>
      </c>
      <c r="BA23" s="17">
        <v>111.11111</v>
      </c>
      <c r="BB23" s="17">
        <v>111.11112</v>
      </c>
      <c r="BC23" s="17">
        <v>-9.8111200000000007</v>
      </c>
      <c r="BD23" s="17">
        <v>203.8</v>
      </c>
      <c r="BE23" s="17">
        <v>166.66667000000001</v>
      </c>
      <c r="BF23" s="17">
        <v>166.66668000000001</v>
      </c>
      <c r="BG23" s="17">
        <v>37.133319999999998</v>
      </c>
      <c r="BH23" s="17">
        <v>208.8</v>
      </c>
      <c r="BI23" s="17">
        <v>203.60667000000001</v>
      </c>
      <c r="BJ23" s="17">
        <v>148.82733999999999</v>
      </c>
      <c r="BK23" s="17">
        <v>59.972659999999998</v>
      </c>
      <c r="BL23" s="17">
        <v>107.6</v>
      </c>
      <c r="BM23" s="17">
        <v>101.80333</v>
      </c>
      <c r="BN23" s="17">
        <v>74.413669999999996</v>
      </c>
      <c r="BO23" s="17">
        <v>33.186329999999998</v>
      </c>
      <c r="BP23" s="17">
        <v>239.8</v>
      </c>
      <c r="BQ23" s="17">
        <v>169.76</v>
      </c>
      <c r="BR23" s="17">
        <v>152.48220000000001</v>
      </c>
      <c r="BS23" s="17">
        <v>87.317800000000005</v>
      </c>
      <c r="BT23" s="17">
        <v>5.2</v>
      </c>
      <c r="BU23" s="17">
        <v>5.62</v>
      </c>
      <c r="BV23" s="17">
        <v>5.6195500000000003</v>
      </c>
      <c r="BW23" s="17">
        <v>-0.41954999999999998</v>
      </c>
      <c r="BX23" s="17"/>
      <c r="BY23" s="17"/>
      <c r="BZ23" s="17"/>
      <c r="CA23" s="17">
        <v>0</v>
      </c>
      <c r="CB23" s="17"/>
      <c r="CC23" s="17"/>
      <c r="CD23" s="17"/>
      <c r="CE23" s="17">
        <v>0</v>
      </c>
      <c r="CF23" s="17"/>
      <c r="CG23" s="17"/>
      <c r="CH23" s="17"/>
      <c r="CI23" s="17">
        <v>0</v>
      </c>
      <c r="CJ23" s="17"/>
      <c r="CK23" s="17"/>
      <c r="CL23" s="17"/>
      <c r="CM23" s="17">
        <v>0</v>
      </c>
      <c r="CN23" s="17">
        <v>169.5</v>
      </c>
      <c r="CO23" s="17">
        <v>164.71</v>
      </c>
      <c r="CP23" s="17">
        <v>164.70732000000001</v>
      </c>
      <c r="CQ23" s="17">
        <v>4.7926799999999998</v>
      </c>
      <c r="CR23" s="17"/>
      <c r="CS23" s="17"/>
      <c r="CT23" s="17"/>
      <c r="CU23" s="17">
        <v>0</v>
      </c>
      <c r="CV23" s="17">
        <v>7.4</v>
      </c>
      <c r="CW23" s="17">
        <v>3.85</v>
      </c>
      <c r="CX23" s="17">
        <v>3.8486199999999999</v>
      </c>
      <c r="CY23" s="17">
        <v>3.55138</v>
      </c>
      <c r="CZ23" s="17">
        <v>4</v>
      </c>
      <c r="DA23" s="17">
        <v>4.0999999999999996</v>
      </c>
      <c r="DB23" s="17">
        <v>4.1025700000000001</v>
      </c>
      <c r="DC23" s="17">
        <v>-0.10256999999999999</v>
      </c>
      <c r="DD23" s="17">
        <v>0</v>
      </c>
      <c r="DE23" s="17">
        <v>0</v>
      </c>
      <c r="DF23" s="17">
        <v>0</v>
      </c>
      <c r="DG23" s="17">
        <v>0</v>
      </c>
      <c r="DH23" s="17">
        <v>0</v>
      </c>
      <c r="DI23" s="17">
        <v>0</v>
      </c>
      <c r="DJ23" s="17">
        <v>0</v>
      </c>
      <c r="DK23" s="17">
        <v>0</v>
      </c>
      <c r="DL23" s="17">
        <v>30</v>
      </c>
      <c r="DM23" s="17">
        <v>15.38</v>
      </c>
      <c r="DN23" s="17">
        <v>15.38463</v>
      </c>
      <c r="DO23" s="17">
        <v>14.61537</v>
      </c>
      <c r="DP23" s="17"/>
      <c r="DQ23" s="17"/>
      <c r="DR23" s="17"/>
      <c r="DS23" s="17">
        <v>0</v>
      </c>
      <c r="DT23" s="17"/>
      <c r="DU23" s="17"/>
      <c r="DV23" s="17"/>
      <c r="DW23" s="17">
        <v>0</v>
      </c>
      <c r="DX23" s="17"/>
      <c r="DY23" s="17"/>
      <c r="DZ23" s="17"/>
      <c r="EA23" s="17">
        <v>0</v>
      </c>
      <c r="EB23" s="17"/>
      <c r="EC23" s="17"/>
      <c r="ED23" s="17"/>
      <c r="EE23" s="17">
        <v>0</v>
      </c>
      <c r="EF23" s="17"/>
      <c r="EG23" s="17"/>
      <c r="EH23" s="17"/>
      <c r="EI23" s="17">
        <v>0</v>
      </c>
      <c r="EJ23" s="17"/>
      <c r="EK23" s="17"/>
      <c r="EL23" s="17"/>
      <c r="EM23" s="17">
        <v>0</v>
      </c>
      <c r="EN23" s="17">
        <v>79</v>
      </c>
      <c r="EO23" s="17">
        <v>80.31</v>
      </c>
      <c r="EP23" s="17">
        <v>21.040009999999999</v>
      </c>
      <c r="EQ23" s="17">
        <v>57.959989999999998</v>
      </c>
      <c r="ER23" s="17">
        <v>35.299999999999997</v>
      </c>
      <c r="ES23" s="17">
        <v>20.51</v>
      </c>
      <c r="ET23" s="17">
        <v>20.512840000000001</v>
      </c>
      <c r="EU23" s="17">
        <v>14.78716</v>
      </c>
      <c r="EV23" s="17"/>
      <c r="EW23" s="17"/>
      <c r="EX23" s="17"/>
      <c r="EY23" s="17">
        <v>0</v>
      </c>
      <c r="EZ23" s="17"/>
      <c r="FA23" s="17"/>
      <c r="FB23" s="17"/>
      <c r="FC23" s="17">
        <v>0</v>
      </c>
      <c r="FD23" s="17"/>
      <c r="FE23" s="17"/>
      <c r="FF23" s="17"/>
      <c r="FG23" s="17">
        <v>0</v>
      </c>
      <c r="FH23" s="17"/>
      <c r="FI23" s="17"/>
      <c r="FJ23" s="17"/>
      <c r="FK23" s="17">
        <v>0</v>
      </c>
      <c r="FL23" s="17">
        <v>6.5</v>
      </c>
      <c r="FM23" s="17">
        <v>6.39</v>
      </c>
      <c r="FN23" s="17">
        <v>6.39</v>
      </c>
      <c r="FO23" s="17">
        <v>0.11</v>
      </c>
      <c r="FP23" s="17">
        <v>313.60000000000002</v>
      </c>
      <c r="FQ23" s="17">
        <v>151.91</v>
      </c>
      <c r="FR23" s="17">
        <v>143.58976000000001</v>
      </c>
      <c r="FS23" s="17">
        <v>170.01024000000001</v>
      </c>
      <c r="FT23" s="17">
        <v>69.099999999999994</v>
      </c>
      <c r="FU23" s="17">
        <v>73.62</v>
      </c>
      <c r="FV23" s="17">
        <v>79.034729999999996</v>
      </c>
      <c r="FW23" s="17">
        <v>-9.9347300000000001</v>
      </c>
      <c r="FX23" s="17">
        <v>75.042000000000002</v>
      </c>
      <c r="FY23" s="17">
        <v>75.75</v>
      </c>
      <c r="FZ23" s="17">
        <v>75.749269999999996</v>
      </c>
      <c r="GA23" s="17">
        <v>-0.70726999999999995</v>
      </c>
      <c r="GB23" s="17">
        <v>38.606000000000002</v>
      </c>
      <c r="GC23" s="17">
        <v>33.96</v>
      </c>
      <c r="GD23" s="17">
        <v>33.957509999999999</v>
      </c>
      <c r="GE23" s="17">
        <v>4.6484899999999998</v>
      </c>
      <c r="GF23" s="17">
        <v>18.5</v>
      </c>
      <c r="GG23" s="17">
        <v>19.29</v>
      </c>
      <c r="GH23" s="17">
        <v>19.28585</v>
      </c>
      <c r="GI23" s="17">
        <v>-0.78585000000000005</v>
      </c>
      <c r="GJ23" s="17"/>
      <c r="GK23" s="17"/>
      <c r="GL23" s="17"/>
      <c r="GM23" s="17">
        <v>0</v>
      </c>
      <c r="GN23" s="17">
        <v>92.1</v>
      </c>
      <c r="GO23" s="17">
        <v>87.66</v>
      </c>
      <c r="GP23" s="17">
        <v>87.657560000000004</v>
      </c>
      <c r="GQ23" s="17">
        <v>4.4424400000000004</v>
      </c>
      <c r="GR23" s="17">
        <v>123.2</v>
      </c>
      <c r="GS23" s="17">
        <v>133.33332999999999</v>
      </c>
      <c r="GT23" s="17">
        <v>133.33333999999999</v>
      </c>
      <c r="GU23" s="17">
        <v>-10.13334</v>
      </c>
      <c r="GV23" s="17">
        <v>123.6</v>
      </c>
      <c r="GW23" s="17">
        <v>133.33332999999999</v>
      </c>
      <c r="GX23" s="17">
        <v>133.33333999999999</v>
      </c>
      <c r="GY23" s="17">
        <v>-9.7333400000000001</v>
      </c>
      <c r="GZ23" s="17">
        <v>152.6</v>
      </c>
      <c r="HA23" s="17">
        <v>133.33332999999999</v>
      </c>
      <c r="HB23" s="17">
        <v>133.33333999999999</v>
      </c>
      <c r="HC23" s="17">
        <v>19.266660000000002</v>
      </c>
      <c r="HD23" s="17">
        <v>108.9</v>
      </c>
      <c r="HE23" s="17">
        <v>100.5</v>
      </c>
      <c r="HF23" s="17">
        <v>110.91316999999999</v>
      </c>
      <c r="HG23" s="17">
        <v>-2.0131700000000001</v>
      </c>
      <c r="HH23" s="17">
        <v>5.9</v>
      </c>
      <c r="HI23" s="17">
        <v>5.46</v>
      </c>
      <c r="HJ23" s="17">
        <v>5.4572900000000004</v>
      </c>
      <c r="HK23" s="17">
        <v>0.44270999999999999</v>
      </c>
      <c r="HL23" s="17">
        <v>3</v>
      </c>
      <c r="HM23" s="17">
        <v>3.63</v>
      </c>
      <c r="HN23" s="17">
        <v>3.6327500000000001</v>
      </c>
      <c r="HO23" s="17">
        <v>-0.63275000000000003</v>
      </c>
      <c r="HP23" s="17">
        <v>35.799999999999997</v>
      </c>
      <c r="HQ23" s="17">
        <v>7.92</v>
      </c>
      <c r="HR23" s="17">
        <v>0</v>
      </c>
      <c r="HS23" s="17">
        <v>35.799999999999997</v>
      </c>
      <c r="HT23" s="17">
        <v>38</v>
      </c>
      <c r="HU23" s="17">
        <v>43.35</v>
      </c>
      <c r="HV23" s="17">
        <v>43.350830000000002</v>
      </c>
      <c r="HW23" s="17">
        <v>-5.3508300000000002</v>
      </c>
      <c r="HX23" s="17">
        <v>1.8</v>
      </c>
      <c r="HY23" s="17">
        <v>0.21</v>
      </c>
      <c r="HZ23" s="17">
        <v>0.21263000000000001</v>
      </c>
      <c r="IA23" s="17">
        <v>1.5873699999999999</v>
      </c>
      <c r="IB23" s="17">
        <v>2.9</v>
      </c>
      <c r="IC23" s="17">
        <v>3.55</v>
      </c>
      <c r="ID23" s="17">
        <v>3.5488499999999998</v>
      </c>
      <c r="IE23" s="17">
        <v>-0.64885000000000004</v>
      </c>
      <c r="IF23" s="17">
        <v>0</v>
      </c>
      <c r="IG23" s="17">
        <v>15</v>
      </c>
      <c r="IH23" s="17">
        <v>15.00385</v>
      </c>
      <c r="II23" s="17">
        <v>-15.00385</v>
      </c>
      <c r="IJ23" s="17">
        <v>74.400000000000006</v>
      </c>
      <c r="IK23" s="17">
        <v>74.37</v>
      </c>
      <c r="IL23" s="17">
        <v>66.054760000000002</v>
      </c>
      <c r="IM23" s="17">
        <v>8.3452400000000004</v>
      </c>
      <c r="IN23" s="17">
        <v>16.5</v>
      </c>
      <c r="IO23" s="17">
        <v>16.329999999999998</v>
      </c>
      <c r="IP23" s="17">
        <v>0</v>
      </c>
      <c r="IQ23" s="17">
        <v>16.5</v>
      </c>
      <c r="IR23" s="17"/>
      <c r="IS23" s="17"/>
      <c r="IT23" s="17"/>
      <c r="IU23" s="17">
        <v>0</v>
      </c>
      <c r="IV23" s="17"/>
      <c r="IW23" s="17"/>
      <c r="IX23" s="17"/>
      <c r="IY23" s="17">
        <v>0</v>
      </c>
      <c r="IZ23" s="17">
        <v>48.1</v>
      </c>
      <c r="JA23" s="17">
        <v>48.42</v>
      </c>
      <c r="JB23" s="17">
        <v>48.41648</v>
      </c>
      <c r="JC23" s="17">
        <v>-0.31647999999999998</v>
      </c>
      <c r="JD23" s="17"/>
      <c r="JE23" s="17"/>
      <c r="JF23" s="17"/>
      <c r="JG23" s="17">
        <v>0</v>
      </c>
      <c r="JH23" s="17"/>
      <c r="JI23" s="17"/>
      <c r="JJ23" s="17"/>
      <c r="JK23" s="17">
        <v>0</v>
      </c>
      <c r="JL23" s="17"/>
      <c r="JM23" s="17"/>
      <c r="JN23" s="17"/>
      <c r="JO23" s="17">
        <v>0</v>
      </c>
      <c r="JP23" s="17">
        <v>130.5</v>
      </c>
      <c r="JQ23" s="17">
        <v>119.37</v>
      </c>
      <c r="JR23" s="17">
        <v>133.35676000000001</v>
      </c>
      <c r="JS23" s="17">
        <v>-2.85676</v>
      </c>
      <c r="JT23" s="17">
        <v>150.69999999999999</v>
      </c>
      <c r="JU23" s="17">
        <v>178.22221999999999</v>
      </c>
      <c r="JV23" s="17">
        <v>178.22211999999999</v>
      </c>
      <c r="JW23" s="17">
        <v>-27.522120000000001</v>
      </c>
      <c r="JX23" s="17">
        <v>150.6</v>
      </c>
      <c r="JY23" s="17">
        <v>178.22221999999999</v>
      </c>
      <c r="JZ23" s="17">
        <v>178.22211999999999</v>
      </c>
      <c r="KA23" s="17">
        <v>-27.622119999999999</v>
      </c>
      <c r="KB23" s="17">
        <v>150.1</v>
      </c>
      <c r="KC23" s="17">
        <v>178.22221999999999</v>
      </c>
      <c r="KD23" s="17">
        <v>178.22211999999999</v>
      </c>
      <c r="KE23" s="17">
        <v>-28.122119999999999</v>
      </c>
      <c r="KF23" s="17">
        <v>228.5</v>
      </c>
      <c r="KG23" s="17">
        <v>267.33332999999999</v>
      </c>
      <c r="KH23" s="17">
        <v>267.33319</v>
      </c>
      <c r="KI23" s="17">
        <v>-38.833190000000002</v>
      </c>
      <c r="KJ23" s="17"/>
      <c r="KK23" s="17"/>
      <c r="KL23" s="17"/>
      <c r="KM23" s="17">
        <v>0</v>
      </c>
      <c r="KN23" s="17"/>
      <c r="KO23" s="17"/>
      <c r="KP23" s="17"/>
      <c r="KQ23" s="17">
        <v>0</v>
      </c>
      <c r="KR23" s="17"/>
      <c r="KS23" s="17"/>
      <c r="KT23" s="17"/>
      <c r="KU23" s="17">
        <v>0</v>
      </c>
      <c r="KV23" s="17"/>
      <c r="KW23" s="17"/>
      <c r="KX23" s="17"/>
      <c r="KY23" s="17">
        <v>0</v>
      </c>
      <c r="KZ23" s="17"/>
      <c r="LA23" s="17"/>
      <c r="LB23" s="17"/>
      <c r="LC23" s="17">
        <v>0</v>
      </c>
      <c r="LD23" s="17">
        <v>16.100000000000001</v>
      </c>
      <c r="LE23" s="17">
        <v>16.41</v>
      </c>
      <c r="LF23" s="17">
        <v>0</v>
      </c>
      <c r="LG23" s="17">
        <v>16.100000000000001</v>
      </c>
      <c r="LH23" s="17"/>
      <c r="LI23" s="17"/>
      <c r="LJ23" s="17"/>
      <c r="LK23" s="17">
        <v>0</v>
      </c>
      <c r="LL23" s="17"/>
      <c r="LM23" s="17"/>
      <c r="LN23" s="17"/>
      <c r="LO23" s="17">
        <v>0</v>
      </c>
      <c r="LP23" s="17">
        <v>62.7</v>
      </c>
      <c r="LQ23" s="17">
        <v>35.869999999999997</v>
      </c>
      <c r="LR23" s="17">
        <v>61.463090000000001</v>
      </c>
      <c r="LS23" s="17">
        <v>1.23691</v>
      </c>
      <c r="LT23" s="17">
        <v>100.13800000000001</v>
      </c>
      <c r="LU23" s="17">
        <v>92.44</v>
      </c>
      <c r="LV23" s="17">
        <v>92.435180000000003</v>
      </c>
      <c r="LW23" s="17">
        <v>7.70282</v>
      </c>
      <c r="LX23" s="17">
        <v>64.010000000000005</v>
      </c>
      <c r="LY23" s="17">
        <v>67.459999999999994</v>
      </c>
      <c r="LZ23" s="17">
        <v>67.461460000000002</v>
      </c>
      <c r="MA23" s="17">
        <v>-3.45146</v>
      </c>
      <c r="MB23" s="17">
        <v>74.251000000000005</v>
      </c>
      <c r="MC23" s="17">
        <v>72.37</v>
      </c>
      <c r="MD23" s="17">
        <v>72.37388</v>
      </c>
      <c r="ME23" s="17">
        <v>1.8771199999999999</v>
      </c>
      <c r="MF23" s="17">
        <v>30.62</v>
      </c>
      <c r="MG23" s="17">
        <v>30.1</v>
      </c>
      <c r="MH23" s="17">
        <v>30.097560000000001</v>
      </c>
      <c r="MI23" s="17">
        <v>0.52244000000000002</v>
      </c>
      <c r="MJ23" s="17"/>
      <c r="MK23" s="17"/>
      <c r="ML23" s="17"/>
      <c r="MM23" s="17">
        <v>0</v>
      </c>
      <c r="MN23" s="17"/>
      <c r="MO23" s="17"/>
      <c r="MP23" s="17"/>
      <c r="MQ23" s="17">
        <v>0</v>
      </c>
      <c r="MR23" s="17"/>
      <c r="MS23" s="17"/>
      <c r="MT23" s="17"/>
      <c r="MU23" s="17">
        <v>0</v>
      </c>
      <c r="MV23" s="17">
        <v>87.210999999999999</v>
      </c>
      <c r="MW23" s="17">
        <v>96.666669999999996</v>
      </c>
      <c r="MX23" s="17">
        <v>96.666679999999999</v>
      </c>
      <c r="MY23" s="17">
        <v>-9.4556799999999992</v>
      </c>
      <c r="MZ23" s="17">
        <v>87.284999999999997</v>
      </c>
      <c r="NA23" s="17">
        <v>96.666669999999996</v>
      </c>
      <c r="NB23" s="17">
        <v>96.666679999999999</v>
      </c>
      <c r="NC23" s="17">
        <v>-9.3816799999999994</v>
      </c>
      <c r="ND23" s="17">
        <v>109.892</v>
      </c>
      <c r="NE23" s="17">
        <v>96.666669999999996</v>
      </c>
      <c r="NF23" s="17">
        <v>96.666679999999999</v>
      </c>
      <c r="NG23" s="17">
        <v>13.22532</v>
      </c>
      <c r="NH23" s="17"/>
      <c r="NI23" s="17"/>
      <c r="NJ23" s="17"/>
      <c r="NK23" s="17">
        <v>0</v>
      </c>
      <c r="NL23" s="17"/>
      <c r="NM23" s="17"/>
      <c r="NN23" s="17"/>
      <c r="NO23" s="17">
        <v>0</v>
      </c>
      <c r="NP23" s="17"/>
      <c r="NQ23" s="17"/>
      <c r="NR23" s="17"/>
      <c r="NS23" s="17">
        <v>0</v>
      </c>
      <c r="NT23" s="17"/>
      <c r="NU23" s="17"/>
      <c r="NV23" s="17"/>
      <c r="NW23" s="17">
        <v>0</v>
      </c>
      <c r="NX23" s="17"/>
      <c r="NY23" s="17"/>
      <c r="NZ23" s="17"/>
      <c r="OA23" s="17">
        <v>0</v>
      </c>
      <c r="OB23" s="17"/>
      <c r="OC23" s="17"/>
      <c r="OD23" s="17"/>
      <c r="OE23" s="17">
        <v>0</v>
      </c>
      <c r="OF23" s="17"/>
      <c r="OG23" s="17"/>
      <c r="OH23" s="17"/>
      <c r="OI23" s="17">
        <v>0</v>
      </c>
      <c r="OJ23" s="17">
        <v>0.1</v>
      </c>
      <c r="OK23" s="17">
        <v>7.0000000000000007E-2</v>
      </c>
      <c r="OL23" s="17">
        <v>7.2999999999999995E-2</v>
      </c>
      <c r="OM23" s="17">
        <v>2.7E-2</v>
      </c>
      <c r="ON23" s="17">
        <v>43.4</v>
      </c>
      <c r="OO23" s="17">
        <v>62.9</v>
      </c>
      <c r="OP23" s="17">
        <v>70.465999999999994</v>
      </c>
      <c r="OQ23" s="17">
        <v>-27.065999999999999</v>
      </c>
      <c r="OR23" s="17">
        <v>55.1</v>
      </c>
      <c r="OS23" s="17">
        <v>50.5</v>
      </c>
      <c r="OT23" s="17">
        <v>50.5</v>
      </c>
      <c r="OU23" s="17">
        <v>4.5999999999999996</v>
      </c>
      <c r="OV23" s="17">
        <v>0.7</v>
      </c>
      <c r="OW23" s="17">
        <v>2.81</v>
      </c>
      <c r="OX23" s="17">
        <v>2.8090000000000002</v>
      </c>
      <c r="OY23" s="17">
        <v>-2.109</v>
      </c>
      <c r="OZ23" s="17">
        <v>0.1</v>
      </c>
      <c r="PA23" s="17">
        <v>0</v>
      </c>
      <c r="PB23" s="17">
        <v>0</v>
      </c>
      <c r="PC23" s="17">
        <v>0.1</v>
      </c>
      <c r="PD23" s="17">
        <v>3.8</v>
      </c>
      <c r="PE23" s="17">
        <v>4.4000000000000004</v>
      </c>
      <c r="PF23" s="17">
        <v>4.4000000000000004</v>
      </c>
      <c r="PG23" s="17">
        <v>-0.6</v>
      </c>
      <c r="PH23" s="17"/>
      <c r="PI23" s="17">
        <v>9.98</v>
      </c>
      <c r="PJ23" s="17">
        <v>9.9830000000000005</v>
      </c>
      <c r="PK23" s="17">
        <v>-9.9830000000000005</v>
      </c>
      <c r="PL23" s="17">
        <v>0</v>
      </c>
      <c r="PM23" s="17">
        <v>1.17</v>
      </c>
      <c r="PN23" s="17">
        <v>1.1679999999999999</v>
      </c>
      <c r="PO23" s="17">
        <v>-1.1679999999999999</v>
      </c>
      <c r="PP23" s="17"/>
      <c r="PQ23" s="17"/>
      <c r="PR23" s="17"/>
      <c r="PS23" s="17">
        <v>0</v>
      </c>
      <c r="PT23" s="17">
        <v>1.6</v>
      </c>
      <c r="PU23" s="17">
        <v>1.7</v>
      </c>
      <c r="PV23" s="17">
        <v>1.7</v>
      </c>
      <c r="PW23" s="17">
        <v>-0.1</v>
      </c>
      <c r="PX23" s="17">
        <v>4.9000000000000004</v>
      </c>
      <c r="PY23" s="17">
        <v>3.9</v>
      </c>
      <c r="PZ23" s="17">
        <v>3.9</v>
      </c>
      <c r="QA23" s="17">
        <v>1</v>
      </c>
      <c r="QB23" s="17">
        <v>20.3</v>
      </c>
      <c r="QC23" s="17">
        <v>19.510000000000002</v>
      </c>
      <c r="QD23" s="17">
        <v>19.51219</v>
      </c>
      <c r="QE23" s="17">
        <v>0.78781000000000001</v>
      </c>
      <c r="QF23" s="17">
        <v>3.1</v>
      </c>
      <c r="QG23" s="17">
        <v>3.12</v>
      </c>
      <c r="QH23" s="17">
        <v>3.12</v>
      </c>
      <c r="QI23" s="17">
        <v>-0.02</v>
      </c>
      <c r="QJ23" s="17">
        <v>3.1</v>
      </c>
      <c r="QK23" s="17">
        <v>3.1</v>
      </c>
      <c r="QL23" s="17">
        <v>3.1</v>
      </c>
      <c r="QM23" s="17">
        <v>0</v>
      </c>
      <c r="QN23" s="17">
        <v>3</v>
      </c>
      <c r="QO23" s="17">
        <v>3.2</v>
      </c>
      <c r="QP23" s="17">
        <v>3.2</v>
      </c>
      <c r="QQ23" s="17">
        <v>-0.2</v>
      </c>
      <c r="QR23" s="17">
        <v>18.399999999999999</v>
      </c>
      <c r="QS23" s="17">
        <v>17.95</v>
      </c>
      <c r="QT23" s="17">
        <v>17.951219999999999</v>
      </c>
      <c r="QU23" s="17">
        <v>0.44878000000000001</v>
      </c>
      <c r="QV23" s="17">
        <v>11.4</v>
      </c>
      <c r="QW23" s="17">
        <v>14.15</v>
      </c>
      <c r="QX23" s="17">
        <v>14.146000000000001</v>
      </c>
      <c r="QY23" s="17">
        <v>-2.746</v>
      </c>
      <c r="QZ23" s="17">
        <v>17.3</v>
      </c>
      <c r="RA23" s="17">
        <v>18.010000000000002</v>
      </c>
      <c r="RB23" s="17">
        <v>18.006</v>
      </c>
      <c r="RC23" s="17">
        <v>-0.70599999999999996</v>
      </c>
      <c r="RD23" s="17">
        <v>11.8</v>
      </c>
      <c r="RE23" s="17">
        <v>18.760000000000002</v>
      </c>
      <c r="RF23" s="17">
        <v>18.760000000000002</v>
      </c>
      <c r="RG23" s="17">
        <v>-6.96</v>
      </c>
      <c r="RH23" s="17">
        <v>24.7</v>
      </c>
      <c r="RI23" s="17">
        <v>51.62</v>
      </c>
      <c r="RJ23" s="17">
        <v>51.624000000000002</v>
      </c>
      <c r="RK23" s="17">
        <v>-26.923999999999999</v>
      </c>
      <c r="RL23" s="17">
        <v>3.2</v>
      </c>
      <c r="RM23" s="17">
        <v>3</v>
      </c>
      <c r="RN23" s="17">
        <v>3</v>
      </c>
      <c r="RO23" s="17">
        <v>0.2</v>
      </c>
      <c r="RP23" s="17">
        <v>2.4</v>
      </c>
      <c r="RQ23" s="17">
        <v>2.4</v>
      </c>
      <c r="RR23" s="17">
        <v>2.4</v>
      </c>
      <c r="RS23" s="17">
        <v>0</v>
      </c>
      <c r="RT23" s="17">
        <v>1.2</v>
      </c>
      <c r="RU23" s="17">
        <v>1.2</v>
      </c>
      <c r="RV23" s="17">
        <v>1.2</v>
      </c>
      <c r="RW23" s="17">
        <v>0</v>
      </c>
      <c r="RX23" s="17">
        <v>3</v>
      </c>
      <c r="RY23" s="17">
        <v>2.4</v>
      </c>
      <c r="RZ23" s="17">
        <v>2.4</v>
      </c>
      <c r="SA23" s="17">
        <v>0.6</v>
      </c>
      <c r="SB23" s="17">
        <v>16.899999999999999</v>
      </c>
      <c r="SC23" s="17">
        <v>16.96</v>
      </c>
      <c r="SD23" s="17">
        <v>0</v>
      </c>
      <c r="SE23" s="17">
        <v>16.899999999999999</v>
      </c>
      <c r="SF23" s="17">
        <v>3</v>
      </c>
      <c r="SG23" s="17">
        <v>3</v>
      </c>
      <c r="SH23" s="17">
        <v>3</v>
      </c>
      <c r="SI23" s="17">
        <v>0</v>
      </c>
      <c r="SJ23" s="17">
        <v>4.4000000000000004</v>
      </c>
      <c r="SK23" s="17">
        <v>3.79</v>
      </c>
      <c r="SL23" s="17">
        <v>0</v>
      </c>
      <c r="SM23" s="17">
        <v>4.4000000000000004</v>
      </c>
      <c r="SN23" s="17">
        <v>2</v>
      </c>
      <c r="SO23" s="17">
        <v>2</v>
      </c>
      <c r="SP23" s="17">
        <v>2</v>
      </c>
      <c r="SQ23" s="17">
        <v>0</v>
      </c>
      <c r="SR23" s="17"/>
      <c r="SS23" s="17"/>
      <c r="ST23" s="17">
        <v>0</v>
      </c>
      <c r="SU23" s="17">
        <v>0</v>
      </c>
      <c r="SV23" s="17">
        <v>15.4</v>
      </c>
      <c r="SW23" s="17">
        <v>17.850000000000001</v>
      </c>
      <c r="SX23" s="17">
        <v>17.853660000000001</v>
      </c>
      <c r="SY23" s="17">
        <v>-2.4536600000000002</v>
      </c>
      <c r="SZ23" s="17">
        <v>6.5</v>
      </c>
      <c r="TA23" s="17">
        <v>6</v>
      </c>
      <c r="TB23" s="17">
        <v>6</v>
      </c>
      <c r="TC23" s="17">
        <v>0.5</v>
      </c>
      <c r="TD23" s="17">
        <v>19.600000000000001</v>
      </c>
      <c r="TE23" s="17">
        <v>15.61</v>
      </c>
      <c r="TF23" s="17">
        <v>15.60976</v>
      </c>
      <c r="TG23" s="17">
        <v>3.99024</v>
      </c>
      <c r="TH23" s="17">
        <v>20.100000000000001</v>
      </c>
      <c r="TI23" s="17">
        <v>18.54</v>
      </c>
      <c r="TJ23" s="17">
        <v>18.536580000000001</v>
      </c>
      <c r="TK23" s="17">
        <v>1.56342</v>
      </c>
      <c r="TL23" s="17">
        <v>13.4</v>
      </c>
      <c r="TM23" s="17">
        <v>14.63</v>
      </c>
      <c r="TN23" s="17">
        <v>14.63415</v>
      </c>
      <c r="TO23" s="17">
        <v>-1.2341500000000001</v>
      </c>
      <c r="TP23" s="17">
        <v>1.1000000000000001</v>
      </c>
      <c r="TQ23" s="17">
        <v>10.9</v>
      </c>
      <c r="TR23" s="17">
        <v>15.515000000000001</v>
      </c>
      <c r="TS23" s="17">
        <v>-14.414999999999999</v>
      </c>
      <c r="TT23" s="17">
        <v>2.2000000000000002</v>
      </c>
      <c r="TU23" s="17">
        <v>10.220000000000001</v>
      </c>
      <c r="TV23" s="17">
        <v>10.218999999999999</v>
      </c>
      <c r="TW23" s="17">
        <v>-8.0190000000000001</v>
      </c>
      <c r="TX23" s="17">
        <v>35</v>
      </c>
      <c r="TY23" s="17">
        <v>35.21</v>
      </c>
      <c r="TZ23" s="17">
        <v>35.212000000000003</v>
      </c>
      <c r="UA23" s="17">
        <v>-0.21199999999999999</v>
      </c>
      <c r="UB23" s="17">
        <v>12</v>
      </c>
      <c r="UC23" s="17">
        <v>15.95</v>
      </c>
      <c r="UD23" s="17">
        <v>15.95</v>
      </c>
      <c r="UE23" s="17">
        <v>-3.95</v>
      </c>
      <c r="UF23" s="17">
        <v>26.3</v>
      </c>
      <c r="UG23" s="17">
        <v>35.9</v>
      </c>
      <c r="UH23" s="17">
        <v>17.739999999999998</v>
      </c>
      <c r="UI23" s="17">
        <v>8.56</v>
      </c>
      <c r="UJ23" s="17">
        <v>0.5</v>
      </c>
      <c r="UK23" s="17">
        <v>3.81</v>
      </c>
      <c r="UL23" s="17">
        <v>3.8149999999999999</v>
      </c>
      <c r="UM23" s="17">
        <v>-3.3149999999999999</v>
      </c>
      <c r="UN23" s="17">
        <v>0.5</v>
      </c>
      <c r="UO23" s="17">
        <v>1.22</v>
      </c>
      <c r="UP23" s="17">
        <v>1.2190000000000001</v>
      </c>
      <c r="UQ23" s="17">
        <v>-0.71899999999999997</v>
      </c>
      <c r="UR23" s="17">
        <v>20.9</v>
      </c>
      <c r="US23" s="17">
        <v>17.559999999999999</v>
      </c>
      <c r="UT23" s="17">
        <v>17.560970000000001</v>
      </c>
      <c r="UU23" s="17">
        <v>3.3390300000000002</v>
      </c>
      <c r="UV23" s="17">
        <v>6.1</v>
      </c>
      <c r="UW23" s="17">
        <v>6</v>
      </c>
      <c r="UX23" s="17">
        <v>6</v>
      </c>
      <c r="UY23" s="17">
        <v>0.1</v>
      </c>
      <c r="UZ23" s="17">
        <v>5</v>
      </c>
      <c r="VA23" s="17">
        <v>7.1</v>
      </c>
      <c r="VB23" s="17">
        <v>7.1</v>
      </c>
      <c r="VC23" s="17">
        <v>-2.1</v>
      </c>
      <c r="VD23" s="17">
        <v>20</v>
      </c>
      <c r="VE23" s="17">
        <v>17.5</v>
      </c>
      <c r="VF23" s="17">
        <v>9</v>
      </c>
      <c r="VG23" s="17">
        <v>11</v>
      </c>
      <c r="VH23" s="17">
        <v>20</v>
      </c>
      <c r="VI23" s="17">
        <v>17.5</v>
      </c>
      <c r="VJ23" s="17">
        <v>10</v>
      </c>
      <c r="VK23" s="17">
        <v>10</v>
      </c>
      <c r="VL23" s="17">
        <v>20</v>
      </c>
      <c r="VM23" s="17">
        <v>17.5</v>
      </c>
      <c r="VN23" s="17">
        <v>10</v>
      </c>
      <c r="VO23" s="17">
        <v>10</v>
      </c>
      <c r="VP23" s="17">
        <v>0</v>
      </c>
      <c r="VQ23" s="17">
        <v>1.57</v>
      </c>
      <c r="VR23" s="17">
        <v>1.5740000000000001</v>
      </c>
      <c r="VS23" s="17">
        <v>-1.5740000000000001</v>
      </c>
      <c r="VT23" s="17">
        <v>7.4</v>
      </c>
      <c r="VU23" s="17">
        <v>7.62</v>
      </c>
      <c r="VV23" s="17">
        <v>7.6189999999999998</v>
      </c>
      <c r="VW23" s="17">
        <v>-0.219</v>
      </c>
      <c r="VX23" s="17">
        <v>141.00478000000001</v>
      </c>
      <c r="VY23" s="17">
        <v>133.88</v>
      </c>
      <c r="VZ23" s="17">
        <v>133.875</v>
      </c>
      <c r="WA23" s="17">
        <v>7.1297800000000002</v>
      </c>
      <c r="WB23" s="17">
        <v>0.65900000000000003</v>
      </c>
      <c r="WC23" s="17">
        <v>0.6</v>
      </c>
      <c r="WD23" s="17">
        <v>0.6</v>
      </c>
      <c r="WE23" s="17">
        <v>5.8999999999999997E-2</v>
      </c>
      <c r="WF23" s="17">
        <v>4.4050000000000002</v>
      </c>
      <c r="WG23" s="17">
        <v>36.479999999999997</v>
      </c>
      <c r="WH23" s="17">
        <v>36.478999999999999</v>
      </c>
      <c r="WI23" s="17">
        <v>-32.073999999999998</v>
      </c>
      <c r="WJ23" s="17">
        <v>7.6210000000000004</v>
      </c>
      <c r="WK23" s="17">
        <v>38.409999999999997</v>
      </c>
      <c r="WL23" s="17">
        <v>34.122999999999998</v>
      </c>
      <c r="WM23" s="17">
        <v>-26.501999999999999</v>
      </c>
      <c r="WN23" s="17">
        <v>84.079470000000001</v>
      </c>
      <c r="WO23" s="17">
        <v>98.86</v>
      </c>
      <c r="WP23" s="17">
        <v>98.863</v>
      </c>
      <c r="WQ23" s="17">
        <v>-14.783530000000001</v>
      </c>
      <c r="WR23" s="17">
        <v>7.1</v>
      </c>
      <c r="WS23" s="17">
        <v>7.22</v>
      </c>
      <c r="WT23" s="17">
        <v>7.2240000000000002</v>
      </c>
      <c r="WU23" s="17">
        <v>-0.124</v>
      </c>
      <c r="WV23" s="17">
        <v>0</v>
      </c>
      <c r="WW23" s="17"/>
      <c r="WX23" s="17"/>
      <c r="WY23" s="17">
        <v>0</v>
      </c>
      <c r="WZ23" s="17">
        <v>17.899999999999999</v>
      </c>
      <c r="XA23" s="17">
        <v>17.559999999999999</v>
      </c>
      <c r="XB23" s="17">
        <v>17.560970000000001</v>
      </c>
      <c r="XC23" s="17">
        <v>0.33903</v>
      </c>
      <c r="XD23" s="17">
        <v>10.5</v>
      </c>
      <c r="XE23" s="17">
        <v>13.1</v>
      </c>
      <c r="XF23" s="17">
        <v>13.1</v>
      </c>
      <c r="XG23" s="17">
        <v>-2.6</v>
      </c>
      <c r="XH23" s="17">
        <v>42.9</v>
      </c>
      <c r="XI23" s="17">
        <v>40.32</v>
      </c>
      <c r="XJ23" s="17">
        <v>41</v>
      </c>
      <c r="XK23" s="17">
        <v>1.9</v>
      </c>
      <c r="XL23" s="17">
        <v>34.200000000000003</v>
      </c>
      <c r="XM23" s="17">
        <v>31.68</v>
      </c>
      <c r="XN23" s="17">
        <v>26</v>
      </c>
      <c r="XO23" s="17">
        <v>8.1999999999999993</v>
      </c>
      <c r="XP23" s="17">
        <v>29.6</v>
      </c>
      <c r="XQ23" s="17">
        <v>28.32</v>
      </c>
      <c r="XR23" s="17">
        <v>29.184000000000001</v>
      </c>
      <c r="XS23" s="17">
        <v>0.41599999999999998</v>
      </c>
      <c r="XT23" s="17">
        <v>3.3</v>
      </c>
      <c r="XU23" s="17">
        <v>3.68</v>
      </c>
      <c r="XV23" s="17">
        <v>2.8159999999999998</v>
      </c>
      <c r="XW23" s="17">
        <v>0.48399999999999999</v>
      </c>
      <c r="XX23" s="17">
        <v>17.899999999999999</v>
      </c>
      <c r="XY23" s="17">
        <v>14</v>
      </c>
      <c r="XZ23" s="17">
        <v>14</v>
      </c>
      <c r="YA23" s="17">
        <v>3.9</v>
      </c>
      <c r="YB23" s="17">
        <v>16.3</v>
      </c>
      <c r="YC23" s="17">
        <v>18.5</v>
      </c>
      <c r="YD23" s="17">
        <v>18.5</v>
      </c>
      <c r="YE23" s="17">
        <v>-2.2000000000000002</v>
      </c>
      <c r="YF23" s="17">
        <v>7.2</v>
      </c>
      <c r="YG23" s="17">
        <v>9.65</v>
      </c>
      <c r="YH23" s="17">
        <v>9.65</v>
      </c>
      <c r="YI23" s="17">
        <v>-2.4500000000000002</v>
      </c>
    </row>
    <row r="24" spans="1:659" ht="24" customHeight="1" x14ac:dyDescent="0.35">
      <c r="A24" s="1"/>
      <c r="B24" s="18" t="s">
        <v>53</v>
      </c>
      <c r="C24" s="18" t="s">
        <v>793</v>
      </c>
      <c r="D24" s="19">
        <v>0.8</v>
      </c>
      <c r="E24" s="19">
        <v>0.64</v>
      </c>
      <c r="F24" s="19">
        <v>0.64</v>
      </c>
      <c r="G24" s="19">
        <v>0.16</v>
      </c>
      <c r="H24" s="19">
        <v>1.5</v>
      </c>
      <c r="I24" s="19">
        <v>1.06</v>
      </c>
      <c r="J24" s="19">
        <v>1.06</v>
      </c>
      <c r="K24" s="19">
        <v>0.44</v>
      </c>
      <c r="L24" s="19">
        <v>600.79999999999995</v>
      </c>
      <c r="M24" s="19">
        <v>599.98</v>
      </c>
      <c r="N24" s="19">
        <v>599.98317999999995</v>
      </c>
      <c r="O24" s="19">
        <v>0.81681999999999999</v>
      </c>
      <c r="P24" s="19">
        <v>187.1</v>
      </c>
      <c r="Q24" s="19">
        <v>196.14</v>
      </c>
      <c r="R24" s="19">
        <v>196.13731000000001</v>
      </c>
      <c r="S24" s="19">
        <v>-9.0373099999999997</v>
      </c>
      <c r="T24" s="19"/>
      <c r="U24" s="19"/>
      <c r="V24" s="19"/>
      <c r="W24" s="19">
        <v>0</v>
      </c>
      <c r="X24" s="19"/>
      <c r="Y24" s="19"/>
      <c r="Z24" s="19"/>
      <c r="AA24" s="19">
        <v>0</v>
      </c>
      <c r="AB24" s="19">
        <v>0</v>
      </c>
      <c r="AC24" s="19">
        <v>0</v>
      </c>
      <c r="AD24" s="19">
        <v>0</v>
      </c>
      <c r="AE24" s="19">
        <v>0</v>
      </c>
      <c r="AF24" s="19">
        <v>108</v>
      </c>
      <c r="AG24" s="19">
        <v>119.73</v>
      </c>
      <c r="AH24" s="19">
        <v>160.01261</v>
      </c>
      <c r="AI24" s="19">
        <v>-52.012610000000002</v>
      </c>
      <c r="AJ24" s="19"/>
      <c r="AK24" s="19"/>
      <c r="AL24" s="19"/>
      <c r="AM24" s="19">
        <v>0</v>
      </c>
      <c r="AN24" s="19"/>
      <c r="AO24" s="19"/>
      <c r="AP24" s="19"/>
      <c r="AQ24" s="19">
        <v>0</v>
      </c>
      <c r="AR24" s="19">
        <v>103.7</v>
      </c>
      <c r="AS24" s="19">
        <v>111.11111</v>
      </c>
      <c r="AT24" s="19">
        <v>111.11113</v>
      </c>
      <c r="AU24" s="19">
        <v>-7.41113</v>
      </c>
      <c r="AV24" s="19">
        <v>103.8</v>
      </c>
      <c r="AW24" s="19">
        <v>111.11111</v>
      </c>
      <c r="AX24" s="19">
        <v>111.11113</v>
      </c>
      <c r="AY24" s="19">
        <v>-7.3111300000000004</v>
      </c>
      <c r="AZ24" s="19">
        <v>104.1</v>
      </c>
      <c r="BA24" s="19">
        <v>111.11111</v>
      </c>
      <c r="BB24" s="19">
        <v>111.11113</v>
      </c>
      <c r="BC24" s="19">
        <v>-7.0111299999999996</v>
      </c>
      <c r="BD24" s="19">
        <v>205.5</v>
      </c>
      <c r="BE24" s="19">
        <v>166.66667000000001</v>
      </c>
      <c r="BF24" s="19">
        <v>166.66669999999999</v>
      </c>
      <c r="BG24" s="19">
        <v>38.833300000000001</v>
      </c>
      <c r="BH24" s="19">
        <v>207.7</v>
      </c>
      <c r="BI24" s="19">
        <v>211.33332999999999</v>
      </c>
      <c r="BJ24" s="19">
        <v>211.33330000000001</v>
      </c>
      <c r="BK24" s="19">
        <v>-3.6333000000000002</v>
      </c>
      <c r="BL24" s="19">
        <v>107.6</v>
      </c>
      <c r="BM24" s="19">
        <v>105.66667</v>
      </c>
      <c r="BN24" s="19">
        <v>105.66665</v>
      </c>
      <c r="BO24" s="19">
        <v>1.9333499999999999</v>
      </c>
      <c r="BP24" s="19">
        <v>248.5</v>
      </c>
      <c r="BQ24" s="19">
        <v>287.94</v>
      </c>
      <c r="BR24" s="19">
        <v>190.75828999999999</v>
      </c>
      <c r="BS24" s="19">
        <v>57.741709999999998</v>
      </c>
      <c r="BT24" s="19">
        <v>4.9000000000000004</v>
      </c>
      <c r="BU24" s="19">
        <v>5.62</v>
      </c>
      <c r="BV24" s="19">
        <v>5.6195500000000003</v>
      </c>
      <c r="BW24" s="19">
        <v>-0.71955000000000002</v>
      </c>
      <c r="BX24" s="19"/>
      <c r="BY24" s="19"/>
      <c r="BZ24" s="19"/>
      <c r="CA24" s="19">
        <v>0</v>
      </c>
      <c r="CB24" s="19"/>
      <c r="CC24" s="19"/>
      <c r="CD24" s="19"/>
      <c r="CE24" s="19">
        <v>0</v>
      </c>
      <c r="CF24" s="19"/>
      <c r="CG24" s="19"/>
      <c r="CH24" s="19"/>
      <c r="CI24" s="19">
        <v>0</v>
      </c>
      <c r="CJ24" s="19"/>
      <c r="CK24" s="19"/>
      <c r="CL24" s="19"/>
      <c r="CM24" s="19">
        <v>0</v>
      </c>
      <c r="CN24" s="19">
        <v>82.9</v>
      </c>
      <c r="CO24" s="19">
        <v>81.96</v>
      </c>
      <c r="CP24" s="19">
        <v>81.958359999999999</v>
      </c>
      <c r="CQ24" s="19">
        <v>0.94164000000000003</v>
      </c>
      <c r="CR24" s="19"/>
      <c r="CS24" s="19"/>
      <c r="CT24" s="19"/>
      <c r="CU24" s="19">
        <v>0</v>
      </c>
      <c r="CV24" s="19">
        <v>6.7</v>
      </c>
      <c r="CW24" s="19">
        <v>3.85</v>
      </c>
      <c r="CX24" s="19">
        <v>3.8486199999999999</v>
      </c>
      <c r="CY24" s="19">
        <v>2.8513799999999998</v>
      </c>
      <c r="CZ24" s="19">
        <v>4</v>
      </c>
      <c r="DA24" s="19">
        <v>4.0999999999999996</v>
      </c>
      <c r="DB24" s="19">
        <v>4.1025700000000001</v>
      </c>
      <c r="DC24" s="19">
        <v>-0.10256999999999999</v>
      </c>
      <c r="DD24" s="19">
        <v>0</v>
      </c>
      <c r="DE24" s="19">
        <v>0</v>
      </c>
      <c r="DF24" s="19">
        <v>0</v>
      </c>
      <c r="DG24" s="19">
        <v>0</v>
      </c>
      <c r="DH24" s="19">
        <v>0</v>
      </c>
      <c r="DI24" s="19">
        <v>0</v>
      </c>
      <c r="DJ24" s="19">
        <v>0</v>
      </c>
      <c r="DK24" s="19">
        <v>0</v>
      </c>
      <c r="DL24" s="19">
        <v>28.7</v>
      </c>
      <c r="DM24" s="19">
        <v>65</v>
      </c>
      <c r="DN24" s="19">
        <v>22.023230000000002</v>
      </c>
      <c r="DO24" s="19">
        <v>6.6767700000000003</v>
      </c>
      <c r="DP24" s="19"/>
      <c r="DQ24" s="19"/>
      <c r="DR24" s="19"/>
      <c r="DS24" s="19">
        <v>0</v>
      </c>
      <c r="DT24" s="19"/>
      <c r="DU24" s="19"/>
      <c r="DV24" s="19"/>
      <c r="DW24" s="19">
        <v>0</v>
      </c>
      <c r="DX24" s="19"/>
      <c r="DY24" s="19"/>
      <c r="DZ24" s="19"/>
      <c r="EA24" s="19">
        <v>0</v>
      </c>
      <c r="EB24" s="19"/>
      <c r="EC24" s="19"/>
      <c r="ED24" s="19"/>
      <c r="EE24" s="19">
        <v>0</v>
      </c>
      <c r="EF24" s="19"/>
      <c r="EG24" s="19"/>
      <c r="EH24" s="19"/>
      <c r="EI24" s="19">
        <v>0</v>
      </c>
      <c r="EJ24" s="19"/>
      <c r="EK24" s="19"/>
      <c r="EL24" s="19"/>
      <c r="EM24" s="19">
        <v>0</v>
      </c>
      <c r="EN24" s="19">
        <v>108.9</v>
      </c>
      <c r="EO24" s="19">
        <v>112.91</v>
      </c>
      <c r="EP24" s="19">
        <v>92.572869999999995</v>
      </c>
      <c r="EQ24" s="19">
        <v>16.32713</v>
      </c>
      <c r="ER24" s="19">
        <v>22.3</v>
      </c>
      <c r="ES24" s="19">
        <v>20.52</v>
      </c>
      <c r="ET24" s="19">
        <v>27.18009</v>
      </c>
      <c r="EU24" s="19">
        <v>-4.88009</v>
      </c>
      <c r="EV24" s="19"/>
      <c r="EW24" s="19"/>
      <c r="EX24" s="19"/>
      <c r="EY24" s="19">
        <v>0</v>
      </c>
      <c r="EZ24" s="19"/>
      <c r="FA24" s="19"/>
      <c r="FB24" s="19"/>
      <c r="FC24" s="19">
        <v>0</v>
      </c>
      <c r="FD24" s="19"/>
      <c r="FE24" s="19"/>
      <c r="FF24" s="19"/>
      <c r="FG24" s="19">
        <v>0</v>
      </c>
      <c r="FH24" s="19"/>
      <c r="FI24" s="19"/>
      <c r="FJ24" s="19"/>
      <c r="FK24" s="19">
        <v>0</v>
      </c>
      <c r="FL24" s="19">
        <v>6.5</v>
      </c>
      <c r="FM24" s="19">
        <v>6.39</v>
      </c>
      <c r="FN24" s="19">
        <v>6.39</v>
      </c>
      <c r="FO24" s="19">
        <v>0.11</v>
      </c>
      <c r="FP24" s="19">
        <v>0</v>
      </c>
      <c r="FQ24" s="19">
        <v>0</v>
      </c>
      <c r="FR24" s="19">
        <v>0</v>
      </c>
      <c r="FS24" s="19">
        <v>0</v>
      </c>
      <c r="FT24" s="19">
        <v>69.5</v>
      </c>
      <c r="FU24" s="19">
        <v>73.62</v>
      </c>
      <c r="FV24" s="19">
        <v>79.034729999999996</v>
      </c>
      <c r="FW24" s="19">
        <v>-9.5347299999999997</v>
      </c>
      <c r="FX24" s="19">
        <v>73.825999999999993</v>
      </c>
      <c r="FY24" s="19">
        <v>75.75</v>
      </c>
      <c r="FZ24" s="19">
        <v>75.749269999999996</v>
      </c>
      <c r="GA24" s="19">
        <v>-1.92327</v>
      </c>
      <c r="GB24" s="19">
        <v>37.878</v>
      </c>
      <c r="GC24" s="19">
        <v>33.96</v>
      </c>
      <c r="GD24" s="19">
        <v>33.957509999999999</v>
      </c>
      <c r="GE24" s="19">
        <v>3.92049</v>
      </c>
      <c r="GF24" s="19">
        <v>18.5</v>
      </c>
      <c r="GG24" s="19">
        <v>19.29</v>
      </c>
      <c r="GH24" s="19">
        <v>19.28585</v>
      </c>
      <c r="GI24" s="19">
        <v>-0.78585000000000005</v>
      </c>
      <c r="GJ24" s="19"/>
      <c r="GK24" s="19"/>
      <c r="GL24" s="19"/>
      <c r="GM24" s="19">
        <v>0</v>
      </c>
      <c r="GN24" s="19">
        <v>50.2</v>
      </c>
      <c r="GO24" s="19">
        <v>44.77</v>
      </c>
      <c r="GP24" s="19">
        <v>44.765619999999998</v>
      </c>
      <c r="GQ24" s="19">
        <v>5.43438</v>
      </c>
      <c r="GR24" s="19">
        <v>170.1</v>
      </c>
      <c r="GS24" s="19">
        <v>133.33332999999999</v>
      </c>
      <c r="GT24" s="19">
        <v>133.33336</v>
      </c>
      <c r="GU24" s="19">
        <v>36.766640000000002</v>
      </c>
      <c r="GV24" s="19">
        <v>169.6</v>
      </c>
      <c r="GW24" s="19">
        <v>133.33332999999999</v>
      </c>
      <c r="GX24" s="19">
        <v>133.33336</v>
      </c>
      <c r="GY24" s="19">
        <v>36.266640000000002</v>
      </c>
      <c r="GZ24" s="19">
        <v>174.9</v>
      </c>
      <c r="HA24" s="19">
        <v>133.33332999999999</v>
      </c>
      <c r="HB24" s="19">
        <v>133.33336</v>
      </c>
      <c r="HC24" s="19">
        <v>41.56664</v>
      </c>
      <c r="HD24" s="19">
        <v>108.6</v>
      </c>
      <c r="HE24" s="19">
        <v>106.92</v>
      </c>
      <c r="HF24" s="19">
        <v>110.91316999999999</v>
      </c>
      <c r="HG24" s="19">
        <v>-2.3131699999999999</v>
      </c>
      <c r="HH24" s="19">
        <v>5.9</v>
      </c>
      <c r="HI24" s="19">
        <v>5.46</v>
      </c>
      <c r="HJ24" s="19">
        <v>5.4572900000000004</v>
      </c>
      <c r="HK24" s="19">
        <v>0.44270999999999999</v>
      </c>
      <c r="HL24" s="19">
        <v>3.1</v>
      </c>
      <c r="HM24" s="19">
        <v>3.63</v>
      </c>
      <c r="HN24" s="19">
        <v>3.6327500000000001</v>
      </c>
      <c r="HO24" s="19">
        <v>-0.53274999999999995</v>
      </c>
      <c r="HP24" s="19">
        <v>23.9</v>
      </c>
      <c r="HQ24" s="19">
        <v>28.09</v>
      </c>
      <c r="HR24" s="19">
        <v>0</v>
      </c>
      <c r="HS24" s="19">
        <v>23.9</v>
      </c>
      <c r="HT24" s="19">
        <v>38.1</v>
      </c>
      <c r="HU24" s="19">
        <v>43.35</v>
      </c>
      <c r="HV24" s="19">
        <v>43.350830000000002</v>
      </c>
      <c r="HW24" s="19">
        <v>-5.2508299999999997</v>
      </c>
      <c r="HX24" s="19">
        <v>1.8</v>
      </c>
      <c r="HY24" s="19">
        <v>0.21</v>
      </c>
      <c r="HZ24" s="19">
        <v>0.21263000000000001</v>
      </c>
      <c r="IA24" s="19">
        <v>1.5873699999999999</v>
      </c>
      <c r="IB24" s="19">
        <v>2.9</v>
      </c>
      <c r="IC24" s="19">
        <v>3.55</v>
      </c>
      <c r="ID24" s="19">
        <v>3.5488499999999998</v>
      </c>
      <c r="IE24" s="19">
        <v>-0.64885000000000004</v>
      </c>
      <c r="IF24" s="19">
        <v>0</v>
      </c>
      <c r="IG24" s="19">
        <v>15</v>
      </c>
      <c r="IH24" s="19">
        <v>15.00385</v>
      </c>
      <c r="II24" s="19">
        <v>-15.00385</v>
      </c>
      <c r="IJ24" s="19">
        <v>52.1</v>
      </c>
      <c r="IK24" s="19">
        <v>66.739999999999995</v>
      </c>
      <c r="IL24" s="19">
        <v>67.411199999999994</v>
      </c>
      <c r="IM24" s="19">
        <v>-15.311199999999999</v>
      </c>
      <c r="IN24" s="19">
        <v>15.2</v>
      </c>
      <c r="IO24" s="19">
        <v>29.6</v>
      </c>
      <c r="IP24" s="19">
        <v>44.583219999999997</v>
      </c>
      <c r="IQ24" s="19">
        <v>-29.383220000000001</v>
      </c>
      <c r="IR24" s="19"/>
      <c r="IS24" s="19"/>
      <c r="IT24" s="19"/>
      <c r="IU24" s="19">
        <v>0</v>
      </c>
      <c r="IV24" s="19"/>
      <c r="IW24" s="19"/>
      <c r="IX24" s="19"/>
      <c r="IY24" s="19">
        <v>0</v>
      </c>
      <c r="IZ24" s="19">
        <v>48</v>
      </c>
      <c r="JA24" s="19">
        <v>48.42</v>
      </c>
      <c r="JB24" s="19">
        <v>48.41648</v>
      </c>
      <c r="JC24" s="19">
        <v>-0.41648000000000002</v>
      </c>
      <c r="JD24" s="19"/>
      <c r="JE24" s="19"/>
      <c r="JF24" s="19"/>
      <c r="JG24" s="19">
        <v>0</v>
      </c>
      <c r="JH24" s="19"/>
      <c r="JI24" s="19"/>
      <c r="JJ24" s="19"/>
      <c r="JK24" s="19">
        <v>0</v>
      </c>
      <c r="JL24" s="19"/>
      <c r="JM24" s="19"/>
      <c r="JN24" s="19"/>
      <c r="JO24" s="19">
        <v>0</v>
      </c>
      <c r="JP24" s="19">
        <v>128.6</v>
      </c>
      <c r="JQ24" s="19">
        <v>127.15</v>
      </c>
      <c r="JR24" s="19">
        <v>133.35676000000001</v>
      </c>
      <c r="JS24" s="19">
        <v>-4.7567599999999999</v>
      </c>
      <c r="JT24" s="19">
        <v>175.7</v>
      </c>
      <c r="JU24" s="19">
        <v>177.77778000000001</v>
      </c>
      <c r="JV24" s="19">
        <v>177.77778000000001</v>
      </c>
      <c r="JW24" s="19">
        <v>-2.0777800000000002</v>
      </c>
      <c r="JX24" s="19">
        <v>167.9</v>
      </c>
      <c r="JY24" s="19">
        <v>177.77778000000001</v>
      </c>
      <c r="JZ24" s="19">
        <v>177.77778000000001</v>
      </c>
      <c r="KA24" s="19">
        <v>-9.8777799999999996</v>
      </c>
      <c r="KB24" s="19">
        <v>189.1</v>
      </c>
      <c r="KC24" s="19">
        <v>177.77778000000001</v>
      </c>
      <c r="KD24" s="19">
        <v>177.77778000000001</v>
      </c>
      <c r="KE24" s="19">
        <v>11.32222</v>
      </c>
      <c r="KF24" s="19">
        <v>262.2</v>
      </c>
      <c r="KG24" s="19">
        <v>266.66667000000001</v>
      </c>
      <c r="KH24" s="19">
        <v>266.66667000000001</v>
      </c>
      <c r="KI24" s="19">
        <v>-4.4666699999999997</v>
      </c>
      <c r="KJ24" s="19"/>
      <c r="KK24" s="19"/>
      <c r="KL24" s="19"/>
      <c r="KM24" s="19">
        <v>0</v>
      </c>
      <c r="KN24" s="19"/>
      <c r="KO24" s="19"/>
      <c r="KP24" s="19"/>
      <c r="KQ24" s="19">
        <v>0</v>
      </c>
      <c r="KR24" s="19"/>
      <c r="KS24" s="19"/>
      <c r="KT24" s="19"/>
      <c r="KU24" s="19">
        <v>0</v>
      </c>
      <c r="KV24" s="19"/>
      <c r="KW24" s="19"/>
      <c r="KX24" s="19"/>
      <c r="KY24" s="19">
        <v>0</v>
      </c>
      <c r="KZ24" s="19"/>
      <c r="LA24" s="19"/>
      <c r="LB24" s="19"/>
      <c r="LC24" s="19">
        <v>0</v>
      </c>
      <c r="LD24" s="19">
        <v>15.3</v>
      </c>
      <c r="LE24" s="19">
        <v>31.81</v>
      </c>
      <c r="LF24" s="19">
        <v>0</v>
      </c>
      <c r="LG24" s="19">
        <v>15.3</v>
      </c>
      <c r="LH24" s="19"/>
      <c r="LI24" s="19"/>
      <c r="LJ24" s="19"/>
      <c r="LK24" s="19">
        <v>0</v>
      </c>
      <c r="LL24" s="19"/>
      <c r="LM24" s="19"/>
      <c r="LN24" s="19"/>
      <c r="LO24" s="19">
        <v>0</v>
      </c>
      <c r="LP24" s="19">
        <v>51.959000000000003</v>
      </c>
      <c r="LQ24" s="19">
        <v>66.8</v>
      </c>
      <c r="LR24" s="19">
        <v>108.66072</v>
      </c>
      <c r="LS24" s="19">
        <v>-56.701720000000002</v>
      </c>
      <c r="LT24" s="19">
        <v>99.512</v>
      </c>
      <c r="LU24" s="19">
        <v>101.18</v>
      </c>
      <c r="LV24" s="19">
        <v>98.076279999999997</v>
      </c>
      <c r="LW24" s="19">
        <v>1.4357200000000001</v>
      </c>
      <c r="LX24" s="19">
        <v>62.505000000000003</v>
      </c>
      <c r="LY24" s="19">
        <v>67.459999999999994</v>
      </c>
      <c r="LZ24" s="19">
        <v>67.461460000000002</v>
      </c>
      <c r="MA24" s="19">
        <v>-4.9564599999999999</v>
      </c>
      <c r="MB24" s="19">
        <v>73.616</v>
      </c>
      <c r="MC24" s="19">
        <v>75.8</v>
      </c>
      <c r="MD24" s="19">
        <v>73.88843</v>
      </c>
      <c r="ME24" s="19">
        <v>-0.27243000000000001</v>
      </c>
      <c r="MF24" s="19">
        <v>29.748999999999999</v>
      </c>
      <c r="MG24" s="19">
        <v>30.1</v>
      </c>
      <c r="MH24" s="19">
        <v>30.097560000000001</v>
      </c>
      <c r="MI24" s="19">
        <v>-0.34855999999999998</v>
      </c>
      <c r="MJ24" s="19"/>
      <c r="MK24" s="19"/>
      <c r="ML24" s="19"/>
      <c r="MM24" s="19">
        <v>0</v>
      </c>
      <c r="MN24" s="19"/>
      <c r="MO24" s="19"/>
      <c r="MP24" s="19"/>
      <c r="MQ24" s="19">
        <v>0</v>
      </c>
      <c r="MR24" s="19"/>
      <c r="MS24" s="19"/>
      <c r="MT24" s="19"/>
      <c r="MU24" s="19">
        <v>0</v>
      </c>
      <c r="MV24" s="19">
        <v>146.05500000000001</v>
      </c>
      <c r="MW24" s="19">
        <v>104.07333</v>
      </c>
      <c r="MX24" s="19">
        <v>100.85099</v>
      </c>
      <c r="MY24" s="19">
        <v>45.204009999999997</v>
      </c>
      <c r="MZ24" s="19">
        <v>144.922</v>
      </c>
      <c r="NA24" s="19">
        <v>104.07333</v>
      </c>
      <c r="NB24" s="19">
        <v>100.85099</v>
      </c>
      <c r="NC24" s="19">
        <v>44.071010000000001</v>
      </c>
      <c r="ND24" s="19">
        <v>141.946</v>
      </c>
      <c r="NE24" s="19">
        <v>104.07333</v>
      </c>
      <c r="NF24" s="19">
        <v>100.85099</v>
      </c>
      <c r="NG24" s="19">
        <v>41.095010000000002</v>
      </c>
      <c r="NH24" s="19"/>
      <c r="NI24" s="19"/>
      <c r="NJ24" s="19"/>
      <c r="NK24" s="19">
        <v>0</v>
      </c>
      <c r="NL24" s="19"/>
      <c r="NM24" s="19"/>
      <c r="NN24" s="19"/>
      <c r="NO24" s="19">
        <v>0</v>
      </c>
      <c r="NP24" s="19"/>
      <c r="NQ24" s="19"/>
      <c r="NR24" s="19"/>
      <c r="NS24" s="19">
        <v>0</v>
      </c>
      <c r="NT24" s="19"/>
      <c r="NU24" s="19"/>
      <c r="NV24" s="19"/>
      <c r="NW24" s="19">
        <v>0</v>
      </c>
      <c r="NX24" s="19"/>
      <c r="NY24" s="19"/>
      <c r="NZ24" s="19"/>
      <c r="OA24" s="19">
        <v>0</v>
      </c>
      <c r="OB24" s="19"/>
      <c r="OC24" s="19"/>
      <c r="OD24" s="19"/>
      <c r="OE24" s="19">
        <v>0</v>
      </c>
      <c r="OF24" s="19"/>
      <c r="OG24" s="19"/>
      <c r="OH24" s="19"/>
      <c r="OI24" s="19">
        <v>0</v>
      </c>
      <c r="OJ24" s="19">
        <v>0.3</v>
      </c>
      <c r="OK24" s="19">
        <v>0.11</v>
      </c>
      <c r="OL24" s="19">
        <v>0.109</v>
      </c>
      <c r="OM24" s="19">
        <v>0.191</v>
      </c>
      <c r="ON24" s="19">
        <v>48.2</v>
      </c>
      <c r="OO24" s="19">
        <v>66</v>
      </c>
      <c r="OP24" s="19">
        <v>71.290000000000006</v>
      </c>
      <c r="OQ24" s="19">
        <v>-23.09</v>
      </c>
      <c r="OR24" s="19">
        <v>55.1</v>
      </c>
      <c r="OS24" s="19">
        <v>55</v>
      </c>
      <c r="OT24" s="19">
        <v>55</v>
      </c>
      <c r="OU24" s="19">
        <v>0.1</v>
      </c>
      <c r="OV24" s="19">
        <v>1.1000000000000001</v>
      </c>
      <c r="OW24" s="19">
        <v>2.08</v>
      </c>
      <c r="OX24" s="19">
        <v>2.0779999999999998</v>
      </c>
      <c r="OY24" s="19">
        <v>-0.97799999999999998</v>
      </c>
      <c r="OZ24" s="19">
        <v>0.2</v>
      </c>
      <c r="PA24" s="19">
        <v>0</v>
      </c>
      <c r="PB24" s="19">
        <v>0</v>
      </c>
      <c r="PC24" s="19">
        <v>0.2</v>
      </c>
      <c r="PD24" s="19">
        <v>3.8</v>
      </c>
      <c r="PE24" s="19">
        <v>4.4000000000000004</v>
      </c>
      <c r="PF24" s="19">
        <v>4.4000000000000004</v>
      </c>
      <c r="PG24" s="19">
        <v>-0.6</v>
      </c>
      <c r="PH24" s="19"/>
      <c r="PI24" s="19">
        <v>9.98</v>
      </c>
      <c r="PJ24" s="19">
        <v>9.9830000000000005</v>
      </c>
      <c r="PK24" s="19">
        <v>-9.9830000000000005</v>
      </c>
      <c r="PL24" s="19">
        <v>0</v>
      </c>
      <c r="PM24" s="19">
        <v>1.17</v>
      </c>
      <c r="PN24" s="19">
        <v>1.1679999999999999</v>
      </c>
      <c r="PO24" s="19">
        <v>-1.1679999999999999</v>
      </c>
      <c r="PP24" s="19"/>
      <c r="PQ24" s="19"/>
      <c r="PR24" s="19"/>
      <c r="PS24" s="19">
        <v>0</v>
      </c>
      <c r="PT24" s="19">
        <v>1.5</v>
      </c>
      <c r="PU24" s="19">
        <v>1.7</v>
      </c>
      <c r="PV24" s="19">
        <v>1.7</v>
      </c>
      <c r="PW24" s="19">
        <v>-0.2</v>
      </c>
      <c r="PX24" s="19">
        <v>4.8</v>
      </c>
      <c r="PY24" s="19">
        <v>3.9</v>
      </c>
      <c r="PZ24" s="19">
        <v>3.9</v>
      </c>
      <c r="QA24" s="19">
        <v>0.9</v>
      </c>
      <c r="QB24" s="19">
        <v>19.899999999999999</v>
      </c>
      <c r="QC24" s="19">
        <v>19.510000000000002</v>
      </c>
      <c r="QD24" s="19">
        <v>19.51219</v>
      </c>
      <c r="QE24" s="19">
        <v>0.38780999999999999</v>
      </c>
      <c r="QF24" s="19">
        <v>3.1</v>
      </c>
      <c r="QG24" s="19">
        <v>3.12</v>
      </c>
      <c r="QH24" s="19">
        <v>3.12</v>
      </c>
      <c r="QI24" s="19">
        <v>-0.02</v>
      </c>
      <c r="QJ24" s="19">
        <v>3.1</v>
      </c>
      <c r="QK24" s="19">
        <v>3.1</v>
      </c>
      <c r="QL24" s="19">
        <v>3.1</v>
      </c>
      <c r="QM24" s="19">
        <v>0</v>
      </c>
      <c r="QN24" s="19">
        <v>3</v>
      </c>
      <c r="QO24" s="19">
        <v>3.2</v>
      </c>
      <c r="QP24" s="19">
        <v>3.2</v>
      </c>
      <c r="QQ24" s="19">
        <v>-0.2</v>
      </c>
      <c r="QR24" s="19">
        <v>18.399999999999999</v>
      </c>
      <c r="QS24" s="19">
        <v>17.95</v>
      </c>
      <c r="QT24" s="19">
        <v>17.951219999999999</v>
      </c>
      <c r="QU24" s="19">
        <v>0.44878000000000001</v>
      </c>
      <c r="QV24" s="19">
        <v>14.8</v>
      </c>
      <c r="QW24" s="19">
        <v>14.46</v>
      </c>
      <c r="QX24" s="19">
        <v>14.457000000000001</v>
      </c>
      <c r="QY24" s="19">
        <v>0.34300000000000003</v>
      </c>
      <c r="QZ24" s="19">
        <v>19.3</v>
      </c>
      <c r="RA24" s="19">
        <v>18.59</v>
      </c>
      <c r="RB24" s="19">
        <v>18.588000000000001</v>
      </c>
      <c r="RC24" s="19">
        <v>0.71199999999999997</v>
      </c>
      <c r="RD24" s="19">
        <v>12.5</v>
      </c>
      <c r="RE24" s="19">
        <v>18.91</v>
      </c>
      <c r="RF24" s="19">
        <v>18.905999999999999</v>
      </c>
      <c r="RG24" s="19">
        <v>-6.4059999999999997</v>
      </c>
      <c r="RH24" s="19">
        <v>31.1</v>
      </c>
      <c r="RI24" s="19">
        <v>52.76</v>
      </c>
      <c r="RJ24" s="19">
        <v>52.762</v>
      </c>
      <c r="RK24" s="19">
        <v>-21.661999999999999</v>
      </c>
      <c r="RL24" s="19">
        <v>3.2</v>
      </c>
      <c r="RM24" s="19">
        <v>3</v>
      </c>
      <c r="RN24" s="19">
        <v>3</v>
      </c>
      <c r="RO24" s="19">
        <v>0.2</v>
      </c>
      <c r="RP24" s="19">
        <v>2.4</v>
      </c>
      <c r="RQ24" s="19">
        <v>2.4</v>
      </c>
      <c r="RR24" s="19">
        <v>2.4</v>
      </c>
      <c r="RS24" s="19">
        <v>0</v>
      </c>
      <c r="RT24" s="19">
        <v>1.2</v>
      </c>
      <c r="RU24" s="19">
        <v>1.2</v>
      </c>
      <c r="RV24" s="19">
        <v>1.2</v>
      </c>
      <c r="RW24" s="19">
        <v>0</v>
      </c>
      <c r="RX24" s="19">
        <v>3</v>
      </c>
      <c r="RY24" s="19">
        <v>2.4</v>
      </c>
      <c r="RZ24" s="19">
        <v>2.4</v>
      </c>
      <c r="SA24" s="19">
        <v>0.6</v>
      </c>
      <c r="SB24" s="19">
        <v>19</v>
      </c>
      <c r="SC24" s="19">
        <v>15.81</v>
      </c>
      <c r="SD24" s="19">
        <v>0.01</v>
      </c>
      <c r="SE24" s="19">
        <v>18.989999999999998</v>
      </c>
      <c r="SF24" s="19">
        <v>3.3</v>
      </c>
      <c r="SG24" s="19">
        <v>3</v>
      </c>
      <c r="SH24" s="19">
        <v>3</v>
      </c>
      <c r="SI24" s="19">
        <v>0.3</v>
      </c>
      <c r="SJ24" s="19">
        <v>4.4000000000000004</v>
      </c>
      <c r="SK24" s="19">
        <v>6.88</v>
      </c>
      <c r="SL24" s="19">
        <v>10.36275</v>
      </c>
      <c r="SM24" s="19">
        <v>-5.9627499999999998</v>
      </c>
      <c r="SN24" s="19">
        <v>2</v>
      </c>
      <c r="SO24" s="19">
        <v>2</v>
      </c>
      <c r="SP24" s="19">
        <v>2</v>
      </c>
      <c r="SQ24" s="19">
        <v>0</v>
      </c>
      <c r="SR24" s="19"/>
      <c r="SS24" s="19"/>
      <c r="ST24" s="19">
        <v>0</v>
      </c>
      <c r="SU24" s="19">
        <v>0</v>
      </c>
      <c r="SV24" s="19">
        <v>15.4</v>
      </c>
      <c r="SW24" s="19">
        <v>17.850000000000001</v>
      </c>
      <c r="SX24" s="19">
        <v>17.853660000000001</v>
      </c>
      <c r="SY24" s="19">
        <v>-2.4536600000000002</v>
      </c>
      <c r="SZ24" s="19">
        <v>6.5</v>
      </c>
      <c r="TA24" s="19">
        <v>6</v>
      </c>
      <c r="TB24" s="19">
        <v>6</v>
      </c>
      <c r="TC24" s="19">
        <v>0.5</v>
      </c>
      <c r="TD24" s="19">
        <v>19.600000000000001</v>
      </c>
      <c r="TE24" s="19">
        <v>15.61</v>
      </c>
      <c r="TF24" s="19">
        <v>15.60976</v>
      </c>
      <c r="TG24" s="19">
        <v>3.99024</v>
      </c>
      <c r="TH24" s="19">
        <v>20.100000000000001</v>
      </c>
      <c r="TI24" s="19">
        <v>18.54</v>
      </c>
      <c r="TJ24" s="19">
        <v>18.536580000000001</v>
      </c>
      <c r="TK24" s="19">
        <v>1.56342</v>
      </c>
      <c r="TL24" s="19">
        <v>13.4</v>
      </c>
      <c r="TM24" s="19">
        <v>14.63</v>
      </c>
      <c r="TN24" s="19">
        <v>14.63415</v>
      </c>
      <c r="TO24" s="19">
        <v>-1.2341500000000001</v>
      </c>
      <c r="TP24" s="19">
        <v>0</v>
      </c>
      <c r="TQ24" s="19">
        <v>10</v>
      </c>
      <c r="TR24" s="19">
        <v>14.166</v>
      </c>
      <c r="TS24" s="19">
        <v>-14.166</v>
      </c>
      <c r="TT24" s="19">
        <v>1.5</v>
      </c>
      <c r="TU24" s="19">
        <v>12.22</v>
      </c>
      <c r="TV24" s="19">
        <v>12.223000000000001</v>
      </c>
      <c r="TW24" s="19">
        <v>-10.723000000000001</v>
      </c>
      <c r="TX24" s="19">
        <v>36.9</v>
      </c>
      <c r="TY24" s="19">
        <v>36.619999999999997</v>
      </c>
      <c r="TZ24" s="19">
        <v>36.618000000000002</v>
      </c>
      <c r="UA24" s="19">
        <v>0.28199999999999997</v>
      </c>
      <c r="UB24" s="19">
        <v>21.6</v>
      </c>
      <c r="UC24" s="19">
        <v>15.95</v>
      </c>
      <c r="UD24" s="19">
        <v>15.95</v>
      </c>
      <c r="UE24" s="19">
        <v>5.65</v>
      </c>
      <c r="UF24" s="19">
        <v>36.6</v>
      </c>
      <c r="UG24" s="19">
        <v>41.2</v>
      </c>
      <c r="UH24" s="19">
        <v>17.739999999999998</v>
      </c>
      <c r="UI24" s="19">
        <v>18.86</v>
      </c>
      <c r="UJ24" s="19">
        <v>1.3</v>
      </c>
      <c r="UK24" s="19">
        <v>4.2</v>
      </c>
      <c r="UL24" s="19">
        <v>4.1959999999999997</v>
      </c>
      <c r="UM24" s="19">
        <v>-2.8959999999999999</v>
      </c>
      <c r="UN24" s="19">
        <v>1</v>
      </c>
      <c r="UO24" s="19">
        <v>1.41</v>
      </c>
      <c r="UP24" s="19">
        <v>1.4079999999999999</v>
      </c>
      <c r="UQ24" s="19">
        <v>-0.40799999999999997</v>
      </c>
      <c r="UR24" s="19">
        <v>20.9</v>
      </c>
      <c r="US24" s="19">
        <v>17.559999999999999</v>
      </c>
      <c r="UT24" s="19">
        <v>17.560970000000001</v>
      </c>
      <c r="UU24" s="19">
        <v>3.3390300000000002</v>
      </c>
      <c r="UV24" s="19">
        <v>6</v>
      </c>
      <c r="UW24" s="19">
        <v>6</v>
      </c>
      <c r="UX24" s="19">
        <v>6</v>
      </c>
      <c r="UY24" s="19">
        <v>0</v>
      </c>
      <c r="UZ24" s="19">
        <v>7.4</v>
      </c>
      <c r="VA24" s="19">
        <v>7.1</v>
      </c>
      <c r="VB24" s="19">
        <v>7.1</v>
      </c>
      <c r="VC24" s="19">
        <v>0.3</v>
      </c>
      <c r="VD24" s="19">
        <v>20</v>
      </c>
      <c r="VE24" s="19">
        <v>17.5</v>
      </c>
      <c r="VF24" s="19">
        <v>9</v>
      </c>
      <c r="VG24" s="19">
        <v>11</v>
      </c>
      <c r="VH24" s="19">
        <v>20</v>
      </c>
      <c r="VI24" s="19">
        <v>17.5</v>
      </c>
      <c r="VJ24" s="19">
        <v>10</v>
      </c>
      <c r="VK24" s="19">
        <v>10</v>
      </c>
      <c r="VL24" s="19">
        <v>20</v>
      </c>
      <c r="VM24" s="19">
        <v>17.5</v>
      </c>
      <c r="VN24" s="19">
        <v>10</v>
      </c>
      <c r="VO24" s="19">
        <v>10</v>
      </c>
      <c r="VP24" s="19">
        <v>0.1</v>
      </c>
      <c r="VQ24" s="19">
        <v>1.19</v>
      </c>
      <c r="VR24" s="19">
        <v>1.1919999999999999</v>
      </c>
      <c r="VS24" s="19">
        <v>-1.0920000000000001</v>
      </c>
      <c r="VT24" s="19">
        <v>9.6999999999999993</v>
      </c>
      <c r="VU24" s="19">
        <v>10.06</v>
      </c>
      <c r="VV24" s="19">
        <v>10.063000000000001</v>
      </c>
      <c r="VW24" s="19">
        <v>-0.36299999999999999</v>
      </c>
      <c r="VX24" s="19">
        <v>146.72077999999999</v>
      </c>
      <c r="VY24" s="19">
        <v>138.47999999999999</v>
      </c>
      <c r="VZ24" s="19">
        <v>138.47999999999999</v>
      </c>
      <c r="WA24" s="19">
        <v>8.2407800000000009</v>
      </c>
      <c r="WB24" s="19">
        <v>0.65600000000000003</v>
      </c>
      <c r="WC24" s="19">
        <v>0.6</v>
      </c>
      <c r="WD24" s="19">
        <v>0.6</v>
      </c>
      <c r="WE24" s="19">
        <v>5.6000000000000001E-2</v>
      </c>
      <c r="WF24" s="19">
        <v>3.0510000000000002</v>
      </c>
      <c r="WG24" s="19">
        <v>38.97</v>
      </c>
      <c r="WH24" s="19">
        <v>38.972000000000001</v>
      </c>
      <c r="WI24" s="19">
        <v>-35.920999999999999</v>
      </c>
      <c r="WJ24" s="19">
        <v>8.2919999999999998</v>
      </c>
      <c r="WK24" s="19">
        <v>43.33</v>
      </c>
      <c r="WL24" s="19">
        <v>38.351999999999997</v>
      </c>
      <c r="WM24" s="19">
        <v>-30.06</v>
      </c>
      <c r="WN24" s="19">
        <v>88.663520000000005</v>
      </c>
      <c r="WO24" s="19">
        <v>101.95</v>
      </c>
      <c r="WP24" s="19">
        <v>101.94499999999999</v>
      </c>
      <c r="WQ24" s="19">
        <v>-13.28148</v>
      </c>
      <c r="WR24" s="19">
        <v>9.4</v>
      </c>
      <c r="WS24" s="19">
        <v>9.6199999999999992</v>
      </c>
      <c r="WT24" s="19">
        <v>9.6180000000000003</v>
      </c>
      <c r="WU24" s="19">
        <v>-0.218</v>
      </c>
      <c r="WV24" s="19">
        <v>0</v>
      </c>
      <c r="WW24" s="19"/>
      <c r="WX24" s="19"/>
      <c r="WY24" s="19">
        <v>0</v>
      </c>
      <c r="WZ24" s="19">
        <v>17.899999999999999</v>
      </c>
      <c r="XA24" s="19">
        <v>17.559999999999999</v>
      </c>
      <c r="XB24" s="19">
        <v>17.560970000000001</v>
      </c>
      <c r="XC24" s="19">
        <v>0.33903</v>
      </c>
      <c r="XD24" s="19">
        <v>10.199999999999999</v>
      </c>
      <c r="XE24" s="19">
        <v>13.1</v>
      </c>
      <c r="XF24" s="19">
        <v>13.1</v>
      </c>
      <c r="XG24" s="19">
        <v>-2.9</v>
      </c>
      <c r="XH24" s="19">
        <v>42.5</v>
      </c>
      <c r="XI24" s="19">
        <v>40.32</v>
      </c>
      <c r="XJ24" s="19">
        <v>41</v>
      </c>
      <c r="XK24" s="19">
        <v>1.5</v>
      </c>
      <c r="XL24" s="19">
        <v>34.299999999999997</v>
      </c>
      <c r="XM24" s="19">
        <v>31.68</v>
      </c>
      <c r="XN24" s="19">
        <v>26</v>
      </c>
      <c r="XO24" s="19">
        <v>8.3000000000000007</v>
      </c>
      <c r="XP24" s="19">
        <v>29.6</v>
      </c>
      <c r="XQ24" s="19">
        <v>28.32</v>
      </c>
      <c r="XR24" s="19">
        <v>29.184000000000001</v>
      </c>
      <c r="XS24" s="19">
        <v>0.41599999999999998</v>
      </c>
      <c r="XT24" s="19">
        <v>3.3</v>
      </c>
      <c r="XU24" s="19">
        <v>3.68</v>
      </c>
      <c r="XV24" s="19">
        <v>2.8159999999999998</v>
      </c>
      <c r="XW24" s="19">
        <v>0.48399999999999999</v>
      </c>
      <c r="XX24" s="19">
        <v>17.5</v>
      </c>
      <c r="XY24" s="19">
        <v>14</v>
      </c>
      <c r="XZ24" s="19">
        <v>14</v>
      </c>
      <c r="YA24" s="19">
        <v>3.5</v>
      </c>
      <c r="YB24" s="19">
        <v>16.3</v>
      </c>
      <c r="YC24" s="19">
        <v>18.5</v>
      </c>
      <c r="YD24" s="19">
        <v>18.5</v>
      </c>
      <c r="YE24" s="19">
        <v>-2.2000000000000002</v>
      </c>
      <c r="YF24" s="19">
        <v>7.5</v>
      </c>
      <c r="YG24" s="19">
        <v>9.65</v>
      </c>
      <c r="YH24" s="19">
        <v>9.65</v>
      </c>
      <c r="YI24" s="19">
        <v>-2.15</v>
      </c>
    </row>
    <row r="25" spans="1:659" ht="24" customHeight="1" x14ac:dyDescent="0.35">
      <c r="A25" s="1"/>
      <c r="B25" s="13" t="s">
        <v>53</v>
      </c>
      <c r="C25" s="13" t="s">
        <v>794</v>
      </c>
      <c r="D25" s="14">
        <v>0.8</v>
      </c>
      <c r="E25" s="14">
        <v>0.64</v>
      </c>
      <c r="F25" s="14">
        <v>0.64</v>
      </c>
      <c r="G25" s="14">
        <v>0.16</v>
      </c>
      <c r="H25" s="14">
        <v>1.4</v>
      </c>
      <c r="I25" s="14">
        <v>1.06</v>
      </c>
      <c r="J25" s="14">
        <v>1.06</v>
      </c>
      <c r="K25" s="14">
        <v>0.34</v>
      </c>
      <c r="L25" s="14">
        <v>604.5</v>
      </c>
      <c r="M25" s="14">
        <v>599.98</v>
      </c>
      <c r="N25" s="14">
        <v>599.98317999999995</v>
      </c>
      <c r="O25" s="14">
        <v>4.5168200000000001</v>
      </c>
      <c r="P25" s="14">
        <v>192.6</v>
      </c>
      <c r="Q25" s="14">
        <v>196.14</v>
      </c>
      <c r="R25" s="14">
        <v>196.13731000000001</v>
      </c>
      <c r="S25" s="14">
        <v>-3.5373100000000002</v>
      </c>
      <c r="T25" s="14"/>
      <c r="U25" s="14"/>
      <c r="V25" s="14"/>
      <c r="W25" s="14">
        <v>0</v>
      </c>
      <c r="X25" s="14"/>
      <c r="Y25" s="14"/>
      <c r="Z25" s="14"/>
      <c r="AA25" s="14">
        <v>0</v>
      </c>
      <c r="AB25" s="14">
        <v>0</v>
      </c>
      <c r="AC25" s="14">
        <v>0</v>
      </c>
      <c r="AD25" s="14">
        <v>0</v>
      </c>
      <c r="AE25" s="14">
        <v>0</v>
      </c>
      <c r="AF25" s="14">
        <v>112.2</v>
      </c>
      <c r="AG25" s="14">
        <v>118.8</v>
      </c>
      <c r="AH25" s="14">
        <v>160.01261</v>
      </c>
      <c r="AI25" s="14">
        <v>-47.812609999999999</v>
      </c>
      <c r="AJ25" s="14"/>
      <c r="AK25" s="14"/>
      <c r="AL25" s="14"/>
      <c r="AM25" s="14">
        <v>0</v>
      </c>
      <c r="AN25" s="14"/>
      <c r="AO25" s="14"/>
      <c r="AP25" s="14"/>
      <c r="AQ25" s="14">
        <v>0</v>
      </c>
      <c r="AR25" s="14">
        <v>103</v>
      </c>
      <c r="AS25" s="14">
        <v>111.11111</v>
      </c>
      <c r="AT25" s="14">
        <v>111.11113</v>
      </c>
      <c r="AU25" s="14">
        <v>-8.1111299999999993</v>
      </c>
      <c r="AV25" s="14">
        <v>103.7</v>
      </c>
      <c r="AW25" s="14">
        <v>111.11111</v>
      </c>
      <c r="AX25" s="14">
        <v>111.11113</v>
      </c>
      <c r="AY25" s="14">
        <v>-7.41113</v>
      </c>
      <c r="AZ25" s="14">
        <v>103.5</v>
      </c>
      <c r="BA25" s="14">
        <v>111.11111</v>
      </c>
      <c r="BB25" s="14">
        <v>111.11113</v>
      </c>
      <c r="BC25" s="14">
        <v>-7.6111300000000002</v>
      </c>
      <c r="BD25" s="14">
        <v>204.8</v>
      </c>
      <c r="BE25" s="14">
        <v>166.66667000000001</v>
      </c>
      <c r="BF25" s="14">
        <v>166.66669999999999</v>
      </c>
      <c r="BG25" s="14">
        <v>38.133299999999998</v>
      </c>
      <c r="BH25" s="14">
        <v>205.9</v>
      </c>
      <c r="BI25" s="14">
        <v>210.66667000000001</v>
      </c>
      <c r="BJ25" s="14">
        <v>210.66664</v>
      </c>
      <c r="BK25" s="14">
        <v>-4.7666399999999998</v>
      </c>
      <c r="BL25" s="14">
        <v>106.8</v>
      </c>
      <c r="BM25" s="14">
        <v>105.33333</v>
      </c>
      <c r="BN25" s="14">
        <v>105.33332</v>
      </c>
      <c r="BO25" s="14">
        <v>1.46668</v>
      </c>
      <c r="BP25" s="14">
        <v>249.8</v>
      </c>
      <c r="BQ25" s="14">
        <v>291.69</v>
      </c>
      <c r="BR25" s="14">
        <v>265.12511000000001</v>
      </c>
      <c r="BS25" s="14">
        <v>-15.32511</v>
      </c>
      <c r="BT25" s="14">
        <v>5.2</v>
      </c>
      <c r="BU25" s="14">
        <v>5.62</v>
      </c>
      <c r="BV25" s="14">
        <v>5.6195500000000003</v>
      </c>
      <c r="BW25" s="14">
        <v>-0.41954999999999998</v>
      </c>
      <c r="BX25" s="14"/>
      <c r="BY25" s="14"/>
      <c r="BZ25" s="14"/>
      <c r="CA25" s="14">
        <v>0</v>
      </c>
      <c r="CB25" s="14"/>
      <c r="CC25" s="14"/>
      <c r="CD25" s="14"/>
      <c r="CE25" s="14">
        <v>0</v>
      </c>
      <c r="CF25" s="14"/>
      <c r="CG25" s="14"/>
      <c r="CH25" s="14"/>
      <c r="CI25" s="14">
        <v>0</v>
      </c>
      <c r="CJ25" s="14"/>
      <c r="CK25" s="14"/>
      <c r="CL25" s="14"/>
      <c r="CM25" s="14">
        <v>0</v>
      </c>
      <c r="CN25" s="14">
        <v>84.8</v>
      </c>
      <c r="CO25" s="14">
        <v>81.96</v>
      </c>
      <c r="CP25" s="14">
        <v>81.958359999999999</v>
      </c>
      <c r="CQ25" s="14">
        <v>2.8416399999999999</v>
      </c>
      <c r="CR25" s="14"/>
      <c r="CS25" s="14"/>
      <c r="CT25" s="14"/>
      <c r="CU25" s="14">
        <v>0</v>
      </c>
      <c r="CV25" s="14">
        <v>7.1</v>
      </c>
      <c r="CW25" s="14">
        <v>3.85</v>
      </c>
      <c r="CX25" s="14">
        <v>3.8486199999999999</v>
      </c>
      <c r="CY25" s="14">
        <v>3.2513800000000002</v>
      </c>
      <c r="CZ25" s="14">
        <v>4</v>
      </c>
      <c r="DA25" s="14">
        <v>6.1</v>
      </c>
      <c r="DB25" s="14">
        <v>6.0964299999999998</v>
      </c>
      <c r="DC25" s="14">
        <v>-2.0964299999999998</v>
      </c>
      <c r="DD25" s="14">
        <v>0</v>
      </c>
      <c r="DE25" s="14">
        <v>0</v>
      </c>
      <c r="DF25" s="14">
        <v>0</v>
      </c>
      <c r="DG25" s="14">
        <v>0</v>
      </c>
      <c r="DH25" s="14">
        <v>0</v>
      </c>
      <c r="DI25" s="14">
        <v>0</v>
      </c>
      <c r="DJ25" s="14">
        <v>0</v>
      </c>
      <c r="DK25" s="14">
        <v>0</v>
      </c>
      <c r="DL25" s="14">
        <v>65</v>
      </c>
      <c r="DM25" s="14">
        <v>65</v>
      </c>
      <c r="DN25" s="14">
        <v>21.31392</v>
      </c>
      <c r="DO25" s="14">
        <v>43.686079999999997</v>
      </c>
      <c r="DP25" s="14"/>
      <c r="DQ25" s="14"/>
      <c r="DR25" s="14"/>
      <c r="DS25" s="14">
        <v>0</v>
      </c>
      <c r="DT25" s="14"/>
      <c r="DU25" s="14"/>
      <c r="DV25" s="14"/>
      <c r="DW25" s="14">
        <v>0</v>
      </c>
      <c r="DX25" s="14"/>
      <c r="DY25" s="14"/>
      <c r="DZ25" s="14"/>
      <c r="EA25" s="14">
        <v>0</v>
      </c>
      <c r="EB25" s="14"/>
      <c r="EC25" s="14"/>
      <c r="ED25" s="14"/>
      <c r="EE25" s="14">
        <v>0</v>
      </c>
      <c r="EF25" s="14"/>
      <c r="EG25" s="14"/>
      <c r="EH25" s="14"/>
      <c r="EI25" s="14">
        <v>0</v>
      </c>
      <c r="EJ25" s="14"/>
      <c r="EK25" s="14"/>
      <c r="EL25" s="14"/>
      <c r="EM25" s="14">
        <v>0</v>
      </c>
      <c r="EN25" s="14">
        <v>110.1</v>
      </c>
      <c r="EO25" s="14">
        <v>112.91</v>
      </c>
      <c r="EP25" s="14">
        <v>92.413399999999996</v>
      </c>
      <c r="EQ25" s="14">
        <v>17.686599999999999</v>
      </c>
      <c r="ER25" s="14">
        <v>30.8</v>
      </c>
      <c r="ES25" s="14">
        <v>33.159999999999997</v>
      </c>
      <c r="ET25" s="14">
        <v>20.513000000000002</v>
      </c>
      <c r="EU25" s="14">
        <v>10.287000000000001</v>
      </c>
      <c r="EV25" s="14"/>
      <c r="EW25" s="14"/>
      <c r="EX25" s="14"/>
      <c r="EY25" s="14">
        <v>0</v>
      </c>
      <c r="EZ25" s="14"/>
      <c r="FA25" s="14"/>
      <c r="FB25" s="14"/>
      <c r="FC25" s="14">
        <v>0</v>
      </c>
      <c r="FD25" s="14"/>
      <c r="FE25" s="14"/>
      <c r="FF25" s="14"/>
      <c r="FG25" s="14">
        <v>0</v>
      </c>
      <c r="FH25" s="14"/>
      <c r="FI25" s="14"/>
      <c r="FJ25" s="14"/>
      <c r="FK25" s="14">
        <v>0</v>
      </c>
      <c r="FL25" s="14">
        <v>6.5</v>
      </c>
      <c r="FM25" s="14">
        <v>6.39</v>
      </c>
      <c r="FN25" s="14">
        <v>6.39</v>
      </c>
      <c r="FO25" s="14">
        <v>0.11</v>
      </c>
      <c r="FP25" s="14">
        <v>0</v>
      </c>
      <c r="FQ25" s="14">
        <v>0</v>
      </c>
      <c r="FR25" s="14">
        <v>0</v>
      </c>
      <c r="FS25" s="14">
        <v>0</v>
      </c>
      <c r="FT25" s="14">
        <v>69.8</v>
      </c>
      <c r="FU25" s="14">
        <v>73.62</v>
      </c>
      <c r="FV25" s="14">
        <v>79.034729999999996</v>
      </c>
      <c r="FW25" s="14">
        <v>-9.2347300000000008</v>
      </c>
      <c r="FX25" s="14">
        <v>75.284000000000006</v>
      </c>
      <c r="FY25" s="14">
        <v>75.75</v>
      </c>
      <c r="FZ25" s="14">
        <v>75.749269999999996</v>
      </c>
      <c r="GA25" s="14">
        <v>-0.46527000000000002</v>
      </c>
      <c r="GB25" s="14">
        <v>38.508000000000003</v>
      </c>
      <c r="GC25" s="14">
        <v>33.96</v>
      </c>
      <c r="GD25" s="14">
        <v>33.957509999999999</v>
      </c>
      <c r="GE25" s="14">
        <v>4.5504899999999999</v>
      </c>
      <c r="GF25" s="14">
        <v>18.5</v>
      </c>
      <c r="GG25" s="14">
        <v>19.29</v>
      </c>
      <c r="GH25" s="14">
        <v>19.28585</v>
      </c>
      <c r="GI25" s="14">
        <v>-0.78585000000000005</v>
      </c>
      <c r="GJ25" s="14"/>
      <c r="GK25" s="14"/>
      <c r="GL25" s="14"/>
      <c r="GM25" s="14">
        <v>0</v>
      </c>
      <c r="GN25" s="14">
        <v>51.5</v>
      </c>
      <c r="GO25" s="14">
        <v>44.77</v>
      </c>
      <c r="GP25" s="14">
        <v>44.765619999999998</v>
      </c>
      <c r="GQ25" s="14">
        <v>6.7343799999999998</v>
      </c>
      <c r="GR25" s="14">
        <v>180</v>
      </c>
      <c r="GS25" s="14">
        <v>133.33332999999999</v>
      </c>
      <c r="GT25" s="14">
        <v>133.33336</v>
      </c>
      <c r="GU25" s="14">
        <v>46.666640000000001</v>
      </c>
      <c r="GV25" s="14">
        <v>180</v>
      </c>
      <c r="GW25" s="14">
        <v>133.33332999999999</v>
      </c>
      <c r="GX25" s="14">
        <v>133.33336</v>
      </c>
      <c r="GY25" s="14">
        <v>46.666640000000001</v>
      </c>
      <c r="GZ25" s="14">
        <v>183.8</v>
      </c>
      <c r="HA25" s="14">
        <v>133.33332999999999</v>
      </c>
      <c r="HB25" s="14">
        <v>133.33336</v>
      </c>
      <c r="HC25" s="14">
        <v>50.466639999999998</v>
      </c>
      <c r="HD25" s="14">
        <v>109.1</v>
      </c>
      <c r="HE25" s="14">
        <v>106.92</v>
      </c>
      <c r="HF25" s="14">
        <v>110.91316999999999</v>
      </c>
      <c r="HG25" s="14">
        <v>-1.8131699999999999</v>
      </c>
      <c r="HH25" s="14">
        <v>5.9</v>
      </c>
      <c r="HI25" s="14">
        <v>5.46</v>
      </c>
      <c r="HJ25" s="14">
        <v>5.4572900000000004</v>
      </c>
      <c r="HK25" s="14">
        <v>0.44270999999999999</v>
      </c>
      <c r="HL25" s="14">
        <v>3.1</v>
      </c>
      <c r="HM25" s="14">
        <v>3.63</v>
      </c>
      <c r="HN25" s="14">
        <v>3.6327500000000001</v>
      </c>
      <c r="HO25" s="14">
        <v>-0.53274999999999995</v>
      </c>
      <c r="HP25" s="14">
        <v>36</v>
      </c>
      <c r="HQ25" s="14">
        <v>27.36</v>
      </c>
      <c r="HR25" s="14">
        <v>27.07236</v>
      </c>
      <c r="HS25" s="14">
        <v>8.9276400000000002</v>
      </c>
      <c r="HT25" s="14">
        <v>39.6</v>
      </c>
      <c r="HU25" s="14">
        <v>43.35</v>
      </c>
      <c r="HV25" s="14">
        <v>43.350830000000002</v>
      </c>
      <c r="HW25" s="14">
        <v>-3.7508300000000001</v>
      </c>
      <c r="HX25" s="14">
        <v>1.8</v>
      </c>
      <c r="HY25" s="14">
        <v>0.21</v>
      </c>
      <c r="HZ25" s="14">
        <v>0.21263000000000001</v>
      </c>
      <c r="IA25" s="14">
        <v>1.5873699999999999</v>
      </c>
      <c r="IB25" s="14">
        <v>2.9</v>
      </c>
      <c r="IC25" s="14">
        <v>3.55</v>
      </c>
      <c r="ID25" s="14">
        <v>3.5488499999999998</v>
      </c>
      <c r="IE25" s="14">
        <v>-0.64885000000000004</v>
      </c>
      <c r="IF25" s="14">
        <v>0</v>
      </c>
      <c r="IG25" s="14">
        <v>15</v>
      </c>
      <c r="IH25" s="14">
        <v>15.00385</v>
      </c>
      <c r="II25" s="14">
        <v>-15.00385</v>
      </c>
      <c r="IJ25" s="14">
        <v>56.3</v>
      </c>
      <c r="IK25" s="14">
        <v>67.930000000000007</v>
      </c>
      <c r="IL25" s="14">
        <v>61.27467</v>
      </c>
      <c r="IM25" s="14">
        <v>-4.9746699999999997</v>
      </c>
      <c r="IN25" s="14">
        <v>40.9</v>
      </c>
      <c r="IO25" s="14">
        <v>30.42</v>
      </c>
      <c r="IP25" s="14">
        <v>38.429020000000001</v>
      </c>
      <c r="IQ25" s="14">
        <v>2.47098</v>
      </c>
      <c r="IR25" s="14"/>
      <c r="IS25" s="14"/>
      <c r="IT25" s="14"/>
      <c r="IU25" s="14">
        <v>0</v>
      </c>
      <c r="IV25" s="14"/>
      <c r="IW25" s="14"/>
      <c r="IX25" s="14"/>
      <c r="IY25" s="14">
        <v>0</v>
      </c>
      <c r="IZ25" s="14">
        <v>46.9</v>
      </c>
      <c r="JA25" s="14">
        <v>47</v>
      </c>
      <c r="JB25" s="14">
        <v>47</v>
      </c>
      <c r="JC25" s="14">
        <v>-0.1</v>
      </c>
      <c r="JD25" s="14"/>
      <c r="JE25" s="14"/>
      <c r="JF25" s="14"/>
      <c r="JG25" s="14">
        <v>0</v>
      </c>
      <c r="JH25" s="14"/>
      <c r="JI25" s="14"/>
      <c r="JJ25" s="14"/>
      <c r="JK25" s="14">
        <v>0</v>
      </c>
      <c r="JL25" s="14"/>
      <c r="JM25" s="14"/>
      <c r="JN25" s="14"/>
      <c r="JO25" s="14">
        <v>0</v>
      </c>
      <c r="JP25" s="14">
        <v>130.30000000000001</v>
      </c>
      <c r="JQ25" s="14">
        <v>127.15</v>
      </c>
      <c r="JR25" s="14">
        <v>133.35676000000001</v>
      </c>
      <c r="JS25" s="14">
        <v>-3.0567600000000001</v>
      </c>
      <c r="JT25" s="14">
        <v>173.7</v>
      </c>
      <c r="JU25" s="14">
        <v>178.22221999999999</v>
      </c>
      <c r="JV25" s="14">
        <v>178.22223</v>
      </c>
      <c r="JW25" s="14">
        <v>-4.5222300000000004</v>
      </c>
      <c r="JX25" s="14">
        <v>165.9</v>
      </c>
      <c r="JY25" s="14">
        <v>178.22221999999999</v>
      </c>
      <c r="JZ25" s="14">
        <v>178.22223</v>
      </c>
      <c r="KA25" s="14">
        <v>-12.322229999999999</v>
      </c>
      <c r="KB25" s="14">
        <v>185.2</v>
      </c>
      <c r="KC25" s="14">
        <v>178.22221999999999</v>
      </c>
      <c r="KD25" s="14">
        <v>178.22223</v>
      </c>
      <c r="KE25" s="14">
        <v>6.9777699999999996</v>
      </c>
      <c r="KF25" s="14">
        <v>262.60000000000002</v>
      </c>
      <c r="KG25" s="14">
        <v>267.33332999999999</v>
      </c>
      <c r="KH25" s="14">
        <v>267.33334000000002</v>
      </c>
      <c r="KI25" s="14">
        <v>-4.7333400000000001</v>
      </c>
      <c r="KJ25" s="14"/>
      <c r="KK25" s="14"/>
      <c r="KL25" s="14"/>
      <c r="KM25" s="14">
        <v>0</v>
      </c>
      <c r="KN25" s="14"/>
      <c r="KO25" s="14"/>
      <c r="KP25" s="14"/>
      <c r="KQ25" s="14">
        <v>0</v>
      </c>
      <c r="KR25" s="14"/>
      <c r="KS25" s="14"/>
      <c r="KT25" s="14"/>
      <c r="KU25" s="14">
        <v>0</v>
      </c>
      <c r="KV25" s="14"/>
      <c r="KW25" s="14"/>
      <c r="KX25" s="14"/>
      <c r="KY25" s="14">
        <v>0</v>
      </c>
      <c r="KZ25" s="14"/>
      <c r="LA25" s="14"/>
      <c r="LB25" s="14"/>
      <c r="LC25" s="14">
        <v>0</v>
      </c>
      <c r="LD25" s="14">
        <v>16</v>
      </c>
      <c r="LE25" s="14">
        <v>31.31</v>
      </c>
      <c r="LF25" s="14">
        <v>0</v>
      </c>
      <c r="LG25" s="14">
        <v>16</v>
      </c>
      <c r="LH25" s="14"/>
      <c r="LI25" s="14"/>
      <c r="LJ25" s="14"/>
      <c r="LK25" s="14">
        <v>0</v>
      </c>
      <c r="LL25" s="14"/>
      <c r="LM25" s="14"/>
      <c r="LN25" s="14"/>
      <c r="LO25" s="14">
        <v>0</v>
      </c>
      <c r="LP25" s="14">
        <v>91.072000000000003</v>
      </c>
      <c r="LQ25" s="14">
        <v>69.41</v>
      </c>
      <c r="LR25" s="14">
        <v>106.1277</v>
      </c>
      <c r="LS25" s="14">
        <v>-15.0557</v>
      </c>
      <c r="LT25" s="14">
        <v>103.748</v>
      </c>
      <c r="LU25" s="14">
        <v>102.58</v>
      </c>
      <c r="LV25" s="14">
        <v>91.870940000000004</v>
      </c>
      <c r="LW25" s="14">
        <v>11.87706</v>
      </c>
      <c r="LX25" s="14">
        <v>63.847000000000001</v>
      </c>
      <c r="LY25" s="14">
        <v>67.459999999999994</v>
      </c>
      <c r="LZ25" s="14">
        <v>67.461460000000002</v>
      </c>
      <c r="MA25" s="14">
        <v>-3.6144599999999998</v>
      </c>
      <c r="MB25" s="14">
        <v>74.396000000000001</v>
      </c>
      <c r="MC25" s="14">
        <v>76.28</v>
      </c>
      <c r="MD25" s="14">
        <v>72.854439999999997</v>
      </c>
      <c r="ME25" s="14">
        <v>1.54156</v>
      </c>
      <c r="MF25" s="14">
        <v>30.263999999999999</v>
      </c>
      <c r="MG25" s="14">
        <v>30.1</v>
      </c>
      <c r="MH25" s="14">
        <v>30.097560000000001</v>
      </c>
      <c r="MI25" s="14">
        <v>0.16644</v>
      </c>
      <c r="MJ25" s="14"/>
      <c r="MK25" s="14"/>
      <c r="ML25" s="14"/>
      <c r="MM25" s="14">
        <v>0</v>
      </c>
      <c r="MN25" s="14"/>
      <c r="MO25" s="14"/>
      <c r="MP25" s="14"/>
      <c r="MQ25" s="14">
        <v>0</v>
      </c>
      <c r="MR25" s="14"/>
      <c r="MS25" s="14"/>
      <c r="MT25" s="14"/>
      <c r="MU25" s="14">
        <v>0</v>
      </c>
      <c r="MV25" s="14">
        <v>143.94399999999999</v>
      </c>
      <c r="MW25" s="14">
        <v>111.93667000000001</v>
      </c>
      <c r="MX25" s="14">
        <v>106.49163</v>
      </c>
      <c r="MY25" s="14">
        <v>37.452370000000002</v>
      </c>
      <c r="MZ25" s="14">
        <v>143.32</v>
      </c>
      <c r="NA25" s="14">
        <v>111.93667000000001</v>
      </c>
      <c r="NB25" s="14">
        <v>106.49163</v>
      </c>
      <c r="NC25" s="14">
        <v>36.82837</v>
      </c>
      <c r="ND25" s="14">
        <v>144.56100000000001</v>
      </c>
      <c r="NE25" s="14">
        <v>111.93667000000001</v>
      </c>
      <c r="NF25" s="14">
        <v>106.49163</v>
      </c>
      <c r="NG25" s="14">
        <v>38.069369999999999</v>
      </c>
      <c r="NH25" s="14"/>
      <c r="NI25" s="14"/>
      <c r="NJ25" s="14"/>
      <c r="NK25" s="14">
        <v>0</v>
      </c>
      <c r="NL25" s="14"/>
      <c r="NM25" s="14"/>
      <c r="NN25" s="14"/>
      <c r="NO25" s="14">
        <v>0</v>
      </c>
      <c r="NP25" s="14"/>
      <c r="NQ25" s="14"/>
      <c r="NR25" s="14"/>
      <c r="NS25" s="14">
        <v>0</v>
      </c>
      <c r="NT25" s="14"/>
      <c r="NU25" s="14"/>
      <c r="NV25" s="14"/>
      <c r="NW25" s="14">
        <v>0</v>
      </c>
      <c r="NX25" s="14"/>
      <c r="NY25" s="14"/>
      <c r="NZ25" s="14"/>
      <c r="OA25" s="14">
        <v>0</v>
      </c>
      <c r="OB25" s="14"/>
      <c r="OC25" s="14"/>
      <c r="OD25" s="14"/>
      <c r="OE25" s="14">
        <v>0</v>
      </c>
      <c r="OF25" s="14"/>
      <c r="OG25" s="14"/>
      <c r="OH25" s="14"/>
      <c r="OI25" s="14">
        <v>0</v>
      </c>
      <c r="OJ25" s="14">
        <v>0.4</v>
      </c>
      <c r="OK25" s="14">
        <v>0.51</v>
      </c>
      <c r="OL25" s="14">
        <v>0.51500000000000001</v>
      </c>
      <c r="OM25" s="14">
        <v>-0.115</v>
      </c>
      <c r="ON25" s="14">
        <v>55.9</v>
      </c>
      <c r="OO25" s="14">
        <v>69.099999999999994</v>
      </c>
      <c r="OP25" s="14">
        <v>72.662999999999997</v>
      </c>
      <c r="OQ25" s="14">
        <v>-16.763000000000002</v>
      </c>
      <c r="OR25" s="14">
        <v>55</v>
      </c>
      <c r="OS25" s="14">
        <v>55</v>
      </c>
      <c r="OT25" s="14">
        <v>55</v>
      </c>
      <c r="OU25" s="14">
        <v>0</v>
      </c>
      <c r="OV25" s="14">
        <v>0.9</v>
      </c>
      <c r="OW25" s="14">
        <v>1.86</v>
      </c>
      <c r="OX25" s="14">
        <v>1.861</v>
      </c>
      <c r="OY25" s="14">
        <v>-0.96099999999999997</v>
      </c>
      <c r="OZ25" s="14">
        <v>0.2</v>
      </c>
      <c r="PA25" s="14">
        <v>0.1</v>
      </c>
      <c r="PB25" s="14">
        <v>0.1</v>
      </c>
      <c r="PC25" s="14">
        <v>0.1</v>
      </c>
      <c r="PD25" s="14">
        <v>3.8</v>
      </c>
      <c r="PE25" s="14">
        <v>4.4000000000000004</v>
      </c>
      <c r="PF25" s="14">
        <v>4.4000000000000004</v>
      </c>
      <c r="PG25" s="14">
        <v>-0.6</v>
      </c>
      <c r="PH25" s="14"/>
      <c r="PI25" s="14">
        <v>9.98</v>
      </c>
      <c r="PJ25" s="14">
        <v>9.9830000000000005</v>
      </c>
      <c r="PK25" s="14">
        <v>-9.9830000000000005</v>
      </c>
      <c r="PL25" s="14">
        <v>0</v>
      </c>
      <c r="PM25" s="14">
        <v>1.17</v>
      </c>
      <c r="PN25" s="14">
        <v>1.1679999999999999</v>
      </c>
      <c r="PO25" s="14">
        <v>-1.1679999999999999</v>
      </c>
      <c r="PP25" s="14"/>
      <c r="PQ25" s="14"/>
      <c r="PR25" s="14"/>
      <c r="PS25" s="14">
        <v>0</v>
      </c>
      <c r="PT25" s="14">
        <v>1.5</v>
      </c>
      <c r="PU25" s="14">
        <v>1.7</v>
      </c>
      <c r="PV25" s="14">
        <v>1.7</v>
      </c>
      <c r="PW25" s="14">
        <v>-0.2</v>
      </c>
      <c r="PX25" s="14">
        <v>4.8</v>
      </c>
      <c r="PY25" s="14">
        <v>3.9</v>
      </c>
      <c r="PZ25" s="14">
        <v>3.9</v>
      </c>
      <c r="QA25" s="14">
        <v>0.9</v>
      </c>
      <c r="QB25" s="14">
        <v>20.2</v>
      </c>
      <c r="QC25" s="14">
        <v>19.510000000000002</v>
      </c>
      <c r="QD25" s="14">
        <v>19.51219</v>
      </c>
      <c r="QE25" s="14">
        <v>0.68781000000000003</v>
      </c>
      <c r="QF25" s="14">
        <v>3.1</v>
      </c>
      <c r="QG25" s="14">
        <v>3.12</v>
      </c>
      <c r="QH25" s="14">
        <v>3.12</v>
      </c>
      <c r="QI25" s="14">
        <v>-0.02</v>
      </c>
      <c r="QJ25" s="14">
        <v>3.1</v>
      </c>
      <c r="QK25" s="14">
        <v>3.1</v>
      </c>
      <c r="QL25" s="14">
        <v>3.1</v>
      </c>
      <c r="QM25" s="14">
        <v>0</v>
      </c>
      <c r="QN25" s="14">
        <v>3</v>
      </c>
      <c r="QO25" s="14">
        <v>3.2</v>
      </c>
      <c r="QP25" s="14">
        <v>3.2</v>
      </c>
      <c r="QQ25" s="14">
        <v>-0.2</v>
      </c>
      <c r="QR25" s="14">
        <v>18.399999999999999</v>
      </c>
      <c r="QS25" s="14">
        <v>17.95</v>
      </c>
      <c r="QT25" s="14">
        <v>17.951219999999999</v>
      </c>
      <c r="QU25" s="14">
        <v>0.44878000000000001</v>
      </c>
      <c r="QV25" s="14">
        <v>14.6</v>
      </c>
      <c r="QW25" s="14">
        <v>13.37</v>
      </c>
      <c r="QX25" s="14">
        <v>13.375</v>
      </c>
      <c r="QY25" s="14">
        <v>1.2250000000000001</v>
      </c>
      <c r="QZ25" s="14">
        <v>19.2</v>
      </c>
      <c r="RA25" s="14">
        <v>16.96</v>
      </c>
      <c r="RB25" s="14">
        <v>16.957000000000001</v>
      </c>
      <c r="RC25" s="14">
        <v>2.2429999999999999</v>
      </c>
      <c r="RD25" s="14">
        <v>15.5</v>
      </c>
      <c r="RE25" s="14">
        <v>19.16</v>
      </c>
      <c r="RF25" s="14">
        <v>19.163</v>
      </c>
      <c r="RG25" s="14">
        <v>-3.6629999999999998</v>
      </c>
      <c r="RH25" s="14">
        <v>38.5</v>
      </c>
      <c r="RI25" s="14">
        <v>55.01</v>
      </c>
      <c r="RJ25" s="14">
        <v>55.008000000000003</v>
      </c>
      <c r="RK25" s="14">
        <v>-16.507999999999999</v>
      </c>
      <c r="RL25" s="14">
        <v>3.2</v>
      </c>
      <c r="RM25" s="14">
        <v>3</v>
      </c>
      <c r="RN25" s="14">
        <v>3</v>
      </c>
      <c r="RO25" s="14">
        <v>0.2</v>
      </c>
      <c r="RP25" s="14">
        <v>2.4</v>
      </c>
      <c r="RQ25" s="14">
        <v>2.4</v>
      </c>
      <c r="RR25" s="14">
        <v>2.4</v>
      </c>
      <c r="RS25" s="14">
        <v>0</v>
      </c>
      <c r="RT25" s="14">
        <v>1.2</v>
      </c>
      <c r="RU25" s="14">
        <v>1.2</v>
      </c>
      <c r="RV25" s="14">
        <v>1.2</v>
      </c>
      <c r="RW25" s="14">
        <v>0</v>
      </c>
      <c r="RX25" s="14">
        <v>3</v>
      </c>
      <c r="RY25" s="14">
        <v>2.4</v>
      </c>
      <c r="RZ25" s="14">
        <v>2.4</v>
      </c>
      <c r="SA25" s="14">
        <v>0.6</v>
      </c>
      <c r="SB25" s="14">
        <v>19.7</v>
      </c>
      <c r="SC25" s="14">
        <v>18.63</v>
      </c>
      <c r="SD25" s="14">
        <v>0.32200000000000001</v>
      </c>
      <c r="SE25" s="14">
        <v>19.378</v>
      </c>
      <c r="SF25" s="14">
        <v>3.3</v>
      </c>
      <c r="SG25" s="14">
        <v>3</v>
      </c>
      <c r="SH25" s="14">
        <v>3</v>
      </c>
      <c r="SI25" s="14">
        <v>0.3</v>
      </c>
      <c r="SJ25" s="14">
        <v>5.7</v>
      </c>
      <c r="SK25" s="14">
        <v>7.07</v>
      </c>
      <c r="SL25" s="14">
        <v>8.9322900000000001</v>
      </c>
      <c r="SM25" s="14">
        <v>-3.2322899999999999</v>
      </c>
      <c r="SN25" s="14">
        <v>2</v>
      </c>
      <c r="SO25" s="14">
        <v>2</v>
      </c>
      <c r="SP25" s="14">
        <v>2</v>
      </c>
      <c r="SQ25" s="14">
        <v>0</v>
      </c>
      <c r="SR25" s="14"/>
      <c r="SS25" s="14"/>
      <c r="ST25" s="14">
        <v>0</v>
      </c>
      <c r="SU25" s="14">
        <v>0</v>
      </c>
      <c r="SV25" s="14">
        <v>15.4</v>
      </c>
      <c r="SW25" s="14">
        <v>17.850000000000001</v>
      </c>
      <c r="SX25" s="14">
        <v>17.853660000000001</v>
      </c>
      <c r="SY25" s="14">
        <v>-2.4536600000000002</v>
      </c>
      <c r="SZ25" s="14">
        <v>6.5</v>
      </c>
      <c r="TA25" s="14">
        <v>6</v>
      </c>
      <c r="TB25" s="14">
        <v>6</v>
      </c>
      <c r="TC25" s="14">
        <v>0.5</v>
      </c>
      <c r="TD25" s="14">
        <v>19.8</v>
      </c>
      <c r="TE25" s="14">
        <v>15.61</v>
      </c>
      <c r="TF25" s="14">
        <v>15.60976</v>
      </c>
      <c r="TG25" s="14">
        <v>4.1902400000000002</v>
      </c>
      <c r="TH25" s="14">
        <v>20.100000000000001</v>
      </c>
      <c r="TI25" s="14">
        <v>18.54</v>
      </c>
      <c r="TJ25" s="14">
        <v>18.536580000000001</v>
      </c>
      <c r="TK25" s="14">
        <v>1.56342</v>
      </c>
      <c r="TL25" s="14">
        <v>13.4</v>
      </c>
      <c r="TM25" s="14">
        <v>14.63</v>
      </c>
      <c r="TN25" s="14">
        <v>14.63415</v>
      </c>
      <c r="TO25" s="14">
        <v>-1.2341500000000001</v>
      </c>
      <c r="TP25" s="14">
        <v>0.7</v>
      </c>
      <c r="TQ25" s="14">
        <v>9.3000000000000007</v>
      </c>
      <c r="TR25" s="14">
        <v>12.63</v>
      </c>
      <c r="TS25" s="14">
        <v>-11.93</v>
      </c>
      <c r="TT25" s="14">
        <v>1</v>
      </c>
      <c r="TU25" s="14">
        <v>14.56</v>
      </c>
      <c r="TV25" s="14">
        <v>14.563000000000001</v>
      </c>
      <c r="TW25" s="14">
        <v>-13.563000000000001</v>
      </c>
      <c r="TX25" s="14">
        <v>37.299999999999997</v>
      </c>
      <c r="TY25" s="14">
        <v>38.06</v>
      </c>
      <c r="TZ25" s="14">
        <v>38.061</v>
      </c>
      <c r="UA25" s="14">
        <v>-0.76100000000000001</v>
      </c>
      <c r="UB25" s="14">
        <v>29.6</v>
      </c>
      <c r="UC25" s="14">
        <v>21.16</v>
      </c>
      <c r="UD25" s="14">
        <v>21.16</v>
      </c>
      <c r="UE25" s="14">
        <v>8.44</v>
      </c>
      <c r="UF25" s="14">
        <v>51.1</v>
      </c>
      <c r="UG25" s="14">
        <v>46.9</v>
      </c>
      <c r="UH25" s="14">
        <v>23.03</v>
      </c>
      <c r="UI25" s="14">
        <v>28.07</v>
      </c>
      <c r="UJ25" s="14">
        <v>1.9</v>
      </c>
      <c r="UK25" s="14">
        <v>4.57</v>
      </c>
      <c r="UL25" s="14">
        <v>4.5750000000000002</v>
      </c>
      <c r="UM25" s="14">
        <v>-2.6749999999999998</v>
      </c>
      <c r="UN25" s="14">
        <v>1.4</v>
      </c>
      <c r="UO25" s="14">
        <v>1.74</v>
      </c>
      <c r="UP25" s="14">
        <v>1.7430000000000001</v>
      </c>
      <c r="UQ25" s="14">
        <v>-0.34300000000000003</v>
      </c>
      <c r="UR25" s="14">
        <v>20.9</v>
      </c>
      <c r="US25" s="14">
        <v>17.559999999999999</v>
      </c>
      <c r="UT25" s="14">
        <v>17.560970000000001</v>
      </c>
      <c r="UU25" s="14">
        <v>3.3390300000000002</v>
      </c>
      <c r="UV25" s="14">
        <v>5.9</v>
      </c>
      <c r="UW25" s="14">
        <v>6</v>
      </c>
      <c r="UX25" s="14">
        <v>6</v>
      </c>
      <c r="UY25" s="14">
        <v>-0.1</v>
      </c>
      <c r="UZ25" s="14">
        <v>7.1</v>
      </c>
      <c r="VA25" s="14">
        <v>7.1</v>
      </c>
      <c r="VB25" s="14">
        <v>7.1</v>
      </c>
      <c r="VC25" s="14">
        <v>0</v>
      </c>
      <c r="VD25" s="14">
        <v>20</v>
      </c>
      <c r="VE25" s="14">
        <v>17.5</v>
      </c>
      <c r="VF25" s="14">
        <v>9</v>
      </c>
      <c r="VG25" s="14">
        <v>11</v>
      </c>
      <c r="VH25" s="14">
        <v>20</v>
      </c>
      <c r="VI25" s="14">
        <v>17.5</v>
      </c>
      <c r="VJ25" s="14">
        <v>10</v>
      </c>
      <c r="VK25" s="14">
        <v>10</v>
      </c>
      <c r="VL25" s="14">
        <v>20</v>
      </c>
      <c r="VM25" s="14">
        <v>17.5</v>
      </c>
      <c r="VN25" s="14">
        <v>10</v>
      </c>
      <c r="VO25" s="14">
        <v>10</v>
      </c>
      <c r="VP25" s="14">
        <v>0.1</v>
      </c>
      <c r="VQ25" s="14">
        <v>1.1000000000000001</v>
      </c>
      <c r="VR25" s="14">
        <v>1.0980000000000001</v>
      </c>
      <c r="VS25" s="14">
        <v>-0.998</v>
      </c>
      <c r="VT25" s="14">
        <v>11.8</v>
      </c>
      <c r="VU25" s="14">
        <v>12</v>
      </c>
      <c r="VV25" s="14">
        <v>12</v>
      </c>
      <c r="VW25" s="14">
        <v>-0.2</v>
      </c>
      <c r="VX25" s="14">
        <v>149.85791</v>
      </c>
      <c r="VY25" s="14">
        <v>142.49</v>
      </c>
      <c r="VZ25" s="14">
        <v>142.489</v>
      </c>
      <c r="WA25" s="14">
        <v>7.3689099999999996</v>
      </c>
      <c r="WB25" s="14">
        <v>0.65300000000000002</v>
      </c>
      <c r="WC25" s="14">
        <v>0.6</v>
      </c>
      <c r="WD25" s="14">
        <v>0.6</v>
      </c>
      <c r="WE25" s="14">
        <v>5.2999999999999999E-2</v>
      </c>
      <c r="WF25" s="14">
        <v>2.34</v>
      </c>
      <c r="WG25" s="14">
        <v>42.34</v>
      </c>
      <c r="WH25" s="14">
        <v>42.335999999999999</v>
      </c>
      <c r="WI25" s="14">
        <v>-39.996000000000002</v>
      </c>
      <c r="WJ25" s="14">
        <v>11.651999999999999</v>
      </c>
      <c r="WK25" s="14">
        <v>48.06</v>
      </c>
      <c r="WL25" s="14">
        <v>33.030999999999999</v>
      </c>
      <c r="WM25" s="14">
        <v>-21.379000000000001</v>
      </c>
      <c r="WN25" s="14">
        <v>92.285150000000002</v>
      </c>
      <c r="WO25" s="14">
        <v>105.06</v>
      </c>
      <c r="WP25" s="14">
        <v>105.063</v>
      </c>
      <c r="WQ25" s="14">
        <v>-12.777850000000001</v>
      </c>
      <c r="WR25" s="14">
        <v>11.6</v>
      </c>
      <c r="WS25" s="14">
        <v>11.07</v>
      </c>
      <c r="WT25" s="14">
        <v>11.068</v>
      </c>
      <c r="WU25" s="14">
        <v>0.53200000000000003</v>
      </c>
      <c r="WV25" s="14">
        <v>0</v>
      </c>
      <c r="WW25" s="14"/>
      <c r="WX25" s="14"/>
      <c r="WY25" s="14">
        <v>0</v>
      </c>
      <c r="WZ25" s="14">
        <v>17.7</v>
      </c>
      <c r="XA25" s="14">
        <v>17.559999999999999</v>
      </c>
      <c r="XB25" s="14">
        <v>17.560970000000001</v>
      </c>
      <c r="XC25" s="14">
        <v>0.13902999999999999</v>
      </c>
      <c r="XD25" s="14">
        <v>10.199999999999999</v>
      </c>
      <c r="XE25" s="14">
        <v>13.1</v>
      </c>
      <c r="XF25" s="14">
        <v>13.1</v>
      </c>
      <c r="XG25" s="14">
        <v>-2.9</v>
      </c>
      <c r="XH25" s="14">
        <v>42.6</v>
      </c>
      <c r="XI25" s="14">
        <v>40.32</v>
      </c>
      <c r="XJ25" s="14">
        <v>41</v>
      </c>
      <c r="XK25" s="14">
        <v>1.6</v>
      </c>
      <c r="XL25" s="14">
        <v>34.299999999999997</v>
      </c>
      <c r="XM25" s="14">
        <v>31.68</v>
      </c>
      <c r="XN25" s="14">
        <v>26</v>
      </c>
      <c r="XO25" s="14">
        <v>8.3000000000000007</v>
      </c>
      <c r="XP25" s="14">
        <v>29.5</v>
      </c>
      <c r="XQ25" s="14">
        <v>28.32</v>
      </c>
      <c r="XR25" s="14">
        <v>29.184000000000001</v>
      </c>
      <c r="XS25" s="14">
        <v>0.316</v>
      </c>
      <c r="XT25" s="14">
        <v>3.2</v>
      </c>
      <c r="XU25" s="14">
        <v>3.68</v>
      </c>
      <c r="XV25" s="14">
        <v>2.8159999999999998</v>
      </c>
      <c r="XW25" s="14">
        <v>0.38400000000000001</v>
      </c>
      <c r="XX25" s="14">
        <v>17.5</v>
      </c>
      <c r="XY25" s="14">
        <v>14</v>
      </c>
      <c r="XZ25" s="14">
        <v>14</v>
      </c>
      <c r="YA25" s="14">
        <v>3.5</v>
      </c>
      <c r="YB25" s="14">
        <v>16.3</v>
      </c>
      <c r="YC25" s="14">
        <v>18.5</v>
      </c>
      <c r="YD25" s="14">
        <v>18.5</v>
      </c>
      <c r="YE25" s="14">
        <v>-2.2000000000000002</v>
      </c>
      <c r="YF25" s="14">
        <v>7.6</v>
      </c>
      <c r="YG25" s="14">
        <v>9.65</v>
      </c>
      <c r="YH25" s="14">
        <v>9.65</v>
      </c>
      <c r="YI25" s="14">
        <v>-2.0499999999999998</v>
      </c>
    </row>
    <row r="26" spans="1:659" ht="24" customHeight="1" x14ac:dyDescent="0.35">
      <c r="A26" s="1"/>
      <c r="B26" s="16" t="s">
        <v>53</v>
      </c>
      <c r="C26" s="16" t="s">
        <v>795</v>
      </c>
      <c r="D26" s="17">
        <v>0.8</v>
      </c>
      <c r="E26" s="17">
        <v>0.64</v>
      </c>
      <c r="F26" s="17">
        <v>0.64</v>
      </c>
      <c r="G26" s="17">
        <v>0.16</v>
      </c>
      <c r="H26" s="17">
        <v>1.4</v>
      </c>
      <c r="I26" s="17">
        <v>1.06</v>
      </c>
      <c r="J26" s="17">
        <v>1.06</v>
      </c>
      <c r="K26" s="17">
        <v>0.34</v>
      </c>
      <c r="L26" s="17">
        <v>603.20000000000005</v>
      </c>
      <c r="M26" s="17">
        <v>599.98</v>
      </c>
      <c r="N26" s="17">
        <v>599.98317999999995</v>
      </c>
      <c r="O26" s="17">
        <v>3.2168199999999998</v>
      </c>
      <c r="P26" s="17">
        <v>192</v>
      </c>
      <c r="Q26" s="17">
        <v>196.14</v>
      </c>
      <c r="R26" s="17">
        <v>196.13731000000001</v>
      </c>
      <c r="S26" s="17">
        <v>-4.1373100000000003</v>
      </c>
      <c r="T26" s="17"/>
      <c r="U26" s="17"/>
      <c r="V26" s="17"/>
      <c r="W26" s="17">
        <v>0</v>
      </c>
      <c r="X26" s="17"/>
      <c r="Y26" s="17"/>
      <c r="Z26" s="17"/>
      <c r="AA26" s="17">
        <v>0</v>
      </c>
      <c r="AB26" s="17">
        <v>0</v>
      </c>
      <c r="AC26" s="17">
        <v>0</v>
      </c>
      <c r="AD26" s="17">
        <v>0</v>
      </c>
      <c r="AE26" s="17">
        <v>0</v>
      </c>
      <c r="AF26" s="17">
        <v>111</v>
      </c>
      <c r="AG26" s="17">
        <v>122.02</v>
      </c>
      <c r="AH26" s="17">
        <v>160.01261</v>
      </c>
      <c r="AI26" s="17">
        <v>-49.012610000000002</v>
      </c>
      <c r="AJ26" s="17"/>
      <c r="AK26" s="17"/>
      <c r="AL26" s="17"/>
      <c r="AM26" s="17">
        <v>0</v>
      </c>
      <c r="AN26" s="17"/>
      <c r="AO26" s="17"/>
      <c r="AP26" s="17"/>
      <c r="AQ26" s="17">
        <v>0</v>
      </c>
      <c r="AR26" s="17">
        <v>103.2</v>
      </c>
      <c r="AS26" s="17">
        <v>111.11111</v>
      </c>
      <c r="AT26" s="17">
        <v>111.11113</v>
      </c>
      <c r="AU26" s="17">
        <v>-7.91113</v>
      </c>
      <c r="AV26" s="17">
        <v>103.2</v>
      </c>
      <c r="AW26" s="17">
        <v>111.11111</v>
      </c>
      <c r="AX26" s="17">
        <v>111.11113</v>
      </c>
      <c r="AY26" s="17">
        <v>-7.91113</v>
      </c>
      <c r="AZ26" s="17">
        <v>102.4</v>
      </c>
      <c r="BA26" s="17">
        <v>111.11111</v>
      </c>
      <c r="BB26" s="17">
        <v>111.11113</v>
      </c>
      <c r="BC26" s="17">
        <v>-8.7111300000000007</v>
      </c>
      <c r="BD26" s="17">
        <v>204.3</v>
      </c>
      <c r="BE26" s="17">
        <v>166.66667000000001</v>
      </c>
      <c r="BF26" s="17">
        <v>166.66669999999999</v>
      </c>
      <c r="BG26" s="17">
        <v>37.633299999999998</v>
      </c>
      <c r="BH26" s="17">
        <v>207.4</v>
      </c>
      <c r="BI26" s="17">
        <v>210.66667000000001</v>
      </c>
      <c r="BJ26" s="17">
        <v>210.66664</v>
      </c>
      <c r="BK26" s="17">
        <v>-3.2666400000000002</v>
      </c>
      <c r="BL26" s="17">
        <v>107.4</v>
      </c>
      <c r="BM26" s="17">
        <v>105.33333</v>
      </c>
      <c r="BN26" s="17">
        <v>105.33332</v>
      </c>
      <c r="BO26" s="17">
        <v>2.0666799999999999</v>
      </c>
      <c r="BP26" s="17">
        <v>271.7</v>
      </c>
      <c r="BQ26" s="17">
        <v>298.83999999999997</v>
      </c>
      <c r="BR26" s="17">
        <v>158.04845</v>
      </c>
      <c r="BS26" s="17">
        <v>113.65155</v>
      </c>
      <c r="BT26" s="17">
        <v>5.0999999999999996</v>
      </c>
      <c r="BU26" s="17">
        <v>5.62</v>
      </c>
      <c r="BV26" s="17">
        <v>5.6195500000000003</v>
      </c>
      <c r="BW26" s="17">
        <v>-0.51954999999999996</v>
      </c>
      <c r="BX26" s="17"/>
      <c r="BY26" s="17"/>
      <c r="BZ26" s="17"/>
      <c r="CA26" s="17">
        <v>0</v>
      </c>
      <c r="CB26" s="17"/>
      <c r="CC26" s="17"/>
      <c r="CD26" s="17"/>
      <c r="CE26" s="17">
        <v>0</v>
      </c>
      <c r="CF26" s="17"/>
      <c r="CG26" s="17"/>
      <c r="CH26" s="17"/>
      <c r="CI26" s="17">
        <v>0</v>
      </c>
      <c r="CJ26" s="17"/>
      <c r="CK26" s="17"/>
      <c r="CL26" s="17"/>
      <c r="CM26" s="17">
        <v>0</v>
      </c>
      <c r="CN26" s="17">
        <v>83.7</v>
      </c>
      <c r="CO26" s="17">
        <v>81.96</v>
      </c>
      <c r="CP26" s="17">
        <v>81.958359999999999</v>
      </c>
      <c r="CQ26" s="17">
        <v>1.7416400000000001</v>
      </c>
      <c r="CR26" s="17"/>
      <c r="CS26" s="17"/>
      <c r="CT26" s="17"/>
      <c r="CU26" s="17">
        <v>0</v>
      </c>
      <c r="CV26" s="17">
        <v>7.2</v>
      </c>
      <c r="CW26" s="17">
        <v>3.85</v>
      </c>
      <c r="CX26" s="17">
        <v>3.8486199999999999</v>
      </c>
      <c r="CY26" s="17">
        <v>3.3513799999999998</v>
      </c>
      <c r="CZ26" s="17">
        <v>4</v>
      </c>
      <c r="DA26" s="17">
        <v>5.22</v>
      </c>
      <c r="DB26" s="17">
        <v>5.2154299999999996</v>
      </c>
      <c r="DC26" s="17">
        <v>-1.21543</v>
      </c>
      <c r="DD26" s="17">
        <v>0</v>
      </c>
      <c r="DE26" s="17">
        <v>0</v>
      </c>
      <c r="DF26" s="17">
        <v>0</v>
      </c>
      <c r="DG26" s="17">
        <v>0</v>
      </c>
      <c r="DH26" s="17">
        <v>0</v>
      </c>
      <c r="DI26" s="17">
        <v>0</v>
      </c>
      <c r="DJ26" s="17">
        <v>0</v>
      </c>
      <c r="DK26" s="17">
        <v>0</v>
      </c>
      <c r="DL26" s="17">
        <v>65.5</v>
      </c>
      <c r="DM26" s="17">
        <v>65</v>
      </c>
      <c r="DN26" s="17">
        <v>41.15504</v>
      </c>
      <c r="DO26" s="17">
        <v>24.34496</v>
      </c>
      <c r="DP26" s="17"/>
      <c r="DQ26" s="17"/>
      <c r="DR26" s="17"/>
      <c r="DS26" s="17">
        <v>0</v>
      </c>
      <c r="DT26" s="17"/>
      <c r="DU26" s="17"/>
      <c r="DV26" s="17"/>
      <c r="DW26" s="17">
        <v>0</v>
      </c>
      <c r="DX26" s="17"/>
      <c r="DY26" s="17"/>
      <c r="DZ26" s="17"/>
      <c r="EA26" s="17">
        <v>0</v>
      </c>
      <c r="EB26" s="17"/>
      <c r="EC26" s="17"/>
      <c r="ED26" s="17"/>
      <c r="EE26" s="17">
        <v>0</v>
      </c>
      <c r="EF26" s="17"/>
      <c r="EG26" s="17"/>
      <c r="EH26" s="17"/>
      <c r="EI26" s="17">
        <v>0</v>
      </c>
      <c r="EJ26" s="17"/>
      <c r="EK26" s="17"/>
      <c r="EL26" s="17"/>
      <c r="EM26" s="17">
        <v>0</v>
      </c>
      <c r="EN26" s="17">
        <v>110.2</v>
      </c>
      <c r="EO26" s="17">
        <v>112.91</v>
      </c>
      <c r="EP26" s="17">
        <v>96.256039999999999</v>
      </c>
      <c r="EQ26" s="17">
        <v>13.943960000000001</v>
      </c>
      <c r="ER26" s="17">
        <v>28.1</v>
      </c>
      <c r="ES26" s="17">
        <v>27.57</v>
      </c>
      <c r="ET26" s="17">
        <v>28.52196</v>
      </c>
      <c r="EU26" s="17">
        <v>-0.42196</v>
      </c>
      <c r="EV26" s="17"/>
      <c r="EW26" s="17"/>
      <c r="EX26" s="17"/>
      <c r="EY26" s="17">
        <v>0</v>
      </c>
      <c r="EZ26" s="17"/>
      <c r="FA26" s="17"/>
      <c r="FB26" s="17"/>
      <c r="FC26" s="17">
        <v>0</v>
      </c>
      <c r="FD26" s="17"/>
      <c r="FE26" s="17"/>
      <c r="FF26" s="17"/>
      <c r="FG26" s="17">
        <v>0</v>
      </c>
      <c r="FH26" s="17"/>
      <c r="FI26" s="17"/>
      <c r="FJ26" s="17"/>
      <c r="FK26" s="17">
        <v>0</v>
      </c>
      <c r="FL26" s="17">
        <v>6.5</v>
      </c>
      <c r="FM26" s="17">
        <v>6.39</v>
      </c>
      <c r="FN26" s="17">
        <v>6.39</v>
      </c>
      <c r="FO26" s="17">
        <v>0.11</v>
      </c>
      <c r="FP26" s="17">
        <v>0</v>
      </c>
      <c r="FQ26" s="17">
        <v>0</v>
      </c>
      <c r="FR26" s="17">
        <v>0</v>
      </c>
      <c r="FS26" s="17">
        <v>0</v>
      </c>
      <c r="FT26" s="17">
        <v>70.5</v>
      </c>
      <c r="FU26" s="17">
        <v>73.62</v>
      </c>
      <c r="FV26" s="17">
        <v>79.034729999999996</v>
      </c>
      <c r="FW26" s="17">
        <v>-8.5347299999999997</v>
      </c>
      <c r="FX26" s="17">
        <v>74.837000000000003</v>
      </c>
      <c r="FY26" s="17">
        <v>75.75</v>
      </c>
      <c r="FZ26" s="17">
        <v>75.749269999999996</v>
      </c>
      <c r="GA26" s="17">
        <v>-0.91227000000000003</v>
      </c>
      <c r="GB26" s="17">
        <v>38.448999999999998</v>
      </c>
      <c r="GC26" s="17">
        <v>33.96</v>
      </c>
      <c r="GD26" s="17">
        <v>33.957509999999999</v>
      </c>
      <c r="GE26" s="17">
        <v>4.4914899999999998</v>
      </c>
      <c r="GF26" s="17">
        <v>18.5</v>
      </c>
      <c r="GG26" s="17">
        <v>19.29</v>
      </c>
      <c r="GH26" s="17">
        <v>19.28585</v>
      </c>
      <c r="GI26" s="17">
        <v>-0.78585000000000005</v>
      </c>
      <c r="GJ26" s="17"/>
      <c r="GK26" s="17"/>
      <c r="GL26" s="17"/>
      <c r="GM26" s="17">
        <v>0</v>
      </c>
      <c r="GN26" s="17">
        <v>50.2</v>
      </c>
      <c r="GO26" s="17">
        <v>44.77</v>
      </c>
      <c r="GP26" s="17">
        <v>44.765619999999998</v>
      </c>
      <c r="GQ26" s="17">
        <v>5.43438</v>
      </c>
      <c r="GR26" s="17">
        <v>179.7</v>
      </c>
      <c r="GS26" s="17">
        <v>133.33332999999999</v>
      </c>
      <c r="GT26" s="17">
        <v>133.33338000000001</v>
      </c>
      <c r="GU26" s="17">
        <v>46.366619999999998</v>
      </c>
      <c r="GV26" s="17">
        <v>180.4</v>
      </c>
      <c r="GW26" s="17">
        <v>133.33332999999999</v>
      </c>
      <c r="GX26" s="17">
        <v>133.33338000000001</v>
      </c>
      <c r="GY26" s="17">
        <v>47.06662</v>
      </c>
      <c r="GZ26" s="17">
        <v>184.3</v>
      </c>
      <c r="HA26" s="17">
        <v>133.33332999999999</v>
      </c>
      <c r="HB26" s="17">
        <v>133.33338000000001</v>
      </c>
      <c r="HC26" s="17">
        <v>50.966619999999999</v>
      </c>
      <c r="HD26" s="17">
        <v>108.6</v>
      </c>
      <c r="HE26" s="17">
        <v>106.92</v>
      </c>
      <c r="HF26" s="17">
        <v>110.91316999999999</v>
      </c>
      <c r="HG26" s="17">
        <v>-2.3131699999999999</v>
      </c>
      <c r="HH26" s="17">
        <v>5.9</v>
      </c>
      <c r="HI26" s="17">
        <v>5.46</v>
      </c>
      <c r="HJ26" s="17">
        <v>5.4572900000000004</v>
      </c>
      <c r="HK26" s="17">
        <v>0.44270999999999999</v>
      </c>
      <c r="HL26" s="17">
        <v>2.8</v>
      </c>
      <c r="HM26" s="17">
        <v>3.63</v>
      </c>
      <c r="HN26" s="17">
        <v>3.6327500000000001</v>
      </c>
      <c r="HO26" s="17">
        <v>-0.83274999999999999</v>
      </c>
      <c r="HP26" s="17">
        <v>35.9</v>
      </c>
      <c r="HQ26" s="17">
        <v>30.31</v>
      </c>
      <c r="HR26" s="17">
        <v>33.749879999999997</v>
      </c>
      <c r="HS26" s="17">
        <v>2.1501199999999998</v>
      </c>
      <c r="HT26" s="17">
        <v>39.299999999999997</v>
      </c>
      <c r="HU26" s="17">
        <v>43.35</v>
      </c>
      <c r="HV26" s="17">
        <v>43.350830000000002</v>
      </c>
      <c r="HW26" s="17">
        <v>-4.0508300000000004</v>
      </c>
      <c r="HX26" s="17">
        <v>1.8</v>
      </c>
      <c r="HY26" s="17">
        <v>0.21</v>
      </c>
      <c r="HZ26" s="17">
        <v>0.21263000000000001</v>
      </c>
      <c r="IA26" s="17">
        <v>1.5873699999999999</v>
      </c>
      <c r="IB26" s="17">
        <v>2.9</v>
      </c>
      <c r="IC26" s="17">
        <v>3.55</v>
      </c>
      <c r="ID26" s="17">
        <v>3.5488499999999998</v>
      </c>
      <c r="IE26" s="17">
        <v>-0.64885000000000004</v>
      </c>
      <c r="IF26" s="17">
        <v>0</v>
      </c>
      <c r="IG26" s="17">
        <v>15</v>
      </c>
      <c r="IH26" s="17">
        <v>15.00385</v>
      </c>
      <c r="II26" s="17">
        <v>-15.00385</v>
      </c>
      <c r="IJ26" s="17">
        <v>63.8</v>
      </c>
      <c r="IK26" s="17">
        <v>82.11</v>
      </c>
      <c r="IL26" s="17">
        <v>84.99821</v>
      </c>
      <c r="IM26" s="17">
        <v>-21.19821</v>
      </c>
      <c r="IN26" s="17">
        <v>40.9</v>
      </c>
      <c r="IO26" s="17">
        <v>33.76</v>
      </c>
      <c r="IP26" s="17">
        <v>54.323569999999997</v>
      </c>
      <c r="IQ26" s="17">
        <v>-13.42357</v>
      </c>
      <c r="IR26" s="17"/>
      <c r="IS26" s="17"/>
      <c r="IT26" s="17"/>
      <c r="IU26" s="17">
        <v>0</v>
      </c>
      <c r="IV26" s="17"/>
      <c r="IW26" s="17"/>
      <c r="IX26" s="17"/>
      <c r="IY26" s="17">
        <v>0</v>
      </c>
      <c r="IZ26" s="17">
        <v>46.7</v>
      </c>
      <c r="JA26" s="17">
        <v>47</v>
      </c>
      <c r="JB26" s="17">
        <v>47</v>
      </c>
      <c r="JC26" s="17">
        <v>-0.3</v>
      </c>
      <c r="JD26" s="17"/>
      <c r="JE26" s="17"/>
      <c r="JF26" s="17"/>
      <c r="JG26" s="17">
        <v>0</v>
      </c>
      <c r="JH26" s="17"/>
      <c r="JI26" s="17"/>
      <c r="JJ26" s="17"/>
      <c r="JK26" s="17">
        <v>0</v>
      </c>
      <c r="JL26" s="17"/>
      <c r="JM26" s="17"/>
      <c r="JN26" s="17"/>
      <c r="JO26" s="17">
        <v>0</v>
      </c>
      <c r="JP26" s="17">
        <v>130.19999999999999</v>
      </c>
      <c r="JQ26" s="17">
        <v>127.15</v>
      </c>
      <c r="JR26" s="17">
        <v>133.35676000000001</v>
      </c>
      <c r="JS26" s="17">
        <v>-3.1567599999999998</v>
      </c>
      <c r="JT26" s="17">
        <v>173</v>
      </c>
      <c r="JU26" s="17">
        <v>178</v>
      </c>
      <c r="JV26" s="17">
        <v>178.00001</v>
      </c>
      <c r="JW26" s="17">
        <v>-5.0000099999999996</v>
      </c>
      <c r="JX26" s="17">
        <v>165.5</v>
      </c>
      <c r="JY26" s="17">
        <v>178</v>
      </c>
      <c r="JZ26" s="17">
        <v>178.00001</v>
      </c>
      <c r="KA26" s="17">
        <v>-12.50001</v>
      </c>
      <c r="KB26" s="17">
        <v>185.1</v>
      </c>
      <c r="KC26" s="17">
        <v>178</v>
      </c>
      <c r="KD26" s="17">
        <v>178.00001</v>
      </c>
      <c r="KE26" s="17">
        <v>7.09999</v>
      </c>
      <c r="KF26" s="17">
        <v>260.5</v>
      </c>
      <c r="KG26" s="17">
        <v>267</v>
      </c>
      <c r="KH26" s="17">
        <v>267.00000999999997</v>
      </c>
      <c r="KI26" s="17">
        <v>-6.5000099999999996</v>
      </c>
      <c r="KJ26" s="17"/>
      <c r="KK26" s="17"/>
      <c r="KL26" s="17"/>
      <c r="KM26" s="17">
        <v>0</v>
      </c>
      <c r="KN26" s="17"/>
      <c r="KO26" s="17"/>
      <c r="KP26" s="17"/>
      <c r="KQ26" s="17">
        <v>0</v>
      </c>
      <c r="KR26" s="17"/>
      <c r="KS26" s="17"/>
      <c r="KT26" s="17"/>
      <c r="KU26" s="17">
        <v>0</v>
      </c>
      <c r="KV26" s="17"/>
      <c r="KW26" s="17"/>
      <c r="KX26" s="17"/>
      <c r="KY26" s="17">
        <v>0</v>
      </c>
      <c r="KZ26" s="17"/>
      <c r="LA26" s="17"/>
      <c r="LB26" s="17"/>
      <c r="LC26" s="17">
        <v>0</v>
      </c>
      <c r="LD26" s="17">
        <v>16</v>
      </c>
      <c r="LE26" s="17">
        <v>36.51</v>
      </c>
      <c r="LF26" s="17">
        <v>0</v>
      </c>
      <c r="LG26" s="17">
        <v>16</v>
      </c>
      <c r="LH26" s="17"/>
      <c r="LI26" s="17"/>
      <c r="LJ26" s="17"/>
      <c r="LK26" s="17">
        <v>0</v>
      </c>
      <c r="LL26" s="17"/>
      <c r="LM26" s="17"/>
      <c r="LN26" s="17"/>
      <c r="LO26" s="17">
        <v>0</v>
      </c>
      <c r="LP26" s="17">
        <v>80.870999999999995</v>
      </c>
      <c r="LQ26" s="17">
        <v>90.12</v>
      </c>
      <c r="LR26" s="17">
        <v>126.06695999999999</v>
      </c>
      <c r="LS26" s="17">
        <v>-45.195959999999999</v>
      </c>
      <c r="LT26" s="17">
        <v>102.60899999999999</v>
      </c>
      <c r="LU26" s="17">
        <v>107.83</v>
      </c>
      <c r="LV26" s="17">
        <v>111.90093</v>
      </c>
      <c r="LW26" s="17">
        <v>-9.2919300000000007</v>
      </c>
      <c r="LX26" s="17">
        <v>63.723999999999997</v>
      </c>
      <c r="LY26" s="17">
        <v>67.459999999999994</v>
      </c>
      <c r="LZ26" s="17">
        <v>67.461460000000002</v>
      </c>
      <c r="MA26" s="17">
        <v>-3.73746</v>
      </c>
      <c r="MB26" s="17">
        <v>74.28</v>
      </c>
      <c r="MC26" s="17">
        <v>78.569999999999993</v>
      </c>
      <c r="MD26" s="17">
        <v>78.566109999999995</v>
      </c>
      <c r="ME26" s="17">
        <v>-4.2861099999999999</v>
      </c>
      <c r="MF26" s="17">
        <v>30.126999999999999</v>
      </c>
      <c r="MG26" s="17">
        <v>30.1</v>
      </c>
      <c r="MH26" s="17">
        <v>30.097560000000001</v>
      </c>
      <c r="MI26" s="17">
        <v>2.9440000000000001E-2</v>
      </c>
      <c r="MJ26" s="17"/>
      <c r="MK26" s="17"/>
      <c r="ML26" s="17"/>
      <c r="MM26" s="17">
        <v>0</v>
      </c>
      <c r="MN26" s="17"/>
      <c r="MO26" s="17"/>
      <c r="MP26" s="17"/>
      <c r="MQ26" s="17">
        <v>0</v>
      </c>
      <c r="MR26" s="17"/>
      <c r="MS26" s="17"/>
      <c r="MT26" s="17"/>
      <c r="MU26" s="17">
        <v>0</v>
      </c>
      <c r="MV26" s="17">
        <v>144.47300000000001</v>
      </c>
      <c r="MW26" s="17">
        <v>122.65</v>
      </c>
      <c r="MX26" s="17">
        <v>135.96399</v>
      </c>
      <c r="MY26" s="17">
        <v>8.50901</v>
      </c>
      <c r="MZ26" s="17">
        <v>143.626</v>
      </c>
      <c r="NA26" s="17">
        <v>122.65</v>
      </c>
      <c r="NB26" s="17">
        <v>135.96399</v>
      </c>
      <c r="NC26" s="17">
        <v>7.6620100000000004</v>
      </c>
      <c r="ND26" s="17">
        <v>145.15199999999999</v>
      </c>
      <c r="NE26" s="17">
        <v>122.65</v>
      </c>
      <c r="NF26" s="17">
        <v>135.96399</v>
      </c>
      <c r="NG26" s="17">
        <v>9.1880100000000002</v>
      </c>
      <c r="NH26" s="17"/>
      <c r="NI26" s="17"/>
      <c r="NJ26" s="17"/>
      <c r="NK26" s="17">
        <v>0</v>
      </c>
      <c r="NL26" s="17"/>
      <c r="NM26" s="17"/>
      <c r="NN26" s="17"/>
      <c r="NO26" s="17">
        <v>0</v>
      </c>
      <c r="NP26" s="17"/>
      <c r="NQ26" s="17"/>
      <c r="NR26" s="17"/>
      <c r="NS26" s="17">
        <v>0</v>
      </c>
      <c r="NT26" s="17"/>
      <c r="NU26" s="17"/>
      <c r="NV26" s="17"/>
      <c r="NW26" s="17">
        <v>0</v>
      </c>
      <c r="NX26" s="17"/>
      <c r="NY26" s="17"/>
      <c r="NZ26" s="17"/>
      <c r="OA26" s="17">
        <v>0</v>
      </c>
      <c r="OB26" s="17"/>
      <c r="OC26" s="17"/>
      <c r="OD26" s="17"/>
      <c r="OE26" s="17">
        <v>0</v>
      </c>
      <c r="OF26" s="17"/>
      <c r="OG26" s="17"/>
      <c r="OH26" s="17"/>
      <c r="OI26" s="17">
        <v>0</v>
      </c>
      <c r="OJ26" s="17">
        <v>1.1000000000000001</v>
      </c>
      <c r="OK26" s="17">
        <v>0.7</v>
      </c>
      <c r="OL26" s="17">
        <v>0.70199999999999996</v>
      </c>
      <c r="OM26" s="17">
        <v>0.39800000000000002</v>
      </c>
      <c r="ON26" s="17">
        <v>71.099999999999994</v>
      </c>
      <c r="OO26" s="17">
        <v>71.400000000000006</v>
      </c>
      <c r="OP26" s="17">
        <v>74.218999999999994</v>
      </c>
      <c r="OQ26" s="17">
        <v>-3.1190000000000002</v>
      </c>
      <c r="OR26" s="17">
        <v>54.9</v>
      </c>
      <c r="OS26" s="17">
        <v>55</v>
      </c>
      <c r="OT26" s="17">
        <v>55</v>
      </c>
      <c r="OU26" s="17">
        <v>-0.1</v>
      </c>
      <c r="OV26" s="17">
        <v>1</v>
      </c>
      <c r="OW26" s="17">
        <v>1.81</v>
      </c>
      <c r="OX26" s="17">
        <v>1.8149999999999999</v>
      </c>
      <c r="OY26" s="17">
        <v>-0.81499999999999995</v>
      </c>
      <c r="OZ26" s="17">
        <v>0.3</v>
      </c>
      <c r="PA26" s="17">
        <v>0.2</v>
      </c>
      <c r="PB26" s="17">
        <v>0.2</v>
      </c>
      <c r="PC26" s="17">
        <v>0.1</v>
      </c>
      <c r="PD26" s="17">
        <v>3.8</v>
      </c>
      <c r="PE26" s="17">
        <v>4.4000000000000004</v>
      </c>
      <c r="PF26" s="17">
        <v>4.4000000000000004</v>
      </c>
      <c r="PG26" s="17">
        <v>-0.6</v>
      </c>
      <c r="PH26" s="17"/>
      <c r="PI26" s="17">
        <v>9.98</v>
      </c>
      <c r="PJ26" s="17">
        <v>9.9830000000000005</v>
      </c>
      <c r="PK26" s="17">
        <v>-9.9830000000000005</v>
      </c>
      <c r="PL26" s="17">
        <v>0</v>
      </c>
      <c r="PM26" s="17">
        <v>1.17</v>
      </c>
      <c r="PN26" s="17">
        <v>1.1679999999999999</v>
      </c>
      <c r="PO26" s="17">
        <v>-1.1679999999999999</v>
      </c>
      <c r="PP26" s="17"/>
      <c r="PQ26" s="17"/>
      <c r="PR26" s="17"/>
      <c r="PS26" s="17">
        <v>0</v>
      </c>
      <c r="PT26" s="17">
        <v>1.8</v>
      </c>
      <c r="PU26" s="17">
        <v>1.7</v>
      </c>
      <c r="PV26" s="17">
        <v>1.7</v>
      </c>
      <c r="PW26" s="17">
        <v>0.1</v>
      </c>
      <c r="PX26" s="17">
        <v>4.8</v>
      </c>
      <c r="PY26" s="17">
        <v>3.9</v>
      </c>
      <c r="PZ26" s="17">
        <v>3.9</v>
      </c>
      <c r="QA26" s="17">
        <v>0.9</v>
      </c>
      <c r="QB26" s="17">
        <v>20</v>
      </c>
      <c r="QC26" s="17">
        <v>19.510000000000002</v>
      </c>
      <c r="QD26" s="17">
        <v>19.51219</v>
      </c>
      <c r="QE26" s="17">
        <v>0.48781000000000002</v>
      </c>
      <c r="QF26" s="17">
        <v>0.8</v>
      </c>
      <c r="QG26" s="17">
        <v>3.12</v>
      </c>
      <c r="QH26" s="17">
        <v>3.12</v>
      </c>
      <c r="QI26" s="17">
        <v>-2.3199999999999998</v>
      </c>
      <c r="QJ26" s="17">
        <v>0</v>
      </c>
      <c r="QK26" s="17">
        <v>3.1</v>
      </c>
      <c r="QL26" s="17">
        <v>3.1</v>
      </c>
      <c r="QM26" s="17">
        <v>-3.1</v>
      </c>
      <c r="QN26" s="17">
        <v>3</v>
      </c>
      <c r="QO26" s="17">
        <v>3.2</v>
      </c>
      <c r="QP26" s="17">
        <v>3.2</v>
      </c>
      <c r="QQ26" s="17">
        <v>-0.2</v>
      </c>
      <c r="QR26" s="17">
        <v>18.399999999999999</v>
      </c>
      <c r="QS26" s="17">
        <v>17.95</v>
      </c>
      <c r="QT26" s="17">
        <v>17.951219999999999</v>
      </c>
      <c r="QU26" s="17">
        <v>0.44878000000000001</v>
      </c>
      <c r="QV26" s="17">
        <v>14.4</v>
      </c>
      <c r="QW26" s="17">
        <v>14.71</v>
      </c>
      <c r="QX26" s="17">
        <v>14.712</v>
      </c>
      <c r="QY26" s="17">
        <v>-0.312</v>
      </c>
      <c r="QZ26" s="17">
        <v>18.8</v>
      </c>
      <c r="RA26" s="17">
        <v>19</v>
      </c>
      <c r="RB26" s="17">
        <v>18.998000000000001</v>
      </c>
      <c r="RC26" s="17">
        <v>-0.19800000000000001</v>
      </c>
      <c r="RD26" s="17">
        <v>19.5</v>
      </c>
      <c r="RE26" s="17">
        <v>19.46</v>
      </c>
      <c r="RF26" s="17">
        <v>19.457999999999998</v>
      </c>
      <c r="RG26" s="17">
        <v>4.2000000000000003E-2</v>
      </c>
      <c r="RH26" s="17">
        <v>41.3</v>
      </c>
      <c r="RI26" s="17">
        <v>57.62</v>
      </c>
      <c r="RJ26" s="17">
        <v>57.622999999999998</v>
      </c>
      <c r="RK26" s="17">
        <v>-16.323</v>
      </c>
      <c r="RL26" s="17">
        <v>3.2</v>
      </c>
      <c r="RM26" s="17">
        <v>3</v>
      </c>
      <c r="RN26" s="17">
        <v>3</v>
      </c>
      <c r="RO26" s="17">
        <v>0.2</v>
      </c>
      <c r="RP26" s="17">
        <v>2.4</v>
      </c>
      <c r="RQ26" s="17">
        <v>2.4</v>
      </c>
      <c r="RR26" s="17">
        <v>2.4</v>
      </c>
      <c r="RS26" s="17">
        <v>0</v>
      </c>
      <c r="RT26" s="17">
        <v>1.2</v>
      </c>
      <c r="RU26" s="17">
        <v>1.2</v>
      </c>
      <c r="RV26" s="17">
        <v>1.2</v>
      </c>
      <c r="RW26" s="17">
        <v>0</v>
      </c>
      <c r="RX26" s="17">
        <v>2.9</v>
      </c>
      <c r="RY26" s="17">
        <v>2.4</v>
      </c>
      <c r="RZ26" s="17">
        <v>2.4</v>
      </c>
      <c r="SA26" s="17">
        <v>0.5</v>
      </c>
      <c r="SB26" s="17">
        <v>19.8</v>
      </c>
      <c r="SC26" s="17">
        <v>18.93</v>
      </c>
      <c r="SD26" s="17">
        <v>0.75600000000000001</v>
      </c>
      <c r="SE26" s="17">
        <v>19.044</v>
      </c>
      <c r="SF26" s="17">
        <v>3.3</v>
      </c>
      <c r="SG26" s="17">
        <v>3</v>
      </c>
      <c r="SH26" s="17">
        <v>3</v>
      </c>
      <c r="SI26" s="17">
        <v>0.3</v>
      </c>
      <c r="SJ26" s="17">
        <v>9</v>
      </c>
      <c r="SK26" s="17">
        <v>7.85</v>
      </c>
      <c r="SL26" s="17">
        <v>12.626760000000001</v>
      </c>
      <c r="SM26" s="17">
        <v>-3.62676</v>
      </c>
      <c r="SN26" s="17">
        <v>2</v>
      </c>
      <c r="SO26" s="17">
        <v>2</v>
      </c>
      <c r="SP26" s="17">
        <v>2</v>
      </c>
      <c r="SQ26" s="17">
        <v>0</v>
      </c>
      <c r="SR26" s="17"/>
      <c r="SS26" s="17"/>
      <c r="ST26" s="17">
        <v>0</v>
      </c>
      <c r="SU26" s="17">
        <v>0</v>
      </c>
      <c r="SV26" s="17">
        <v>15.4</v>
      </c>
      <c r="SW26" s="17">
        <v>17.850000000000001</v>
      </c>
      <c r="SX26" s="17">
        <v>17.853660000000001</v>
      </c>
      <c r="SY26" s="17">
        <v>-2.4536600000000002</v>
      </c>
      <c r="SZ26" s="17">
        <v>6.5</v>
      </c>
      <c r="TA26" s="17">
        <v>6</v>
      </c>
      <c r="TB26" s="17">
        <v>6</v>
      </c>
      <c r="TC26" s="17">
        <v>0.5</v>
      </c>
      <c r="TD26" s="17">
        <v>19.899999999999999</v>
      </c>
      <c r="TE26" s="17">
        <v>15.61</v>
      </c>
      <c r="TF26" s="17">
        <v>15.60976</v>
      </c>
      <c r="TG26" s="17">
        <v>4.2902399999999998</v>
      </c>
      <c r="TH26" s="17">
        <v>20.100000000000001</v>
      </c>
      <c r="TI26" s="17">
        <v>18.54</v>
      </c>
      <c r="TJ26" s="17">
        <v>18.536580000000001</v>
      </c>
      <c r="TK26" s="17">
        <v>1.56342</v>
      </c>
      <c r="TL26" s="17">
        <v>13.2</v>
      </c>
      <c r="TM26" s="17">
        <v>14.63</v>
      </c>
      <c r="TN26" s="17">
        <v>14.63415</v>
      </c>
      <c r="TO26" s="17">
        <v>-1.43415</v>
      </c>
      <c r="TP26" s="17">
        <v>2.4</v>
      </c>
      <c r="TQ26" s="17">
        <v>8.4</v>
      </c>
      <c r="TR26" s="17">
        <v>11.031000000000001</v>
      </c>
      <c r="TS26" s="17">
        <v>-8.6310000000000002</v>
      </c>
      <c r="TT26" s="17">
        <v>3.4</v>
      </c>
      <c r="TU26" s="17">
        <v>17.010000000000002</v>
      </c>
      <c r="TV26" s="17">
        <v>17.015000000000001</v>
      </c>
      <c r="TW26" s="17">
        <v>-13.615</v>
      </c>
      <c r="TX26" s="17">
        <v>37.9</v>
      </c>
      <c r="TY26" s="17">
        <v>37.76</v>
      </c>
      <c r="TZ26" s="17">
        <v>37.756</v>
      </c>
      <c r="UA26" s="17">
        <v>0.14399999999999999</v>
      </c>
      <c r="UB26" s="17">
        <v>38.1</v>
      </c>
      <c r="UC26" s="17">
        <v>21.16</v>
      </c>
      <c r="UD26" s="17">
        <v>21.16</v>
      </c>
      <c r="UE26" s="17">
        <v>16.940000000000001</v>
      </c>
      <c r="UF26" s="17">
        <v>56.2</v>
      </c>
      <c r="UG26" s="17">
        <v>53</v>
      </c>
      <c r="UH26" s="17">
        <v>23.03</v>
      </c>
      <c r="UI26" s="17">
        <v>33.17</v>
      </c>
      <c r="UJ26" s="17">
        <v>3.1</v>
      </c>
      <c r="UK26" s="17">
        <v>4.95</v>
      </c>
      <c r="UL26" s="17">
        <v>4.9530000000000003</v>
      </c>
      <c r="UM26" s="17">
        <v>-1.853</v>
      </c>
      <c r="UN26" s="17">
        <v>2.2999999999999998</v>
      </c>
      <c r="UO26" s="17">
        <v>2.12</v>
      </c>
      <c r="UP26" s="17">
        <v>2.125</v>
      </c>
      <c r="UQ26" s="17">
        <v>0.17499999999999999</v>
      </c>
      <c r="UR26" s="17">
        <v>20.9</v>
      </c>
      <c r="US26" s="17">
        <v>17.559999999999999</v>
      </c>
      <c r="UT26" s="17">
        <v>17.560970000000001</v>
      </c>
      <c r="UU26" s="17">
        <v>3.3390300000000002</v>
      </c>
      <c r="UV26" s="17">
        <v>5.8</v>
      </c>
      <c r="UW26" s="17">
        <v>6</v>
      </c>
      <c r="UX26" s="17">
        <v>6</v>
      </c>
      <c r="UY26" s="17">
        <v>-0.2</v>
      </c>
      <c r="UZ26" s="17">
        <v>6.9</v>
      </c>
      <c r="VA26" s="17">
        <v>7.1</v>
      </c>
      <c r="VB26" s="17">
        <v>7.1</v>
      </c>
      <c r="VC26" s="17">
        <v>-0.2</v>
      </c>
      <c r="VD26" s="17">
        <v>20</v>
      </c>
      <c r="VE26" s="17">
        <v>17.5</v>
      </c>
      <c r="VF26" s="17">
        <v>9</v>
      </c>
      <c r="VG26" s="17">
        <v>11</v>
      </c>
      <c r="VH26" s="17">
        <v>20</v>
      </c>
      <c r="VI26" s="17">
        <v>17.5</v>
      </c>
      <c r="VJ26" s="17">
        <v>10</v>
      </c>
      <c r="VK26" s="17">
        <v>10</v>
      </c>
      <c r="VL26" s="17">
        <v>20</v>
      </c>
      <c r="VM26" s="17">
        <v>17.5</v>
      </c>
      <c r="VN26" s="17">
        <v>10</v>
      </c>
      <c r="VO26" s="17">
        <v>10</v>
      </c>
      <c r="VP26" s="17">
        <v>0.6</v>
      </c>
      <c r="VQ26" s="17">
        <v>1.1000000000000001</v>
      </c>
      <c r="VR26" s="17">
        <v>1.101</v>
      </c>
      <c r="VS26" s="17">
        <v>-0.501</v>
      </c>
      <c r="VT26" s="17">
        <v>13.5</v>
      </c>
      <c r="VU26" s="17">
        <v>13.83</v>
      </c>
      <c r="VV26" s="17">
        <v>13.831</v>
      </c>
      <c r="VW26" s="17">
        <v>-0.33100000000000002</v>
      </c>
      <c r="VX26" s="17">
        <v>151.62951000000001</v>
      </c>
      <c r="VY26" s="17">
        <v>146.28</v>
      </c>
      <c r="VZ26" s="17">
        <v>146.279</v>
      </c>
      <c r="WA26" s="17">
        <v>5.3505099999999999</v>
      </c>
      <c r="WB26" s="17">
        <v>0.65400000000000003</v>
      </c>
      <c r="WC26" s="17">
        <v>0.6</v>
      </c>
      <c r="WD26" s="17">
        <v>0.6</v>
      </c>
      <c r="WE26" s="17">
        <v>5.3999999999999999E-2</v>
      </c>
      <c r="WF26" s="17">
        <v>9.4619999999999997</v>
      </c>
      <c r="WG26" s="17">
        <v>45.99</v>
      </c>
      <c r="WH26" s="17">
        <v>45.99</v>
      </c>
      <c r="WI26" s="17">
        <v>-36.527999999999999</v>
      </c>
      <c r="WJ26" s="17">
        <v>20.190999999999999</v>
      </c>
      <c r="WK26" s="17">
        <v>51.79</v>
      </c>
      <c r="WL26" s="17">
        <v>24.527000000000001</v>
      </c>
      <c r="WM26" s="17">
        <v>-4.3360000000000003</v>
      </c>
      <c r="WN26" s="17">
        <v>93.397660000000002</v>
      </c>
      <c r="WO26" s="17">
        <v>107.81</v>
      </c>
      <c r="WP26" s="17">
        <v>107.806</v>
      </c>
      <c r="WQ26" s="17">
        <v>-14.408340000000001</v>
      </c>
      <c r="WR26" s="17">
        <v>13.4</v>
      </c>
      <c r="WS26" s="17">
        <v>13.31</v>
      </c>
      <c r="WT26" s="17">
        <v>13.311999999999999</v>
      </c>
      <c r="WU26" s="17">
        <v>8.7999999999999995E-2</v>
      </c>
      <c r="WV26" s="17">
        <v>0</v>
      </c>
      <c r="WW26" s="17"/>
      <c r="WX26" s="17"/>
      <c r="WY26" s="17">
        <v>0</v>
      </c>
      <c r="WZ26" s="17">
        <v>17.7</v>
      </c>
      <c r="XA26" s="17">
        <v>17.559999999999999</v>
      </c>
      <c r="XB26" s="17">
        <v>17.560970000000001</v>
      </c>
      <c r="XC26" s="17">
        <v>0.13902999999999999</v>
      </c>
      <c r="XD26" s="17">
        <v>5.5</v>
      </c>
      <c r="XE26" s="17">
        <v>13.1</v>
      </c>
      <c r="XF26" s="17">
        <v>13.1</v>
      </c>
      <c r="XG26" s="17">
        <v>-7.6</v>
      </c>
      <c r="XH26" s="17">
        <v>42.6</v>
      </c>
      <c r="XI26" s="17">
        <v>40.32</v>
      </c>
      <c r="XJ26" s="17">
        <v>41</v>
      </c>
      <c r="XK26" s="17">
        <v>1.6</v>
      </c>
      <c r="XL26" s="17">
        <v>34.1</v>
      </c>
      <c r="XM26" s="17">
        <v>31.68</v>
      </c>
      <c r="XN26" s="17">
        <v>26</v>
      </c>
      <c r="XO26" s="17">
        <v>8.1</v>
      </c>
      <c r="XP26" s="17">
        <v>29.4</v>
      </c>
      <c r="XQ26" s="17">
        <v>28.32</v>
      </c>
      <c r="XR26" s="17">
        <v>29.184000000000001</v>
      </c>
      <c r="XS26" s="17">
        <v>0.216</v>
      </c>
      <c r="XT26" s="17">
        <v>3.2</v>
      </c>
      <c r="XU26" s="17">
        <v>3.68</v>
      </c>
      <c r="XV26" s="17">
        <v>2.8159999999999998</v>
      </c>
      <c r="XW26" s="17">
        <v>0.38400000000000001</v>
      </c>
      <c r="XX26" s="17">
        <v>17.8</v>
      </c>
      <c r="XY26" s="17">
        <v>14</v>
      </c>
      <c r="XZ26" s="17">
        <v>14</v>
      </c>
      <c r="YA26" s="17">
        <v>3.8</v>
      </c>
      <c r="YB26" s="17">
        <v>16.3</v>
      </c>
      <c r="YC26" s="17">
        <v>18.5</v>
      </c>
      <c r="YD26" s="17">
        <v>18.5</v>
      </c>
      <c r="YE26" s="17">
        <v>-2.2000000000000002</v>
      </c>
      <c r="YF26" s="17">
        <v>7.6</v>
      </c>
      <c r="YG26" s="17">
        <v>9.65</v>
      </c>
      <c r="YH26" s="17">
        <v>9.65</v>
      </c>
      <c r="YI26" s="17">
        <v>-2.0499999999999998</v>
      </c>
    </row>
    <row r="27" spans="1:659" ht="24" customHeight="1" x14ac:dyDescent="0.35">
      <c r="A27" s="1"/>
      <c r="B27" s="16" t="s">
        <v>53</v>
      </c>
      <c r="C27" s="16" t="s">
        <v>796</v>
      </c>
      <c r="D27" s="17">
        <v>0.8</v>
      </c>
      <c r="E27" s="17">
        <v>0.64</v>
      </c>
      <c r="F27" s="17">
        <v>0.64</v>
      </c>
      <c r="G27" s="17">
        <v>0.16</v>
      </c>
      <c r="H27" s="17">
        <v>1.4</v>
      </c>
      <c r="I27" s="17">
        <v>1.06</v>
      </c>
      <c r="J27" s="17">
        <v>1.06</v>
      </c>
      <c r="K27" s="17">
        <v>0.34</v>
      </c>
      <c r="L27" s="17">
        <v>606.20000000000005</v>
      </c>
      <c r="M27" s="17">
        <v>599.98</v>
      </c>
      <c r="N27" s="17">
        <v>599.98317999999995</v>
      </c>
      <c r="O27" s="17">
        <v>6.2168200000000002</v>
      </c>
      <c r="P27" s="17">
        <v>191.9</v>
      </c>
      <c r="Q27" s="17">
        <v>196.14</v>
      </c>
      <c r="R27" s="17">
        <v>196.13731000000001</v>
      </c>
      <c r="S27" s="17">
        <v>-4.2373099999999999</v>
      </c>
      <c r="T27" s="17"/>
      <c r="U27" s="17"/>
      <c r="V27" s="17"/>
      <c r="W27" s="17">
        <v>0</v>
      </c>
      <c r="X27" s="17"/>
      <c r="Y27" s="17"/>
      <c r="Z27" s="17"/>
      <c r="AA27" s="17">
        <v>0</v>
      </c>
      <c r="AB27" s="17">
        <v>0</v>
      </c>
      <c r="AC27" s="17">
        <v>17.95</v>
      </c>
      <c r="AD27" s="17">
        <v>17.952059999999999</v>
      </c>
      <c r="AE27" s="17">
        <v>-17.952059999999999</v>
      </c>
      <c r="AF27" s="17">
        <v>108.7</v>
      </c>
      <c r="AG27" s="17">
        <v>122.72</v>
      </c>
      <c r="AH27" s="17">
        <v>160.01261</v>
      </c>
      <c r="AI27" s="17">
        <v>-51.312609999999999</v>
      </c>
      <c r="AJ27" s="17"/>
      <c r="AK27" s="17"/>
      <c r="AL27" s="17"/>
      <c r="AM27" s="17">
        <v>0</v>
      </c>
      <c r="AN27" s="17"/>
      <c r="AO27" s="17"/>
      <c r="AP27" s="17"/>
      <c r="AQ27" s="17">
        <v>0</v>
      </c>
      <c r="AR27" s="17">
        <v>103.4</v>
      </c>
      <c r="AS27" s="17">
        <v>111.11111</v>
      </c>
      <c r="AT27" s="17">
        <v>111.11113</v>
      </c>
      <c r="AU27" s="17">
        <v>-7.7111299999999998</v>
      </c>
      <c r="AV27" s="17">
        <v>103.1</v>
      </c>
      <c r="AW27" s="17">
        <v>111.11111</v>
      </c>
      <c r="AX27" s="17">
        <v>111.11113</v>
      </c>
      <c r="AY27" s="17">
        <v>-8.0111299999999996</v>
      </c>
      <c r="AZ27" s="17">
        <v>103.4</v>
      </c>
      <c r="BA27" s="17">
        <v>111.11111</v>
      </c>
      <c r="BB27" s="17">
        <v>111.11113</v>
      </c>
      <c r="BC27" s="17">
        <v>-7.7111299999999998</v>
      </c>
      <c r="BD27" s="17">
        <v>204.9</v>
      </c>
      <c r="BE27" s="17">
        <v>166.66667000000001</v>
      </c>
      <c r="BF27" s="17">
        <v>166.66669999999999</v>
      </c>
      <c r="BG27" s="17">
        <v>38.2333</v>
      </c>
      <c r="BH27" s="17">
        <v>208.5</v>
      </c>
      <c r="BI27" s="17">
        <v>210</v>
      </c>
      <c r="BJ27" s="17">
        <v>209.99996999999999</v>
      </c>
      <c r="BK27" s="17">
        <v>-1.49997</v>
      </c>
      <c r="BL27" s="17">
        <v>107.1</v>
      </c>
      <c r="BM27" s="17">
        <v>105</v>
      </c>
      <c r="BN27" s="17">
        <v>104.99997999999999</v>
      </c>
      <c r="BO27" s="17">
        <v>2.1000200000000002</v>
      </c>
      <c r="BP27" s="17">
        <v>279.8</v>
      </c>
      <c r="BQ27" s="17">
        <v>289.22000000000003</v>
      </c>
      <c r="BR27" s="17">
        <v>378.97451000000001</v>
      </c>
      <c r="BS27" s="17">
        <v>-99.174509999999998</v>
      </c>
      <c r="BT27" s="17">
        <v>5.0999999999999996</v>
      </c>
      <c r="BU27" s="17">
        <v>5.62</v>
      </c>
      <c r="BV27" s="17">
        <v>5.6195500000000003</v>
      </c>
      <c r="BW27" s="17">
        <v>-0.51954999999999996</v>
      </c>
      <c r="BX27" s="17"/>
      <c r="BY27" s="17"/>
      <c r="BZ27" s="17"/>
      <c r="CA27" s="17">
        <v>0</v>
      </c>
      <c r="CB27" s="17"/>
      <c r="CC27" s="17"/>
      <c r="CD27" s="17"/>
      <c r="CE27" s="17">
        <v>0</v>
      </c>
      <c r="CF27" s="17"/>
      <c r="CG27" s="17"/>
      <c r="CH27" s="17"/>
      <c r="CI27" s="17">
        <v>0</v>
      </c>
      <c r="CJ27" s="17"/>
      <c r="CK27" s="17"/>
      <c r="CL27" s="17"/>
      <c r="CM27" s="17">
        <v>0</v>
      </c>
      <c r="CN27" s="17">
        <v>82.6</v>
      </c>
      <c r="CO27" s="17">
        <v>81.96</v>
      </c>
      <c r="CP27" s="17">
        <v>81.958359999999999</v>
      </c>
      <c r="CQ27" s="17">
        <v>0.64163999999999999</v>
      </c>
      <c r="CR27" s="17"/>
      <c r="CS27" s="17"/>
      <c r="CT27" s="17"/>
      <c r="CU27" s="17">
        <v>0</v>
      </c>
      <c r="CV27" s="17">
        <v>7</v>
      </c>
      <c r="CW27" s="17">
        <v>3.85</v>
      </c>
      <c r="CX27" s="17">
        <v>3.8486199999999999</v>
      </c>
      <c r="CY27" s="17">
        <v>3.1513800000000001</v>
      </c>
      <c r="CZ27" s="17">
        <v>11.2</v>
      </c>
      <c r="DA27" s="17">
        <v>4.7699999999999996</v>
      </c>
      <c r="DB27" s="17">
        <v>4.7730100000000002</v>
      </c>
      <c r="DC27" s="17">
        <v>6.42699</v>
      </c>
      <c r="DD27" s="17">
        <v>0</v>
      </c>
      <c r="DE27" s="17">
        <v>0</v>
      </c>
      <c r="DF27" s="17">
        <v>0</v>
      </c>
      <c r="DG27" s="17">
        <v>0</v>
      </c>
      <c r="DH27" s="17">
        <v>0</v>
      </c>
      <c r="DI27" s="17">
        <v>0</v>
      </c>
      <c r="DJ27" s="17">
        <v>0</v>
      </c>
      <c r="DK27" s="17">
        <v>0</v>
      </c>
      <c r="DL27" s="17">
        <v>65.3</v>
      </c>
      <c r="DM27" s="17">
        <v>65</v>
      </c>
      <c r="DN27" s="17">
        <v>15.38542</v>
      </c>
      <c r="DO27" s="17">
        <v>49.914580000000001</v>
      </c>
      <c r="DP27" s="17"/>
      <c r="DQ27" s="17"/>
      <c r="DR27" s="17"/>
      <c r="DS27" s="17">
        <v>0</v>
      </c>
      <c r="DT27" s="17"/>
      <c r="DU27" s="17"/>
      <c r="DV27" s="17"/>
      <c r="DW27" s="17">
        <v>0</v>
      </c>
      <c r="DX27" s="17"/>
      <c r="DY27" s="17"/>
      <c r="DZ27" s="17"/>
      <c r="EA27" s="17">
        <v>0</v>
      </c>
      <c r="EB27" s="17"/>
      <c r="EC27" s="17"/>
      <c r="ED27" s="17"/>
      <c r="EE27" s="17">
        <v>0</v>
      </c>
      <c r="EF27" s="17"/>
      <c r="EG27" s="17"/>
      <c r="EH27" s="17"/>
      <c r="EI27" s="17">
        <v>0</v>
      </c>
      <c r="EJ27" s="17"/>
      <c r="EK27" s="17"/>
      <c r="EL27" s="17"/>
      <c r="EM27" s="17">
        <v>0</v>
      </c>
      <c r="EN27" s="17">
        <v>109.5</v>
      </c>
      <c r="EO27" s="17">
        <v>112.91</v>
      </c>
      <c r="EP27" s="17">
        <v>93.218119999999999</v>
      </c>
      <c r="EQ27" s="17">
        <v>16.281880000000001</v>
      </c>
      <c r="ER27" s="17">
        <v>65</v>
      </c>
      <c r="ES27" s="17">
        <v>67.099999999999994</v>
      </c>
      <c r="ET27" s="17">
        <v>20.512930000000001</v>
      </c>
      <c r="EU27" s="17">
        <v>44.487070000000003</v>
      </c>
      <c r="EV27" s="17"/>
      <c r="EW27" s="17"/>
      <c r="EX27" s="17"/>
      <c r="EY27" s="17">
        <v>0</v>
      </c>
      <c r="EZ27" s="17"/>
      <c r="FA27" s="17"/>
      <c r="FB27" s="17"/>
      <c r="FC27" s="17">
        <v>0</v>
      </c>
      <c r="FD27" s="17"/>
      <c r="FE27" s="17"/>
      <c r="FF27" s="17"/>
      <c r="FG27" s="17">
        <v>0</v>
      </c>
      <c r="FH27" s="17"/>
      <c r="FI27" s="17"/>
      <c r="FJ27" s="17"/>
      <c r="FK27" s="17">
        <v>0</v>
      </c>
      <c r="FL27" s="17">
        <v>6.5</v>
      </c>
      <c r="FM27" s="17">
        <v>6.39</v>
      </c>
      <c r="FN27" s="17">
        <v>6.39</v>
      </c>
      <c r="FO27" s="17">
        <v>0.11</v>
      </c>
      <c r="FP27" s="17">
        <v>0</v>
      </c>
      <c r="FQ27" s="17">
        <v>0</v>
      </c>
      <c r="FR27" s="17">
        <v>0</v>
      </c>
      <c r="FS27" s="17">
        <v>0</v>
      </c>
      <c r="FT27" s="17">
        <v>69.8</v>
      </c>
      <c r="FU27" s="17">
        <v>73.62</v>
      </c>
      <c r="FV27" s="17">
        <v>79.034729999999996</v>
      </c>
      <c r="FW27" s="17">
        <v>-9.2347300000000008</v>
      </c>
      <c r="FX27" s="17">
        <v>74.076999999999998</v>
      </c>
      <c r="FY27" s="17">
        <v>75.75</v>
      </c>
      <c r="FZ27" s="17">
        <v>75.749269999999996</v>
      </c>
      <c r="GA27" s="17">
        <v>-1.6722699999999999</v>
      </c>
      <c r="GB27" s="17">
        <v>38.210999999999999</v>
      </c>
      <c r="GC27" s="17">
        <v>33.96</v>
      </c>
      <c r="GD27" s="17">
        <v>33.957509999999999</v>
      </c>
      <c r="GE27" s="17">
        <v>4.2534900000000002</v>
      </c>
      <c r="GF27" s="17">
        <v>18.5</v>
      </c>
      <c r="GG27" s="17">
        <v>19.29</v>
      </c>
      <c r="GH27" s="17">
        <v>19.28585</v>
      </c>
      <c r="GI27" s="17">
        <v>-0.78585000000000005</v>
      </c>
      <c r="GJ27" s="17"/>
      <c r="GK27" s="17"/>
      <c r="GL27" s="17"/>
      <c r="GM27" s="17">
        <v>0</v>
      </c>
      <c r="GN27" s="17">
        <v>50.4</v>
      </c>
      <c r="GO27" s="17">
        <v>44.77</v>
      </c>
      <c r="GP27" s="17">
        <v>44.765619999999998</v>
      </c>
      <c r="GQ27" s="17">
        <v>5.6343800000000002</v>
      </c>
      <c r="GR27" s="17">
        <v>178.6</v>
      </c>
      <c r="GS27" s="17">
        <v>133.33332999999999</v>
      </c>
      <c r="GT27" s="17">
        <v>133.33337</v>
      </c>
      <c r="GU27" s="17">
        <v>45.266629999999999</v>
      </c>
      <c r="GV27" s="17">
        <v>179</v>
      </c>
      <c r="GW27" s="17">
        <v>133.33332999999999</v>
      </c>
      <c r="GX27" s="17">
        <v>133.33337</v>
      </c>
      <c r="GY27" s="17">
        <v>45.666629999999998</v>
      </c>
      <c r="GZ27" s="17">
        <v>185.2</v>
      </c>
      <c r="HA27" s="17">
        <v>133.33332999999999</v>
      </c>
      <c r="HB27" s="17">
        <v>133.33337</v>
      </c>
      <c r="HC27" s="17">
        <v>51.866630000000001</v>
      </c>
      <c r="HD27" s="17">
        <v>107.5</v>
      </c>
      <c r="HE27" s="17">
        <v>106.92</v>
      </c>
      <c r="HF27" s="17">
        <v>110.91316999999999</v>
      </c>
      <c r="HG27" s="17">
        <v>-3.41317</v>
      </c>
      <c r="HH27" s="17">
        <v>5.9</v>
      </c>
      <c r="HI27" s="17">
        <v>5.46</v>
      </c>
      <c r="HJ27" s="17">
        <v>5.4572900000000004</v>
      </c>
      <c r="HK27" s="17">
        <v>0.44270999999999999</v>
      </c>
      <c r="HL27" s="17">
        <v>2.8</v>
      </c>
      <c r="HM27" s="17">
        <v>3.63</v>
      </c>
      <c r="HN27" s="17">
        <v>3.6327500000000001</v>
      </c>
      <c r="HO27" s="17">
        <v>-0.83274999999999999</v>
      </c>
      <c r="HP27" s="17">
        <v>25.7</v>
      </c>
      <c r="HQ27" s="17">
        <v>27.07</v>
      </c>
      <c r="HR27" s="17">
        <v>22.810939999999999</v>
      </c>
      <c r="HS27" s="17">
        <v>2.8890600000000002</v>
      </c>
      <c r="HT27" s="17">
        <v>39.200000000000003</v>
      </c>
      <c r="HU27" s="17">
        <v>43.35</v>
      </c>
      <c r="HV27" s="17">
        <v>43.350830000000002</v>
      </c>
      <c r="HW27" s="17">
        <v>-4.15083</v>
      </c>
      <c r="HX27" s="17">
        <v>1.8</v>
      </c>
      <c r="HY27" s="17">
        <v>0.21</v>
      </c>
      <c r="HZ27" s="17">
        <v>0.21263000000000001</v>
      </c>
      <c r="IA27" s="17">
        <v>1.5873699999999999</v>
      </c>
      <c r="IB27" s="17">
        <v>2.9</v>
      </c>
      <c r="IC27" s="17">
        <v>3.55</v>
      </c>
      <c r="ID27" s="17">
        <v>3.5488499999999998</v>
      </c>
      <c r="IE27" s="17">
        <v>-0.64885000000000004</v>
      </c>
      <c r="IF27" s="17">
        <v>0</v>
      </c>
      <c r="IG27" s="17">
        <v>15</v>
      </c>
      <c r="IH27" s="17">
        <v>15.00385</v>
      </c>
      <c r="II27" s="17">
        <v>-15.00385</v>
      </c>
      <c r="IJ27" s="17">
        <v>71.599999999999994</v>
      </c>
      <c r="IK27" s="17">
        <v>75.66</v>
      </c>
      <c r="IL27" s="17">
        <v>72.4529</v>
      </c>
      <c r="IM27" s="17">
        <v>-0.85289999999999999</v>
      </c>
      <c r="IN27" s="17">
        <v>40.299999999999997</v>
      </c>
      <c r="IO27" s="17">
        <v>32.61</v>
      </c>
      <c r="IP27" s="17">
        <v>29.955220000000001</v>
      </c>
      <c r="IQ27" s="17">
        <v>10.34478</v>
      </c>
      <c r="IR27" s="17"/>
      <c r="IS27" s="17"/>
      <c r="IT27" s="17"/>
      <c r="IU27" s="17">
        <v>0</v>
      </c>
      <c r="IV27" s="17"/>
      <c r="IW27" s="17"/>
      <c r="IX27" s="17"/>
      <c r="IY27" s="17">
        <v>0</v>
      </c>
      <c r="IZ27" s="17">
        <v>46.9</v>
      </c>
      <c r="JA27" s="17">
        <v>47</v>
      </c>
      <c r="JB27" s="17">
        <v>47</v>
      </c>
      <c r="JC27" s="17">
        <v>-0.1</v>
      </c>
      <c r="JD27" s="17"/>
      <c r="JE27" s="17"/>
      <c r="JF27" s="17"/>
      <c r="JG27" s="17">
        <v>0</v>
      </c>
      <c r="JH27" s="17"/>
      <c r="JI27" s="17"/>
      <c r="JJ27" s="17"/>
      <c r="JK27" s="17">
        <v>0</v>
      </c>
      <c r="JL27" s="17"/>
      <c r="JM27" s="17"/>
      <c r="JN27" s="17"/>
      <c r="JO27" s="17">
        <v>0</v>
      </c>
      <c r="JP27" s="17">
        <v>129.30000000000001</v>
      </c>
      <c r="JQ27" s="17">
        <v>127.15</v>
      </c>
      <c r="JR27" s="17">
        <v>133.35676000000001</v>
      </c>
      <c r="JS27" s="17">
        <v>-4.0567599999999997</v>
      </c>
      <c r="JT27" s="17">
        <v>174.5</v>
      </c>
      <c r="JU27" s="17">
        <v>177.77778000000001</v>
      </c>
      <c r="JV27" s="17">
        <v>177.77778000000001</v>
      </c>
      <c r="JW27" s="17">
        <v>-3.2777799999999999</v>
      </c>
      <c r="JX27" s="17">
        <v>166.6</v>
      </c>
      <c r="JY27" s="17">
        <v>177.77778000000001</v>
      </c>
      <c r="JZ27" s="17">
        <v>177.77778000000001</v>
      </c>
      <c r="KA27" s="17">
        <v>-11.17778</v>
      </c>
      <c r="KB27" s="17">
        <v>186.4</v>
      </c>
      <c r="KC27" s="17">
        <v>177.77778000000001</v>
      </c>
      <c r="KD27" s="17">
        <v>177.77778000000001</v>
      </c>
      <c r="KE27" s="17">
        <v>8.6222200000000004</v>
      </c>
      <c r="KF27" s="17">
        <v>258.60000000000002</v>
      </c>
      <c r="KG27" s="17">
        <v>266.66667000000001</v>
      </c>
      <c r="KH27" s="17">
        <v>266.66667000000001</v>
      </c>
      <c r="KI27" s="17">
        <v>-8.0666700000000002</v>
      </c>
      <c r="KJ27" s="17"/>
      <c r="KK27" s="17"/>
      <c r="KL27" s="17"/>
      <c r="KM27" s="17">
        <v>0</v>
      </c>
      <c r="KN27" s="17"/>
      <c r="KO27" s="17"/>
      <c r="KP27" s="17"/>
      <c r="KQ27" s="17">
        <v>0</v>
      </c>
      <c r="KR27" s="17"/>
      <c r="KS27" s="17"/>
      <c r="KT27" s="17"/>
      <c r="KU27" s="17">
        <v>0</v>
      </c>
      <c r="KV27" s="17"/>
      <c r="KW27" s="17"/>
      <c r="KX27" s="17"/>
      <c r="KY27" s="17">
        <v>0</v>
      </c>
      <c r="KZ27" s="17"/>
      <c r="LA27" s="17"/>
      <c r="LB27" s="17"/>
      <c r="LC27" s="17">
        <v>0</v>
      </c>
      <c r="LD27" s="17">
        <v>15.5</v>
      </c>
      <c r="LE27" s="17">
        <v>36.590000000000003</v>
      </c>
      <c r="LF27" s="17">
        <v>0</v>
      </c>
      <c r="LG27" s="17">
        <v>15.5</v>
      </c>
      <c r="LH27" s="17"/>
      <c r="LI27" s="17"/>
      <c r="LJ27" s="17"/>
      <c r="LK27" s="17">
        <v>0</v>
      </c>
      <c r="LL27" s="17"/>
      <c r="LM27" s="17"/>
      <c r="LN27" s="17"/>
      <c r="LO27" s="17">
        <v>0</v>
      </c>
      <c r="LP27" s="17">
        <v>73.126000000000005</v>
      </c>
      <c r="LQ27" s="17">
        <v>77.56</v>
      </c>
      <c r="LR27" s="17">
        <v>88.720789999999994</v>
      </c>
      <c r="LS27" s="17">
        <v>-15.59479</v>
      </c>
      <c r="LT27" s="17">
        <v>104.081</v>
      </c>
      <c r="LU27" s="17">
        <v>105.16</v>
      </c>
      <c r="LV27" s="17">
        <v>95.424390000000002</v>
      </c>
      <c r="LW27" s="17">
        <v>8.6566100000000006</v>
      </c>
      <c r="LX27" s="17">
        <v>63.212000000000003</v>
      </c>
      <c r="LY27" s="17">
        <v>67.459999999999994</v>
      </c>
      <c r="LZ27" s="17">
        <v>67.461460000000002</v>
      </c>
      <c r="MA27" s="17">
        <v>-4.24946</v>
      </c>
      <c r="MB27" s="17">
        <v>73.893000000000001</v>
      </c>
      <c r="MC27" s="17">
        <v>77.39</v>
      </c>
      <c r="MD27" s="17">
        <v>75.042770000000004</v>
      </c>
      <c r="ME27" s="17">
        <v>-1.14977</v>
      </c>
      <c r="MF27" s="17">
        <v>29.771999999999998</v>
      </c>
      <c r="MG27" s="17">
        <v>30.1</v>
      </c>
      <c r="MH27" s="17">
        <v>30.097560000000001</v>
      </c>
      <c r="MI27" s="17">
        <v>-0.32556000000000002</v>
      </c>
      <c r="MJ27" s="17"/>
      <c r="MK27" s="17"/>
      <c r="ML27" s="17"/>
      <c r="MM27" s="17">
        <v>0</v>
      </c>
      <c r="MN27" s="17"/>
      <c r="MO27" s="17"/>
      <c r="MP27" s="17"/>
      <c r="MQ27" s="17">
        <v>0</v>
      </c>
      <c r="MR27" s="17"/>
      <c r="MS27" s="17"/>
      <c r="MT27" s="17"/>
      <c r="MU27" s="17">
        <v>0</v>
      </c>
      <c r="MV27" s="17">
        <v>144.68899999999999</v>
      </c>
      <c r="MW27" s="17">
        <v>130.53333000000001</v>
      </c>
      <c r="MX27" s="17">
        <v>130.40416999999999</v>
      </c>
      <c r="MY27" s="17">
        <v>14.284829999999999</v>
      </c>
      <c r="MZ27" s="17">
        <v>144.292</v>
      </c>
      <c r="NA27" s="17">
        <v>130.53333000000001</v>
      </c>
      <c r="NB27" s="17">
        <v>130.40416999999999</v>
      </c>
      <c r="NC27" s="17">
        <v>13.887829999999999</v>
      </c>
      <c r="ND27" s="17">
        <v>146.286</v>
      </c>
      <c r="NE27" s="17">
        <v>130.53333000000001</v>
      </c>
      <c r="NF27" s="17">
        <v>130.40416999999999</v>
      </c>
      <c r="NG27" s="17">
        <v>15.881830000000001</v>
      </c>
      <c r="NH27" s="17"/>
      <c r="NI27" s="17"/>
      <c r="NJ27" s="17"/>
      <c r="NK27" s="17">
        <v>0</v>
      </c>
      <c r="NL27" s="17"/>
      <c r="NM27" s="17"/>
      <c r="NN27" s="17"/>
      <c r="NO27" s="17">
        <v>0</v>
      </c>
      <c r="NP27" s="17"/>
      <c r="NQ27" s="17"/>
      <c r="NR27" s="17"/>
      <c r="NS27" s="17">
        <v>0</v>
      </c>
      <c r="NT27" s="17"/>
      <c r="NU27" s="17"/>
      <c r="NV27" s="17"/>
      <c r="NW27" s="17">
        <v>0</v>
      </c>
      <c r="NX27" s="17"/>
      <c r="NY27" s="17"/>
      <c r="NZ27" s="17"/>
      <c r="OA27" s="17">
        <v>0</v>
      </c>
      <c r="OB27" s="17"/>
      <c r="OC27" s="17"/>
      <c r="OD27" s="17"/>
      <c r="OE27" s="17">
        <v>0</v>
      </c>
      <c r="OF27" s="17"/>
      <c r="OG27" s="17"/>
      <c r="OH27" s="17"/>
      <c r="OI27" s="17">
        <v>0</v>
      </c>
      <c r="OJ27" s="17">
        <v>0.9</v>
      </c>
      <c r="OK27" s="17">
        <v>0.87</v>
      </c>
      <c r="OL27" s="17">
        <v>0.87</v>
      </c>
      <c r="OM27" s="17">
        <v>0.03</v>
      </c>
      <c r="ON27" s="17">
        <v>80.599999999999994</v>
      </c>
      <c r="OO27" s="17">
        <v>73.3</v>
      </c>
      <c r="OP27" s="17">
        <v>75.876999999999995</v>
      </c>
      <c r="OQ27" s="17">
        <v>4.7229999999999999</v>
      </c>
      <c r="OR27" s="17">
        <v>55</v>
      </c>
      <c r="OS27" s="17">
        <v>55</v>
      </c>
      <c r="OT27" s="17">
        <v>55</v>
      </c>
      <c r="OU27" s="17">
        <v>0</v>
      </c>
      <c r="OV27" s="17">
        <v>1</v>
      </c>
      <c r="OW27" s="17">
        <v>1.95</v>
      </c>
      <c r="OX27" s="17">
        <v>1.954</v>
      </c>
      <c r="OY27" s="17">
        <v>-0.95399999999999996</v>
      </c>
      <c r="OZ27" s="17">
        <v>0.3</v>
      </c>
      <c r="PA27" s="17">
        <v>0.2</v>
      </c>
      <c r="PB27" s="17">
        <v>0.2</v>
      </c>
      <c r="PC27" s="17">
        <v>0.1</v>
      </c>
      <c r="PD27" s="17">
        <v>3.9</v>
      </c>
      <c r="PE27" s="17">
        <v>4.4000000000000004</v>
      </c>
      <c r="PF27" s="17">
        <v>4.4000000000000004</v>
      </c>
      <c r="PG27" s="17">
        <v>-0.5</v>
      </c>
      <c r="PH27" s="17"/>
      <c r="PI27" s="17">
        <v>0</v>
      </c>
      <c r="PJ27" s="17">
        <v>0</v>
      </c>
      <c r="PK27" s="17">
        <v>0</v>
      </c>
      <c r="PL27" s="17">
        <v>0</v>
      </c>
      <c r="PM27" s="17">
        <v>1.17</v>
      </c>
      <c r="PN27" s="17">
        <v>1.1679999999999999</v>
      </c>
      <c r="PO27" s="17">
        <v>-1.1679999999999999</v>
      </c>
      <c r="PP27" s="17"/>
      <c r="PQ27" s="17"/>
      <c r="PR27" s="17"/>
      <c r="PS27" s="17">
        <v>0</v>
      </c>
      <c r="PT27" s="17">
        <v>1.8</v>
      </c>
      <c r="PU27" s="17">
        <v>1.7</v>
      </c>
      <c r="PV27" s="17">
        <v>1.7</v>
      </c>
      <c r="PW27" s="17">
        <v>0.1</v>
      </c>
      <c r="PX27" s="17">
        <v>4.7</v>
      </c>
      <c r="PY27" s="17">
        <v>3.9</v>
      </c>
      <c r="PZ27" s="17">
        <v>3.9</v>
      </c>
      <c r="QA27" s="17">
        <v>0.8</v>
      </c>
      <c r="QB27" s="17">
        <v>20</v>
      </c>
      <c r="QC27" s="17">
        <v>19.510000000000002</v>
      </c>
      <c r="QD27" s="17">
        <v>19.51219</v>
      </c>
      <c r="QE27" s="17">
        <v>0.48781000000000002</v>
      </c>
      <c r="QF27" s="17">
        <v>0</v>
      </c>
      <c r="QG27" s="17">
        <v>3.12</v>
      </c>
      <c r="QH27" s="17">
        <v>3.12</v>
      </c>
      <c r="QI27" s="17">
        <v>-3.12</v>
      </c>
      <c r="QJ27" s="17">
        <v>0</v>
      </c>
      <c r="QK27" s="17">
        <v>3.1</v>
      </c>
      <c r="QL27" s="17">
        <v>3.1</v>
      </c>
      <c r="QM27" s="17">
        <v>-3.1</v>
      </c>
      <c r="QN27" s="17">
        <v>3</v>
      </c>
      <c r="QO27" s="17">
        <v>3.2</v>
      </c>
      <c r="QP27" s="17">
        <v>3.2</v>
      </c>
      <c r="QQ27" s="17">
        <v>-0.2</v>
      </c>
      <c r="QR27" s="17">
        <v>18.399999999999999</v>
      </c>
      <c r="QS27" s="17">
        <v>17.95</v>
      </c>
      <c r="QT27" s="17">
        <v>17.951219999999999</v>
      </c>
      <c r="QU27" s="17">
        <v>0.44878000000000001</v>
      </c>
      <c r="QV27" s="17">
        <v>14.3</v>
      </c>
      <c r="QW27" s="17">
        <v>13.12</v>
      </c>
      <c r="QX27" s="17">
        <v>13.117000000000001</v>
      </c>
      <c r="QY27" s="17">
        <v>1.1830000000000001</v>
      </c>
      <c r="QZ27" s="17">
        <v>18.7</v>
      </c>
      <c r="RA27" s="17">
        <v>16.920000000000002</v>
      </c>
      <c r="RB27" s="17">
        <v>16.922999999999998</v>
      </c>
      <c r="RC27" s="17">
        <v>1.7769999999999999</v>
      </c>
      <c r="RD27" s="17">
        <v>19.899999999999999</v>
      </c>
      <c r="RE27" s="17">
        <v>20.010000000000002</v>
      </c>
      <c r="RF27" s="17">
        <v>20.009</v>
      </c>
      <c r="RG27" s="17">
        <v>-0.109</v>
      </c>
      <c r="RH27" s="17">
        <v>51.3</v>
      </c>
      <c r="RI27" s="17">
        <v>60.99</v>
      </c>
      <c r="RJ27" s="17">
        <v>60.988</v>
      </c>
      <c r="RK27" s="17">
        <v>-9.6880000000000006</v>
      </c>
      <c r="RL27" s="17">
        <v>3.2</v>
      </c>
      <c r="RM27" s="17">
        <v>3</v>
      </c>
      <c r="RN27" s="17">
        <v>3</v>
      </c>
      <c r="RO27" s="17">
        <v>0.2</v>
      </c>
      <c r="RP27" s="17">
        <v>2.4</v>
      </c>
      <c r="RQ27" s="17">
        <v>2.4</v>
      </c>
      <c r="RR27" s="17">
        <v>2.4</v>
      </c>
      <c r="RS27" s="17">
        <v>0</v>
      </c>
      <c r="RT27" s="17">
        <v>1.2</v>
      </c>
      <c r="RU27" s="17">
        <v>1.2</v>
      </c>
      <c r="RV27" s="17">
        <v>1.2</v>
      </c>
      <c r="RW27" s="17">
        <v>0</v>
      </c>
      <c r="RX27" s="17">
        <v>2.9</v>
      </c>
      <c r="RY27" s="17">
        <v>2.4</v>
      </c>
      <c r="RZ27" s="17">
        <v>2.4</v>
      </c>
      <c r="SA27" s="17">
        <v>0.5</v>
      </c>
      <c r="SB27" s="17">
        <v>19.899999999999999</v>
      </c>
      <c r="SC27" s="17">
        <v>18.260000000000002</v>
      </c>
      <c r="SD27" s="17">
        <v>2.1539999999999999</v>
      </c>
      <c r="SE27" s="17">
        <v>17.745999999999999</v>
      </c>
      <c r="SF27" s="17">
        <v>3.3</v>
      </c>
      <c r="SG27" s="17">
        <v>3</v>
      </c>
      <c r="SH27" s="17">
        <v>3</v>
      </c>
      <c r="SI27" s="17">
        <v>0.3</v>
      </c>
      <c r="SJ27" s="17">
        <v>9.9</v>
      </c>
      <c r="SK27" s="17">
        <v>7.58</v>
      </c>
      <c r="SL27" s="17">
        <v>6.9626799999999998</v>
      </c>
      <c r="SM27" s="17">
        <v>2.9373200000000002</v>
      </c>
      <c r="SN27" s="17">
        <v>2</v>
      </c>
      <c r="SO27" s="17">
        <v>2</v>
      </c>
      <c r="SP27" s="17">
        <v>2</v>
      </c>
      <c r="SQ27" s="17">
        <v>0</v>
      </c>
      <c r="SR27" s="17"/>
      <c r="SS27" s="17"/>
      <c r="ST27" s="17">
        <v>0</v>
      </c>
      <c r="SU27" s="17">
        <v>0</v>
      </c>
      <c r="SV27" s="17">
        <v>15.3</v>
      </c>
      <c r="SW27" s="17">
        <v>17.850000000000001</v>
      </c>
      <c r="SX27" s="17">
        <v>17.853660000000001</v>
      </c>
      <c r="SY27" s="17">
        <v>-2.5536599999999998</v>
      </c>
      <c r="SZ27" s="17">
        <v>6.5</v>
      </c>
      <c r="TA27" s="17">
        <v>6</v>
      </c>
      <c r="TB27" s="17">
        <v>6</v>
      </c>
      <c r="TC27" s="17">
        <v>0.5</v>
      </c>
      <c r="TD27" s="17">
        <v>19.8</v>
      </c>
      <c r="TE27" s="17">
        <v>15.61</v>
      </c>
      <c r="TF27" s="17">
        <v>15.60976</v>
      </c>
      <c r="TG27" s="17">
        <v>4.1902400000000002</v>
      </c>
      <c r="TH27" s="17">
        <v>20.2</v>
      </c>
      <c r="TI27" s="17">
        <v>18.54</v>
      </c>
      <c r="TJ27" s="17">
        <v>18.536580000000001</v>
      </c>
      <c r="TK27" s="17">
        <v>1.6634199999999999</v>
      </c>
      <c r="TL27" s="17">
        <v>12.6</v>
      </c>
      <c r="TM27" s="17">
        <v>14.63</v>
      </c>
      <c r="TN27" s="17">
        <v>14.63415</v>
      </c>
      <c r="TO27" s="17">
        <v>-2.0341499999999999</v>
      </c>
      <c r="TP27" s="17">
        <v>4.5</v>
      </c>
      <c r="TQ27" s="17">
        <v>7.5</v>
      </c>
      <c r="TR27" s="17">
        <v>9.4250000000000007</v>
      </c>
      <c r="TS27" s="17">
        <v>-4.9249999999999998</v>
      </c>
      <c r="TT27" s="17">
        <v>12.6</v>
      </c>
      <c r="TU27" s="17">
        <v>21.48</v>
      </c>
      <c r="TV27" s="17">
        <v>21.478999999999999</v>
      </c>
      <c r="TW27" s="17">
        <v>-8.8789999999999996</v>
      </c>
      <c r="TX27" s="17">
        <v>38.1</v>
      </c>
      <c r="TY27" s="17">
        <v>39.020000000000003</v>
      </c>
      <c r="TZ27" s="17">
        <v>39.018999999999998</v>
      </c>
      <c r="UA27" s="17">
        <v>-0.91900000000000004</v>
      </c>
      <c r="UB27" s="17">
        <v>45.2</v>
      </c>
      <c r="UC27" s="17">
        <v>33.11</v>
      </c>
      <c r="UD27" s="17">
        <v>33.11</v>
      </c>
      <c r="UE27" s="17">
        <v>12.09</v>
      </c>
      <c r="UF27" s="17">
        <v>45.9</v>
      </c>
      <c r="UG27" s="17">
        <v>59.1</v>
      </c>
      <c r="UH27" s="17">
        <v>36.17</v>
      </c>
      <c r="UI27" s="17">
        <v>9.73</v>
      </c>
      <c r="UJ27" s="17">
        <v>5.6</v>
      </c>
      <c r="UK27" s="17">
        <v>6.13</v>
      </c>
      <c r="UL27" s="17">
        <v>6.1310000000000002</v>
      </c>
      <c r="UM27" s="17">
        <v>-0.53100000000000003</v>
      </c>
      <c r="UN27" s="17">
        <v>3.9</v>
      </c>
      <c r="UO27" s="17">
        <v>3.22</v>
      </c>
      <c r="UP27" s="17">
        <v>3.2160000000000002</v>
      </c>
      <c r="UQ27" s="17">
        <v>0.68400000000000005</v>
      </c>
      <c r="UR27" s="17">
        <v>20.9</v>
      </c>
      <c r="US27" s="17">
        <v>17.559999999999999</v>
      </c>
      <c r="UT27" s="17">
        <v>17.560970000000001</v>
      </c>
      <c r="UU27" s="17">
        <v>3.3390300000000002</v>
      </c>
      <c r="UV27" s="17">
        <v>5.8</v>
      </c>
      <c r="UW27" s="17">
        <v>6</v>
      </c>
      <c r="UX27" s="17">
        <v>6</v>
      </c>
      <c r="UY27" s="17">
        <v>-0.2</v>
      </c>
      <c r="UZ27" s="17">
        <v>6.9</v>
      </c>
      <c r="VA27" s="17">
        <v>7.1</v>
      </c>
      <c r="VB27" s="17">
        <v>7.1</v>
      </c>
      <c r="VC27" s="17">
        <v>-0.2</v>
      </c>
      <c r="VD27" s="17">
        <v>20</v>
      </c>
      <c r="VE27" s="17">
        <v>17.5</v>
      </c>
      <c r="VF27" s="17">
        <v>9</v>
      </c>
      <c r="VG27" s="17">
        <v>11</v>
      </c>
      <c r="VH27" s="17">
        <v>20</v>
      </c>
      <c r="VI27" s="17">
        <v>17.5</v>
      </c>
      <c r="VJ27" s="17">
        <v>10</v>
      </c>
      <c r="VK27" s="17">
        <v>10</v>
      </c>
      <c r="VL27" s="17">
        <v>20</v>
      </c>
      <c r="VM27" s="17">
        <v>17.5</v>
      </c>
      <c r="VN27" s="17">
        <v>10</v>
      </c>
      <c r="VO27" s="17">
        <v>10</v>
      </c>
      <c r="VP27" s="17">
        <v>0.5</v>
      </c>
      <c r="VQ27" s="17">
        <v>1.28</v>
      </c>
      <c r="VR27" s="17">
        <v>1.282</v>
      </c>
      <c r="VS27" s="17">
        <v>-0.78200000000000003</v>
      </c>
      <c r="VT27" s="17">
        <v>15.1</v>
      </c>
      <c r="VU27" s="17">
        <v>15.2</v>
      </c>
      <c r="VV27" s="17">
        <v>15.2</v>
      </c>
      <c r="VW27" s="17">
        <v>-0.1</v>
      </c>
      <c r="VX27" s="17">
        <v>152.91525999999999</v>
      </c>
      <c r="VY27" s="17">
        <v>146.47999999999999</v>
      </c>
      <c r="VZ27" s="17">
        <v>146.47999999999999</v>
      </c>
      <c r="WA27" s="17">
        <v>6.4352600000000004</v>
      </c>
      <c r="WB27" s="17">
        <v>0.65500000000000003</v>
      </c>
      <c r="WC27" s="17">
        <v>0.6</v>
      </c>
      <c r="WD27" s="17">
        <v>0.6</v>
      </c>
      <c r="WE27" s="17">
        <v>5.5E-2</v>
      </c>
      <c r="WF27" s="17">
        <v>24.457000000000001</v>
      </c>
      <c r="WG27" s="17">
        <v>48.93</v>
      </c>
      <c r="WH27" s="17">
        <v>48.926000000000002</v>
      </c>
      <c r="WI27" s="17">
        <v>-24.469000000000001</v>
      </c>
      <c r="WJ27" s="17">
        <v>32.67</v>
      </c>
      <c r="WK27" s="17">
        <v>55.16</v>
      </c>
      <c r="WL27" s="17">
        <v>20.641999999999999</v>
      </c>
      <c r="WM27" s="17">
        <v>12.028</v>
      </c>
      <c r="WN27" s="17">
        <v>94.091390000000004</v>
      </c>
      <c r="WO27" s="17">
        <v>109.69</v>
      </c>
      <c r="WP27" s="17">
        <v>109.693</v>
      </c>
      <c r="WQ27" s="17">
        <v>-15.601610000000001</v>
      </c>
      <c r="WR27" s="17">
        <v>15</v>
      </c>
      <c r="WS27" s="17">
        <v>15.01</v>
      </c>
      <c r="WT27" s="17">
        <v>15.010999999999999</v>
      </c>
      <c r="WU27" s="17">
        <v>-1.0999999999999999E-2</v>
      </c>
      <c r="WV27" s="17">
        <v>0</v>
      </c>
      <c r="WW27" s="17"/>
      <c r="WX27" s="17"/>
      <c r="WY27" s="17">
        <v>0</v>
      </c>
      <c r="WZ27" s="17">
        <v>17.5</v>
      </c>
      <c r="XA27" s="17">
        <v>17.559999999999999</v>
      </c>
      <c r="XB27" s="17">
        <v>17.560970000000001</v>
      </c>
      <c r="XC27" s="17">
        <v>-6.0970000000000003E-2</v>
      </c>
      <c r="XD27" s="17">
        <v>5.8</v>
      </c>
      <c r="XE27" s="17">
        <v>13.1</v>
      </c>
      <c r="XF27" s="17">
        <v>13.1</v>
      </c>
      <c r="XG27" s="17">
        <v>-7.3</v>
      </c>
      <c r="XH27" s="17">
        <v>42.6</v>
      </c>
      <c r="XI27" s="17">
        <v>40.32</v>
      </c>
      <c r="XJ27" s="17">
        <v>41</v>
      </c>
      <c r="XK27" s="17">
        <v>1.6</v>
      </c>
      <c r="XL27" s="17">
        <v>34.5</v>
      </c>
      <c r="XM27" s="17">
        <v>31.68</v>
      </c>
      <c r="XN27" s="17">
        <v>26</v>
      </c>
      <c r="XO27" s="17">
        <v>8.5</v>
      </c>
      <c r="XP27" s="17">
        <v>29.3</v>
      </c>
      <c r="XQ27" s="17">
        <v>28.32</v>
      </c>
      <c r="XR27" s="17">
        <v>29.184000000000001</v>
      </c>
      <c r="XS27" s="17">
        <v>0.11600000000000001</v>
      </c>
      <c r="XT27" s="17">
        <v>3.3</v>
      </c>
      <c r="XU27" s="17">
        <v>3.68</v>
      </c>
      <c r="XV27" s="17">
        <v>2.8159999999999998</v>
      </c>
      <c r="XW27" s="17">
        <v>0.48399999999999999</v>
      </c>
      <c r="XX27" s="17">
        <v>17.899999999999999</v>
      </c>
      <c r="XY27" s="17">
        <v>14</v>
      </c>
      <c r="XZ27" s="17">
        <v>14</v>
      </c>
      <c r="YA27" s="17">
        <v>3.9</v>
      </c>
      <c r="YB27" s="17">
        <v>16.3</v>
      </c>
      <c r="YC27" s="17">
        <v>18.5</v>
      </c>
      <c r="YD27" s="17">
        <v>18.5</v>
      </c>
      <c r="YE27" s="17">
        <v>-2.2000000000000002</v>
      </c>
      <c r="YF27" s="17">
        <v>7.8</v>
      </c>
      <c r="YG27" s="17">
        <v>9.65</v>
      </c>
      <c r="YH27" s="17">
        <v>9.65</v>
      </c>
      <c r="YI27" s="17">
        <v>-1.85</v>
      </c>
    </row>
    <row r="28" spans="1:659" ht="24" customHeight="1" x14ac:dyDescent="0.35">
      <c r="A28" s="1"/>
      <c r="B28" s="16" t="s">
        <v>53</v>
      </c>
      <c r="C28" s="16" t="s">
        <v>797</v>
      </c>
      <c r="D28" s="17">
        <v>0.8</v>
      </c>
      <c r="E28" s="17">
        <v>0.64</v>
      </c>
      <c r="F28" s="17">
        <v>0.64</v>
      </c>
      <c r="G28" s="17">
        <v>0.16</v>
      </c>
      <c r="H28" s="17">
        <v>1.4</v>
      </c>
      <c r="I28" s="17">
        <v>1.06</v>
      </c>
      <c r="J28" s="17">
        <v>1.06</v>
      </c>
      <c r="K28" s="17">
        <v>0.34</v>
      </c>
      <c r="L28" s="17">
        <v>644.1</v>
      </c>
      <c r="M28" s="17">
        <v>599.98</v>
      </c>
      <c r="N28" s="17">
        <v>599.98317999999995</v>
      </c>
      <c r="O28" s="17">
        <v>44.116819999999997</v>
      </c>
      <c r="P28" s="17">
        <v>193.2</v>
      </c>
      <c r="Q28" s="17">
        <v>196.14</v>
      </c>
      <c r="R28" s="17">
        <v>196.13731000000001</v>
      </c>
      <c r="S28" s="17">
        <v>-2.9373100000000001</v>
      </c>
      <c r="T28" s="17"/>
      <c r="U28" s="17"/>
      <c r="V28" s="17"/>
      <c r="W28" s="17">
        <v>0</v>
      </c>
      <c r="X28" s="17"/>
      <c r="Y28" s="17"/>
      <c r="Z28" s="17"/>
      <c r="AA28" s="17">
        <v>0</v>
      </c>
      <c r="AB28" s="17">
        <v>0</v>
      </c>
      <c r="AC28" s="17">
        <v>17.95</v>
      </c>
      <c r="AD28" s="17">
        <v>17.952079999999999</v>
      </c>
      <c r="AE28" s="17">
        <v>-17.952079999999999</v>
      </c>
      <c r="AF28" s="17">
        <v>110.4</v>
      </c>
      <c r="AG28" s="17">
        <v>124.08</v>
      </c>
      <c r="AH28" s="17">
        <v>160.01261</v>
      </c>
      <c r="AI28" s="17">
        <v>-49.612609999999997</v>
      </c>
      <c r="AJ28" s="17"/>
      <c r="AK28" s="17"/>
      <c r="AL28" s="17"/>
      <c r="AM28" s="17">
        <v>0</v>
      </c>
      <c r="AN28" s="17"/>
      <c r="AO28" s="17"/>
      <c r="AP28" s="17"/>
      <c r="AQ28" s="17">
        <v>0</v>
      </c>
      <c r="AR28" s="17">
        <v>104.3</v>
      </c>
      <c r="AS28" s="17">
        <v>111.11111</v>
      </c>
      <c r="AT28" s="17">
        <v>111.11113</v>
      </c>
      <c r="AU28" s="17">
        <v>-6.8111300000000004</v>
      </c>
      <c r="AV28" s="17">
        <v>103.3</v>
      </c>
      <c r="AW28" s="17">
        <v>111.11111</v>
      </c>
      <c r="AX28" s="17">
        <v>111.11113</v>
      </c>
      <c r="AY28" s="17">
        <v>-7.8111300000000004</v>
      </c>
      <c r="AZ28" s="17">
        <v>103.6</v>
      </c>
      <c r="BA28" s="17">
        <v>111.11111</v>
      </c>
      <c r="BB28" s="17">
        <v>111.11113</v>
      </c>
      <c r="BC28" s="17">
        <v>-7.5111299999999996</v>
      </c>
      <c r="BD28" s="17">
        <v>203.3</v>
      </c>
      <c r="BE28" s="17">
        <v>166.66667000000001</v>
      </c>
      <c r="BF28" s="17">
        <v>166.66669999999999</v>
      </c>
      <c r="BG28" s="17">
        <v>36.633299999999998</v>
      </c>
      <c r="BH28" s="17">
        <v>203.7</v>
      </c>
      <c r="BI28" s="17">
        <v>210</v>
      </c>
      <c r="BJ28" s="17">
        <v>209.99996999999999</v>
      </c>
      <c r="BK28" s="17">
        <v>-6.2999700000000001</v>
      </c>
      <c r="BL28" s="17">
        <v>106.3</v>
      </c>
      <c r="BM28" s="17">
        <v>105</v>
      </c>
      <c r="BN28" s="17">
        <v>104.99997999999999</v>
      </c>
      <c r="BO28" s="17">
        <v>1.30002</v>
      </c>
      <c r="BP28" s="17">
        <v>267.5</v>
      </c>
      <c r="BQ28" s="17">
        <v>285.72000000000003</v>
      </c>
      <c r="BR28" s="17">
        <v>252.46084999999999</v>
      </c>
      <c r="BS28" s="17">
        <v>15.039149999999999</v>
      </c>
      <c r="BT28" s="17">
        <v>5.2</v>
      </c>
      <c r="BU28" s="17">
        <v>5.62</v>
      </c>
      <c r="BV28" s="17">
        <v>5.6195500000000003</v>
      </c>
      <c r="BW28" s="17">
        <v>-0.41954999999999998</v>
      </c>
      <c r="BX28" s="17"/>
      <c r="BY28" s="17"/>
      <c r="BZ28" s="17"/>
      <c r="CA28" s="17">
        <v>0</v>
      </c>
      <c r="CB28" s="17"/>
      <c r="CC28" s="17"/>
      <c r="CD28" s="17"/>
      <c r="CE28" s="17">
        <v>0</v>
      </c>
      <c r="CF28" s="17"/>
      <c r="CG28" s="17"/>
      <c r="CH28" s="17"/>
      <c r="CI28" s="17">
        <v>0</v>
      </c>
      <c r="CJ28" s="17"/>
      <c r="CK28" s="17"/>
      <c r="CL28" s="17"/>
      <c r="CM28" s="17">
        <v>0</v>
      </c>
      <c r="CN28" s="17">
        <v>84.4</v>
      </c>
      <c r="CO28" s="17">
        <v>81.96</v>
      </c>
      <c r="CP28" s="17">
        <v>81.958359999999999</v>
      </c>
      <c r="CQ28" s="17">
        <v>2.44164</v>
      </c>
      <c r="CR28" s="17"/>
      <c r="CS28" s="17"/>
      <c r="CT28" s="17"/>
      <c r="CU28" s="17">
        <v>0</v>
      </c>
      <c r="CV28" s="17">
        <v>7.6</v>
      </c>
      <c r="CW28" s="17">
        <v>3.85</v>
      </c>
      <c r="CX28" s="17">
        <v>3.8486199999999999</v>
      </c>
      <c r="CY28" s="17">
        <v>3.7513800000000002</v>
      </c>
      <c r="CZ28" s="17">
        <v>11.2</v>
      </c>
      <c r="DA28" s="17">
        <v>8.73</v>
      </c>
      <c r="DB28" s="17">
        <v>8.7281700000000004</v>
      </c>
      <c r="DC28" s="17">
        <v>2.4718300000000002</v>
      </c>
      <c r="DD28" s="17">
        <v>0</v>
      </c>
      <c r="DE28" s="17">
        <v>0</v>
      </c>
      <c r="DF28" s="17">
        <v>0</v>
      </c>
      <c r="DG28" s="17">
        <v>0</v>
      </c>
      <c r="DH28" s="17">
        <v>0</v>
      </c>
      <c r="DI28" s="17">
        <v>0</v>
      </c>
      <c r="DJ28" s="17">
        <v>0</v>
      </c>
      <c r="DK28" s="17">
        <v>0</v>
      </c>
      <c r="DL28" s="17">
        <v>66</v>
      </c>
      <c r="DM28" s="17">
        <v>65</v>
      </c>
      <c r="DN28" s="17">
        <v>32.057720000000003</v>
      </c>
      <c r="DO28" s="17">
        <v>33.942279999999997</v>
      </c>
      <c r="DP28" s="17"/>
      <c r="DQ28" s="17"/>
      <c r="DR28" s="17"/>
      <c r="DS28" s="17">
        <v>0</v>
      </c>
      <c r="DT28" s="17"/>
      <c r="DU28" s="17"/>
      <c r="DV28" s="17"/>
      <c r="DW28" s="17">
        <v>0</v>
      </c>
      <c r="DX28" s="17"/>
      <c r="DY28" s="17"/>
      <c r="DZ28" s="17"/>
      <c r="EA28" s="17">
        <v>0</v>
      </c>
      <c r="EB28" s="17"/>
      <c r="EC28" s="17"/>
      <c r="ED28" s="17"/>
      <c r="EE28" s="17">
        <v>0</v>
      </c>
      <c r="EF28" s="17"/>
      <c r="EG28" s="17"/>
      <c r="EH28" s="17"/>
      <c r="EI28" s="17">
        <v>0</v>
      </c>
      <c r="EJ28" s="17"/>
      <c r="EK28" s="17"/>
      <c r="EL28" s="17"/>
      <c r="EM28" s="17">
        <v>0</v>
      </c>
      <c r="EN28" s="17">
        <v>110.6</v>
      </c>
      <c r="EO28" s="17">
        <v>112.91</v>
      </c>
      <c r="EP28" s="17">
        <v>96.414969999999997</v>
      </c>
      <c r="EQ28" s="17">
        <v>14.185029999999999</v>
      </c>
      <c r="ER28" s="17">
        <v>61.6</v>
      </c>
      <c r="ES28" s="17">
        <v>76.88</v>
      </c>
      <c r="ET28" s="17">
        <v>20.513950000000001</v>
      </c>
      <c r="EU28" s="17">
        <v>41.08605</v>
      </c>
      <c r="EV28" s="17"/>
      <c r="EW28" s="17"/>
      <c r="EX28" s="17"/>
      <c r="EY28" s="17">
        <v>0</v>
      </c>
      <c r="EZ28" s="17"/>
      <c r="FA28" s="17"/>
      <c r="FB28" s="17"/>
      <c r="FC28" s="17">
        <v>0</v>
      </c>
      <c r="FD28" s="17"/>
      <c r="FE28" s="17"/>
      <c r="FF28" s="17"/>
      <c r="FG28" s="17">
        <v>0</v>
      </c>
      <c r="FH28" s="17"/>
      <c r="FI28" s="17"/>
      <c r="FJ28" s="17"/>
      <c r="FK28" s="17">
        <v>0</v>
      </c>
      <c r="FL28" s="17">
        <v>6.5</v>
      </c>
      <c r="FM28" s="17">
        <v>6.39</v>
      </c>
      <c r="FN28" s="17">
        <v>6.39</v>
      </c>
      <c r="FO28" s="17">
        <v>0.11</v>
      </c>
      <c r="FP28" s="17">
        <v>0</v>
      </c>
      <c r="FQ28" s="17">
        <v>0</v>
      </c>
      <c r="FR28" s="17">
        <v>0</v>
      </c>
      <c r="FS28" s="17">
        <v>0</v>
      </c>
      <c r="FT28" s="17">
        <v>70.5</v>
      </c>
      <c r="FU28" s="17">
        <v>73.62</v>
      </c>
      <c r="FV28" s="17">
        <v>79.034729999999996</v>
      </c>
      <c r="FW28" s="17">
        <v>-8.5347299999999997</v>
      </c>
      <c r="FX28" s="17">
        <v>75.231999999999999</v>
      </c>
      <c r="FY28" s="17">
        <v>75.75</v>
      </c>
      <c r="FZ28" s="17">
        <v>75.749269999999996</v>
      </c>
      <c r="GA28" s="17">
        <v>-0.51727000000000001</v>
      </c>
      <c r="GB28" s="17">
        <v>38.692999999999998</v>
      </c>
      <c r="GC28" s="17">
        <v>33.96</v>
      </c>
      <c r="GD28" s="17">
        <v>33.957509999999999</v>
      </c>
      <c r="GE28" s="17">
        <v>4.7354900000000004</v>
      </c>
      <c r="GF28" s="17">
        <v>18.5</v>
      </c>
      <c r="GG28" s="17">
        <v>19.29</v>
      </c>
      <c r="GH28" s="17">
        <v>19.28585</v>
      </c>
      <c r="GI28" s="17">
        <v>-0.78585000000000005</v>
      </c>
      <c r="GJ28" s="17"/>
      <c r="GK28" s="17"/>
      <c r="GL28" s="17"/>
      <c r="GM28" s="17">
        <v>0</v>
      </c>
      <c r="GN28" s="17">
        <v>51</v>
      </c>
      <c r="GO28" s="17">
        <v>44.77</v>
      </c>
      <c r="GP28" s="17">
        <v>44.765619999999998</v>
      </c>
      <c r="GQ28" s="17">
        <v>6.2343799999999998</v>
      </c>
      <c r="GR28" s="17">
        <v>181.7</v>
      </c>
      <c r="GS28" s="17">
        <v>133.33332999999999</v>
      </c>
      <c r="GT28" s="17">
        <v>133.33338000000001</v>
      </c>
      <c r="GU28" s="17">
        <v>48.366619999999998</v>
      </c>
      <c r="GV28" s="17">
        <v>181.9</v>
      </c>
      <c r="GW28" s="17">
        <v>133.33332999999999</v>
      </c>
      <c r="GX28" s="17">
        <v>133.33338000000001</v>
      </c>
      <c r="GY28" s="17">
        <v>48.56662</v>
      </c>
      <c r="GZ28" s="17">
        <v>185.6</v>
      </c>
      <c r="HA28" s="17">
        <v>133.33332999999999</v>
      </c>
      <c r="HB28" s="17">
        <v>133.33338000000001</v>
      </c>
      <c r="HC28" s="17">
        <v>52.266620000000003</v>
      </c>
      <c r="HD28" s="17">
        <v>109.2</v>
      </c>
      <c r="HE28" s="17">
        <v>106.92</v>
      </c>
      <c r="HF28" s="17">
        <v>110.91316999999999</v>
      </c>
      <c r="HG28" s="17">
        <v>-1.7131700000000001</v>
      </c>
      <c r="HH28" s="17">
        <v>5.9</v>
      </c>
      <c r="HI28" s="17">
        <v>5.46</v>
      </c>
      <c r="HJ28" s="17">
        <v>5.4572900000000004</v>
      </c>
      <c r="HK28" s="17">
        <v>0.44270999999999999</v>
      </c>
      <c r="HL28" s="17">
        <v>2.8</v>
      </c>
      <c r="HM28" s="17">
        <v>3.63</v>
      </c>
      <c r="HN28" s="17">
        <v>3.6327500000000001</v>
      </c>
      <c r="HO28" s="17">
        <v>-0.83274999999999999</v>
      </c>
      <c r="HP28" s="17">
        <v>26.9</v>
      </c>
      <c r="HQ28" s="17">
        <v>27.07</v>
      </c>
      <c r="HR28" s="17">
        <v>36.394910000000003</v>
      </c>
      <c r="HS28" s="17">
        <v>-9.4949100000000008</v>
      </c>
      <c r="HT28" s="17">
        <v>39</v>
      </c>
      <c r="HU28" s="17">
        <v>43.35</v>
      </c>
      <c r="HV28" s="17">
        <v>43.350830000000002</v>
      </c>
      <c r="HW28" s="17">
        <v>-4.3508300000000002</v>
      </c>
      <c r="HX28" s="17">
        <v>1.8</v>
      </c>
      <c r="HY28" s="17">
        <v>0.21</v>
      </c>
      <c r="HZ28" s="17">
        <v>0.21263000000000001</v>
      </c>
      <c r="IA28" s="17">
        <v>1.5873699999999999</v>
      </c>
      <c r="IB28" s="17">
        <v>2.9</v>
      </c>
      <c r="IC28" s="17">
        <v>3.55</v>
      </c>
      <c r="ID28" s="17">
        <v>3.5488499999999998</v>
      </c>
      <c r="IE28" s="17">
        <v>-0.64885000000000004</v>
      </c>
      <c r="IF28" s="17">
        <v>0</v>
      </c>
      <c r="IG28" s="17">
        <v>15</v>
      </c>
      <c r="IH28" s="17">
        <v>15.00385</v>
      </c>
      <c r="II28" s="17">
        <v>-15.00385</v>
      </c>
      <c r="IJ28" s="17">
        <v>77.099999999999994</v>
      </c>
      <c r="IK28" s="17">
        <v>78.209999999999994</v>
      </c>
      <c r="IL28" s="17">
        <v>87.395189999999999</v>
      </c>
      <c r="IM28" s="17">
        <v>-10.29519</v>
      </c>
      <c r="IN28" s="17">
        <v>41.1</v>
      </c>
      <c r="IO28" s="17">
        <v>33.39</v>
      </c>
      <c r="IP28" s="17">
        <v>47.964300000000001</v>
      </c>
      <c r="IQ28" s="17">
        <v>-6.8643000000000001</v>
      </c>
      <c r="IR28" s="17"/>
      <c r="IS28" s="17"/>
      <c r="IT28" s="17"/>
      <c r="IU28" s="17">
        <v>0</v>
      </c>
      <c r="IV28" s="17"/>
      <c r="IW28" s="17"/>
      <c r="IX28" s="17"/>
      <c r="IY28" s="17">
        <v>0</v>
      </c>
      <c r="IZ28" s="17">
        <v>47.3</v>
      </c>
      <c r="JA28" s="17">
        <v>47</v>
      </c>
      <c r="JB28" s="17">
        <v>47</v>
      </c>
      <c r="JC28" s="17">
        <v>0.3</v>
      </c>
      <c r="JD28" s="17"/>
      <c r="JE28" s="17"/>
      <c r="JF28" s="17"/>
      <c r="JG28" s="17">
        <v>0</v>
      </c>
      <c r="JH28" s="17"/>
      <c r="JI28" s="17"/>
      <c r="JJ28" s="17"/>
      <c r="JK28" s="17">
        <v>0</v>
      </c>
      <c r="JL28" s="17"/>
      <c r="JM28" s="17"/>
      <c r="JN28" s="17"/>
      <c r="JO28" s="17">
        <v>0</v>
      </c>
      <c r="JP28" s="17">
        <v>130.69999999999999</v>
      </c>
      <c r="JQ28" s="17">
        <v>127.15</v>
      </c>
      <c r="JR28" s="17">
        <v>133.35676000000001</v>
      </c>
      <c r="JS28" s="17">
        <v>-2.6567599999999998</v>
      </c>
      <c r="JT28" s="17">
        <v>173.4</v>
      </c>
      <c r="JU28" s="17">
        <v>178</v>
      </c>
      <c r="JV28" s="17">
        <v>178.00001</v>
      </c>
      <c r="JW28" s="17">
        <v>-4.6000100000000002</v>
      </c>
      <c r="JX28" s="17">
        <v>165.4</v>
      </c>
      <c r="JY28" s="17">
        <v>178</v>
      </c>
      <c r="JZ28" s="17">
        <v>178.00001</v>
      </c>
      <c r="KA28" s="17">
        <v>-12.600009999999999</v>
      </c>
      <c r="KB28" s="17">
        <v>185.6</v>
      </c>
      <c r="KC28" s="17">
        <v>178</v>
      </c>
      <c r="KD28" s="17">
        <v>178.00001</v>
      </c>
      <c r="KE28" s="17">
        <v>7.59999</v>
      </c>
      <c r="KF28" s="17">
        <v>257.60000000000002</v>
      </c>
      <c r="KG28" s="17">
        <v>267</v>
      </c>
      <c r="KH28" s="17">
        <v>267.00000999999997</v>
      </c>
      <c r="KI28" s="17">
        <v>-9.40001</v>
      </c>
      <c r="KJ28" s="17"/>
      <c r="KK28" s="17"/>
      <c r="KL28" s="17"/>
      <c r="KM28" s="17">
        <v>0</v>
      </c>
      <c r="KN28" s="17"/>
      <c r="KO28" s="17"/>
      <c r="KP28" s="17"/>
      <c r="KQ28" s="17">
        <v>0</v>
      </c>
      <c r="KR28" s="17"/>
      <c r="KS28" s="17"/>
      <c r="KT28" s="17"/>
      <c r="KU28" s="17">
        <v>0</v>
      </c>
      <c r="KV28" s="17"/>
      <c r="KW28" s="17"/>
      <c r="KX28" s="17"/>
      <c r="KY28" s="17">
        <v>0</v>
      </c>
      <c r="KZ28" s="17"/>
      <c r="LA28" s="17"/>
      <c r="LB28" s="17"/>
      <c r="LC28" s="17">
        <v>0</v>
      </c>
      <c r="LD28" s="17">
        <v>16.3</v>
      </c>
      <c r="LE28" s="17">
        <v>39.75</v>
      </c>
      <c r="LF28" s="17">
        <v>0</v>
      </c>
      <c r="LG28" s="17">
        <v>16.3</v>
      </c>
      <c r="LH28" s="17"/>
      <c r="LI28" s="17"/>
      <c r="LJ28" s="17"/>
      <c r="LK28" s="17">
        <v>0</v>
      </c>
      <c r="LL28" s="17"/>
      <c r="LM28" s="17"/>
      <c r="LN28" s="17"/>
      <c r="LO28" s="17">
        <v>0</v>
      </c>
      <c r="LP28" s="17">
        <v>63.4</v>
      </c>
      <c r="LQ28" s="17">
        <v>82.08</v>
      </c>
      <c r="LR28" s="17">
        <v>120.51464</v>
      </c>
      <c r="LS28" s="17">
        <v>-57.114640000000001</v>
      </c>
      <c r="LT28" s="17">
        <v>104.018</v>
      </c>
      <c r="LU28" s="17">
        <v>105.85</v>
      </c>
      <c r="LV28" s="17">
        <v>108.51817</v>
      </c>
      <c r="LW28" s="17">
        <v>-4.5001699999999998</v>
      </c>
      <c r="LX28" s="17">
        <v>64.022999999999996</v>
      </c>
      <c r="LY28" s="17">
        <v>67.459999999999994</v>
      </c>
      <c r="LZ28" s="17">
        <v>67.461460000000002</v>
      </c>
      <c r="MA28" s="17">
        <v>-3.4384600000000001</v>
      </c>
      <c r="MB28" s="17">
        <v>74.412999999999997</v>
      </c>
      <c r="MC28" s="17">
        <v>77.67</v>
      </c>
      <c r="MD28" s="17">
        <v>76.824700000000007</v>
      </c>
      <c r="ME28" s="17">
        <v>-2.4117000000000002</v>
      </c>
      <c r="MF28" s="17">
        <v>30.302</v>
      </c>
      <c r="MG28" s="17">
        <v>30.1</v>
      </c>
      <c r="MH28" s="17">
        <v>30.097560000000001</v>
      </c>
      <c r="MI28" s="17">
        <v>0.20444000000000001</v>
      </c>
      <c r="MJ28" s="17"/>
      <c r="MK28" s="17"/>
      <c r="ML28" s="17"/>
      <c r="MM28" s="17">
        <v>0</v>
      </c>
      <c r="MN28" s="17"/>
      <c r="MO28" s="17"/>
      <c r="MP28" s="17"/>
      <c r="MQ28" s="17">
        <v>0</v>
      </c>
      <c r="MR28" s="17"/>
      <c r="MS28" s="17"/>
      <c r="MT28" s="17"/>
      <c r="MU28" s="17">
        <v>0</v>
      </c>
      <c r="MV28" s="17">
        <v>144.62799999999999</v>
      </c>
      <c r="MW28" s="17">
        <v>137.12666999999999</v>
      </c>
      <c r="MX28" s="17">
        <v>149.11097000000001</v>
      </c>
      <c r="MY28" s="17">
        <v>-4.4829699999999999</v>
      </c>
      <c r="MZ28" s="17">
        <v>143.91999999999999</v>
      </c>
      <c r="NA28" s="17">
        <v>137.12666999999999</v>
      </c>
      <c r="NB28" s="17">
        <v>149.11097000000001</v>
      </c>
      <c r="NC28" s="17">
        <v>-5.1909700000000001</v>
      </c>
      <c r="ND28" s="17">
        <v>146.197</v>
      </c>
      <c r="NE28" s="17">
        <v>137.12666999999999</v>
      </c>
      <c r="NF28" s="17">
        <v>149.11097000000001</v>
      </c>
      <c r="NG28" s="17">
        <v>-2.9139699999999999</v>
      </c>
      <c r="NH28" s="17"/>
      <c r="NI28" s="17"/>
      <c r="NJ28" s="17"/>
      <c r="NK28" s="17">
        <v>0</v>
      </c>
      <c r="NL28" s="17"/>
      <c r="NM28" s="17"/>
      <c r="NN28" s="17"/>
      <c r="NO28" s="17">
        <v>0</v>
      </c>
      <c r="NP28" s="17"/>
      <c r="NQ28" s="17"/>
      <c r="NR28" s="17"/>
      <c r="NS28" s="17">
        <v>0</v>
      </c>
      <c r="NT28" s="17"/>
      <c r="NU28" s="17"/>
      <c r="NV28" s="17"/>
      <c r="NW28" s="17">
        <v>0</v>
      </c>
      <c r="NX28" s="17"/>
      <c r="NY28" s="17"/>
      <c r="NZ28" s="17"/>
      <c r="OA28" s="17">
        <v>0</v>
      </c>
      <c r="OB28" s="17"/>
      <c r="OC28" s="17"/>
      <c r="OD28" s="17"/>
      <c r="OE28" s="17">
        <v>0</v>
      </c>
      <c r="OF28" s="17"/>
      <c r="OG28" s="17"/>
      <c r="OH28" s="17"/>
      <c r="OI28" s="17">
        <v>0</v>
      </c>
      <c r="OJ28" s="17">
        <v>1.2</v>
      </c>
      <c r="OK28" s="17">
        <v>0.97</v>
      </c>
      <c r="OL28" s="17">
        <v>0.97299999999999998</v>
      </c>
      <c r="OM28" s="17">
        <v>0.22700000000000001</v>
      </c>
      <c r="ON28" s="17">
        <v>76.8</v>
      </c>
      <c r="OO28" s="17">
        <v>73.599999999999994</v>
      </c>
      <c r="OP28" s="17">
        <v>77.569999999999993</v>
      </c>
      <c r="OQ28" s="17">
        <v>-0.77</v>
      </c>
      <c r="OR28" s="17">
        <v>55</v>
      </c>
      <c r="OS28" s="17">
        <v>55</v>
      </c>
      <c r="OT28" s="17">
        <v>55</v>
      </c>
      <c r="OU28" s="17">
        <v>0</v>
      </c>
      <c r="OV28" s="17">
        <v>2.2999999999999998</v>
      </c>
      <c r="OW28" s="17">
        <v>2.15</v>
      </c>
      <c r="OX28" s="17">
        <v>2.1549999999999998</v>
      </c>
      <c r="OY28" s="17">
        <v>0.14499999999999999</v>
      </c>
      <c r="OZ28" s="17">
        <v>0.2</v>
      </c>
      <c r="PA28" s="17">
        <v>0.3</v>
      </c>
      <c r="PB28" s="17">
        <v>0.3</v>
      </c>
      <c r="PC28" s="17">
        <v>-0.1</v>
      </c>
      <c r="PD28" s="17">
        <v>3.9</v>
      </c>
      <c r="PE28" s="17">
        <v>4.4000000000000004</v>
      </c>
      <c r="PF28" s="17">
        <v>4.4000000000000004</v>
      </c>
      <c r="PG28" s="17">
        <v>-0.5</v>
      </c>
      <c r="PH28" s="17"/>
      <c r="PI28" s="17">
        <v>0</v>
      </c>
      <c r="PJ28" s="17">
        <v>0</v>
      </c>
      <c r="PK28" s="17">
        <v>0</v>
      </c>
      <c r="PL28" s="17">
        <v>0</v>
      </c>
      <c r="PM28" s="17">
        <v>1.17</v>
      </c>
      <c r="PN28" s="17">
        <v>1.1679999999999999</v>
      </c>
      <c r="PO28" s="17">
        <v>-1.1679999999999999</v>
      </c>
      <c r="PP28" s="17"/>
      <c r="PQ28" s="17"/>
      <c r="PR28" s="17"/>
      <c r="PS28" s="17">
        <v>0</v>
      </c>
      <c r="PT28" s="17">
        <v>1.8</v>
      </c>
      <c r="PU28" s="17">
        <v>1.7</v>
      </c>
      <c r="PV28" s="17">
        <v>1.7</v>
      </c>
      <c r="PW28" s="17">
        <v>0.1</v>
      </c>
      <c r="PX28" s="17">
        <v>4.7</v>
      </c>
      <c r="PY28" s="17">
        <v>3.9</v>
      </c>
      <c r="PZ28" s="17">
        <v>3.9</v>
      </c>
      <c r="QA28" s="17">
        <v>0.8</v>
      </c>
      <c r="QB28" s="17">
        <v>20.399999999999999</v>
      </c>
      <c r="QC28" s="17">
        <v>19.510000000000002</v>
      </c>
      <c r="QD28" s="17">
        <v>19.51219</v>
      </c>
      <c r="QE28" s="17">
        <v>0.88780999999999999</v>
      </c>
      <c r="QF28" s="17">
        <v>0</v>
      </c>
      <c r="QG28" s="17">
        <v>3.12</v>
      </c>
      <c r="QH28" s="17">
        <v>3.12</v>
      </c>
      <c r="QI28" s="17">
        <v>-3.12</v>
      </c>
      <c r="QJ28" s="17">
        <v>0</v>
      </c>
      <c r="QK28" s="17">
        <v>3.1</v>
      </c>
      <c r="QL28" s="17">
        <v>3.1</v>
      </c>
      <c r="QM28" s="17">
        <v>-3.1</v>
      </c>
      <c r="QN28" s="17">
        <v>3</v>
      </c>
      <c r="QO28" s="17">
        <v>3.2</v>
      </c>
      <c r="QP28" s="17">
        <v>3.2</v>
      </c>
      <c r="QQ28" s="17">
        <v>-0.2</v>
      </c>
      <c r="QR28" s="17">
        <v>18.399999999999999</v>
      </c>
      <c r="QS28" s="17">
        <v>17.95</v>
      </c>
      <c r="QT28" s="17">
        <v>17.951219999999999</v>
      </c>
      <c r="QU28" s="17">
        <v>0.44878000000000001</v>
      </c>
      <c r="QV28" s="17">
        <v>14.3</v>
      </c>
      <c r="QW28" s="17">
        <v>14.06</v>
      </c>
      <c r="QX28" s="17">
        <v>14.058999999999999</v>
      </c>
      <c r="QY28" s="17">
        <v>0.24099999999999999</v>
      </c>
      <c r="QZ28" s="17">
        <v>19.100000000000001</v>
      </c>
      <c r="RA28" s="17">
        <v>18.78</v>
      </c>
      <c r="RB28" s="17">
        <v>18.777000000000001</v>
      </c>
      <c r="RC28" s="17">
        <v>0.32300000000000001</v>
      </c>
      <c r="RD28" s="17">
        <v>24.1</v>
      </c>
      <c r="RE28" s="17">
        <v>20.64</v>
      </c>
      <c r="RF28" s="17">
        <v>20.645</v>
      </c>
      <c r="RG28" s="17">
        <v>3.4550000000000001</v>
      </c>
      <c r="RH28" s="17">
        <v>60.1</v>
      </c>
      <c r="RI28" s="17">
        <v>64.599999999999994</v>
      </c>
      <c r="RJ28" s="17">
        <v>64.602000000000004</v>
      </c>
      <c r="RK28" s="17">
        <v>-4.5019999999999998</v>
      </c>
      <c r="RL28" s="17">
        <v>3.2</v>
      </c>
      <c r="RM28" s="17">
        <v>3</v>
      </c>
      <c r="RN28" s="17">
        <v>3</v>
      </c>
      <c r="RO28" s="17">
        <v>0.2</v>
      </c>
      <c r="RP28" s="17">
        <v>2.4</v>
      </c>
      <c r="RQ28" s="17">
        <v>2.4</v>
      </c>
      <c r="RR28" s="17">
        <v>2.4</v>
      </c>
      <c r="RS28" s="17">
        <v>0</v>
      </c>
      <c r="RT28" s="17">
        <v>1.2</v>
      </c>
      <c r="RU28" s="17">
        <v>1.2</v>
      </c>
      <c r="RV28" s="17">
        <v>1.2</v>
      </c>
      <c r="RW28" s="17">
        <v>0</v>
      </c>
      <c r="RX28" s="17">
        <v>2.9</v>
      </c>
      <c r="RY28" s="17">
        <v>2.4</v>
      </c>
      <c r="RZ28" s="17">
        <v>2.4</v>
      </c>
      <c r="SA28" s="17">
        <v>0.5</v>
      </c>
      <c r="SB28" s="17">
        <v>20</v>
      </c>
      <c r="SC28" s="17">
        <v>19.12</v>
      </c>
      <c r="SD28" s="17">
        <v>4.9109999999999996</v>
      </c>
      <c r="SE28" s="17">
        <v>15.089</v>
      </c>
      <c r="SF28" s="17">
        <v>3.4</v>
      </c>
      <c r="SG28" s="17">
        <v>3</v>
      </c>
      <c r="SH28" s="17">
        <v>3</v>
      </c>
      <c r="SI28" s="17">
        <v>0.4</v>
      </c>
      <c r="SJ28" s="17">
        <v>10.3</v>
      </c>
      <c r="SK28" s="17">
        <v>7.76</v>
      </c>
      <c r="SL28" s="17">
        <v>11.148630000000001</v>
      </c>
      <c r="SM28" s="17">
        <v>-0.84863</v>
      </c>
      <c r="SN28" s="17">
        <v>2</v>
      </c>
      <c r="SO28" s="17">
        <v>2</v>
      </c>
      <c r="SP28" s="17">
        <v>2</v>
      </c>
      <c r="SQ28" s="17">
        <v>0</v>
      </c>
      <c r="SR28" s="17"/>
      <c r="SS28" s="17"/>
      <c r="ST28" s="17">
        <v>0</v>
      </c>
      <c r="SU28" s="17">
        <v>0</v>
      </c>
      <c r="SV28" s="17">
        <v>15.4</v>
      </c>
      <c r="SW28" s="17">
        <v>17.850000000000001</v>
      </c>
      <c r="SX28" s="17">
        <v>17.853660000000001</v>
      </c>
      <c r="SY28" s="17">
        <v>-2.4536600000000002</v>
      </c>
      <c r="SZ28" s="17">
        <v>6.5</v>
      </c>
      <c r="TA28" s="17">
        <v>6</v>
      </c>
      <c r="TB28" s="17">
        <v>6</v>
      </c>
      <c r="TC28" s="17">
        <v>0.5</v>
      </c>
      <c r="TD28" s="17">
        <v>20.2</v>
      </c>
      <c r="TE28" s="17">
        <v>15.61</v>
      </c>
      <c r="TF28" s="17">
        <v>15.60976</v>
      </c>
      <c r="TG28" s="17">
        <v>4.5902399999999997</v>
      </c>
      <c r="TH28" s="17">
        <v>20.2</v>
      </c>
      <c r="TI28" s="17">
        <v>18.54</v>
      </c>
      <c r="TJ28" s="17">
        <v>18.536580000000001</v>
      </c>
      <c r="TK28" s="17">
        <v>1.6634199999999999</v>
      </c>
      <c r="TL28" s="17">
        <v>10.1</v>
      </c>
      <c r="TM28" s="17">
        <v>14.63</v>
      </c>
      <c r="TN28" s="17">
        <v>14.63415</v>
      </c>
      <c r="TO28" s="17">
        <v>-4.5341500000000003</v>
      </c>
      <c r="TP28" s="17">
        <v>4.5999999999999996</v>
      </c>
      <c r="TQ28" s="17">
        <v>8.6</v>
      </c>
      <c r="TR28" s="17">
        <v>7.8150000000000004</v>
      </c>
      <c r="TS28" s="17">
        <v>-3.2149999999999999</v>
      </c>
      <c r="TT28" s="17">
        <v>30.3</v>
      </c>
      <c r="TU28" s="17">
        <v>26.61</v>
      </c>
      <c r="TV28" s="17">
        <v>26.614999999999998</v>
      </c>
      <c r="TW28" s="17">
        <v>3.6850000000000001</v>
      </c>
      <c r="TX28" s="17">
        <v>38.299999999999997</v>
      </c>
      <c r="TY28" s="17">
        <v>38.659999999999997</v>
      </c>
      <c r="TZ28" s="17">
        <v>38.661000000000001</v>
      </c>
      <c r="UA28" s="17">
        <v>-0.36099999999999999</v>
      </c>
      <c r="UB28" s="17">
        <v>45.2</v>
      </c>
      <c r="UC28" s="17">
        <v>33.11</v>
      </c>
      <c r="UD28" s="17">
        <v>33.11</v>
      </c>
      <c r="UE28" s="17">
        <v>12.09</v>
      </c>
      <c r="UF28" s="17">
        <v>45.4</v>
      </c>
      <c r="UG28" s="17">
        <v>62.4</v>
      </c>
      <c r="UH28" s="17">
        <v>36.17</v>
      </c>
      <c r="UI28" s="17">
        <v>9.23</v>
      </c>
      <c r="UJ28" s="17">
        <v>5.9</v>
      </c>
      <c r="UK28" s="17">
        <v>7.57</v>
      </c>
      <c r="UL28" s="17">
        <v>7.5750000000000002</v>
      </c>
      <c r="UM28" s="17">
        <v>-1.675</v>
      </c>
      <c r="UN28" s="17">
        <v>3.8</v>
      </c>
      <c r="UO28" s="17">
        <v>4.54</v>
      </c>
      <c r="UP28" s="17">
        <v>4.5430000000000001</v>
      </c>
      <c r="UQ28" s="17">
        <v>-0.74299999999999999</v>
      </c>
      <c r="UR28" s="17">
        <v>20.9</v>
      </c>
      <c r="US28" s="17">
        <v>17.559999999999999</v>
      </c>
      <c r="UT28" s="17">
        <v>17.560970000000001</v>
      </c>
      <c r="UU28" s="17">
        <v>3.3390300000000002</v>
      </c>
      <c r="UV28" s="17">
        <v>5.7</v>
      </c>
      <c r="UW28" s="17">
        <v>6</v>
      </c>
      <c r="UX28" s="17">
        <v>6</v>
      </c>
      <c r="UY28" s="17">
        <v>-0.3</v>
      </c>
      <c r="UZ28" s="17">
        <v>6.9</v>
      </c>
      <c r="VA28" s="17">
        <v>7.1</v>
      </c>
      <c r="VB28" s="17">
        <v>7.1</v>
      </c>
      <c r="VC28" s="17">
        <v>-0.2</v>
      </c>
      <c r="VD28" s="17">
        <v>20</v>
      </c>
      <c r="VE28" s="17">
        <v>17.5</v>
      </c>
      <c r="VF28" s="17">
        <v>9</v>
      </c>
      <c r="VG28" s="17">
        <v>11</v>
      </c>
      <c r="VH28" s="17">
        <v>20</v>
      </c>
      <c r="VI28" s="17">
        <v>17.5</v>
      </c>
      <c r="VJ28" s="17">
        <v>10</v>
      </c>
      <c r="VK28" s="17">
        <v>10</v>
      </c>
      <c r="VL28" s="17">
        <v>20</v>
      </c>
      <c r="VM28" s="17">
        <v>17.5</v>
      </c>
      <c r="VN28" s="17">
        <v>10</v>
      </c>
      <c r="VO28" s="17">
        <v>10</v>
      </c>
      <c r="VP28" s="17">
        <v>1.5</v>
      </c>
      <c r="VQ28" s="17">
        <v>1.52</v>
      </c>
      <c r="VR28" s="17">
        <v>1.522</v>
      </c>
      <c r="VS28" s="17">
        <v>-2.1999999999999999E-2</v>
      </c>
      <c r="VT28" s="17">
        <v>16.3</v>
      </c>
      <c r="VU28" s="17">
        <v>17.29</v>
      </c>
      <c r="VV28" s="17">
        <v>17.288</v>
      </c>
      <c r="VW28" s="17">
        <v>-0.98799999999999999</v>
      </c>
      <c r="VX28" s="17">
        <v>151.92260999999999</v>
      </c>
      <c r="VY28" s="17">
        <v>145.85</v>
      </c>
      <c r="VZ28" s="17">
        <v>145.85400000000001</v>
      </c>
      <c r="WA28" s="17">
        <v>6.0686099999999996</v>
      </c>
      <c r="WB28" s="17">
        <v>0.65200000000000002</v>
      </c>
      <c r="WC28" s="17">
        <v>0.6</v>
      </c>
      <c r="WD28" s="17">
        <v>0.6</v>
      </c>
      <c r="WE28" s="17">
        <v>5.1999999999999998E-2</v>
      </c>
      <c r="WF28" s="17">
        <v>40.034999999999997</v>
      </c>
      <c r="WG28" s="17">
        <v>51.62</v>
      </c>
      <c r="WH28" s="17">
        <v>51.621000000000002</v>
      </c>
      <c r="WI28" s="17">
        <v>-11.586</v>
      </c>
      <c r="WJ28" s="17">
        <v>45.13</v>
      </c>
      <c r="WK28" s="17">
        <v>61.02</v>
      </c>
      <c r="WL28" s="17">
        <v>18.297999999999998</v>
      </c>
      <c r="WM28" s="17">
        <v>26.832000000000001</v>
      </c>
      <c r="WN28" s="17">
        <v>93.976590000000002</v>
      </c>
      <c r="WO28" s="17">
        <v>109.82</v>
      </c>
      <c r="WP28" s="17">
        <v>109.816</v>
      </c>
      <c r="WQ28" s="17">
        <v>-15.839410000000001</v>
      </c>
      <c r="WR28" s="17">
        <v>16.3</v>
      </c>
      <c r="WS28" s="17">
        <v>16.29</v>
      </c>
      <c r="WT28" s="17">
        <v>16.286000000000001</v>
      </c>
      <c r="WU28" s="17">
        <v>1.4E-2</v>
      </c>
      <c r="WV28" s="17">
        <v>0</v>
      </c>
      <c r="WW28" s="17"/>
      <c r="WX28" s="17"/>
      <c r="WY28" s="17">
        <v>0</v>
      </c>
      <c r="WZ28" s="17">
        <v>15.1</v>
      </c>
      <c r="XA28" s="17">
        <v>17.559999999999999</v>
      </c>
      <c r="XB28" s="17">
        <v>17.560970000000001</v>
      </c>
      <c r="XC28" s="17">
        <v>-2.4609700000000001</v>
      </c>
      <c r="XD28" s="17">
        <v>6.1</v>
      </c>
      <c r="XE28" s="17">
        <v>13.1</v>
      </c>
      <c r="XF28" s="17">
        <v>13.1</v>
      </c>
      <c r="XG28" s="17">
        <v>-7</v>
      </c>
      <c r="XH28" s="17">
        <v>42.6</v>
      </c>
      <c r="XI28" s="17">
        <v>40.32</v>
      </c>
      <c r="XJ28" s="17">
        <v>41</v>
      </c>
      <c r="XK28" s="17">
        <v>1.6</v>
      </c>
      <c r="XL28" s="17">
        <v>34.5</v>
      </c>
      <c r="XM28" s="17">
        <v>31.68</v>
      </c>
      <c r="XN28" s="17">
        <v>26</v>
      </c>
      <c r="XO28" s="17">
        <v>8.5</v>
      </c>
      <c r="XP28" s="17">
        <v>29.3</v>
      </c>
      <c r="XQ28" s="17">
        <v>28.32</v>
      </c>
      <c r="XR28" s="17">
        <v>29.184000000000001</v>
      </c>
      <c r="XS28" s="17">
        <v>0.11600000000000001</v>
      </c>
      <c r="XT28" s="17">
        <v>3.3</v>
      </c>
      <c r="XU28" s="17">
        <v>3.68</v>
      </c>
      <c r="XV28" s="17">
        <v>2.8159999999999998</v>
      </c>
      <c r="XW28" s="17">
        <v>0.48399999999999999</v>
      </c>
      <c r="XX28" s="17">
        <v>17.7</v>
      </c>
      <c r="XY28" s="17">
        <v>14</v>
      </c>
      <c r="XZ28" s="17">
        <v>14</v>
      </c>
      <c r="YA28" s="17">
        <v>3.7</v>
      </c>
      <c r="YB28" s="17">
        <v>16.3</v>
      </c>
      <c r="YC28" s="17">
        <v>18.5</v>
      </c>
      <c r="YD28" s="17">
        <v>18.5</v>
      </c>
      <c r="YE28" s="17">
        <v>-2.2000000000000002</v>
      </c>
      <c r="YF28" s="17">
        <v>8.4</v>
      </c>
      <c r="YG28" s="17">
        <v>9.65</v>
      </c>
      <c r="YH28" s="17">
        <v>9.65</v>
      </c>
      <c r="YI28" s="17">
        <v>-1.25</v>
      </c>
    </row>
    <row r="29" spans="1:659" ht="24" customHeight="1" x14ac:dyDescent="0.35">
      <c r="A29" s="1"/>
      <c r="B29" s="16" t="s">
        <v>53</v>
      </c>
      <c r="C29" s="16" t="s">
        <v>798</v>
      </c>
      <c r="D29" s="17">
        <v>0.8</v>
      </c>
      <c r="E29" s="17">
        <v>0.64</v>
      </c>
      <c r="F29" s="17">
        <v>0.64</v>
      </c>
      <c r="G29" s="17">
        <v>0.16</v>
      </c>
      <c r="H29" s="17">
        <v>1.4</v>
      </c>
      <c r="I29" s="17">
        <v>1.06</v>
      </c>
      <c r="J29" s="17">
        <v>1.06</v>
      </c>
      <c r="K29" s="17">
        <v>0.34</v>
      </c>
      <c r="L29" s="17">
        <v>641.5</v>
      </c>
      <c r="M29" s="17">
        <v>599.98</v>
      </c>
      <c r="N29" s="17">
        <v>599.98317999999995</v>
      </c>
      <c r="O29" s="17">
        <v>41.516820000000003</v>
      </c>
      <c r="P29" s="17">
        <v>192.6</v>
      </c>
      <c r="Q29" s="17">
        <v>196.14</v>
      </c>
      <c r="R29" s="17">
        <v>196.13731000000001</v>
      </c>
      <c r="S29" s="17">
        <v>-3.5373100000000002</v>
      </c>
      <c r="T29" s="17"/>
      <c r="U29" s="17"/>
      <c r="V29" s="17"/>
      <c r="W29" s="17">
        <v>0</v>
      </c>
      <c r="X29" s="17"/>
      <c r="Y29" s="17"/>
      <c r="Z29" s="17"/>
      <c r="AA29" s="17">
        <v>0</v>
      </c>
      <c r="AB29" s="17">
        <v>0</v>
      </c>
      <c r="AC29" s="17">
        <v>17.95</v>
      </c>
      <c r="AD29" s="17">
        <v>17.95213</v>
      </c>
      <c r="AE29" s="17">
        <v>-17.95213</v>
      </c>
      <c r="AF29" s="17">
        <v>110.5</v>
      </c>
      <c r="AG29" s="17">
        <v>124.43</v>
      </c>
      <c r="AH29" s="17">
        <v>160.01261</v>
      </c>
      <c r="AI29" s="17">
        <v>-49.512610000000002</v>
      </c>
      <c r="AJ29" s="17"/>
      <c r="AK29" s="17"/>
      <c r="AL29" s="17"/>
      <c r="AM29" s="17">
        <v>0</v>
      </c>
      <c r="AN29" s="17"/>
      <c r="AO29" s="17"/>
      <c r="AP29" s="17"/>
      <c r="AQ29" s="17">
        <v>0</v>
      </c>
      <c r="AR29" s="17">
        <v>102.5</v>
      </c>
      <c r="AS29" s="17">
        <v>111.11111</v>
      </c>
      <c r="AT29" s="17">
        <v>111.11113</v>
      </c>
      <c r="AU29" s="17">
        <v>-8.6111299999999993</v>
      </c>
      <c r="AV29" s="17">
        <v>102.1</v>
      </c>
      <c r="AW29" s="17">
        <v>111.11111</v>
      </c>
      <c r="AX29" s="17">
        <v>111.11113</v>
      </c>
      <c r="AY29" s="17">
        <v>-9.0111299999999996</v>
      </c>
      <c r="AZ29" s="17">
        <v>101.5</v>
      </c>
      <c r="BA29" s="17">
        <v>111.11111</v>
      </c>
      <c r="BB29" s="17">
        <v>111.11113</v>
      </c>
      <c r="BC29" s="17">
        <v>-9.6111299999999993</v>
      </c>
      <c r="BD29" s="17">
        <v>203.5</v>
      </c>
      <c r="BE29" s="17">
        <v>166.66667000000001</v>
      </c>
      <c r="BF29" s="17">
        <v>166.66669999999999</v>
      </c>
      <c r="BG29" s="17">
        <v>36.833300000000001</v>
      </c>
      <c r="BH29" s="17">
        <v>203.6</v>
      </c>
      <c r="BI29" s="17">
        <v>210</v>
      </c>
      <c r="BJ29" s="17">
        <v>209.99996999999999</v>
      </c>
      <c r="BK29" s="17">
        <v>-6.3999699999999997</v>
      </c>
      <c r="BL29" s="17">
        <v>106.4</v>
      </c>
      <c r="BM29" s="17">
        <v>105</v>
      </c>
      <c r="BN29" s="17">
        <v>104.99997999999999</v>
      </c>
      <c r="BO29" s="17">
        <v>1.40002</v>
      </c>
      <c r="BP29" s="17">
        <v>205.1</v>
      </c>
      <c r="BQ29" s="17">
        <v>277.83</v>
      </c>
      <c r="BR29" s="17">
        <v>231.71359000000001</v>
      </c>
      <c r="BS29" s="17">
        <v>-26.613589999999999</v>
      </c>
      <c r="BT29" s="17">
        <v>5.5</v>
      </c>
      <c r="BU29" s="17">
        <v>5.62</v>
      </c>
      <c r="BV29" s="17">
        <v>5.6195500000000003</v>
      </c>
      <c r="BW29" s="17">
        <v>-0.11955</v>
      </c>
      <c r="BX29" s="17"/>
      <c r="BY29" s="17"/>
      <c r="BZ29" s="17"/>
      <c r="CA29" s="17">
        <v>0</v>
      </c>
      <c r="CB29" s="17"/>
      <c r="CC29" s="17"/>
      <c r="CD29" s="17"/>
      <c r="CE29" s="17">
        <v>0</v>
      </c>
      <c r="CF29" s="17"/>
      <c r="CG29" s="17"/>
      <c r="CH29" s="17"/>
      <c r="CI29" s="17">
        <v>0</v>
      </c>
      <c r="CJ29" s="17"/>
      <c r="CK29" s="17"/>
      <c r="CL29" s="17"/>
      <c r="CM29" s="17">
        <v>0</v>
      </c>
      <c r="CN29" s="17">
        <v>84.5</v>
      </c>
      <c r="CO29" s="17">
        <v>81.96</v>
      </c>
      <c r="CP29" s="17">
        <v>81.958359999999999</v>
      </c>
      <c r="CQ29" s="17">
        <v>2.5416400000000001</v>
      </c>
      <c r="CR29" s="17"/>
      <c r="CS29" s="17"/>
      <c r="CT29" s="17"/>
      <c r="CU29" s="17">
        <v>0</v>
      </c>
      <c r="CV29" s="17">
        <v>8</v>
      </c>
      <c r="CW29" s="17">
        <v>3.85</v>
      </c>
      <c r="CX29" s="17">
        <v>3.8486199999999999</v>
      </c>
      <c r="CY29" s="17">
        <v>4.1513799999999996</v>
      </c>
      <c r="CZ29" s="17">
        <v>11.2</v>
      </c>
      <c r="DA29" s="17">
        <v>6.3</v>
      </c>
      <c r="DB29" s="17">
        <v>6.2958299999999996</v>
      </c>
      <c r="DC29" s="17">
        <v>4.9041699999999997</v>
      </c>
      <c r="DD29" s="17">
        <v>0</v>
      </c>
      <c r="DE29" s="17">
        <v>0</v>
      </c>
      <c r="DF29" s="17">
        <v>0</v>
      </c>
      <c r="DG29" s="17">
        <v>0</v>
      </c>
      <c r="DH29" s="17">
        <v>0</v>
      </c>
      <c r="DI29" s="17">
        <v>0</v>
      </c>
      <c r="DJ29" s="17">
        <v>0</v>
      </c>
      <c r="DK29" s="17">
        <v>0</v>
      </c>
      <c r="DL29" s="17">
        <v>65.599999999999994</v>
      </c>
      <c r="DM29" s="17">
        <v>65</v>
      </c>
      <c r="DN29" s="17">
        <v>33.390569999999997</v>
      </c>
      <c r="DO29" s="17">
        <v>32.209429999999998</v>
      </c>
      <c r="DP29" s="17"/>
      <c r="DQ29" s="17"/>
      <c r="DR29" s="17"/>
      <c r="DS29" s="17">
        <v>0</v>
      </c>
      <c r="DT29" s="17"/>
      <c r="DU29" s="17"/>
      <c r="DV29" s="17"/>
      <c r="DW29" s="17">
        <v>0</v>
      </c>
      <c r="DX29" s="17"/>
      <c r="DY29" s="17"/>
      <c r="DZ29" s="17"/>
      <c r="EA29" s="17">
        <v>0</v>
      </c>
      <c r="EB29" s="17"/>
      <c r="EC29" s="17"/>
      <c r="ED29" s="17"/>
      <c r="EE29" s="17">
        <v>0</v>
      </c>
      <c r="EF29" s="17"/>
      <c r="EG29" s="17"/>
      <c r="EH29" s="17"/>
      <c r="EI29" s="17">
        <v>0</v>
      </c>
      <c r="EJ29" s="17"/>
      <c r="EK29" s="17"/>
      <c r="EL29" s="17"/>
      <c r="EM29" s="17">
        <v>0</v>
      </c>
      <c r="EN29" s="17">
        <v>110.3</v>
      </c>
      <c r="EO29" s="17">
        <v>112.91</v>
      </c>
      <c r="EP29" s="17">
        <v>97.704669999999993</v>
      </c>
      <c r="EQ29" s="17">
        <v>12.595330000000001</v>
      </c>
      <c r="ER29" s="17">
        <v>64.599999999999994</v>
      </c>
      <c r="ES29" s="17">
        <v>80.22</v>
      </c>
      <c r="ET29" s="17">
        <v>75.998230000000007</v>
      </c>
      <c r="EU29" s="17">
        <v>-11.39823</v>
      </c>
      <c r="EV29" s="17"/>
      <c r="EW29" s="17"/>
      <c r="EX29" s="17"/>
      <c r="EY29" s="17">
        <v>0</v>
      </c>
      <c r="EZ29" s="17"/>
      <c r="FA29" s="17"/>
      <c r="FB29" s="17"/>
      <c r="FC29" s="17">
        <v>0</v>
      </c>
      <c r="FD29" s="17"/>
      <c r="FE29" s="17"/>
      <c r="FF29" s="17"/>
      <c r="FG29" s="17">
        <v>0</v>
      </c>
      <c r="FH29" s="17"/>
      <c r="FI29" s="17"/>
      <c r="FJ29" s="17"/>
      <c r="FK29" s="17">
        <v>0</v>
      </c>
      <c r="FL29" s="17">
        <v>6.5</v>
      </c>
      <c r="FM29" s="17">
        <v>6.39</v>
      </c>
      <c r="FN29" s="17">
        <v>6.39</v>
      </c>
      <c r="FO29" s="17">
        <v>0.11</v>
      </c>
      <c r="FP29" s="17">
        <v>0</v>
      </c>
      <c r="FQ29" s="17">
        <v>0</v>
      </c>
      <c r="FR29" s="17">
        <v>0</v>
      </c>
      <c r="FS29" s="17">
        <v>0</v>
      </c>
      <c r="FT29" s="17">
        <v>70</v>
      </c>
      <c r="FU29" s="17">
        <v>73.62</v>
      </c>
      <c r="FV29" s="17">
        <v>79.034729999999996</v>
      </c>
      <c r="FW29" s="17">
        <v>-9.0347299999999997</v>
      </c>
      <c r="FX29" s="17">
        <v>77.228999999999999</v>
      </c>
      <c r="FY29" s="17">
        <v>75.75</v>
      </c>
      <c r="FZ29" s="17">
        <v>75.749269999999996</v>
      </c>
      <c r="GA29" s="17">
        <v>1.47973</v>
      </c>
      <c r="GB29" s="17">
        <v>39.183</v>
      </c>
      <c r="GC29" s="17">
        <v>33.96</v>
      </c>
      <c r="GD29" s="17">
        <v>33.957509999999999</v>
      </c>
      <c r="GE29" s="17">
        <v>5.2254899999999997</v>
      </c>
      <c r="GF29" s="17">
        <v>18.5</v>
      </c>
      <c r="GG29" s="17">
        <v>19.29</v>
      </c>
      <c r="GH29" s="17">
        <v>19.28585</v>
      </c>
      <c r="GI29" s="17">
        <v>-0.78585000000000005</v>
      </c>
      <c r="GJ29" s="17"/>
      <c r="GK29" s="17"/>
      <c r="GL29" s="17"/>
      <c r="GM29" s="17">
        <v>0</v>
      </c>
      <c r="GN29" s="17">
        <v>51.2</v>
      </c>
      <c r="GO29" s="17">
        <v>44.77</v>
      </c>
      <c r="GP29" s="17">
        <v>44.765619999999998</v>
      </c>
      <c r="GQ29" s="17">
        <v>6.43438</v>
      </c>
      <c r="GR29" s="17">
        <v>183.9</v>
      </c>
      <c r="GS29" s="17">
        <v>133.33332999999999</v>
      </c>
      <c r="GT29" s="17">
        <v>133.33340000000001</v>
      </c>
      <c r="GU29" s="17">
        <v>50.566600000000001</v>
      </c>
      <c r="GV29" s="17">
        <v>184.9</v>
      </c>
      <c r="GW29" s="17">
        <v>133.33332999999999</v>
      </c>
      <c r="GX29" s="17">
        <v>133.33340000000001</v>
      </c>
      <c r="GY29" s="17">
        <v>51.566600000000001</v>
      </c>
      <c r="GZ29" s="17">
        <v>183.7</v>
      </c>
      <c r="HA29" s="17">
        <v>133.33332999999999</v>
      </c>
      <c r="HB29" s="17">
        <v>133.33340000000001</v>
      </c>
      <c r="HC29" s="17">
        <v>50.366599999999998</v>
      </c>
      <c r="HD29" s="17">
        <v>109</v>
      </c>
      <c r="HE29" s="17">
        <v>106.92</v>
      </c>
      <c r="HF29" s="17">
        <v>110.91316999999999</v>
      </c>
      <c r="HG29" s="17">
        <v>-1.91317</v>
      </c>
      <c r="HH29" s="17">
        <v>5.9</v>
      </c>
      <c r="HI29" s="17">
        <v>5.46</v>
      </c>
      <c r="HJ29" s="17">
        <v>5.4572900000000004</v>
      </c>
      <c r="HK29" s="17">
        <v>0.44270999999999999</v>
      </c>
      <c r="HL29" s="17">
        <v>2.8</v>
      </c>
      <c r="HM29" s="17">
        <v>3.63</v>
      </c>
      <c r="HN29" s="17">
        <v>3.6327500000000001</v>
      </c>
      <c r="HO29" s="17">
        <v>-0.83274999999999999</v>
      </c>
      <c r="HP29" s="17">
        <v>36.299999999999997</v>
      </c>
      <c r="HQ29" s="17">
        <v>34.32</v>
      </c>
      <c r="HR29" s="17">
        <v>33.749890000000001</v>
      </c>
      <c r="HS29" s="17">
        <v>2.5501100000000001</v>
      </c>
      <c r="HT29" s="17">
        <v>40.200000000000003</v>
      </c>
      <c r="HU29" s="17">
        <v>43.35</v>
      </c>
      <c r="HV29" s="17">
        <v>43.350830000000002</v>
      </c>
      <c r="HW29" s="17">
        <v>-3.15083</v>
      </c>
      <c r="HX29" s="17">
        <v>0.2</v>
      </c>
      <c r="HY29" s="17">
        <v>0.21</v>
      </c>
      <c r="HZ29" s="17">
        <v>0.21263000000000001</v>
      </c>
      <c r="IA29" s="17">
        <v>-1.2630000000000001E-2</v>
      </c>
      <c r="IB29" s="17">
        <v>2.9</v>
      </c>
      <c r="IC29" s="17">
        <v>3.55</v>
      </c>
      <c r="ID29" s="17">
        <v>3.5488499999999998</v>
      </c>
      <c r="IE29" s="17">
        <v>-0.64885000000000004</v>
      </c>
      <c r="IF29" s="17">
        <v>14.7</v>
      </c>
      <c r="IG29" s="17">
        <v>15</v>
      </c>
      <c r="IH29" s="17">
        <v>15.00385</v>
      </c>
      <c r="II29" s="17">
        <v>-0.30385000000000001</v>
      </c>
      <c r="IJ29" s="17">
        <v>53.1</v>
      </c>
      <c r="IK29" s="17">
        <v>81.33</v>
      </c>
      <c r="IL29" s="17">
        <v>84.999759999999995</v>
      </c>
      <c r="IM29" s="17">
        <v>-31.899760000000001</v>
      </c>
      <c r="IN29" s="17">
        <v>41.4</v>
      </c>
      <c r="IO29" s="17">
        <v>34.81</v>
      </c>
      <c r="IP29" s="17">
        <v>59.106679999999997</v>
      </c>
      <c r="IQ29" s="17">
        <v>-17.706679999999999</v>
      </c>
      <c r="IR29" s="17"/>
      <c r="IS29" s="17"/>
      <c r="IT29" s="17"/>
      <c r="IU29" s="17">
        <v>0</v>
      </c>
      <c r="IV29" s="17"/>
      <c r="IW29" s="17"/>
      <c r="IX29" s="17"/>
      <c r="IY29" s="17">
        <v>0</v>
      </c>
      <c r="IZ29" s="17">
        <v>45.9</v>
      </c>
      <c r="JA29" s="17">
        <v>48.42</v>
      </c>
      <c r="JB29" s="17">
        <v>48.41648</v>
      </c>
      <c r="JC29" s="17">
        <v>-2.5164800000000001</v>
      </c>
      <c r="JD29" s="17"/>
      <c r="JE29" s="17"/>
      <c r="JF29" s="17"/>
      <c r="JG29" s="17">
        <v>0</v>
      </c>
      <c r="JH29" s="17"/>
      <c r="JI29" s="17"/>
      <c r="JJ29" s="17"/>
      <c r="JK29" s="17">
        <v>0</v>
      </c>
      <c r="JL29" s="17"/>
      <c r="JM29" s="17"/>
      <c r="JN29" s="17"/>
      <c r="JO29" s="17">
        <v>0</v>
      </c>
      <c r="JP29" s="17">
        <v>131.5</v>
      </c>
      <c r="JQ29" s="17">
        <v>127.15</v>
      </c>
      <c r="JR29" s="17">
        <v>133.35676000000001</v>
      </c>
      <c r="JS29" s="17">
        <v>-1.85676</v>
      </c>
      <c r="JT29" s="17">
        <v>170.7</v>
      </c>
      <c r="JU29" s="17">
        <v>178</v>
      </c>
      <c r="JV29" s="17">
        <v>178.00001</v>
      </c>
      <c r="JW29" s="17">
        <v>-7.3000100000000003</v>
      </c>
      <c r="JX29" s="17">
        <v>163.19999999999999</v>
      </c>
      <c r="JY29" s="17">
        <v>178</v>
      </c>
      <c r="JZ29" s="17">
        <v>178.00001</v>
      </c>
      <c r="KA29" s="17">
        <v>-14.80001</v>
      </c>
      <c r="KB29" s="17">
        <v>184.2</v>
      </c>
      <c r="KC29" s="17">
        <v>178</v>
      </c>
      <c r="KD29" s="17">
        <v>178.00001</v>
      </c>
      <c r="KE29" s="17">
        <v>6.1999899999999997</v>
      </c>
      <c r="KF29" s="17">
        <v>256.10000000000002</v>
      </c>
      <c r="KG29" s="17">
        <v>267</v>
      </c>
      <c r="KH29" s="17">
        <v>267.00000999999997</v>
      </c>
      <c r="KI29" s="17">
        <v>-10.90001</v>
      </c>
      <c r="KJ29" s="17"/>
      <c r="KK29" s="17"/>
      <c r="KL29" s="17"/>
      <c r="KM29" s="17">
        <v>0</v>
      </c>
      <c r="KN29" s="17"/>
      <c r="KO29" s="17"/>
      <c r="KP29" s="17"/>
      <c r="KQ29" s="17">
        <v>0</v>
      </c>
      <c r="KR29" s="17"/>
      <c r="KS29" s="17"/>
      <c r="KT29" s="17"/>
      <c r="KU29" s="17">
        <v>0</v>
      </c>
      <c r="KV29" s="17"/>
      <c r="KW29" s="17"/>
      <c r="KX29" s="17"/>
      <c r="KY29" s="17">
        <v>0</v>
      </c>
      <c r="KZ29" s="17"/>
      <c r="LA29" s="17"/>
      <c r="LB29" s="17"/>
      <c r="LC29" s="17">
        <v>0</v>
      </c>
      <c r="LD29" s="17">
        <v>16.7</v>
      </c>
      <c r="LE29" s="17">
        <v>42.5</v>
      </c>
      <c r="LF29" s="17">
        <v>0</v>
      </c>
      <c r="LG29" s="17">
        <v>16.7</v>
      </c>
      <c r="LH29" s="17"/>
      <c r="LI29" s="17"/>
      <c r="LJ29" s="17"/>
      <c r="LK29" s="17">
        <v>0</v>
      </c>
      <c r="LL29" s="17"/>
      <c r="LM29" s="17"/>
      <c r="LN29" s="17"/>
      <c r="LO29" s="17">
        <v>0</v>
      </c>
      <c r="LP29" s="17">
        <v>65.147000000000006</v>
      </c>
      <c r="LQ29" s="17">
        <v>88.2</v>
      </c>
      <c r="LR29" s="17">
        <v>110.98126000000001</v>
      </c>
      <c r="LS29" s="17">
        <v>-45.83426</v>
      </c>
      <c r="LT29" s="17">
        <v>107.122</v>
      </c>
      <c r="LU29" s="17">
        <v>106.22</v>
      </c>
      <c r="LV29" s="17">
        <v>108.12851999999999</v>
      </c>
      <c r="LW29" s="17">
        <v>-1.0065200000000001</v>
      </c>
      <c r="LX29" s="17">
        <v>64.558999999999997</v>
      </c>
      <c r="LY29" s="17">
        <v>67.459999999999994</v>
      </c>
      <c r="LZ29" s="17">
        <v>67.461460000000002</v>
      </c>
      <c r="MA29" s="17">
        <v>-2.90246</v>
      </c>
      <c r="MB29" s="17">
        <v>75.073999999999998</v>
      </c>
      <c r="MC29" s="17">
        <v>77.8</v>
      </c>
      <c r="MD29" s="17">
        <v>78.567769999999996</v>
      </c>
      <c r="ME29" s="17">
        <v>-3.49377</v>
      </c>
      <c r="MF29" s="17">
        <v>30.524000000000001</v>
      </c>
      <c r="MG29" s="17">
        <v>30.1</v>
      </c>
      <c r="MH29" s="17">
        <v>30.097560000000001</v>
      </c>
      <c r="MI29" s="17">
        <v>0.42643999999999999</v>
      </c>
      <c r="MJ29" s="17"/>
      <c r="MK29" s="17"/>
      <c r="ML29" s="17"/>
      <c r="MM29" s="17">
        <v>0</v>
      </c>
      <c r="MN29" s="17"/>
      <c r="MO29" s="17"/>
      <c r="MP29" s="17"/>
      <c r="MQ29" s="17">
        <v>0</v>
      </c>
      <c r="MR29" s="17"/>
      <c r="MS29" s="17"/>
      <c r="MT29" s="17"/>
      <c r="MU29" s="17">
        <v>0</v>
      </c>
      <c r="MV29" s="17">
        <v>142.898</v>
      </c>
      <c r="MW29" s="17">
        <v>144.91999999999999</v>
      </c>
      <c r="MX29" s="17">
        <v>149.11158</v>
      </c>
      <c r="MY29" s="17">
        <v>-6.2135800000000003</v>
      </c>
      <c r="MZ29" s="17">
        <v>142.30600000000001</v>
      </c>
      <c r="NA29" s="17">
        <v>144.91999999999999</v>
      </c>
      <c r="NB29" s="17">
        <v>149.11158</v>
      </c>
      <c r="NC29" s="17">
        <v>-6.80558</v>
      </c>
      <c r="ND29" s="17">
        <v>144.48599999999999</v>
      </c>
      <c r="NE29" s="17">
        <v>144.91999999999999</v>
      </c>
      <c r="NF29" s="17">
        <v>149.11158</v>
      </c>
      <c r="NG29" s="17">
        <v>-4.6255800000000002</v>
      </c>
      <c r="NH29" s="17"/>
      <c r="NI29" s="17"/>
      <c r="NJ29" s="17"/>
      <c r="NK29" s="17">
        <v>0</v>
      </c>
      <c r="NL29" s="17"/>
      <c r="NM29" s="17"/>
      <c r="NN29" s="17"/>
      <c r="NO29" s="17">
        <v>0</v>
      </c>
      <c r="NP29" s="17"/>
      <c r="NQ29" s="17"/>
      <c r="NR29" s="17"/>
      <c r="NS29" s="17">
        <v>0</v>
      </c>
      <c r="NT29" s="17"/>
      <c r="NU29" s="17"/>
      <c r="NV29" s="17"/>
      <c r="NW29" s="17">
        <v>0</v>
      </c>
      <c r="NX29" s="17"/>
      <c r="NY29" s="17"/>
      <c r="NZ29" s="17"/>
      <c r="OA29" s="17">
        <v>0</v>
      </c>
      <c r="OB29" s="17"/>
      <c r="OC29" s="17"/>
      <c r="OD29" s="17"/>
      <c r="OE29" s="17">
        <v>0</v>
      </c>
      <c r="OF29" s="17"/>
      <c r="OG29" s="17"/>
      <c r="OH29" s="17"/>
      <c r="OI29" s="17">
        <v>0</v>
      </c>
      <c r="OJ29" s="17">
        <v>1.2</v>
      </c>
      <c r="OK29" s="17">
        <v>1.06</v>
      </c>
      <c r="OL29" s="17">
        <v>1.06</v>
      </c>
      <c r="OM29" s="17">
        <v>0.14000000000000001</v>
      </c>
      <c r="ON29" s="17">
        <v>80.2</v>
      </c>
      <c r="OO29" s="17">
        <v>73.099999999999994</v>
      </c>
      <c r="OP29" s="17">
        <v>76.816000000000003</v>
      </c>
      <c r="OQ29" s="17">
        <v>3.3839999999999999</v>
      </c>
      <c r="OR29" s="17">
        <v>54.9</v>
      </c>
      <c r="OS29" s="17">
        <v>55</v>
      </c>
      <c r="OT29" s="17">
        <v>55</v>
      </c>
      <c r="OU29" s="17">
        <v>-0.1</v>
      </c>
      <c r="OV29" s="17">
        <v>2.6</v>
      </c>
      <c r="OW29" s="17">
        <v>2.61</v>
      </c>
      <c r="OX29" s="17">
        <v>2.613</v>
      </c>
      <c r="OY29" s="17">
        <v>-1.2999999999999999E-2</v>
      </c>
      <c r="OZ29" s="17">
        <v>0.4</v>
      </c>
      <c r="PA29" s="17">
        <v>0.3</v>
      </c>
      <c r="PB29" s="17">
        <v>0.3</v>
      </c>
      <c r="PC29" s="17">
        <v>0.1</v>
      </c>
      <c r="PD29" s="17">
        <v>3.9</v>
      </c>
      <c r="PE29" s="17">
        <v>4.4000000000000004</v>
      </c>
      <c r="PF29" s="17">
        <v>4.4000000000000004</v>
      </c>
      <c r="PG29" s="17">
        <v>-0.5</v>
      </c>
      <c r="PH29" s="17"/>
      <c r="PI29" s="17">
        <v>0</v>
      </c>
      <c r="PJ29" s="17">
        <v>0</v>
      </c>
      <c r="PK29" s="17">
        <v>0</v>
      </c>
      <c r="PL29" s="17">
        <v>0</v>
      </c>
      <c r="PM29" s="17">
        <v>1.17</v>
      </c>
      <c r="PN29" s="17">
        <v>1.16801</v>
      </c>
      <c r="PO29" s="17">
        <v>-1.16801</v>
      </c>
      <c r="PP29" s="17"/>
      <c r="PQ29" s="17"/>
      <c r="PR29" s="17"/>
      <c r="PS29" s="17">
        <v>0</v>
      </c>
      <c r="PT29" s="17">
        <v>1.8</v>
      </c>
      <c r="PU29" s="17">
        <v>1.7</v>
      </c>
      <c r="PV29" s="17">
        <v>1.7</v>
      </c>
      <c r="PW29" s="17">
        <v>0.1</v>
      </c>
      <c r="PX29" s="17">
        <v>4.7</v>
      </c>
      <c r="PY29" s="17">
        <v>3.9</v>
      </c>
      <c r="PZ29" s="17">
        <v>3.9</v>
      </c>
      <c r="QA29" s="17">
        <v>0.8</v>
      </c>
      <c r="QB29" s="17">
        <v>20.2</v>
      </c>
      <c r="QC29" s="17">
        <v>19.510000000000002</v>
      </c>
      <c r="QD29" s="17">
        <v>19.51219</v>
      </c>
      <c r="QE29" s="17">
        <v>0.68781000000000003</v>
      </c>
      <c r="QF29" s="17">
        <v>0</v>
      </c>
      <c r="QG29" s="17">
        <v>3.12</v>
      </c>
      <c r="QH29" s="17">
        <v>3.12</v>
      </c>
      <c r="QI29" s="17">
        <v>-3.12</v>
      </c>
      <c r="QJ29" s="17">
        <v>0</v>
      </c>
      <c r="QK29" s="17">
        <v>0</v>
      </c>
      <c r="QL29" s="17">
        <v>0</v>
      </c>
      <c r="QM29" s="17">
        <v>0</v>
      </c>
      <c r="QN29" s="17">
        <v>3</v>
      </c>
      <c r="QO29" s="17">
        <v>3.2</v>
      </c>
      <c r="QP29" s="17">
        <v>3.2</v>
      </c>
      <c r="QQ29" s="17">
        <v>-0.2</v>
      </c>
      <c r="QR29" s="17">
        <v>18.399999999999999</v>
      </c>
      <c r="QS29" s="17">
        <v>17.95</v>
      </c>
      <c r="QT29" s="17">
        <v>17.951219999999999</v>
      </c>
      <c r="QU29" s="17">
        <v>0.44878000000000001</v>
      </c>
      <c r="QV29" s="17">
        <v>14.7</v>
      </c>
      <c r="QW29" s="17">
        <v>14.52</v>
      </c>
      <c r="QX29" s="17">
        <v>14.516999999999999</v>
      </c>
      <c r="QY29" s="17">
        <v>0.183</v>
      </c>
      <c r="QZ29" s="17">
        <v>19.3</v>
      </c>
      <c r="RA29" s="17">
        <v>19.190000000000001</v>
      </c>
      <c r="RB29" s="17">
        <v>19.192</v>
      </c>
      <c r="RC29" s="17">
        <v>0.108</v>
      </c>
      <c r="RD29" s="17">
        <v>24</v>
      </c>
      <c r="RE29" s="17">
        <v>21.14</v>
      </c>
      <c r="RF29" s="17">
        <v>21.138000000000002</v>
      </c>
      <c r="RG29" s="17">
        <v>2.8620000000000001</v>
      </c>
      <c r="RH29" s="17">
        <v>63.5</v>
      </c>
      <c r="RI29" s="17">
        <v>66.97</v>
      </c>
      <c r="RJ29" s="17">
        <v>66.965999999999994</v>
      </c>
      <c r="RK29" s="17">
        <v>-3.4660000000000002</v>
      </c>
      <c r="RL29" s="17">
        <v>3.2</v>
      </c>
      <c r="RM29" s="17">
        <v>3</v>
      </c>
      <c r="RN29" s="17">
        <v>3</v>
      </c>
      <c r="RO29" s="17">
        <v>0.2</v>
      </c>
      <c r="RP29" s="17">
        <v>2.4</v>
      </c>
      <c r="RQ29" s="17">
        <v>2.4</v>
      </c>
      <c r="RR29" s="17">
        <v>2.4</v>
      </c>
      <c r="RS29" s="17">
        <v>0</v>
      </c>
      <c r="RT29" s="17">
        <v>1.2</v>
      </c>
      <c r="RU29" s="17">
        <v>1.2</v>
      </c>
      <c r="RV29" s="17">
        <v>1.2</v>
      </c>
      <c r="RW29" s="17">
        <v>0</v>
      </c>
      <c r="RX29" s="17">
        <v>2.9</v>
      </c>
      <c r="RY29" s="17">
        <v>2.4</v>
      </c>
      <c r="RZ29" s="17">
        <v>2.4</v>
      </c>
      <c r="SA29" s="17">
        <v>0.5</v>
      </c>
      <c r="SB29" s="17">
        <v>20</v>
      </c>
      <c r="SC29" s="17">
        <v>18.93</v>
      </c>
      <c r="SD29" s="17">
        <v>12.984999999999999</v>
      </c>
      <c r="SE29" s="17">
        <v>7.0149999999999997</v>
      </c>
      <c r="SF29" s="17">
        <v>3.4</v>
      </c>
      <c r="SG29" s="17">
        <v>3</v>
      </c>
      <c r="SH29" s="17">
        <v>3</v>
      </c>
      <c r="SI29" s="17">
        <v>0.4</v>
      </c>
      <c r="SJ29" s="17">
        <v>10.5</v>
      </c>
      <c r="SK29" s="17">
        <v>8.09</v>
      </c>
      <c r="SL29" s="17">
        <v>13.738530000000001</v>
      </c>
      <c r="SM29" s="17">
        <v>-3.2385299999999999</v>
      </c>
      <c r="SN29" s="17">
        <v>2</v>
      </c>
      <c r="SO29" s="17">
        <v>2</v>
      </c>
      <c r="SP29" s="17">
        <v>2</v>
      </c>
      <c r="SQ29" s="17">
        <v>0</v>
      </c>
      <c r="SR29" s="17"/>
      <c r="SS29" s="17"/>
      <c r="ST29" s="17">
        <v>0</v>
      </c>
      <c r="SU29" s="17">
        <v>0</v>
      </c>
      <c r="SV29" s="17">
        <v>15.5</v>
      </c>
      <c r="SW29" s="17">
        <v>17.850000000000001</v>
      </c>
      <c r="SX29" s="17">
        <v>17.853660000000001</v>
      </c>
      <c r="SY29" s="17">
        <v>-2.3536600000000001</v>
      </c>
      <c r="SZ29" s="17">
        <v>6.5</v>
      </c>
      <c r="TA29" s="17">
        <v>6</v>
      </c>
      <c r="TB29" s="17">
        <v>6</v>
      </c>
      <c r="TC29" s="17">
        <v>0.5</v>
      </c>
      <c r="TD29" s="17">
        <v>20</v>
      </c>
      <c r="TE29" s="17">
        <v>15.61</v>
      </c>
      <c r="TF29" s="17">
        <v>15.60976</v>
      </c>
      <c r="TG29" s="17">
        <v>4.3902400000000004</v>
      </c>
      <c r="TH29" s="17">
        <v>20.2</v>
      </c>
      <c r="TI29" s="17">
        <v>18.54</v>
      </c>
      <c r="TJ29" s="17">
        <v>18.536580000000001</v>
      </c>
      <c r="TK29" s="17">
        <v>1.6634199999999999</v>
      </c>
      <c r="TL29" s="17">
        <v>10.199999999999999</v>
      </c>
      <c r="TM29" s="17">
        <v>14.63</v>
      </c>
      <c r="TN29" s="17">
        <v>14.63415</v>
      </c>
      <c r="TO29" s="17">
        <v>-4.4341499999999998</v>
      </c>
      <c r="TP29" s="17">
        <v>4.0999999999999996</v>
      </c>
      <c r="TQ29" s="17">
        <v>10.3</v>
      </c>
      <c r="TR29" s="17">
        <v>8.2520000000000007</v>
      </c>
      <c r="TS29" s="17">
        <v>-4.1520000000000001</v>
      </c>
      <c r="TT29" s="17">
        <v>53.8</v>
      </c>
      <c r="TU29" s="17">
        <v>33.5</v>
      </c>
      <c r="TV29" s="17">
        <v>33.503</v>
      </c>
      <c r="TW29" s="17">
        <v>20.297000000000001</v>
      </c>
      <c r="TX29" s="17">
        <v>39.200000000000003</v>
      </c>
      <c r="TY29" s="17">
        <v>38.49</v>
      </c>
      <c r="TZ29" s="17">
        <v>38.484999999999999</v>
      </c>
      <c r="UA29" s="17">
        <v>0.71499999999999997</v>
      </c>
      <c r="UB29" s="17">
        <v>45.2</v>
      </c>
      <c r="UC29" s="17">
        <v>41.17</v>
      </c>
      <c r="UD29" s="17">
        <v>41.17</v>
      </c>
      <c r="UE29" s="17">
        <v>4.03</v>
      </c>
      <c r="UF29" s="17">
        <v>44.7</v>
      </c>
      <c r="UG29" s="17">
        <v>63.7</v>
      </c>
      <c r="UH29" s="17">
        <v>44.27</v>
      </c>
      <c r="UI29" s="17">
        <v>0.43</v>
      </c>
      <c r="UJ29" s="17">
        <v>6.2</v>
      </c>
      <c r="UK29" s="17">
        <v>8.4499999999999993</v>
      </c>
      <c r="UL29" s="17">
        <v>8.4529999999999994</v>
      </c>
      <c r="UM29" s="17">
        <v>-2.2530000000000001</v>
      </c>
      <c r="UN29" s="17">
        <v>4.0999999999999996</v>
      </c>
      <c r="UO29" s="17">
        <v>5.36</v>
      </c>
      <c r="UP29" s="17">
        <v>5.3609999999999998</v>
      </c>
      <c r="UQ29" s="17">
        <v>-1.2609999999999999</v>
      </c>
      <c r="UR29" s="17">
        <v>20.5</v>
      </c>
      <c r="US29" s="17">
        <v>17.559999999999999</v>
      </c>
      <c r="UT29" s="17">
        <v>17.560970000000001</v>
      </c>
      <c r="UU29" s="17">
        <v>2.9390299999999998</v>
      </c>
      <c r="UV29" s="17">
        <v>5.6</v>
      </c>
      <c r="UW29" s="17">
        <v>6</v>
      </c>
      <c r="UX29" s="17">
        <v>6</v>
      </c>
      <c r="UY29" s="17">
        <v>-0.4</v>
      </c>
      <c r="UZ29" s="17">
        <v>6.9</v>
      </c>
      <c r="VA29" s="17">
        <v>7.1</v>
      </c>
      <c r="VB29" s="17">
        <v>7.1</v>
      </c>
      <c r="VC29" s="17">
        <v>-0.2</v>
      </c>
      <c r="VD29" s="17">
        <v>20</v>
      </c>
      <c r="VE29" s="17">
        <v>17.5</v>
      </c>
      <c r="VF29" s="17">
        <v>9</v>
      </c>
      <c r="VG29" s="17">
        <v>11</v>
      </c>
      <c r="VH29" s="17">
        <v>20</v>
      </c>
      <c r="VI29" s="17">
        <v>17.5</v>
      </c>
      <c r="VJ29" s="17">
        <v>10</v>
      </c>
      <c r="VK29" s="17">
        <v>10</v>
      </c>
      <c r="VL29" s="17">
        <v>20</v>
      </c>
      <c r="VM29" s="17">
        <v>17.5</v>
      </c>
      <c r="VN29" s="17">
        <v>10</v>
      </c>
      <c r="VO29" s="17">
        <v>10</v>
      </c>
      <c r="VP29" s="17">
        <v>1</v>
      </c>
      <c r="VQ29" s="17">
        <v>1.77</v>
      </c>
      <c r="VR29" s="17">
        <v>1.7749999999999999</v>
      </c>
      <c r="VS29" s="17">
        <v>-0.77500000000000002</v>
      </c>
      <c r="VT29" s="17">
        <v>17.3</v>
      </c>
      <c r="VU29" s="17">
        <v>17.239999999999998</v>
      </c>
      <c r="VV29" s="17">
        <v>17.241</v>
      </c>
      <c r="VW29" s="17">
        <v>5.8999999999999997E-2</v>
      </c>
      <c r="VX29" s="17">
        <v>151.53636</v>
      </c>
      <c r="VY29" s="17">
        <v>145.35</v>
      </c>
      <c r="VZ29" s="17">
        <v>145.34899999999999</v>
      </c>
      <c r="WA29" s="17">
        <v>6.18736</v>
      </c>
      <c r="WB29" s="17">
        <v>0.65300000000000002</v>
      </c>
      <c r="WC29" s="17">
        <v>0.6</v>
      </c>
      <c r="WD29" s="17">
        <v>0.6</v>
      </c>
      <c r="WE29" s="17">
        <v>5.2999999999999999E-2</v>
      </c>
      <c r="WF29" s="17">
        <v>54.003</v>
      </c>
      <c r="WG29" s="17">
        <v>56.56</v>
      </c>
      <c r="WH29" s="17">
        <v>56.564</v>
      </c>
      <c r="WI29" s="17">
        <v>-2.5609999999999999</v>
      </c>
      <c r="WJ29" s="17">
        <v>58.567</v>
      </c>
      <c r="WK29" s="17">
        <v>67.680000000000007</v>
      </c>
      <c r="WL29" s="17">
        <v>14.456</v>
      </c>
      <c r="WM29" s="17">
        <v>44.110999999999997</v>
      </c>
      <c r="WN29" s="17">
        <v>93.994910000000004</v>
      </c>
      <c r="WO29" s="17">
        <v>109.72</v>
      </c>
      <c r="WP29" s="17">
        <v>109.715</v>
      </c>
      <c r="WQ29" s="17">
        <v>-15.720090000000001</v>
      </c>
      <c r="WR29" s="17">
        <v>17.2</v>
      </c>
      <c r="WS29" s="17">
        <v>17.28</v>
      </c>
      <c r="WT29" s="17">
        <v>17.28</v>
      </c>
      <c r="WU29" s="17">
        <v>-0.08</v>
      </c>
      <c r="WV29" s="17">
        <v>0</v>
      </c>
      <c r="WW29" s="17"/>
      <c r="WX29" s="17"/>
      <c r="WY29" s="17">
        <v>0</v>
      </c>
      <c r="WZ29" s="17">
        <v>15.2</v>
      </c>
      <c r="XA29" s="17">
        <v>17.559999999999999</v>
      </c>
      <c r="XB29" s="17">
        <v>17.560970000000001</v>
      </c>
      <c r="XC29" s="17">
        <v>-2.36097</v>
      </c>
      <c r="XD29" s="17">
        <v>6.1</v>
      </c>
      <c r="XE29" s="17">
        <v>13.1</v>
      </c>
      <c r="XF29" s="17">
        <v>13.1</v>
      </c>
      <c r="XG29" s="17">
        <v>-7</v>
      </c>
      <c r="XH29" s="17">
        <v>42.8</v>
      </c>
      <c r="XI29" s="17">
        <v>40.32</v>
      </c>
      <c r="XJ29" s="17">
        <v>41</v>
      </c>
      <c r="XK29" s="17">
        <v>1.8</v>
      </c>
      <c r="XL29" s="17">
        <v>34.4</v>
      </c>
      <c r="XM29" s="17">
        <v>31.68</v>
      </c>
      <c r="XN29" s="17">
        <v>26</v>
      </c>
      <c r="XO29" s="17">
        <v>8.4</v>
      </c>
      <c r="XP29" s="17">
        <v>29.2</v>
      </c>
      <c r="XQ29" s="17">
        <v>28.32</v>
      </c>
      <c r="XR29" s="17">
        <v>29.184000000000001</v>
      </c>
      <c r="XS29" s="17">
        <v>1.6E-2</v>
      </c>
      <c r="XT29" s="17">
        <v>3.3</v>
      </c>
      <c r="XU29" s="17">
        <v>3.68</v>
      </c>
      <c r="XV29" s="17">
        <v>2.8159999999999998</v>
      </c>
      <c r="XW29" s="17">
        <v>0.48399999999999999</v>
      </c>
      <c r="XX29" s="17">
        <v>17.399999999999999</v>
      </c>
      <c r="XY29" s="17">
        <v>14</v>
      </c>
      <c r="XZ29" s="17">
        <v>14</v>
      </c>
      <c r="YA29" s="17">
        <v>3.4</v>
      </c>
      <c r="YB29" s="17">
        <v>16.3</v>
      </c>
      <c r="YC29" s="17">
        <v>18.5</v>
      </c>
      <c r="YD29" s="17">
        <v>18.5</v>
      </c>
      <c r="YE29" s="17">
        <v>-2.2000000000000002</v>
      </c>
      <c r="YF29" s="17">
        <v>7.9</v>
      </c>
      <c r="YG29" s="17">
        <v>9.65</v>
      </c>
      <c r="YH29" s="17">
        <v>9.65</v>
      </c>
      <c r="YI29" s="17">
        <v>-1.75</v>
      </c>
    </row>
    <row r="30" spans="1:659" ht="24" customHeight="1" x14ac:dyDescent="0.35">
      <c r="A30" s="1"/>
      <c r="B30" s="16" t="s">
        <v>53</v>
      </c>
      <c r="C30" s="16" t="s">
        <v>799</v>
      </c>
      <c r="D30" s="17">
        <v>0.8</v>
      </c>
      <c r="E30" s="17">
        <v>0.64</v>
      </c>
      <c r="F30" s="17">
        <v>0.64</v>
      </c>
      <c r="G30" s="17">
        <v>0.16</v>
      </c>
      <c r="H30" s="17">
        <v>1.4</v>
      </c>
      <c r="I30" s="17">
        <v>1.06</v>
      </c>
      <c r="J30" s="17">
        <v>1.06</v>
      </c>
      <c r="K30" s="17">
        <v>0.34</v>
      </c>
      <c r="L30" s="17">
        <v>644.5</v>
      </c>
      <c r="M30" s="17">
        <v>646.79999999999995</v>
      </c>
      <c r="N30" s="17">
        <v>646.79789000000005</v>
      </c>
      <c r="O30" s="17">
        <v>-2.2978900000000002</v>
      </c>
      <c r="P30" s="17">
        <v>193.4</v>
      </c>
      <c r="Q30" s="17">
        <v>211.44</v>
      </c>
      <c r="R30" s="17">
        <v>211.44126</v>
      </c>
      <c r="S30" s="17">
        <v>-18.041260000000001</v>
      </c>
      <c r="T30" s="17"/>
      <c r="U30" s="17"/>
      <c r="V30" s="17"/>
      <c r="W30" s="17">
        <v>0</v>
      </c>
      <c r="X30" s="17"/>
      <c r="Y30" s="17"/>
      <c r="Z30" s="17"/>
      <c r="AA30" s="17">
        <v>0</v>
      </c>
      <c r="AB30" s="17">
        <v>19.899999999999999</v>
      </c>
      <c r="AC30" s="17">
        <v>17.95</v>
      </c>
      <c r="AD30" s="17">
        <v>17.952110000000001</v>
      </c>
      <c r="AE30" s="17">
        <v>1.9478899999999999</v>
      </c>
      <c r="AF30" s="17">
        <v>110.9</v>
      </c>
      <c r="AG30" s="17">
        <v>126.36</v>
      </c>
      <c r="AH30" s="17">
        <v>160.01261</v>
      </c>
      <c r="AI30" s="17">
        <v>-49.112609999999997</v>
      </c>
      <c r="AJ30" s="17"/>
      <c r="AK30" s="17"/>
      <c r="AL30" s="17"/>
      <c r="AM30" s="17">
        <v>0</v>
      </c>
      <c r="AN30" s="17"/>
      <c r="AO30" s="17"/>
      <c r="AP30" s="17"/>
      <c r="AQ30" s="17">
        <v>0</v>
      </c>
      <c r="AR30" s="17">
        <v>103.6</v>
      </c>
      <c r="AS30" s="17">
        <v>111.11111</v>
      </c>
      <c r="AT30" s="17">
        <v>111.11113</v>
      </c>
      <c r="AU30" s="17">
        <v>-7.5111299999999996</v>
      </c>
      <c r="AV30" s="17">
        <v>103.7</v>
      </c>
      <c r="AW30" s="17">
        <v>111.11111</v>
      </c>
      <c r="AX30" s="17">
        <v>111.11113</v>
      </c>
      <c r="AY30" s="17">
        <v>-7.41113</v>
      </c>
      <c r="AZ30" s="17">
        <v>103.4</v>
      </c>
      <c r="BA30" s="17">
        <v>111.11111</v>
      </c>
      <c r="BB30" s="17">
        <v>111.11113</v>
      </c>
      <c r="BC30" s="17">
        <v>-7.7111299999999998</v>
      </c>
      <c r="BD30" s="17">
        <v>202.6</v>
      </c>
      <c r="BE30" s="17">
        <v>166.66667000000001</v>
      </c>
      <c r="BF30" s="17">
        <v>166.66669999999999</v>
      </c>
      <c r="BG30" s="17">
        <v>35.933300000000003</v>
      </c>
      <c r="BH30" s="17">
        <v>204.1</v>
      </c>
      <c r="BI30" s="17">
        <v>209.33332999999999</v>
      </c>
      <c r="BJ30" s="17">
        <v>209.33330000000001</v>
      </c>
      <c r="BK30" s="17">
        <v>-5.2332999999999998</v>
      </c>
      <c r="BL30" s="17">
        <v>106.6</v>
      </c>
      <c r="BM30" s="17">
        <v>104.66667</v>
      </c>
      <c r="BN30" s="17">
        <v>104.66665</v>
      </c>
      <c r="BO30" s="17">
        <v>1.9333499999999999</v>
      </c>
      <c r="BP30" s="17">
        <v>236.8</v>
      </c>
      <c r="BQ30" s="17">
        <v>240.3</v>
      </c>
      <c r="BR30" s="17">
        <v>158.0472</v>
      </c>
      <c r="BS30" s="17">
        <v>78.752799999999993</v>
      </c>
      <c r="BT30" s="17">
        <v>5.2</v>
      </c>
      <c r="BU30" s="17">
        <v>5.62</v>
      </c>
      <c r="BV30" s="17">
        <v>5.6195500000000003</v>
      </c>
      <c r="BW30" s="17">
        <v>-0.41954999999999998</v>
      </c>
      <c r="BX30" s="17"/>
      <c r="BY30" s="17"/>
      <c r="BZ30" s="17"/>
      <c r="CA30" s="17">
        <v>0</v>
      </c>
      <c r="CB30" s="17"/>
      <c r="CC30" s="17"/>
      <c r="CD30" s="17"/>
      <c r="CE30" s="17">
        <v>0</v>
      </c>
      <c r="CF30" s="17"/>
      <c r="CG30" s="17"/>
      <c r="CH30" s="17"/>
      <c r="CI30" s="17">
        <v>0</v>
      </c>
      <c r="CJ30" s="17"/>
      <c r="CK30" s="17"/>
      <c r="CL30" s="17"/>
      <c r="CM30" s="17">
        <v>0</v>
      </c>
      <c r="CN30" s="17">
        <v>84</v>
      </c>
      <c r="CO30" s="17">
        <v>81.96</v>
      </c>
      <c r="CP30" s="17">
        <v>81.958359999999999</v>
      </c>
      <c r="CQ30" s="17">
        <v>2.0416400000000001</v>
      </c>
      <c r="CR30" s="17"/>
      <c r="CS30" s="17"/>
      <c r="CT30" s="17"/>
      <c r="CU30" s="17">
        <v>0</v>
      </c>
      <c r="CV30" s="17">
        <v>7.6</v>
      </c>
      <c r="CW30" s="17">
        <v>3.85</v>
      </c>
      <c r="CX30" s="17">
        <v>3.8486199999999999</v>
      </c>
      <c r="CY30" s="17">
        <v>3.7513800000000002</v>
      </c>
      <c r="CZ30" s="17">
        <v>11</v>
      </c>
      <c r="DA30" s="17">
        <v>7.01</v>
      </c>
      <c r="DB30" s="17">
        <v>7.0086000000000004</v>
      </c>
      <c r="DC30" s="17">
        <v>3.9914000000000001</v>
      </c>
      <c r="DD30" s="17">
        <v>0</v>
      </c>
      <c r="DE30" s="17">
        <v>0</v>
      </c>
      <c r="DF30" s="17">
        <v>0</v>
      </c>
      <c r="DG30" s="17">
        <v>0</v>
      </c>
      <c r="DH30" s="17">
        <v>0</v>
      </c>
      <c r="DI30" s="17">
        <v>0</v>
      </c>
      <c r="DJ30" s="17">
        <v>0</v>
      </c>
      <c r="DK30" s="17">
        <v>0</v>
      </c>
      <c r="DL30" s="17">
        <v>65.8</v>
      </c>
      <c r="DM30" s="17">
        <v>65</v>
      </c>
      <c r="DN30" s="17">
        <v>34.849469999999997</v>
      </c>
      <c r="DO30" s="17">
        <v>30.950530000000001</v>
      </c>
      <c r="DP30" s="17"/>
      <c r="DQ30" s="17"/>
      <c r="DR30" s="17"/>
      <c r="DS30" s="17">
        <v>0</v>
      </c>
      <c r="DT30" s="17"/>
      <c r="DU30" s="17"/>
      <c r="DV30" s="17"/>
      <c r="DW30" s="17">
        <v>0</v>
      </c>
      <c r="DX30" s="17"/>
      <c r="DY30" s="17"/>
      <c r="DZ30" s="17"/>
      <c r="EA30" s="17">
        <v>0</v>
      </c>
      <c r="EB30" s="17"/>
      <c r="EC30" s="17"/>
      <c r="ED30" s="17"/>
      <c r="EE30" s="17">
        <v>0</v>
      </c>
      <c r="EF30" s="17"/>
      <c r="EG30" s="17"/>
      <c r="EH30" s="17"/>
      <c r="EI30" s="17">
        <v>0</v>
      </c>
      <c r="EJ30" s="17"/>
      <c r="EK30" s="17"/>
      <c r="EL30" s="17"/>
      <c r="EM30" s="17">
        <v>0</v>
      </c>
      <c r="EN30" s="17">
        <v>110.4</v>
      </c>
      <c r="EO30" s="17">
        <v>112.91</v>
      </c>
      <c r="EP30" s="17">
        <v>98.621690000000001</v>
      </c>
      <c r="EQ30" s="17">
        <v>11.778309999999999</v>
      </c>
      <c r="ER30" s="17">
        <v>55.7</v>
      </c>
      <c r="ES30" s="17">
        <v>63.61</v>
      </c>
      <c r="ET30" s="17">
        <v>110.49965</v>
      </c>
      <c r="EU30" s="17">
        <v>-54.79965</v>
      </c>
      <c r="EV30" s="17"/>
      <c r="EW30" s="17"/>
      <c r="EX30" s="17"/>
      <c r="EY30" s="17">
        <v>0</v>
      </c>
      <c r="EZ30" s="17"/>
      <c r="FA30" s="17"/>
      <c r="FB30" s="17"/>
      <c r="FC30" s="17">
        <v>0</v>
      </c>
      <c r="FD30" s="17"/>
      <c r="FE30" s="17"/>
      <c r="FF30" s="17"/>
      <c r="FG30" s="17">
        <v>0</v>
      </c>
      <c r="FH30" s="17"/>
      <c r="FI30" s="17"/>
      <c r="FJ30" s="17"/>
      <c r="FK30" s="17">
        <v>0</v>
      </c>
      <c r="FL30" s="17">
        <v>6.5</v>
      </c>
      <c r="FM30" s="17">
        <v>6.39</v>
      </c>
      <c r="FN30" s="17">
        <v>6.39</v>
      </c>
      <c r="FO30" s="17">
        <v>0.11</v>
      </c>
      <c r="FP30" s="17">
        <v>0</v>
      </c>
      <c r="FQ30" s="17">
        <v>0</v>
      </c>
      <c r="FR30" s="17">
        <v>0</v>
      </c>
      <c r="FS30" s="17">
        <v>0</v>
      </c>
      <c r="FT30" s="17">
        <v>70.2</v>
      </c>
      <c r="FU30" s="17">
        <v>73.62</v>
      </c>
      <c r="FV30" s="17">
        <v>79.034729999999996</v>
      </c>
      <c r="FW30" s="17">
        <v>-8.8347300000000004</v>
      </c>
      <c r="FX30" s="17">
        <v>75.028999999999996</v>
      </c>
      <c r="FY30" s="17">
        <v>75.75</v>
      </c>
      <c r="FZ30" s="17">
        <v>75.749269999999996</v>
      </c>
      <c r="GA30" s="17">
        <v>-0.72026999999999997</v>
      </c>
      <c r="GB30" s="17">
        <v>38.536999999999999</v>
      </c>
      <c r="GC30" s="17">
        <v>33.96</v>
      </c>
      <c r="GD30" s="17">
        <v>33.957509999999999</v>
      </c>
      <c r="GE30" s="17">
        <v>4.5794899999999998</v>
      </c>
      <c r="GF30" s="17">
        <v>18.5</v>
      </c>
      <c r="GG30" s="17">
        <v>19.29</v>
      </c>
      <c r="GH30" s="17">
        <v>19.28585</v>
      </c>
      <c r="GI30" s="17">
        <v>-0.78585000000000005</v>
      </c>
      <c r="GJ30" s="17"/>
      <c r="GK30" s="17"/>
      <c r="GL30" s="17"/>
      <c r="GM30" s="17">
        <v>0</v>
      </c>
      <c r="GN30" s="17">
        <v>50</v>
      </c>
      <c r="GO30" s="17">
        <v>44.77</v>
      </c>
      <c r="GP30" s="17">
        <v>44.765619999999998</v>
      </c>
      <c r="GQ30" s="17">
        <v>5.2343799999999998</v>
      </c>
      <c r="GR30" s="17">
        <v>180.7</v>
      </c>
      <c r="GS30" s="17">
        <v>133.33332999999999</v>
      </c>
      <c r="GT30" s="17">
        <v>133.33338000000001</v>
      </c>
      <c r="GU30" s="17">
        <v>47.366619999999998</v>
      </c>
      <c r="GV30" s="17">
        <v>181.1</v>
      </c>
      <c r="GW30" s="17">
        <v>133.33332999999999</v>
      </c>
      <c r="GX30" s="17">
        <v>133.33338000000001</v>
      </c>
      <c r="GY30" s="17">
        <v>47.766620000000003</v>
      </c>
      <c r="GZ30" s="17">
        <v>185.5</v>
      </c>
      <c r="HA30" s="17">
        <v>133.33332999999999</v>
      </c>
      <c r="HB30" s="17">
        <v>133.33338000000001</v>
      </c>
      <c r="HC30" s="17">
        <v>52.166620000000002</v>
      </c>
      <c r="HD30" s="17">
        <v>108.6</v>
      </c>
      <c r="HE30" s="17">
        <v>106.92</v>
      </c>
      <c r="HF30" s="17">
        <v>110.91316999999999</v>
      </c>
      <c r="HG30" s="17">
        <v>-2.3131699999999999</v>
      </c>
      <c r="HH30" s="17">
        <v>5.9</v>
      </c>
      <c r="HI30" s="17">
        <v>5.46</v>
      </c>
      <c r="HJ30" s="17">
        <v>5.4572900000000004</v>
      </c>
      <c r="HK30" s="17">
        <v>0.44270999999999999</v>
      </c>
      <c r="HL30" s="17">
        <v>2.8</v>
      </c>
      <c r="HM30" s="17">
        <v>3.63</v>
      </c>
      <c r="HN30" s="17">
        <v>3.6327500000000001</v>
      </c>
      <c r="HO30" s="17">
        <v>-0.83274999999999999</v>
      </c>
      <c r="HP30" s="17">
        <v>32.9</v>
      </c>
      <c r="HQ30" s="17">
        <v>33.75</v>
      </c>
      <c r="HR30" s="17">
        <v>33.749920000000003</v>
      </c>
      <c r="HS30" s="17">
        <v>-0.84992000000000001</v>
      </c>
      <c r="HT30" s="17">
        <v>37.9</v>
      </c>
      <c r="HU30" s="17">
        <v>43.35</v>
      </c>
      <c r="HV30" s="17">
        <v>43.350830000000002</v>
      </c>
      <c r="HW30" s="17">
        <v>-5.4508299999999998</v>
      </c>
      <c r="HX30" s="17">
        <v>0.2</v>
      </c>
      <c r="HY30" s="17">
        <v>0.21</v>
      </c>
      <c r="HZ30" s="17">
        <v>0.21263000000000001</v>
      </c>
      <c r="IA30" s="17">
        <v>-1.2630000000000001E-2</v>
      </c>
      <c r="IB30" s="17">
        <v>2.9</v>
      </c>
      <c r="IC30" s="17">
        <v>3.55</v>
      </c>
      <c r="ID30" s="17">
        <v>3.5488499999999998</v>
      </c>
      <c r="IE30" s="17">
        <v>-0.64885000000000004</v>
      </c>
      <c r="IF30" s="17">
        <v>13.7</v>
      </c>
      <c r="IG30" s="17">
        <v>15</v>
      </c>
      <c r="IH30" s="17">
        <v>15.00385</v>
      </c>
      <c r="II30" s="17">
        <v>-1.30385</v>
      </c>
      <c r="IJ30" s="17">
        <v>83</v>
      </c>
      <c r="IK30" s="17">
        <v>84.98</v>
      </c>
      <c r="IL30" s="17">
        <v>87.541439999999994</v>
      </c>
      <c r="IM30" s="17">
        <v>-4.5414399999999997</v>
      </c>
      <c r="IN30" s="17">
        <v>40.9</v>
      </c>
      <c r="IO30" s="17">
        <v>35.33</v>
      </c>
      <c r="IP30" s="17">
        <v>50.873429999999999</v>
      </c>
      <c r="IQ30" s="17">
        <v>-9.9734300000000005</v>
      </c>
      <c r="IR30" s="17"/>
      <c r="IS30" s="17"/>
      <c r="IT30" s="17"/>
      <c r="IU30" s="17">
        <v>0</v>
      </c>
      <c r="IV30" s="17"/>
      <c r="IW30" s="17"/>
      <c r="IX30" s="17"/>
      <c r="IY30" s="17">
        <v>0</v>
      </c>
      <c r="IZ30" s="17">
        <v>46.5</v>
      </c>
      <c r="JA30" s="17">
        <v>48.42</v>
      </c>
      <c r="JB30" s="17">
        <v>48.41648</v>
      </c>
      <c r="JC30" s="17">
        <v>-1.91648</v>
      </c>
      <c r="JD30" s="17"/>
      <c r="JE30" s="17"/>
      <c r="JF30" s="17"/>
      <c r="JG30" s="17">
        <v>0</v>
      </c>
      <c r="JH30" s="17"/>
      <c r="JI30" s="17"/>
      <c r="JJ30" s="17"/>
      <c r="JK30" s="17">
        <v>0</v>
      </c>
      <c r="JL30" s="17"/>
      <c r="JM30" s="17"/>
      <c r="JN30" s="17"/>
      <c r="JO30" s="17">
        <v>0</v>
      </c>
      <c r="JP30" s="17">
        <v>130.4</v>
      </c>
      <c r="JQ30" s="17">
        <v>127.15</v>
      </c>
      <c r="JR30" s="17">
        <v>133.35676000000001</v>
      </c>
      <c r="JS30" s="17">
        <v>-2.9567600000000001</v>
      </c>
      <c r="JT30" s="17">
        <v>171.7</v>
      </c>
      <c r="JU30" s="17">
        <v>177.33332999999999</v>
      </c>
      <c r="JV30" s="17">
        <v>177.33333999999999</v>
      </c>
      <c r="JW30" s="17">
        <v>-5.6333399999999996</v>
      </c>
      <c r="JX30" s="17">
        <v>163.5</v>
      </c>
      <c r="JY30" s="17">
        <v>177.33332999999999</v>
      </c>
      <c r="JZ30" s="17">
        <v>177.33333999999999</v>
      </c>
      <c r="KA30" s="17">
        <v>-13.83334</v>
      </c>
      <c r="KB30" s="17">
        <v>183.6</v>
      </c>
      <c r="KC30" s="17">
        <v>177.33332999999999</v>
      </c>
      <c r="KD30" s="17">
        <v>177.33333999999999</v>
      </c>
      <c r="KE30" s="17">
        <v>6.2666599999999999</v>
      </c>
      <c r="KF30" s="17">
        <v>253.1</v>
      </c>
      <c r="KG30" s="17">
        <v>266</v>
      </c>
      <c r="KH30" s="17">
        <v>266.00000999999997</v>
      </c>
      <c r="KI30" s="17">
        <v>-12.90001</v>
      </c>
      <c r="KJ30" s="17"/>
      <c r="KK30" s="17"/>
      <c r="KL30" s="17"/>
      <c r="KM30" s="17">
        <v>0</v>
      </c>
      <c r="KN30" s="17"/>
      <c r="KO30" s="17"/>
      <c r="KP30" s="17"/>
      <c r="KQ30" s="17">
        <v>0</v>
      </c>
      <c r="KR30" s="17"/>
      <c r="KS30" s="17"/>
      <c r="KT30" s="17"/>
      <c r="KU30" s="17">
        <v>0</v>
      </c>
      <c r="KV30" s="17"/>
      <c r="KW30" s="17"/>
      <c r="KX30" s="17"/>
      <c r="KY30" s="17">
        <v>0</v>
      </c>
      <c r="KZ30" s="17"/>
      <c r="LA30" s="17"/>
      <c r="LB30" s="17"/>
      <c r="LC30" s="17">
        <v>0</v>
      </c>
      <c r="LD30" s="17">
        <v>16.2</v>
      </c>
      <c r="LE30" s="17">
        <v>45.22</v>
      </c>
      <c r="LF30" s="17">
        <v>0</v>
      </c>
      <c r="LG30" s="17">
        <v>16.2</v>
      </c>
      <c r="LH30" s="17"/>
      <c r="LI30" s="17"/>
      <c r="LJ30" s="17"/>
      <c r="LK30" s="17">
        <v>0</v>
      </c>
      <c r="LL30" s="17"/>
      <c r="LM30" s="17"/>
      <c r="LN30" s="17"/>
      <c r="LO30" s="17">
        <v>0</v>
      </c>
      <c r="LP30" s="17">
        <v>69.741</v>
      </c>
      <c r="LQ30" s="17">
        <v>92.15</v>
      </c>
      <c r="LR30" s="17">
        <v>149.59772000000001</v>
      </c>
      <c r="LS30" s="17">
        <v>-79.856719999999996</v>
      </c>
      <c r="LT30" s="17">
        <v>110.086</v>
      </c>
      <c r="LU30" s="17">
        <v>109.98</v>
      </c>
      <c r="LV30" s="17">
        <v>103.32664</v>
      </c>
      <c r="LW30" s="17">
        <v>6.75936</v>
      </c>
      <c r="LX30" s="17">
        <v>63.84</v>
      </c>
      <c r="LY30" s="17">
        <v>67.459999999999994</v>
      </c>
      <c r="LZ30" s="17">
        <v>67.461460000000002</v>
      </c>
      <c r="MA30" s="17">
        <v>-3.6214599999999999</v>
      </c>
      <c r="MB30" s="17">
        <v>74.328000000000003</v>
      </c>
      <c r="MC30" s="17">
        <v>77.62</v>
      </c>
      <c r="MD30" s="17">
        <v>78.567589999999996</v>
      </c>
      <c r="ME30" s="17">
        <v>-4.2395899999999997</v>
      </c>
      <c r="MF30" s="17">
        <v>30.151</v>
      </c>
      <c r="MG30" s="17">
        <v>30.1</v>
      </c>
      <c r="MH30" s="17">
        <v>30.097560000000001</v>
      </c>
      <c r="MI30" s="17">
        <v>5.3440000000000001E-2</v>
      </c>
      <c r="MJ30" s="17"/>
      <c r="MK30" s="17"/>
      <c r="ML30" s="17"/>
      <c r="MM30" s="17">
        <v>0</v>
      </c>
      <c r="MN30" s="17"/>
      <c r="MO30" s="17"/>
      <c r="MP30" s="17"/>
      <c r="MQ30" s="17">
        <v>0</v>
      </c>
      <c r="MR30" s="17"/>
      <c r="MS30" s="17"/>
      <c r="MT30" s="17"/>
      <c r="MU30" s="17">
        <v>0</v>
      </c>
      <c r="MV30" s="17">
        <v>143.36600000000001</v>
      </c>
      <c r="MW30" s="17">
        <v>149.11000000000001</v>
      </c>
      <c r="MX30" s="17">
        <v>149.11153999999999</v>
      </c>
      <c r="MY30" s="17">
        <v>-5.7455400000000001</v>
      </c>
      <c r="MZ30" s="17">
        <v>142.96299999999999</v>
      </c>
      <c r="NA30" s="17">
        <v>149.11000000000001</v>
      </c>
      <c r="NB30" s="17">
        <v>149.11153999999999</v>
      </c>
      <c r="NC30" s="17">
        <v>-6.1485399999999997</v>
      </c>
      <c r="ND30" s="17">
        <v>145.31</v>
      </c>
      <c r="NE30" s="17">
        <v>149.11000000000001</v>
      </c>
      <c r="NF30" s="17">
        <v>149.11153999999999</v>
      </c>
      <c r="NG30" s="17">
        <v>-3.8015400000000001</v>
      </c>
      <c r="NH30" s="17"/>
      <c r="NI30" s="17"/>
      <c r="NJ30" s="17"/>
      <c r="NK30" s="17">
        <v>0</v>
      </c>
      <c r="NL30" s="17"/>
      <c r="NM30" s="17"/>
      <c r="NN30" s="17"/>
      <c r="NO30" s="17">
        <v>0</v>
      </c>
      <c r="NP30" s="17"/>
      <c r="NQ30" s="17"/>
      <c r="NR30" s="17"/>
      <c r="NS30" s="17">
        <v>0</v>
      </c>
      <c r="NT30" s="17"/>
      <c r="NU30" s="17"/>
      <c r="NV30" s="17"/>
      <c r="NW30" s="17">
        <v>0</v>
      </c>
      <c r="NX30" s="17"/>
      <c r="NY30" s="17"/>
      <c r="NZ30" s="17"/>
      <c r="OA30" s="17">
        <v>0</v>
      </c>
      <c r="OB30" s="17"/>
      <c r="OC30" s="17"/>
      <c r="OD30" s="17"/>
      <c r="OE30" s="17">
        <v>0</v>
      </c>
      <c r="OF30" s="17"/>
      <c r="OG30" s="17"/>
      <c r="OH30" s="17"/>
      <c r="OI30" s="17">
        <v>0</v>
      </c>
      <c r="OJ30" s="17">
        <v>1.3</v>
      </c>
      <c r="OK30" s="17">
        <v>1.08</v>
      </c>
      <c r="OL30" s="17">
        <v>1.0840000000000001</v>
      </c>
      <c r="OM30" s="17">
        <v>0.216</v>
      </c>
      <c r="ON30" s="17">
        <v>86.4</v>
      </c>
      <c r="OO30" s="17">
        <v>73.599999999999994</v>
      </c>
      <c r="OP30" s="17">
        <v>75.248000000000005</v>
      </c>
      <c r="OQ30" s="17">
        <v>11.151999999999999</v>
      </c>
      <c r="OR30" s="17">
        <v>55.1</v>
      </c>
      <c r="OS30" s="17">
        <v>55</v>
      </c>
      <c r="OT30" s="17">
        <v>55</v>
      </c>
      <c r="OU30" s="17">
        <v>0.1</v>
      </c>
      <c r="OV30" s="17">
        <v>0.9</v>
      </c>
      <c r="OW30" s="17">
        <v>3.16</v>
      </c>
      <c r="OX30" s="17">
        <v>3.1560000000000001</v>
      </c>
      <c r="OY30" s="17">
        <v>-2.2559999999999998</v>
      </c>
      <c r="OZ30" s="17">
        <v>0.4</v>
      </c>
      <c r="PA30" s="17">
        <v>0.3</v>
      </c>
      <c r="PB30" s="17">
        <v>0.3</v>
      </c>
      <c r="PC30" s="17">
        <v>0.1</v>
      </c>
      <c r="PD30" s="17">
        <v>3.9</v>
      </c>
      <c r="PE30" s="17">
        <v>4.4000000000000004</v>
      </c>
      <c r="PF30" s="17">
        <v>4.4000000000000004</v>
      </c>
      <c r="PG30" s="17">
        <v>-0.5</v>
      </c>
      <c r="PH30" s="17"/>
      <c r="PI30" s="17">
        <v>0</v>
      </c>
      <c r="PJ30" s="17">
        <v>0</v>
      </c>
      <c r="PK30" s="17">
        <v>0</v>
      </c>
      <c r="PL30" s="17">
        <v>0</v>
      </c>
      <c r="PM30" s="17">
        <v>1.17</v>
      </c>
      <c r="PN30" s="17">
        <v>1.16801</v>
      </c>
      <c r="PO30" s="17">
        <v>-1.16801</v>
      </c>
      <c r="PP30" s="17"/>
      <c r="PQ30" s="17"/>
      <c r="PR30" s="17"/>
      <c r="PS30" s="17">
        <v>0</v>
      </c>
      <c r="PT30" s="17">
        <v>1.8</v>
      </c>
      <c r="PU30" s="17">
        <v>1.7</v>
      </c>
      <c r="PV30" s="17">
        <v>1.7</v>
      </c>
      <c r="PW30" s="17">
        <v>0.1</v>
      </c>
      <c r="PX30" s="17">
        <v>4.7</v>
      </c>
      <c r="PY30" s="17">
        <v>3.9</v>
      </c>
      <c r="PZ30" s="17">
        <v>3.9</v>
      </c>
      <c r="QA30" s="17">
        <v>0.8</v>
      </c>
      <c r="QB30" s="17">
        <v>20.2</v>
      </c>
      <c r="QC30" s="17">
        <v>19.510000000000002</v>
      </c>
      <c r="QD30" s="17">
        <v>19.51219</v>
      </c>
      <c r="QE30" s="17">
        <v>0.68781000000000003</v>
      </c>
      <c r="QF30" s="17">
        <v>0</v>
      </c>
      <c r="QG30" s="17">
        <v>3.12</v>
      </c>
      <c r="QH30" s="17">
        <v>3.12</v>
      </c>
      <c r="QI30" s="17">
        <v>-3.12</v>
      </c>
      <c r="QJ30" s="17">
        <v>0</v>
      </c>
      <c r="QK30" s="17">
        <v>0</v>
      </c>
      <c r="QL30" s="17">
        <v>0</v>
      </c>
      <c r="QM30" s="17">
        <v>0</v>
      </c>
      <c r="QN30" s="17">
        <v>3</v>
      </c>
      <c r="QO30" s="17">
        <v>3.2</v>
      </c>
      <c r="QP30" s="17">
        <v>3.2</v>
      </c>
      <c r="QQ30" s="17">
        <v>-0.2</v>
      </c>
      <c r="QR30" s="17">
        <v>18.399999999999999</v>
      </c>
      <c r="QS30" s="17">
        <v>17.95</v>
      </c>
      <c r="QT30" s="17">
        <v>17.951219999999999</v>
      </c>
      <c r="QU30" s="17">
        <v>0.44878000000000001</v>
      </c>
      <c r="QV30" s="17">
        <v>15.3</v>
      </c>
      <c r="QW30" s="17">
        <v>14.37</v>
      </c>
      <c r="QX30" s="17">
        <v>14.366</v>
      </c>
      <c r="QY30" s="17">
        <v>0.93400000000000005</v>
      </c>
      <c r="QZ30" s="17">
        <v>19.399999999999999</v>
      </c>
      <c r="RA30" s="17">
        <v>19.29</v>
      </c>
      <c r="RB30" s="17">
        <v>19.286000000000001</v>
      </c>
      <c r="RC30" s="17">
        <v>0.114</v>
      </c>
      <c r="RD30" s="17">
        <v>28.2</v>
      </c>
      <c r="RE30" s="17">
        <v>21.58</v>
      </c>
      <c r="RF30" s="17">
        <v>21.582999999999998</v>
      </c>
      <c r="RG30" s="17">
        <v>6.617</v>
      </c>
      <c r="RH30" s="17">
        <v>64.7</v>
      </c>
      <c r="RI30" s="17">
        <v>68.91</v>
      </c>
      <c r="RJ30" s="17">
        <v>68.914000000000001</v>
      </c>
      <c r="RK30" s="17">
        <v>-4.2140000000000004</v>
      </c>
      <c r="RL30" s="17">
        <v>3.2</v>
      </c>
      <c r="RM30" s="17">
        <v>3</v>
      </c>
      <c r="RN30" s="17">
        <v>3</v>
      </c>
      <c r="RO30" s="17">
        <v>0.2</v>
      </c>
      <c r="RP30" s="17">
        <v>2.4</v>
      </c>
      <c r="RQ30" s="17">
        <v>2.4</v>
      </c>
      <c r="RR30" s="17">
        <v>2.4</v>
      </c>
      <c r="RS30" s="17">
        <v>0</v>
      </c>
      <c r="RT30" s="17">
        <v>1.2</v>
      </c>
      <c r="RU30" s="17">
        <v>1.2</v>
      </c>
      <c r="RV30" s="17">
        <v>1.2</v>
      </c>
      <c r="RW30" s="17">
        <v>0</v>
      </c>
      <c r="RX30" s="17">
        <v>2.8</v>
      </c>
      <c r="RY30" s="17">
        <v>2.4</v>
      </c>
      <c r="RZ30" s="17">
        <v>2.4</v>
      </c>
      <c r="SA30" s="17">
        <v>0.4</v>
      </c>
      <c r="SB30" s="17">
        <v>20</v>
      </c>
      <c r="SC30" s="17">
        <v>18.91</v>
      </c>
      <c r="SD30" s="17">
        <v>16.963999999999999</v>
      </c>
      <c r="SE30" s="17">
        <v>3.036</v>
      </c>
      <c r="SF30" s="17">
        <v>3.4</v>
      </c>
      <c r="SG30" s="17">
        <v>3</v>
      </c>
      <c r="SH30" s="17">
        <v>3</v>
      </c>
      <c r="SI30" s="17">
        <v>0.4</v>
      </c>
      <c r="SJ30" s="17">
        <v>10.5</v>
      </c>
      <c r="SK30" s="17">
        <v>8.2100000000000009</v>
      </c>
      <c r="SL30" s="17">
        <v>11.824820000000001</v>
      </c>
      <c r="SM30" s="17">
        <v>-1.3248200000000001</v>
      </c>
      <c r="SN30" s="17">
        <v>2</v>
      </c>
      <c r="SO30" s="17">
        <v>2</v>
      </c>
      <c r="SP30" s="17">
        <v>2</v>
      </c>
      <c r="SQ30" s="17">
        <v>0</v>
      </c>
      <c r="SR30" s="17"/>
      <c r="SS30" s="17"/>
      <c r="ST30" s="17">
        <v>0</v>
      </c>
      <c r="SU30" s="17">
        <v>0</v>
      </c>
      <c r="SV30" s="17">
        <v>15.5</v>
      </c>
      <c r="SW30" s="17">
        <v>17.850000000000001</v>
      </c>
      <c r="SX30" s="17">
        <v>17.853660000000001</v>
      </c>
      <c r="SY30" s="17">
        <v>-2.3536600000000001</v>
      </c>
      <c r="SZ30" s="17">
        <v>6.5</v>
      </c>
      <c r="TA30" s="17">
        <v>6</v>
      </c>
      <c r="TB30" s="17">
        <v>6</v>
      </c>
      <c r="TC30" s="17">
        <v>0.5</v>
      </c>
      <c r="TD30" s="17">
        <v>20.100000000000001</v>
      </c>
      <c r="TE30" s="17">
        <v>15.61</v>
      </c>
      <c r="TF30" s="17">
        <v>15.60976</v>
      </c>
      <c r="TG30" s="17">
        <v>4.49024</v>
      </c>
      <c r="TH30" s="17">
        <v>20.2</v>
      </c>
      <c r="TI30" s="17">
        <v>18.54</v>
      </c>
      <c r="TJ30" s="17">
        <v>18.536580000000001</v>
      </c>
      <c r="TK30" s="17">
        <v>1.6634199999999999</v>
      </c>
      <c r="TL30" s="17">
        <v>12.2</v>
      </c>
      <c r="TM30" s="17">
        <v>14.63</v>
      </c>
      <c r="TN30" s="17">
        <v>14.63415</v>
      </c>
      <c r="TO30" s="17">
        <v>-2.4341499999999998</v>
      </c>
      <c r="TP30" s="17">
        <v>5.0999999999999996</v>
      </c>
      <c r="TQ30" s="17">
        <v>12.1</v>
      </c>
      <c r="TR30" s="17">
        <v>9.3699999999999992</v>
      </c>
      <c r="TS30" s="17">
        <v>-4.2699999999999996</v>
      </c>
      <c r="TT30" s="17">
        <v>63.1</v>
      </c>
      <c r="TU30" s="17">
        <v>40.98</v>
      </c>
      <c r="TV30" s="17">
        <v>40.975999999999999</v>
      </c>
      <c r="TW30" s="17">
        <v>22.123999999999999</v>
      </c>
      <c r="TX30" s="17">
        <v>39</v>
      </c>
      <c r="TY30" s="17">
        <v>38.19</v>
      </c>
      <c r="TZ30" s="17">
        <v>38.192999999999998</v>
      </c>
      <c r="UA30" s="17">
        <v>0.80700000000000005</v>
      </c>
      <c r="UB30" s="17">
        <v>45.9</v>
      </c>
      <c r="UC30" s="17">
        <v>41.17</v>
      </c>
      <c r="UD30" s="17">
        <v>41.17</v>
      </c>
      <c r="UE30" s="17">
        <v>4.7300000000000004</v>
      </c>
      <c r="UF30" s="17">
        <v>43.8</v>
      </c>
      <c r="UG30" s="17">
        <v>64.2</v>
      </c>
      <c r="UH30" s="17">
        <v>44.27</v>
      </c>
      <c r="UI30" s="17">
        <v>-0.47</v>
      </c>
      <c r="UJ30" s="17">
        <v>6.5</v>
      </c>
      <c r="UK30" s="17">
        <v>9.14</v>
      </c>
      <c r="UL30" s="17">
        <v>9.1430000000000007</v>
      </c>
      <c r="UM30" s="17">
        <v>-2.6429999999999998</v>
      </c>
      <c r="UN30" s="17">
        <v>4</v>
      </c>
      <c r="UO30" s="17">
        <v>6.01</v>
      </c>
      <c r="UP30" s="17">
        <v>6.01</v>
      </c>
      <c r="UQ30" s="17">
        <v>-2.0099999999999998</v>
      </c>
      <c r="UR30" s="17">
        <v>20.5</v>
      </c>
      <c r="US30" s="17">
        <v>17.559999999999999</v>
      </c>
      <c r="UT30" s="17">
        <v>17.560970000000001</v>
      </c>
      <c r="UU30" s="17">
        <v>2.9390299999999998</v>
      </c>
      <c r="UV30" s="17">
        <v>5.6</v>
      </c>
      <c r="UW30" s="17">
        <v>6</v>
      </c>
      <c r="UX30" s="17">
        <v>6</v>
      </c>
      <c r="UY30" s="17">
        <v>-0.4</v>
      </c>
      <c r="UZ30" s="17">
        <v>7</v>
      </c>
      <c r="VA30" s="17">
        <v>7.1</v>
      </c>
      <c r="VB30" s="17">
        <v>7.1</v>
      </c>
      <c r="VC30" s="17">
        <v>-0.1</v>
      </c>
      <c r="VD30" s="17">
        <v>20</v>
      </c>
      <c r="VE30" s="17">
        <v>17.5</v>
      </c>
      <c r="VF30" s="17">
        <v>9</v>
      </c>
      <c r="VG30" s="17">
        <v>11</v>
      </c>
      <c r="VH30" s="17">
        <v>20</v>
      </c>
      <c r="VI30" s="17">
        <v>17.5</v>
      </c>
      <c r="VJ30" s="17">
        <v>10</v>
      </c>
      <c r="VK30" s="17">
        <v>10</v>
      </c>
      <c r="VL30" s="17">
        <v>20</v>
      </c>
      <c r="VM30" s="17">
        <v>17.5</v>
      </c>
      <c r="VN30" s="17">
        <v>10</v>
      </c>
      <c r="VO30" s="17">
        <v>10</v>
      </c>
      <c r="VP30" s="17">
        <v>0.5</v>
      </c>
      <c r="VQ30" s="17">
        <v>2.0299999999999998</v>
      </c>
      <c r="VR30" s="17">
        <v>2.0329999999999999</v>
      </c>
      <c r="VS30" s="17">
        <v>-1.5329999999999999</v>
      </c>
      <c r="VT30" s="17">
        <v>18</v>
      </c>
      <c r="VU30" s="17">
        <v>14.65</v>
      </c>
      <c r="VV30" s="17">
        <v>14.648999999999999</v>
      </c>
      <c r="VW30" s="17">
        <v>3.351</v>
      </c>
      <c r="VX30" s="17">
        <v>151.82426000000001</v>
      </c>
      <c r="VY30" s="17">
        <v>146.13</v>
      </c>
      <c r="VZ30" s="17">
        <v>146.125</v>
      </c>
      <c r="WA30" s="17">
        <v>5.6992599999999998</v>
      </c>
      <c r="WB30" s="17">
        <v>0.65</v>
      </c>
      <c r="WC30" s="17">
        <v>0.6</v>
      </c>
      <c r="WD30" s="17">
        <v>0.6</v>
      </c>
      <c r="WE30" s="17">
        <v>0.05</v>
      </c>
      <c r="WF30" s="17">
        <v>77.379000000000005</v>
      </c>
      <c r="WG30" s="17">
        <v>62.26</v>
      </c>
      <c r="WH30" s="17">
        <v>62.256</v>
      </c>
      <c r="WI30" s="17">
        <v>15.122999999999999</v>
      </c>
      <c r="WJ30" s="17">
        <v>67.085999999999999</v>
      </c>
      <c r="WK30" s="17">
        <v>78.8</v>
      </c>
      <c r="WL30" s="17">
        <v>10.116</v>
      </c>
      <c r="WM30" s="17">
        <v>56.97</v>
      </c>
      <c r="WN30" s="17">
        <v>94.141080000000002</v>
      </c>
      <c r="WO30" s="17">
        <v>108.77</v>
      </c>
      <c r="WP30" s="17">
        <v>108.773</v>
      </c>
      <c r="WQ30" s="17">
        <v>-14.631919999999999</v>
      </c>
      <c r="WR30" s="17">
        <v>17.7</v>
      </c>
      <c r="WS30" s="17">
        <v>17.940000000000001</v>
      </c>
      <c r="WT30" s="17">
        <v>17.937000000000001</v>
      </c>
      <c r="WU30" s="17">
        <v>-0.23699999999999999</v>
      </c>
      <c r="WV30" s="17">
        <v>0</v>
      </c>
      <c r="WW30" s="17"/>
      <c r="WX30" s="17"/>
      <c r="WY30" s="17">
        <v>0</v>
      </c>
      <c r="WZ30" s="17">
        <v>17.5</v>
      </c>
      <c r="XA30" s="17">
        <v>17.559999999999999</v>
      </c>
      <c r="XB30" s="17">
        <v>17.560970000000001</v>
      </c>
      <c r="XC30" s="17">
        <v>-6.0970000000000003E-2</v>
      </c>
      <c r="XD30" s="17">
        <v>6</v>
      </c>
      <c r="XE30" s="17">
        <v>13.1</v>
      </c>
      <c r="XF30" s="17">
        <v>13.1</v>
      </c>
      <c r="XG30" s="17">
        <v>-7.1</v>
      </c>
      <c r="XH30" s="17">
        <v>42.5</v>
      </c>
      <c r="XI30" s="17">
        <v>40.32</v>
      </c>
      <c r="XJ30" s="17">
        <v>41</v>
      </c>
      <c r="XK30" s="17">
        <v>1.5</v>
      </c>
      <c r="XL30" s="17">
        <v>34.299999999999997</v>
      </c>
      <c r="XM30" s="17">
        <v>31.68</v>
      </c>
      <c r="XN30" s="17">
        <v>26</v>
      </c>
      <c r="XO30" s="17">
        <v>8.3000000000000007</v>
      </c>
      <c r="XP30" s="17">
        <v>28.9</v>
      </c>
      <c r="XQ30" s="17">
        <v>28.32</v>
      </c>
      <c r="XR30" s="17">
        <v>29.184000000000001</v>
      </c>
      <c r="XS30" s="17">
        <v>-0.28399999999999997</v>
      </c>
      <c r="XT30" s="17">
        <v>3.4</v>
      </c>
      <c r="XU30" s="17">
        <v>3.68</v>
      </c>
      <c r="XV30" s="17">
        <v>2.8159999999999998</v>
      </c>
      <c r="XW30" s="17">
        <v>0.58399999999999996</v>
      </c>
      <c r="XX30" s="17">
        <v>17.3</v>
      </c>
      <c r="XY30" s="17">
        <v>14</v>
      </c>
      <c r="XZ30" s="17">
        <v>14</v>
      </c>
      <c r="YA30" s="17">
        <v>3.3</v>
      </c>
      <c r="YB30" s="17">
        <v>16.100000000000001</v>
      </c>
      <c r="YC30" s="17">
        <v>18.5</v>
      </c>
      <c r="YD30" s="17">
        <v>18.5</v>
      </c>
      <c r="YE30" s="17">
        <v>-2.4</v>
      </c>
      <c r="YF30" s="17">
        <v>8.1999999999999993</v>
      </c>
      <c r="YG30" s="17">
        <v>9.65</v>
      </c>
      <c r="YH30" s="17">
        <v>9.65</v>
      </c>
      <c r="YI30" s="17">
        <v>-1.45</v>
      </c>
    </row>
    <row r="31" spans="1:659" ht="24" customHeight="1" x14ac:dyDescent="0.35">
      <c r="A31" s="1"/>
      <c r="B31" s="16" t="s">
        <v>53</v>
      </c>
      <c r="C31" s="16" t="s">
        <v>800</v>
      </c>
      <c r="D31" s="17">
        <v>0.8</v>
      </c>
      <c r="E31" s="17">
        <v>0.64</v>
      </c>
      <c r="F31" s="17">
        <v>0.64</v>
      </c>
      <c r="G31" s="17">
        <v>0.16</v>
      </c>
      <c r="H31" s="17">
        <v>1.4</v>
      </c>
      <c r="I31" s="17">
        <v>1.06</v>
      </c>
      <c r="J31" s="17">
        <v>1.06</v>
      </c>
      <c r="K31" s="17">
        <v>0.34</v>
      </c>
      <c r="L31" s="17">
        <v>643.9</v>
      </c>
      <c r="M31" s="17">
        <v>646.79999999999995</v>
      </c>
      <c r="N31" s="17">
        <v>646.79789000000005</v>
      </c>
      <c r="O31" s="17">
        <v>-2.8978899999999999</v>
      </c>
      <c r="P31" s="17">
        <v>193.7</v>
      </c>
      <c r="Q31" s="17">
        <v>211.44</v>
      </c>
      <c r="R31" s="17">
        <v>211.44126</v>
      </c>
      <c r="S31" s="17">
        <v>-17.74126</v>
      </c>
      <c r="T31" s="17"/>
      <c r="U31" s="17"/>
      <c r="V31" s="17"/>
      <c r="W31" s="17">
        <v>0</v>
      </c>
      <c r="X31" s="17"/>
      <c r="Y31" s="17"/>
      <c r="Z31" s="17"/>
      <c r="AA31" s="17">
        <v>0</v>
      </c>
      <c r="AB31" s="17">
        <v>20.100000000000001</v>
      </c>
      <c r="AC31" s="17">
        <v>17.95</v>
      </c>
      <c r="AD31" s="17">
        <v>17.952089999999998</v>
      </c>
      <c r="AE31" s="17">
        <v>2.14791</v>
      </c>
      <c r="AF31" s="17">
        <v>110.6</v>
      </c>
      <c r="AG31" s="17">
        <v>126.22</v>
      </c>
      <c r="AH31" s="17">
        <v>160.01261</v>
      </c>
      <c r="AI31" s="17">
        <v>-49.412610000000001</v>
      </c>
      <c r="AJ31" s="17"/>
      <c r="AK31" s="17"/>
      <c r="AL31" s="17"/>
      <c r="AM31" s="17">
        <v>0</v>
      </c>
      <c r="AN31" s="17"/>
      <c r="AO31" s="17"/>
      <c r="AP31" s="17"/>
      <c r="AQ31" s="17">
        <v>0</v>
      </c>
      <c r="AR31" s="17">
        <v>103.8</v>
      </c>
      <c r="AS31" s="17">
        <v>111.11111</v>
      </c>
      <c r="AT31" s="17">
        <v>111.11113</v>
      </c>
      <c r="AU31" s="17">
        <v>-7.3111300000000004</v>
      </c>
      <c r="AV31" s="17">
        <v>102.9</v>
      </c>
      <c r="AW31" s="17">
        <v>111.11111</v>
      </c>
      <c r="AX31" s="17">
        <v>111.11113</v>
      </c>
      <c r="AY31" s="17">
        <v>-8.2111300000000007</v>
      </c>
      <c r="AZ31" s="17">
        <v>103.2</v>
      </c>
      <c r="BA31" s="17">
        <v>111.11111</v>
      </c>
      <c r="BB31" s="17">
        <v>111.11113</v>
      </c>
      <c r="BC31" s="17">
        <v>-7.91113</v>
      </c>
      <c r="BD31" s="17">
        <v>202.7</v>
      </c>
      <c r="BE31" s="17">
        <v>166.66667000000001</v>
      </c>
      <c r="BF31" s="17">
        <v>166.66669999999999</v>
      </c>
      <c r="BG31" s="17">
        <v>36.033299999999997</v>
      </c>
      <c r="BH31" s="17">
        <v>204.3</v>
      </c>
      <c r="BI31" s="17">
        <v>209.33332999999999</v>
      </c>
      <c r="BJ31" s="17">
        <v>209.33330000000001</v>
      </c>
      <c r="BK31" s="17">
        <v>-5.0332999999999997</v>
      </c>
      <c r="BL31" s="17">
        <v>106.3</v>
      </c>
      <c r="BM31" s="17">
        <v>104.66667</v>
      </c>
      <c r="BN31" s="17">
        <v>104.66665</v>
      </c>
      <c r="BO31" s="17">
        <v>1.6333500000000001</v>
      </c>
      <c r="BP31" s="17">
        <v>165.3</v>
      </c>
      <c r="BQ31" s="17">
        <v>219.74</v>
      </c>
      <c r="BR31" s="17">
        <v>173.74083999999999</v>
      </c>
      <c r="BS31" s="17">
        <v>-8.4408399999999997</v>
      </c>
      <c r="BT31" s="17">
        <v>5.3</v>
      </c>
      <c r="BU31" s="17">
        <v>5.62</v>
      </c>
      <c r="BV31" s="17">
        <v>5.6195500000000003</v>
      </c>
      <c r="BW31" s="17">
        <v>-0.31955</v>
      </c>
      <c r="BX31" s="17"/>
      <c r="BY31" s="17"/>
      <c r="BZ31" s="17"/>
      <c r="CA31" s="17">
        <v>0</v>
      </c>
      <c r="CB31" s="17"/>
      <c r="CC31" s="17"/>
      <c r="CD31" s="17"/>
      <c r="CE31" s="17">
        <v>0</v>
      </c>
      <c r="CF31" s="17"/>
      <c r="CG31" s="17"/>
      <c r="CH31" s="17"/>
      <c r="CI31" s="17">
        <v>0</v>
      </c>
      <c r="CJ31" s="17"/>
      <c r="CK31" s="17"/>
      <c r="CL31" s="17"/>
      <c r="CM31" s="17">
        <v>0</v>
      </c>
      <c r="CN31" s="17">
        <v>84</v>
      </c>
      <c r="CO31" s="17">
        <v>81.96</v>
      </c>
      <c r="CP31" s="17">
        <v>81.958359999999999</v>
      </c>
      <c r="CQ31" s="17">
        <v>2.0416400000000001</v>
      </c>
      <c r="CR31" s="17"/>
      <c r="CS31" s="17"/>
      <c r="CT31" s="17"/>
      <c r="CU31" s="17">
        <v>0</v>
      </c>
      <c r="CV31" s="17">
        <v>7.8</v>
      </c>
      <c r="CW31" s="17">
        <v>3.85</v>
      </c>
      <c r="CX31" s="17">
        <v>3.8486199999999999</v>
      </c>
      <c r="CY31" s="17">
        <v>3.9513799999999999</v>
      </c>
      <c r="CZ31" s="17">
        <v>11</v>
      </c>
      <c r="DA31" s="17">
        <v>5.84</v>
      </c>
      <c r="DB31" s="17">
        <v>5.8434400000000002</v>
      </c>
      <c r="DC31" s="17">
        <v>5.1565599999999998</v>
      </c>
      <c r="DD31" s="17">
        <v>0</v>
      </c>
      <c r="DE31" s="17">
        <v>0</v>
      </c>
      <c r="DF31" s="17">
        <v>0</v>
      </c>
      <c r="DG31" s="17">
        <v>0</v>
      </c>
      <c r="DH31" s="17">
        <v>0</v>
      </c>
      <c r="DI31" s="17">
        <v>0</v>
      </c>
      <c r="DJ31" s="17">
        <v>0</v>
      </c>
      <c r="DK31" s="17">
        <v>0</v>
      </c>
      <c r="DL31" s="17">
        <v>76.599999999999994</v>
      </c>
      <c r="DM31" s="17">
        <v>65</v>
      </c>
      <c r="DN31" s="17">
        <v>37.418550000000003</v>
      </c>
      <c r="DO31" s="17">
        <v>39.181449999999998</v>
      </c>
      <c r="DP31" s="17"/>
      <c r="DQ31" s="17"/>
      <c r="DR31" s="17"/>
      <c r="DS31" s="17">
        <v>0</v>
      </c>
      <c r="DT31" s="17"/>
      <c r="DU31" s="17"/>
      <c r="DV31" s="17"/>
      <c r="DW31" s="17">
        <v>0</v>
      </c>
      <c r="DX31" s="17"/>
      <c r="DY31" s="17"/>
      <c r="DZ31" s="17"/>
      <c r="EA31" s="17">
        <v>0</v>
      </c>
      <c r="EB31" s="17"/>
      <c r="EC31" s="17"/>
      <c r="ED31" s="17"/>
      <c r="EE31" s="17">
        <v>0</v>
      </c>
      <c r="EF31" s="17"/>
      <c r="EG31" s="17"/>
      <c r="EH31" s="17"/>
      <c r="EI31" s="17">
        <v>0</v>
      </c>
      <c r="EJ31" s="17"/>
      <c r="EK31" s="17"/>
      <c r="EL31" s="17"/>
      <c r="EM31" s="17">
        <v>0</v>
      </c>
      <c r="EN31" s="17">
        <v>110.7</v>
      </c>
      <c r="EO31" s="17">
        <v>112.91</v>
      </c>
      <c r="EP31" s="17">
        <v>98.907449999999997</v>
      </c>
      <c r="EQ31" s="17">
        <v>11.79255</v>
      </c>
      <c r="ER31" s="17">
        <v>89.8</v>
      </c>
      <c r="ES31" s="17">
        <v>99.58</v>
      </c>
      <c r="ET31" s="17">
        <v>109.97933999999999</v>
      </c>
      <c r="EU31" s="17">
        <v>-20.17934</v>
      </c>
      <c r="EV31" s="17"/>
      <c r="EW31" s="17"/>
      <c r="EX31" s="17"/>
      <c r="EY31" s="17">
        <v>0</v>
      </c>
      <c r="EZ31" s="17"/>
      <c r="FA31" s="17"/>
      <c r="FB31" s="17"/>
      <c r="FC31" s="17">
        <v>0</v>
      </c>
      <c r="FD31" s="17"/>
      <c r="FE31" s="17"/>
      <c r="FF31" s="17"/>
      <c r="FG31" s="17">
        <v>0</v>
      </c>
      <c r="FH31" s="17"/>
      <c r="FI31" s="17"/>
      <c r="FJ31" s="17"/>
      <c r="FK31" s="17">
        <v>0</v>
      </c>
      <c r="FL31" s="17">
        <v>6.5</v>
      </c>
      <c r="FM31" s="17">
        <v>6.39</v>
      </c>
      <c r="FN31" s="17">
        <v>6.39</v>
      </c>
      <c r="FO31" s="17">
        <v>0.11</v>
      </c>
      <c r="FP31" s="17">
        <v>0</v>
      </c>
      <c r="FQ31" s="17">
        <v>0</v>
      </c>
      <c r="FR31" s="17">
        <v>0</v>
      </c>
      <c r="FS31" s="17">
        <v>0</v>
      </c>
      <c r="FT31" s="17">
        <v>68.8</v>
      </c>
      <c r="FU31" s="17">
        <v>73.62</v>
      </c>
      <c r="FV31" s="17">
        <v>79.034729999999996</v>
      </c>
      <c r="FW31" s="17">
        <v>-10.234730000000001</v>
      </c>
      <c r="FX31" s="17">
        <v>75.185000000000002</v>
      </c>
      <c r="FY31" s="17">
        <v>75.75</v>
      </c>
      <c r="FZ31" s="17">
        <v>75.749269999999996</v>
      </c>
      <c r="GA31" s="17">
        <v>-0.56427000000000005</v>
      </c>
      <c r="GB31" s="17">
        <v>38.770000000000003</v>
      </c>
      <c r="GC31" s="17">
        <v>33.96</v>
      </c>
      <c r="GD31" s="17">
        <v>33.957509999999999</v>
      </c>
      <c r="GE31" s="17">
        <v>4.8124900000000004</v>
      </c>
      <c r="GF31" s="17">
        <v>18.5</v>
      </c>
      <c r="GG31" s="17">
        <v>19.29</v>
      </c>
      <c r="GH31" s="17">
        <v>19.28585</v>
      </c>
      <c r="GI31" s="17">
        <v>-0.78585000000000005</v>
      </c>
      <c r="GJ31" s="17"/>
      <c r="GK31" s="17"/>
      <c r="GL31" s="17"/>
      <c r="GM31" s="17">
        <v>0</v>
      </c>
      <c r="GN31" s="17">
        <v>51.4</v>
      </c>
      <c r="GO31" s="17">
        <v>44.77</v>
      </c>
      <c r="GP31" s="17">
        <v>44.765619999999998</v>
      </c>
      <c r="GQ31" s="17">
        <v>6.6343800000000002</v>
      </c>
      <c r="GR31" s="17">
        <v>181.6</v>
      </c>
      <c r="GS31" s="17">
        <v>133.33332999999999</v>
      </c>
      <c r="GT31" s="17">
        <v>133.33339000000001</v>
      </c>
      <c r="GU31" s="17">
        <v>48.26661</v>
      </c>
      <c r="GV31" s="17">
        <v>182.6</v>
      </c>
      <c r="GW31" s="17">
        <v>133.33332999999999</v>
      </c>
      <c r="GX31" s="17">
        <v>133.33339000000001</v>
      </c>
      <c r="GY31" s="17">
        <v>49.26661</v>
      </c>
      <c r="GZ31" s="17">
        <v>184.4</v>
      </c>
      <c r="HA31" s="17">
        <v>133.33332999999999</v>
      </c>
      <c r="HB31" s="17">
        <v>133.33339000000001</v>
      </c>
      <c r="HC31" s="17">
        <v>51.066609999999997</v>
      </c>
      <c r="HD31" s="17">
        <v>108.6</v>
      </c>
      <c r="HE31" s="17">
        <v>106.92</v>
      </c>
      <c r="HF31" s="17">
        <v>110.91316999999999</v>
      </c>
      <c r="HG31" s="17">
        <v>-2.3131699999999999</v>
      </c>
      <c r="HH31" s="17">
        <v>5.9</v>
      </c>
      <c r="HI31" s="17">
        <v>5.46</v>
      </c>
      <c r="HJ31" s="17">
        <v>5.4572900000000004</v>
      </c>
      <c r="HK31" s="17">
        <v>0.44270999999999999</v>
      </c>
      <c r="HL31" s="17">
        <v>2.9</v>
      </c>
      <c r="HM31" s="17">
        <v>3.63</v>
      </c>
      <c r="HN31" s="17">
        <v>3.6327500000000001</v>
      </c>
      <c r="HO31" s="17">
        <v>-0.73275000000000001</v>
      </c>
      <c r="HP31" s="17">
        <v>24.4</v>
      </c>
      <c r="HQ31" s="17">
        <v>32.14</v>
      </c>
      <c r="HR31" s="17">
        <v>36.394939999999998</v>
      </c>
      <c r="HS31" s="17">
        <v>-11.99494</v>
      </c>
      <c r="HT31" s="17">
        <v>37.700000000000003</v>
      </c>
      <c r="HU31" s="17">
        <v>43.35</v>
      </c>
      <c r="HV31" s="17">
        <v>43.350830000000002</v>
      </c>
      <c r="HW31" s="17">
        <v>-5.65083</v>
      </c>
      <c r="HX31" s="17">
        <v>0.2</v>
      </c>
      <c r="HY31" s="17">
        <v>0.21</v>
      </c>
      <c r="HZ31" s="17">
        <v>0.21263000000000001</v>
      </c>
      <c r="IA31" s="17">
        <v>-1.2630000000000001E-2</v>
      </c>
      <c r="IB31" s="17">
        <v>2.9</v>
      </c>
      <c r="IC31" s="17">
        <v>3.55</v>
      </c>
      <c r="ID31" s="17">
        <v>3.5488499999999998</v>
      </c>
      <c r="IE31" s="17">
        <v>-0.64885000000000004</v>
      </c>
      <c r="IF31" s="17">
        <v>14.1</v>
      </c>
      <c r="IG31" s="17">
        <v>15</v>
      </c>
      <c r="IH31" s="17">
        <v>15.00385</v>
      </c>
      <c r="II31" s="17">
        <v>-0.90385000000000004</v>
      </c>
      <c r="IJ31" s="17">
        <v>83.4</v>
      </c>
      <c r="IK31" s="17">
        <v>83.83</v>
      </c>
      <c r="IL31" s="17">
        <v>84.999799999999993</v>
      </c>
      <c r="IM31" s="17">
        <v>-1.5998000000000001</v>
      </c>
      <c r="IN31" s="17">
        <v>41.2</v>
      </c>
      <c r="IO31" s="17">
        <v>32.950000000000003</v>
      </c>
      <c r="IP31" s="17">
        <v>45.832610000000003</v>
      </c>
      <c r="IQ31" s="17">
        <v>-4.6326099999999997</v>
      </c>
      <c r="IR31" s="17"/>
      <c r="IS31" s="17"/>
      <c r="IT31" s="17"/>
      <c r="IU31" s="17">
        <v>0</v>
      </c>
      <c r="IV31" s="17"/>
      <c r="IW31" s="17"/>
      <c r="IX31" s="17"/>
      <c r="IY31" s="17">
        <v>0</v>
      </c>
      <c r="IZ31" s="17">
        <v>46.8</v>
      </c>
      <c r="JA31" s="17">
        <v>48.42</v>
      </c>
      <c r="JB31" s="17">
        <v>48.41648</v>
      </c>
      <c r="JC31" s="17">
        <v>-1.6164799999999999</v>
      </c>
      <c r="JD31" s="17"/>
      <c r="JE31" s="17"/>
      <c r="JF31" s="17"/>
      <c r="JG31" s="17">
        <v>0</v>
      </c>
      <c r="JH31" s="17"/>
      <c r="JI31" s="17"/>
      <c r="JJ31" s="17"/>
      <c r="JK31" s="17">
        <v>0</v>
      </c>
      <c r="JL31" s="17"/>
      <c r="JM31" s="17"/>
      <c r="JN31" s="17"/>
      <c r="JO31" s="17">
        <v>0</v>
      </c>
      <c r="JP31" s="17">
        <v>130.6</v>
      </c>
      <c r="JQ31" s="17">
        <v>127.15</v>
      </c>
      <c r="JR31" s="17">
        <v>133.35676000000001</v>
      </c>
      <c r="JS31" s="17">
        <v>-2.7567599999999999</v>
      </c>
      <c r="JT31" s="17">
        <v>171.3</v>
      </c>
      <c r="JU31" s="17">
        <v>176.66667000000001</v>
      </c>
      <c r="JV31" s="17">
        <v>176.66667000000001</v>
      </c>
      <c r="JW31" s="17">
        <v>-5.3666700000000001</v>
      </c>
      <c r="JX31" s="17">
        <v>163.80000000000001</v>
      </c>
      <c r="JY31" s="17">
        <v>176.66667000000001</v>
      </c>
      <c r="JZ31" s="17">
        <v>176.66667000000001</v>
      </c>
      <c r="KA31" s="17">
        <v>-12.866669999999999</v>
      </c>
      <c r="KB31" s="17">
        <v>183</v>
      </c>
      <c r="KC31" s="17">
        <v>176.66667000000001</v>
      </c>
      <c r="KD31" s="17">
        <v>176.66667000000001</v>
      </c>
      <c r="KE31" s="17">
        <v>6.3333300000000001</v>
      </c>
      <c r="KF31" s="17">
        <v>255</v>
      </c>
      <c r="KG31" s="17">
        <v>265</v>
      </c>
      <c r="KH31" s="17">
        <v>265.00000999999997</v>
      </c>
      <c r="KI31" s="17">
        <v>-10.00001</v>
      </c>
      <c r="KJ31" s="17"/>
      <c r="KK31" s="17"/>
      <c r="KL31" s="17"/>
      <c r="KM31" s="17">
        <v>0</v>
      </c>
      <c r="KN31" s="17"/>
      <c r="KO31" s="17"/>
      <c r="KP31" s="17"/>
      <c r="KQ31" s="17">
        <v>0</v>
      </c>
      <c r="KR31" s="17"/>
      <c r="KS31" s="17"/>
      <c r="KT31" s="17"/>
      <c r="KU31" s="17">
        <v>0</v>
      </c>
      <c r="KV31" s="17"/>
      <c r="KW31" s="17"/>
      <c r="KX31" s="17"/>
      <c r="KY31" s="17">
        <v>0</v>
      </c>
      <c r="KZ31" s="17"/>
      <c r="LA31" s="17"/>
      <c r="LB31" s="17"/>
      <c r="LC31" s="17">
        <v>0</v>
      </c>
      <c r="LD31" s="17">
        <v>16.5</v>
      </c>
      <c r="LE31" s="17">
        <v>45.74</v>
      </c>
      <c r="LF31" s="17">
        <v>22.401990000000001</v>
      </c>
      <c r="LG31" s="17">
        <v>-5.9019899999999996</v>
      </c>
      <c r="LH31" s="17"/>
      <c r="LI31" s="17"/>
      <c r="LJ31" s="17"/>
      <c r="LK31" s="17">
        <v>0</v>
      </c>
      <c r="LL31" s="17"/>
      <c r="LM31" s="17"/>
      <c r="LN31" s="17"/>
      <c r="LO31" s="17">
        <v>0</v>
      </c>
      <c r="LP31" s="17">
        <v>74.143000000000001</v>
      </c>
      <c r="LQ31" s="17">
        <v>86.34</v>
      </c>
      <c r="LR31" s="17">
        <v>107.23032000000001</v>
      </c>
      <c r="LS31" s="17">
        <v>-33.087319999999998</v>
      </c>
      <c r="LT31" s="17">
        <v>106.246</v>
      </c>
      <c r="LU31" s="17">
        <v>106.54</v>
      </c>
      <c r="LV31" s="17">
        <v>108.12711</v>
      </c>
      <c r="LW31" s="17">
        <v>-1.8811100000000001</v>
      </c>
      <c r="LX31" s="17">
        <v>64.183999999999997</v>
      </c>
      <c r="LY31" s="17">
        <v>67.459999999999994</v>
      </c>
      <c r="LZ31" s="17">
        <v>67.461460000000002</v>
      </c>
      <c r="MA31" s="17">
        <v>-3.27746</v>
      </c>
      <c r="MB31" s="17">
        <v>74.387</v>
      </c>
      <c r="MC31" s="17">
        <v>77.739999999999995</v>
      </c>
      <c r="MD31" s="17">
        <v>78.567719999999994</v>
      </c>
      <c r="ME31" s="17">
        <v>-4.18072</v>
      </c>
      <c r="MF31" s="17">
        <v>30.350999999999999</v>
      </c>
      <c r="MG31" s="17">
        <v>30.1</v>
      </c>
      <c r="MH31" s="17">
        <v>30.097560000000001</v>
      </c>
      <c r="MI31" s="17">
        <v>0.25344</v>
      </c>
      <c r="MJ31" s="17"/>
      <c r="MK31" s="17"/>
      <c r="ML31" s="17"/>
      <c r="MM31" s="17">
        <v>0</v>
      </c>
      <c r="MN31" s="17"/>
      <c r="MO31" s="17"/>
      <c r="MP31" s="17"/>
      <c r="MQ31" s="17">
        <v>0</v>
      </c>
      <c r="MR31" s="17"/>
      <c r="MS31" s="17"/>
      <c r="MT31" s="17"/>
      <c r="MU31" s="17">
        <v>0</v>
      </c>
      <c r="MV31" s="17">
        <v>143.76300000000001</v>
      </c>
      <c r="MW31" s="17">
        <v>149.11000000000001</v>
      </c>
      <c r="MX31" s="17">
        <v>149.11158</v>
      </c>
      <c r="MY31" s="17">
        <v>-5.3485800000000001</v>
      </c>
      <c r="MZ31" s="17">
        <v>142.65899999999999</v>
      </c>
      <c r="NA31" s="17">
        <v>149.11000000000001</v>
      </c>
      <c r="NB31" s="17">
        <v>149.11158</v>
      </c>
      <c r="NC31" s="17">
        <v>-6.4525800000000002</v>
      </c>
      <c r="ND31" s="17">
        <v>145.017</v>
      </c>
      <c r="NE31" s="17">
        <v>149.11000000000001</v>
      </c>
      <c r="NF31" s="17">
        <v>149.11158</v>
      </c>
      <c r="NG31" s="17">
        <v>-4.0945799999999997</v>
      </c>
      <c r="NH31" s="17"/>
      <c r="NI31" s="17"/>
      <c r="NJ31" s="17"/>
      <c r="NK31" s="17">
        <v>0</v>
      </c>
      <c r="NL31" s="17"/>
      <c r="NM31" s="17"/>
      <c r="NN31" s="17"/>
      <c r="NO31" s="17">
        <v>0</v>
      </c>
      <c r="NP31" s="17"/>
      <c r="NQ31" s="17"/>
      <c r="NR31" s="17"/>
      <c r="NS31" s="17">
        <v>0</v>
      </c>
      <c r="NT31" s="17"/>
      <c r="NU31" s="17"/>
      <c r="NV31" s="17"/>
      <c r="NW31" s="17">
        <v>0</v>
      </c>
      <c r="NX31" s="17"/>
      <c r="NY31" s="17"/>
      <c r="NZ31" s="17"/>
      <c r="OA31" s="17">
        <v>0</v>
      </c>
      <c r="OB31" s="17"/>
      <c r="OC31" s="17"/>
      <c r="OD31" s="17"/>
      <c r="OE31" s="17">
        <v>0</v>
      </c>
      <c r="OF31" s="17"/>
      <c r="OG31" s="17"/>
      <c r="OH31" s="17"/>
      <c r="OI31" s="17">
        <v>0</v>
      </c>
      <c r="OJ31" s="17">
        <v>1.3</v>
      </c>
      <c r="OK31" s="17">
        <v>1.07</v>
      </c>
      <c r="OL31" s="17">
        <v>1.073</v>
      </c>
      <c r="OM31" s="17">
        <v>0.22700000000000001</v>
      </c>
      <c r="ON31" s="17">
        <v>78</v>
      </c>
      <c r="OO31" s="17">
        <v>74.400000000000006</v>
      </c>
      <c r="OP31" s="17">
        <v>74.162999999999997</v>
      </c>
      <c r="OQ31" s="17">
        <v>3.8370000000000002</v>
      </c>
      <c r="OR31" s="17">
        <v>35</v>
      </c>
      <c r="OS31" s="17">
        <v>55</v>
      </c>
      <c r="OT31" s="17">
        <v>55</v>
      </c>
      <c r="OU31" s="17">
        <v>-20</v>
      </c>
      <c r="OV31" s="17">
        <v>0.5</v>
      </c>
      <c r="OW31" s="17">
        <v>3.38</v>
      </c>
      <c r="OX31" s="17">
        <v>3.38</v>
      </c>
      <c r="OY31" s="17">
        <v>-2.88</v>
      </c>
      <c r="OZ31" s="17">
        <v>0.4</v>
      </c>
      <c r="PA31" s="17">
        <v>0.4</v>
      </c>
      <c r="PB31" s="17">
        <v>0.4</v>
      </c>
      <c r="PC31" s="17">
        <v>0</v>
      </c>
      <c r="PD31" s="17">
        <v>3.9</v>
      </c>
      <c r="PE31" s="17">
        <v>4.4000000000000004</v>
      </c>
      <c r="PF31" s="17">
        <v>4.4000000000000004</v>
      </c>
      <c r="PG31" s="17">
        <v>-0.5</v>
      </c>
      <c r="PH31" s="17"/>
      <c r="PI31" s="17">
        <v>0</v>
      </c>
      <c r="PJ31" s="17">
        <v>0</v>
      </c>
      <c r="PK31" s="17">
        <v>0</v>
      </c>
      <c r="PL31" s="17">
        <v>0</v>
      </c>
      <c r="PM31" s="17">
        <v>1.17</v>
      </c>
      <c r="PN31" s="17">
        <v>1.1679999999999999</v>
      </c>
      <c r="PO31" s="17">
        <v>-1.1679999999999999</v>
      </c>
      <c r="PP31" s="17"/>
      <c r="PQ31" s="17"/>
      <c r="PR31" s="17"/>
      <c r="PS31" s="17">
        <v>0</v>
      </c>
      <c r="PT31" s="17">
        <v>1.6</v>
      </c>
      <c r="PU31" s="17">
        <v>1.7</v>
      </c>
      <c r="PV31" s="17">
        <v>1.7</v>
      </c>
      <c r="PW31" s="17">
        <v>-0.1</v>
      </c>
      <c r="PX31" s="17">
        <v>4.7</v>
      </c>
      <c r="PY31" s="17">
        <v>3.9</v>
      </c>
      <c r="PZ31" s="17">
        <v>3.9</v>
      </c>
      <c r="QA31" s="17">
        <v>0.8</v>
      </c>
      <c r="QB31" s="17">
        <v>20.399999999999999</v>
      </c>
      <c r="QC31" s="17">
        <v>19.510000000000002</v>
      </c>
      <c r="QD31" s="17">
        <v>19.51219</v>
      </c>
      <c r="QE31" s="17">
        <v>0.88780999999999999</v>
      </c>
      <c r="QF31" s="17">
        <v>0</v>
      </c>
      <c r="QG31" s="17">
        <v>3.12</v>
      </c>
      <c r="QH31" s="17">
        <v>3.12</v>
      </c>
      <c r="QI31" s="17">
        <v>-3.12</v>
      </c>
      <c r="QJ31" s="17">
        <v>0</v>
      </c>
      <c r="QK31" s="17">
        <v>0</v>
      </c>
      <c r="QL31" s="17">
        <v>0</v>
      </c>
      <c r="QM31" s="17">
        <v>0</v>
      </c>
      <c r="QN31" s="17">
        <v>3</v>
      </c>
      <c r="QO31" s="17">
        <v>3.2</v>
      </c>
      <c r="QP31" s="17">
        <v>3.2</v>
      </c>
      <c r="QQ31" s="17">
        <v>-0.2</v>
      </c>
      <c r="QR31" s="17">
        <v>18.399999999999999</v>
      </c>
      <c r="QS31" s="17">
        <v>17.95</v>
      </c>
      <c r="QT31" s="17">
        <v>17.951219999999999</v>
      </c>
      <c r="QU31" s="17">
        <v>0.44878000000000001</v>
      </c>
      <c r="QV31" s="17">
        <v>15.4</v>
      </c>
      <c r="QW31" s="17">
        <v>14.24</v>
      </c>
      <c r="QX31" s="17">
        <v>14.241</v>
      </c>
      <c r="QY31" s="17">
        <v>1.159</v>
      </c>
      <c r="QZ31" s="17">
        <v>19.600000000000001</v>
      </c>
      <c r="RA31" s="17">
        <v>19.3</v>
      </c>
      <c r="RB31" s="17">
        <v>19.298999999999999</v>
      </c>
      <c r="RC31" s="17">
        <v>0.30099999999999999</v>
      </c>
      <c r="RD31" s="17">
        <v>24.7</v>
      </c>
      <c r="RE31" s="17">
        <v>21.68</v>
      </c>
      <c r="RF31" s="17">
        <v>21.681999999999999</v>
      </c>
      <c r="RG31" s="17">
        <v>3.0179999999999998</v>
      </c>
      <c r="RH31" s="17">
        <v>71.400000000000006</v>
      </c>
      <c r="RI31" s="17">
        <v>69.92</v>
      </c>
      <c r="RJ31" s="17">
        <v>69.915000000000006</v>
      </c>
      <c r="RK31" s="17">
        <v>1.4850000000000001</v>
      </c>
      <c r="RL31" s="17">
        <v>3.2</v>
      </c>
      <c r="RM31" s="17">
        <v>3</v>
      </c>
      <c r="RN31" s="17">
        <v>3</v>
      </c>
      <c r="RO31" s="17">
        <v>0.2</v>
      </c>
      <c r="RP31" s="17">
        <v>2.2999999999999998</v>
      </c>
      <c r="RQ31" s="17">
        <v>2.4</v>
      </c>
      <c r="RR31" s="17">
        <v>2.4</v>
      </c>
      <c r="RS31" s="17">
        <v>-0.1</v>
      </c>
      <c r="RT31" s="17">
        <v>1.2</v>
      </c>
      <c r="RU31" s="17">
        <v>1.2</v>
      </c>
      <c r="RV31" s="17">
        <v>1.2</v>
      </c>
      <c r="RW31" s="17">
        <v>0</v>
      </c>
      <c r="RX31" s="17">
        <v>2.8</v>
      </c>
      <c r="RY31" s="17">
        <v>2.4</v>
      </c>
      <c r="RZ31" s="17">
        <v>2.4</v>
      </c>
      <c r="SA31" s="17">
        <v>0.4</v>
      </c>
      <c r="SB31" s="17">
        <v>20</v>
      </c>
      <c r="SC31" s="17">
        <v>18.989999999999998</v>
      </c>
      <c r="SD31" s="17">
        <v>15.808</v>
      </c>
      <c r="SE31" s="17">
        <v>4.1920000000000002</v>
      </c>
      <c r="SF31" s="17">
        <v>3.4</v>
      </c>
      <c r="SG31" s="17">
        <v>3</v>
      </c>
      <c r="SH31" s="17">
        <v>3</v>
      </c>
      <c r="SI31" s="17">
        <v>0.4</v>
      </c>
      <c r="SJ31" s="17">
        <v>10.5</v>
      </c>
      <c r="SK31" s="17">
        <v>7.66</v>
      </c>
      <c r="SL31" s="17">
        <v>10.65315</v>
      </c>
      <c r="SM31" s="17">
        <v>-0.15315000000000001</v>
      </c>
      <c r="SN31" s="17">
        <v>2</v>
      </c>
      <c r="SO31" s="17">
        <v>2</v>
      </c>
      <c r="SP31" s="17">
        <v>2</v>
      </c>
      <c r="SQ31" s="17">
        <v>0</v>
      </c>
      <c r="SR31" s="17"/>
      <c r="SS31" s="17"/>
      <c r="ST31" s="17">
        <v>0</v>
      </c>
      <c r="SU31" s="17">
        <v>0</v>
      </c>
      <c r="SV31" s="17">
        <v>15.7</v>
      </c>
      <c r="SW31" s="17">
        <v>17.850000000000001</v>
      </c>
      <c r="SX31" s="17">
        <v>17.853660000000001</v>
      </c>
      <c r="SY31" s="17">
        <v>-2.1536599999999999</v>
      </c>
      <c r="SZ31" s="17">
        <v>6.1</v>
      </c>
      <c r="TA31" s="17">
        <v>6</v>
      </c>
      <c r="TB31" s="17">
        <v>6</v>
      </c>
      <c r="TC31" s="17">
        <v>0.1</v>
      </c>
      <c r="TD31" s="17">
        <v>20.100000000000001</v>
      </c>
      <c r="TE31" s="17">
        <v>15.61</v>
      </c>
      <c r="TF31" s="17">
        <v>15.60976</v>
      </c>
      <c r="TG31" s="17">
        <v>4.49024</v>
      </c>
      <c r="TH31" s="17">
        <v>20.2</v>
      </c>
      <c r="TI31" s="17">
        <v>18.54</v>
      </c>
      <c r="TJ31" s="17">
        <v>18.536580000000001</v>
      </c>
      <c r="TK31" s="17">
        <v>1.6634199999999999</v>
      </c>
      <c r="TL31" s="17">
        <v>13.8</v>
      </c>
      <c r="TM31" s="17">
        <v>14.63</v>
      </c>
      <c r="TN31" s="17">
        <v>14.63415</v>
      </c>
      <c r="TO31" s="17">
        <v>-0.83414999999999995</v>
      </c>
      <c r="TP31" s="17">
        <v>11.4</v>
      </c>
      <c r="TQ31" s="17">
        <v>14</v>
      </c>
      <c r="TR31" s="17">
        <v>11.22</v>
      </c>
      <c r="TS31" s="17">
        <v>0.18</v>
      </c>
      <c r="TT31" s="17">
        <v>67.900000000000006</v>
      </c>
      <c r="TU31" s="17">
        <v>47.19</v>
      </c>
      <c r="TV31" s="17">
        <v>47.185000000000002</v>
      </c>
      <c r="TW31" s="17">
        <v>20.715</v>
      </c>
      <c r="TX31" s="17">
        <v>39.6</v>
      </c>
      <c r="TY31" s="17">
        <v>38.479999999999997</v>
      </c>
      <c r="TZ31" s="17">
        <v>38.481000000000002</v>
      </c>
      <c r="UA31" s="17">
        <v>1.119</v>
      </c>
      <c r="UB31" s="17">
        <v>47.3</v>
      </c>
      <c r="UC31" s="17">
        <v>55.1</v>
      </c>
      <c r="UD31" s="17">
        <v>55.1</v>
      </c>
      <c r="UE31" s="17">
        <v>-7.8</v>
      </c>
      <c r="UF31" s="17">
        <v>43.2</v>
      </c>
      <c r="UG31" s="17">
        <v>64.5</v>
      </c>
      <c r="UH31" s="17">
        <v>60.94</v>
      </c>
      <c r="UI31" s="17">
        <v>-17.739999999999998</v>
      </c>
      <c r="UJ31" s="17">
        <v>6.3</v>
      </c>
      <c r="UK31" s="17">
        <v>9.6199999999999992</v>
      </c>
      <c r="UL31" s="17">
        <v>9.6199999999999992</v>
      </c>
      <c r="UM31" s="17">
        <v>-3.32</v>
      </c>
      <c r="UN31" s="17">
        <v>4.0999999999999996</v>
      </c>
      <c r="UO31" s="17">
        <v>6.36</v>
      </c>
      <c r="UP31" s="17">
        <v>6.359</v>
      </c>
      <c r="UQ31" s="17">
        <v>-2.2589999999999999</v>
      </c>
      <c r="UR31" s="17">
        <v>20</v>
      </c>
      <c r="US31" s="17">
        <v>17.559999999999999</v>
      </c>
      <c r="UT31" s="17">
        <v>17.560970000000001</v>
      </c>
      <c r="UU31" s="17">
        <v>2.4390299999999998</v>
      </c>
      <c r="UV31" s="17">
        <v>5.5</v>
      </c>
      <c r="UW31" s="17">
        <v>6</v>
      </c>
      <c r="UX31" s="17">
        <v>6</v>
      </c>
      <c r="UY31" s="17">
        <v>-0.5</v>
      </c>
      <c r="UZ31" s="17">
        <v>6.7</v>
      </c>
      <c r="VA31" s="17">
        <v>7.1</v>
      </c>
      <c r="VB31" s="17">
        <v>7.1</v>
      </c>
      <c r="VC31" s="17">
        <v>-0.4</v>
      </c>
      <c r="VD31" s="17">
        <v>20</v>
      </c>
      <c r="VE31" s="17">
        <v>17.5</v>
      </c>
      <c r="VF31" s="17">
        <v>9</v>
      </c>
      <c r="VG31" s="17">
        <v>11</v>
      </c>
      <c r="VH31" s="17">
        <v>20</v>
      </c>
      <c r="VI31" s="17">
        <v>17.5</v>
      </c>
      <c r="VJ31" s="17">
        <v>10</v>
      </c>
      <c r="VK31" s="17">
        <v>10</v>
      </c>
      <c r="VL31" s="17">
        <v>20</v>
      </c>
      <c r="VM31" s="17">
        <v>17.5</v>
      </c>
      <c r="VN31" s="17">
        <v>10</v>
      </c>
      <c r="VO31" s="17">
        <v>10</v>
      </c>
      <c r="VP31" s="17">
        <v>0</v>
      </c>
      <c r="VQ31" s="17">
        <v>2.75</v>
      </c>
      <c r="VR31" s="17">
        <v>2.7509999999999999</v>
      </c>
      <c r="VS31" s="17">
        <v>-2.7509999999999999</v>
      </c>
      <c r="VT31" s="17">
        <v>18.3</v>
      </c>
      <c r="VU31" s="17">
        <v>17.760000000000002</v>
      </c>
      <c r="VV31" s="17">
        <v>17.756</v>
      </c>
      <c r="VW31" s="17">
        <v>0.54400000000000004</v>
      </c>
      <c r="VX31" s="17">
        <v>152.4178</v>
      </c>
      <c r="VY31" s="17">
        <v>146.69</v>
      </c>
      <c r="VZ31" s="17">
        <v>146.69399999999999</v>
      </c>
      <c r="WA31" s="17">
        <v>5.7237999999999998</v>
      </c>
      <c r="WB31" s="17">
        <v>0.66100000000000003</v>
      </c>
      <c r="WC31" s="17">
        <v>0.6</v>
      </c>
      <c r="WD31" s="17">
        <v>0.6</v>
      </c>
      <c r="WE31" s="17">
        <v>6.0999999999999999E-2</v>
      </c>
      <c r="WF31" s="17">
        <v>94.076999999999998</v>
      </c>
      <c r="WG31" s="17">
        <v>71.77</v>
      </c>
      <c r="WH31" s="17">
        <v>71.766000000000005</v>
      </c>
      <c r="WI31" s="17">
        <v>22.311</v>
      </c>
      <c r="WJ31" s="17">
        <v>78.150000000000006</v>
      </c>
      <c r="WK31" s="17">
        <v>91.41</v>
      </c>
      <c r="WL31" s="17">
        <v>13.439</v>
      </c>
      <c r="WM31" s="17">
        <v>64.710999999999999</v>
      </c>
      <c r="WN31" s="17">
        <v>93.964529999999996</v>
      </c>
      <c r="WO31" s="17">
        <v>107.52</v>
      </c>
      <c r="WP31" s="17">
        <v>107.515</v>
      </c>
      <c r="WQ31" s="17">
        <v>-13.550470000000001</v>
      </c>
      <c r="WR31" s="17">
        <v>18.100000000000001</v>
      </c>
      <c r="WS31" s="17">
        <v>18.149999999999999</v>
      </c>
      <c r="WT31" s="17">
        <v>18.152000000000001</v>
      </c>
      <c r="WU31" s="17">
        <v>-5.1999999999999998E-2</v>
      </c>
      <c r="WV31" s="17">
        <v>0</v>
      </c>
      <c r="WW31" s="17"/>
      <c r="WX31" s="17"/>
      <c r="WY31" s="17">
        <v>0</v>
      </c>
      <c r="WZ31" s="17">
        <v>17.899999999999999</v>
      </c>
      <c r="XA31" s="17">
        <v>17.559999999999999</v>
      </c>
      <c r="XB31" s="17">
        <v>17.560970000000001</v>
      </c>
      <c r="XC31" s="17">
        <v>0.33903</v>
      </c>
      <c r="XD31" s="17">
        <v>6</v>
      </c>
      <c r="XE31" s="17">
        <v>13.1</v>
      </c>
      <c r="XF31" s="17">
        <v>13.1</v>
      </c>
      <c r="XG31" s="17">
        <v>-7.1</v>
      </c>
      <c r="XH31" s="17">
        <v>42.8</v>
      </c>
      <c r="XI31" s="17">
        <v>40.32</v>
      </c>
      <c r="XJ31" s="17">
        <v>41</v>
      </c>
      <c r="XK31" s="17">
        <v>1.8</v>
      </c>
      <c r="XL31" s="17">
        <v>34.5</v>
      </c>
      <c r="XM31" s="17">
        <v>31.68</v>
      </c>
      <c r="XN31" s="17">
        <v>26</v>
      </c>
      <c r="XO31" s="17">
        <v>8.5</v>
      </c>
      <c r="XP31" s="17">
        <v>28.9</v>
      </c>
      <c r="XQ31" s="17">
        <v>28.32</v>
      </c>
      <c r="XR31" s="17">
        <v>29.184000000000001</v>
      </c>
      <c r="XS31" s="17">
        <v>-0.28399999999999997</v>
      </c>
      <c r="XT31" s="17">
        <v>3.3</v>
      </c>
      <c r="XU31" s="17">
        <v>3.68</v>
      </c>
      <c r="XV31" s="17">
        <v>2.8159999999999998</v>
      </c>
      <c r="XW31" s="17">
        <v>0.48399999999999999</v>
      </c>
      <c r="XX31" s="17">
        <v>17.3</v>
      </c>
      <c r="XY31" s="17">
        <v>14</v>
      </c>
      <c r="XZ31" s="17">
        <v>14</v>
      </c>
      <c r="YA31" s="17">
        <v>3.3</v>
      </c>
      <c r="YB31" s="17">
        <v>15.9</v>
      </c>
      <c r="YC31" s="17">
        <v>18.5</v>
      </c>
      <c r="YD31" s="17">
        <v>18.5</v>
      </c>
      <c r="YE31" s="17">
        <v>-2.6</v>
      </c>
      <c r="YF31" s="17">
        <v>8</v>
      </c>
      <c r="YG31" s="17">
        <v>9.65</v>
      </c>
      <c r="YH31" s="17">
        <v>9.65</v>
      </c>
      <c r="YI31" s="17">
        <v>-1.65</v>
      </c>
    </row>
    <row r="32" spans="1:659" ht="24" customHeight="1" x14ac:dyDescent="0.35">
      <c r="A32" s="1"/>
      <c r="B32" s="18" t="s">
        <v>53</v>
      </c>
      <c r="C32" s="18" t="s">
        <v>801</v>
      </c>
      <c r="D32" s="19">
        <v>0.8</v>
      </c>
      <c r="E32" s="19">
        <v>0.64</v>
      </c>
      <c r="F32" s="19">
        <v>0.64</v>
      </c>
      <c r="G32" s="19">
        <v>0.16</v>
      </c>
      <c r="H32" s="19">
        <v>1.4</v>
      </c>
      <c r="I32" s="19">
        <v>1.06</v>
      </c>
      <c r="J32" s="19">
        <v>1.06</v>
      </c>
      <c r="K32" s="19">
        <v>0.34</v>
      </c>
      <c r="L32" s="19">
        <v>641.79999999999995</v>
      </c>
      <c r="M32" s="19">
        <v>646.79999999999995</v>
      </c>
      <c r="N32" s="19">
        <v>646.79789000000005</v>
      </c>
      <c r="O32" s="19">
        <v>-4.9978899999999999</v>
      </c>
      <c r="P32" s="19">
        <v>192.3</v>
      </c>
      <c r="Q32" s="19">
        <v>211.44</v>
      </c>
      <c r="R32" s="19">
        <v>211.44126</v>
      </c>
      <c r="S32" s="19">
        <v>-19.141259999999999</v>
      </c>
      <c r="T32" s="19"/>
      <c r="U32" s="19"/>
      <c r="V32" s="19"/>
      <c r="W32" s="19">
        <v>0</v>
      </c>
      <c r="X32" s="19"/>
      <c r="Y32" s="19"/>
      <c r="Z32" s="19"/>
      <c r="AA32" s="19">
        <v>0</v>
      </c>
      <c r="AB32" s="19">
        <v>20.100000000000001</v>
      </c>
      <c r="AC32" s="19">
        <v>17.95</v>
      </c>
      <c r="AD32" s="19">
        <v>17.952249999999999</v>
      </c>
      <c r="AE32" s="19">
        <v>2.1477499999999998</v>
      </c>
      <c r="AF32" s="19">
        <v>109.8</v>
      </c>
      <c r="AG32" s="19">
        <v>126.17</v>
      </c>
      <c r="AH32" s="19">
        <v>160.01261</v>
      </c>
      <c r="AI32" s="19">
        <v>-50.212609999999998</v>
      </c>
      <c r="AJ32" s="19"/>
      <c r="AK32" s="19"/>
      <c r="AL32" s="19"/>
      <c r="AM32" s="19">
        <v>0</v>
      </c>
      <c r="AN32" s="19"/>
      <c r="AO32" s="19"/>
      <c r="AP32" s="19"/>
      <c r="AQ32" s="19">
        <v>0</v>
      </c>
      <c r="AR32" s="19">
        <v>102.6</v>
      </c>
      <c r="AS32" s="19">
        <v>111.11111</v>
      </c>
      <c r="AT32" s="19">
        <v>111.11114000000001</v>
      </c>
      <c r="AU32" s="19">
        <v>-8.5111399999999993</v>
      </c>
      <c r="AV32" s="19">
        <v>102.7</v>
      </c>
      <c r="AW32" s="19">
        <v>111.11111</v>
      </c>
      <c r="AX32" s="19">
        <v>111.11114000000001</v>
      </c>
      <c r="AY32" s="19">
        <v>-8.4111399999999996</v>
      </c>
      <c r="AZ32" s="19">
        <v>102.4</v>
      </c>
      <c r="BA32" s="19">
        <v>111.11111</v>
      </c>
      <c r="BB32" s="19">
        <v>111.11114000000001</v>
      </c>
      <c r="BC32" s="19">
        <v>-8.7111400000000003</v>
      </c>
      <c r="BD32" s="19">
        <v>201</v>
      </c>
      <c r="BE32" s="19">
        <v>166.66667000000001</v>
      </c>
      <c r="BF32" s="19">
        <v>166.66669999999999</v>
      </c>
      <c r="BG32" s="19">
        <v>34.333300000000001</v>
      </c>
      <c r="BH32" s="19">
        <v>202.8</v>
      </c>
      <c r="BI32" s="19">
        <v>208.66667000000001</v>
      </c>
      <c r="BJ32" s="19">
        <v>208.66664</v>
      </c>
      <c r="BK32" s="19">
        <v>-5.8666400000000003</v>
      </c>
      <c r="BL32" s="19">
        <v>105.4</v>
      </c>
      <c r="BM32" s="19">
        <v>104.33333</v>
      </c>
      <c r="BN32" s="19">
        <v>104.33332</v>
      </c>
      <c r="BO32" s="19">
        <v>1.0666800000000001</v>
      </c>
      <c r="BP32" s="19">
        <v>262.60000000000002</v>
      </c>
      <c r="BQ32" s="19">
        <v>210.42</v>
      </c>
      <c r="BR32" s="19">
        <v>197.73094</v>
      </c>
      <c r="BS32" s="19">
        <v>64.869060000000005</v>
      </c>
      <c r="BT32" s="19">
        <v>5.0999999999999996</v>
      </c>
      <c r="BU32" s="19">
        <v>5.62</v>
      </c>
      <c r="BV32" s="19">
        <v>5.6195500000000003</v>
      </c>
      <c r="BW32" s="19">
        <v>-0.51954999999999996</v>
      </c>
      <c r="BX32" s="19"/>
      <c r="BY32" s="19"/>
      <c r="BZ32" s="19"/>
      <c r="CA32" s="19">
        <v>0</v>
      </c>
      <c r="CB32" s="19"/>
      <c r="CC32" s="19"/>
      <c r="CD32" s="19"/>
      <c r="CE32" s="19">
        <v>0</v>
      </c>
      <c r="CF32" s="19"/>
      <c r="CG32" s="19"/>
      <c r="CH32" s="19"/>
      <c r="CI32" s="19">
        <v>0</v>
      </c>
      <c r="CJ32" s="19"/>
      <c r="CK32" s="19"/>
      <c r="CL32" s="19"/>
      <c r="CM32" s="19">
        <v>0</v>
      </c>
      <c r="CN32" s="19">
        <v>84</v>
      </c>
      <c r="CO32" s="19">
        <v>81.96</v>
      </c>
      <c r="CP32" s="19">
        <v>81.958359999999999</v>
      </c>
      <c r="CQ32" s="19">
        <v>2.0416400000000001</v>
      </c>
      <c r="CR32" s="19"/>
      <c r="CS32" s="19"/>
      <c r="CT32" s="19"/>
      <c r="CU32" s="19">
        <v>0</v>
      </c>
      <c r="CV32" s="19">
        <v>7.9</v>
      </c>
      <c r="CW32" s="19">
        <v>3.85</v>
      </c>
      <c r="CX32" s="19">
        <v>3.8486199999999999</v>
      </c>
      <c r="CY32" s="19">
        <v>4.05138</v>
      </c>
      <c r="CZ32" s="19">
        <v>10.9</v>
      </c>
      <c r="DA32" s="19">
        <v>4.99</v>
      </c>
      <c r="DB32" s="19">
        <v>4.9949599999999998</v>
      </c>
      <c r="DC32" s="19">
        <v>5.9050399999999996</v>
      </c>
      <c r="DD32" s="19">
        <v>0</v>
      </c>
      <c r="DE32" s="19">
        <v>0</v>
      </c>
      <c r="DF32" s="19">
        <v>0</v>
      </c>
      <c r="DG32" s="19">
        <v>0</v>
      </c>
      <c r="DH32" s="19">
        <v>0</v>
      </c>
      <c r="DI32" s="19">
        <v>0</v>
      </c>
      <c r="DJ32" s="19">
        <v>0</v>
      </c>
      <c r="DK32" s="19">
        <v>0</v>
      </c>
      <c r="DL32" s="19">
        <v>76.400000000000006</v>
      </c>
      <c r="DM32" s="19">
        <v>65</v>
      </c>
      <c r="DN32" s="19">
        <v>34.821379999999998</v>
      </c>
      <c r="DO32" s="19">
        <v>41.578620000000001</v>
      </c>
      <c r="DP32" s="19"/>
      <c r="DQ32" s="19"/>
      <c r="DR32" s="19"/>
      <c r="DS32" s="19">
        <v>0</v>
      </c>
      <c r="DT32" s="19"/>
      <c r="DU32" s="19"/>
      <c r="DV32" s="19"/>
      <c r="DW32" s="19">
        <v>0</v>
      </c>
      <c r="DX32" s="19"/>
      <c r="DY32" s="19"/>
      <c r="DZ32" s="19"/>
      <c r="EA32" s="19">
        <v>0</v>
      </c>
      <c r="EB32" s="19"/>
      <c r="EC32" s="19"/>
      <c r="ED32" s="19"/>
      <c r="EE32" s="19">
        <v>0</v>
      </c>
      <c r="EF32" s="19"/>
      <c r="EG32" s="19"/>
      <c r="EH32" s="19"/>
      <c r="EI32" s="19">
        <v>0</v>
      </c>
      <c r="EJ32" s="19"/>
      <c r="EK32" s="19"/>
      <c r="EL32" s="19"/>
      <c r="EM32" s="19">
        <v>0</v>
      </c>
      <c r="EN32" s="19">
        <v>110</v>
      </c>
      <c r="EO32" s="19">
        <v>112.91</v>
      </c>
      <c r="EP32" s="19">
        <v>98.613659999999996</v>
      </c>
      <c r="EQ32" s="19">
        <v>11.386340000000001</v>
      </c>
      <c r="ER32" s="19">
        <v>90.9</v>
      </c>
      <c r="ES32" s="19">
        <v>81.290000000000006</v>
      </c>
      <c r="ET32" s="19">
        <v>110.49988999999999</v>
      </c>
      <c r="EU32" s="19">
        <v>-19.599889999999998</v>
      </c>
      <c r="EV32" s="19"/>
      <c r="EW32" s="19"/>
      <c r="EX32" s="19"/>
      <c r="EY32" s="19">
        <v>0</v>
      </c>
      <c r="EZ32" s="19"/>
      <c r="FA32" s="19"/>
      <c r="FB32" s="19"/>
      <c r="FC32" s="19">
        <v>0</v>
      </c>
      <c r="FD32" s="19"/>
      <c r="FE32" s="19"/>
      <c r="FF32" s="19"/>
      <c r="FG32" s="19">
        <v>0</v>
      </c>
      <c r="FH32" s="19"/>
      <c r="FI32" s="19"/>
      <c r="FJ32" s="19"/>
      <c r="FK32" s="19">
        <v>0</v>
      </c>
      <c r="FL32" s="19">
        <v>6.5</v>
      </c>
      <c r="FM32" s="19">
        <v>6.39</v>
      </c>
      <c r="FN32" s="19">
        <v>6.39</v>
      </c>
      <c r="FO32" s="19">
        <v>0.11</v>
      </c>
      <c r="FP32" s="19">
        <v>0</v>
      </c>
      <c r="FQ32" s="19">
        <v>0</v>
      </c>
      <c r="FR32" s="19">
        <v>0</v>
      </c>
      <c r="FS32" s="19">
        <v>0</v>
      </c>
      <c r="FT32" s="19">
        <v>68.400000000000006</v>
      </c>
      <c r="FU32" s="19">
        <v>73.62</v>
      </c>
      <c r="FV32" s="19">
        <v>79.034729999999996</v>
      </c>
      <c r="FW32" s="19">
        <v>-10.634729999999999</v>
      </c>
      <c r="FX32" s="19">
        <v>75.119</v>
      </c>
      <c r="FY32" s="19">
        <v>75.75</v>
      </c>
      <c r="FZ32" s="19">
        <v>75.749269999999996</v>
      </c>
      <c r="GA32" s="19">
        <v>-0.63027</v>
      </c>
      <c r="GB32" s="19">
        <v>38.137999999999998</v>
      </c>
      <c r="GC32" s="19">
        <v>33.96</v>
      </c>
      <c r="GD32" s="19">
        <v>33.957509999999999</v>
      </c>
      <c r="GE32" s="19">
        <v>4.1804899999999998</v>
      </c>
      <c r="GF32" s="19">
        <v>18.5</v>
      </c>
      <c r="GG32" s="19">
        <v>19.29</v>
      </c>
      <c r="GH32" s="19">
        <v>19.28585</v>
      </c>
      <c r="GI32" s="19">
        <v>-0.78585000000000005</v>
      </c>
      <c r="GJ32" s="19"/>
      <c r="GK32" s="19"/>
      <c r="GL32" s="19"/>
      <c r="GM32" s="19">
        <v>0</v>
      </c>
      <c r="GN32" s="19">
        <v>51.4</v>
      </c>
      <c r="GO32" s="19">
        <v>44.77</v>
      </c>
      <c r="GP32" s="19">
        <v>44.765619999999998</v>
      </c>
      <c r="GQ32" s="19">
        <v>6.6343800000000002</v>
      </c>
      <c r="GR32" s="19">
        <v>179.5</v>
      </c>
      <c r="GS32" s="19">
        <v>133.33332999999999</v>
      </c>
      <c r="GT32" s="19">
        <v>133.33347000000001</v>
      </c>
      <c r="GU32" s="19">
        <v>46.166530000000002</v>
      </c>
      <c r="GV32" s="19">
        <v>179.7</v>
      </c>
      <c r="GW32" s="19">
        <v>133.33332999999999</v>
      </c>
      <c r="GX32" s="19">
        <v>133.33347000000001</v>
      </c>
      <c r="GY32" s="19">
        <v>46.366529999999997</v>
      </c>
      <c r="GZ32" s="19">
        <v>184.9</v>
      </c>
      <c r="HA32" s="19">
        <v>133.33332999999999</v>
      </c>
      <c r="HB32" s="19">
        <v>133.33347000000001</v>
      </c>
      <c r="HC32" s="19">
        <v>51.56653</v>
      </c>
      <c r="HD32" s="19">
        <v>108.6</v>
      </c>
      <c r="HE32" s="19">
        <v>106.92</v>
      </c>
      <c r="HF32" s="19">
        <v>110.91316999999999</v>
      </c>
      <c r="HG32" s="19">
        <v>-2.3131699999999999</v>
      </c>
      <c r="HH32" s="19">
        <v>5.9</v>
      </c>
      <c r="HI32" s="19">
        <v>5.46</v>
      </c>
      <c r="HJ32" s="19">
        <v>5.4572900000000004</v>
      </c>
      <c r="HK32" s="19">
        <v>0.44270999999999999</v>
      </c>
      <c r="HL32" s="19">
        <v>2.8</v>
      </c>
      <c r="HM32" s="19">
        <v>3.63</v>
      </c>
      <c r="HN32" s="19">
        <v>3.6327500000000001</v>
      </c>
      <c r="HO32" s="19">
        <v>-0.83274999999999999</v>
      </c>
      <c r="HP32" s="19">
        <v>31.5</v>
      </c>
      <c r="HQ32" s="19">
        <v>31.68</v>
      </c>
      <c r="HR32" s="19">
        <v>36.394979999999997</v>
      </c>
      <c r="HS32" s="19">
        <v>-4.8949800000000003</v>
      </c>
      <c r="HT32" s="19">
        <v>36.9</v>
      </c>
      <c r="HU32" s="19">
        <v>43.35</v>
      </c>
      <c r="HV32" s="19">
        <v>43.350830000000002</v>
      </c>
      <c r="HW32" s="19">
        <v>-6.4508299999999998</v>
      </c>
      <c r="HX32" s="19">
        <v>0.2</v>
      </c>
      <c r="HY32" s="19">
        <v>0.21</v>
      </c>
      <c r="HZ32" s="19">
        <v>0.21263000000000001</v>
      </c>
      <c r="IA32" s="19">
        <v>-1.2630000000000001E-2</v>
      </c>
      <c r="IB32" s="19">
        <v>2.9</v>
      </c>
      <c r="IC32" s="19">
        <v>3.55</v>
      </c>
      <c r="ID32" s="19">
        <v>3.5488499999999998</v>
      </c>
      <c r="IE32" s="19">
        <v>-0.64885000000000004</v>
      </c>
      <c r="IF32" s="19">
        <v>13.6</v>
      </c>
      <c r="IG32" s="19">
        <v>15</v>
      </c>
      <c r="IH32" s="19">
        <v>15.00385</v>
      </c>
      <c r="II32" s="19">
        <v>-1.40385</v>
      </c>
      <c r="IJ32" s="19">
        <v>83.9</v>
      </c>
      <c r="IK32" s="19">
        <v>84.37</v>
      </c>
      <c r="IL32" s="19">
        <v>87.541719999999998</v>
      </c>
      <c r="IM32" s="19">
        <v>-3.6417199999999998</v>
      </c>
      <c r="IN32" s="19">
        <v>40.700000000000003</v>
      </c>
      <c r="IO32" s="19">
        <v>33.409999999999997</v>
      </c>
      <c r="IP32" s="19">
        <v>63.154429999999998</v>
      </c>
      <c r="IQ32" s="19">
        <v>-22.454429999999999</v>
      </c>
      <c r="IR32" s="19"/>
      <c r="IS32" s="19"/>
      <c r="IT32" s="19"/>
      <c r="IU32" s="19">
        <v>0</v>
      </c>
      <c r="IV32" s="19"/>
      <c r="IW32" s="19"/>
      <c r="IX32" s="19"/>
      <c r="IY32" s="19">
        <v>0</v>
      </c>
      <c r="IZ32" s="19">
        <v>47</v>
      </c>
      <c r="JA32" s="19">
        <v>48.42</v>
      </c>
      <c r="JB32" s="19">
        <v>48.41648</v>
      </c>
      <c r="JC32" s="19">
        <v>-1.41648</v>
      </c>
      <c r="JD32" s="19"/>
      <c r="JE32" s="19"/>
      <c r="JF32" s="19"/>
      <c r="JG32" s="19">
        <v>0</v>
      </c>
      <c r="JH32" s="19"/>
      <c r="JI32" s="19"/>
      <c r="JJ32" s="19"/>
      <c r="JK32" s="19">
        <v>0</v>
      </c>
      <c r="JL32" s="19"/>
      <c r="JM32" s="19"/>
      <c r="JN32" s="19"/>
      <c r="JO32" s="19">
        <v>0</v>
      </c>
      <c r="JP32" s="19">
        <v>130.1</v>
      </c>
      <c r="JQ32" s="19">
        <v>127.15</v>
      </c>
      <c r="JR32" s="19">
        <v>133.35676000000001</v>
      </c>
      <c r="JS32" s="19">
        <v>-3.2567599999999999</v>
      </c>
      <c r="JT32" s="19">
        <v>170.7</v>
      </c>
      <c r="JU32" s="19">
        <v>176.22221999999999</v>
      </c>
      <c r="JV32" s="19">
        <v>176.22223</v>
      </c>
      <c r="JW32" s="19">
        <v>-5.5222300000000004</v>
      </c>
      <c r="JX32" s="19">
        <v>163</v>
      </c>
      <c r="JY32" s="19">
        <v>176.22221999999999</v>
      </c>
      <c r="JZ32" s="19">
        <v>176.22223</v>
      </c>
      <c r="KA32" s="19">
        <v>-13.22223</v>
      </c>
      <c r="KB32" s="19">
        <v>183</v>
      </c>
      <c r="KC32" s="19">
        <v>176.22221999999999</v>
      </c>
      <c r="KD32" s="19">
        <v>176.22223</v>
      </c>
      <c r="KE32" s="19">
        <v>6.7777700000000003</v>
      </c>
      <c r="KF32" s="19">
        <v>253.9</v>
      </c>
      <c r="KG32" s="19">
        <v>264.33332999999999</v>
      </c>
      <c r="KH32" s="19">
        <v>264.33334000000002</v>
      </c>
      <c r="KI32" s="19">
        <v>-10.433339999999999</v>
      </c>
      <c r="KJ32" s="19"/>
      <c r="KK32" s="19"/>
      <c r="KL32" s="19"/>
      <c r="KM32" s="19">
        <v>0</v>
      </c>
      <c r="KN32" s="19"/>
      <c r="KO32" s="19"/>
      <c r="KP32" s="19"/>
      <c r="KQ32" s="19">
        <v>0</v>
      </c>
      <c r="KR32" s="19"/>
      <c r="KS32" s="19"/>
      <c r="KT32" s="19"/>
      <c r="KU32" s="19">
        <v>0</v>
      </c>
      <c r="KV32" s="19"/>
      <c r="KW32" s="19"/>
      <c r="KX32" s="19"/>
      <c r="KY32" s="19">
        <v>0</v>
      </c>
      <c r="KZ32" s="19"/>
      <c r="LA32" s="19"/>
      <c r="LB32" s="19"/>
      <c r="LC32" s="19">
        <v>0</v>
      </c>
      <c r="LD32" s="19">
        <v>17.399999999999999</v>
      </c>
      <c r="LE32" s="19">
        <v>45.12</v>
      </c>
      <c r="LF32" s="19">
        <v>0</v>
      </c>
      <c r="LG32" s="19">
        <v>17.399999999999999</v>
      </c>
      <c r="LH32" s="19"/>
      <c r="LI32" s="19"/>
      <c r="LJ32" s="19"/>
      <c r="LK32" s="19">
        <v>0</v>
      </c>
      <c r="LL32" s="19"/>
      <c r="LM32" s="19"/>
      <c r="LN32" s="19"/>
      <c r="LO32" s="19">
        <v>0</v>
      </c>
      <c r="LP32" s="19">
        <v>112.208</v>
      </c>
      <c r="LQ32" s="19">
        <v>88.11</v>
      </c>
      <c r="LR32" s="19">
        <v>83.244169999999997</v>
      </c>
      <c r="LS32" s="19">
        <v>28.963830000000002</v>
      </c>
      <c r="LT32" s="19">
        <v>98.531000000000006</v>
      </c>
      <c r="LU32" s="19">
        <v>106.24</v>
      </c>
      <c r="LV32" s="19">
        <v>112.93510000000001</v>
      </c>
      <c r="LW32" s="19">
        <v>-14.4041</v>
      </c>
      <c r="LX32" s="19">
        <v>63.634</v>
      </c>
      <c r="LY32" s="19">
        <v>67.459999999999994</v>
      </c>
      <c r="LZ32" s="19">
        <v>67.461460000000002</v>
      </c>
      <c r="MA32" s="19">
        <v>-3.8274599999999999</v>
      </c>
      <c r="MB32" s="19">
        <v>74.162999999999997</v>
      </c>
      <c r="MC32" s="19">
        <v>78.03</v>
      </c>
      <c r="MD32" s="19">
        <v>78.567869999999999</v>
      </c>
      <c r="ME32" s="19">
        <v>-4.4048699999999998</v>
      </c>
      <c r="MF32" s="19">
        <v>30.045999999999999</v>
      </c>
      <c r="MG32" s="19">
        <v>30.1</v>
      </c>
      <c r="MH32" s="19">
        <v>30.097560000000001</v>
      </c>
      <c r="MI32" s="19">
        <v>-5.1560000000000002E-2</v>
      </c>
      <c r="MJ32" s="19"/>
      <c r="MK32" s="19"/>
      <c r="ML32" s="19"/>
      <c r="MM32" s="19">
        <v>0</v>
      </c>
      <c r="MN32" s="19"/>
      <c r="MO32" s="19"/>
      <c r="MP32" s="19"/>
      <c r="MQ32" s="19">
        <v>0</v>
      </c>
      <c r="MR32" s="19"/>
      <c r="MS32" s="19"/>
      <c r="MT32" s="19"/>
      <c r="MU32" s="19">
        <v>0</v>
      </c>
      <c r="MV32" s="19">
        <v>143.173</v>
      </c>
      <c r="MW32" s="19">
        <v>149.11000000000001</v>
      </c>
      <c r="MX32" s="19">
        <v>149.11162999999999</v>
      </c>
      <c r="MY32" s="19">
        <v>-5.9386299999999999</v>
      </c>
      <c r="MZ32" s="19">
        <v>142.26599999999999</v>
      </c>
      <c r="NA32" s="19">
        <v>149.11000000000001</v>
      </c>
      <c r="NB32" s="19">
        <v>149.11162999999999</v>
      </c>
      <c r="NC32" s="19">
        <v>-6.8456299999999999</v>
      </c>
      <c r="ND32" s="19">
        <v>144.26499999999999</v>
      </c>
      <c r="NE32" s="19">
        <v>149.11000000000001</v>
      </c>
      <c r="NF32" s="19">
        <v>149.11162999999999</v>
      </c>
      <c r="NG32" s="19">
        <v>-4.8466300000000002</v>
      </c>
      <c r="NH32" s="19"/>
      <c r="NI32" s="19"/>
      <c r="NJ32" s="19"/>
      <c r="NK32" s="19">
        <v>0</v>
      </c>
      <c r="NL32" s="19"/>
      <c r="NM32" s="19"/>
      <c r="NN32" s="19"/>
      <c r="NO32" s="19">
        <v>0</v>
      </c>
      <c r="NP32" s="19"/>
      <c r="NQ32" s="19"/>
      <c r="NR32" s="19"/>
      <c r="NS32" s="19">
        <v>0</v>
      </c>
      <c r="NT32" s="19"/>
      <c r="NU32" s="19"/>
      <c r="NV32" s="19"/>
      <c r="NW32" s="19">
        <v>0</v>
      </c>
      <c r="NX32" s="19"/>
      <c r="NY32" s="19"/>
      <c r="NZ32" s="19"/>
      <c r="OA32" s="19">
        <v>0</v>
      </c>
      <c r="OB32" s="19"/>
      <c r="OC32" s="19"/>
      <c r="OD32" s="19"/>
      <c r="OE32" s="19">
        <v>0</v>
      </c>
      <c r="OF32" s="19"/>
      <c r="OG32" s="19"/>
      <c r="OH32" s="19"/>
      <c r="OI32" s="19">
        <v>0</v>
      </c>
      <c r="OJ32" s="19">
        <v>1.3</v>
      </c>
      <c r="OK32" s="19">
        <v>1.0900000000000001</v>
      </c>
      <c r="OL32" s="19">
        <v>1.093</v>
      </c>
      <c r="OM32" s="19">
        <v>0.20699999999999999</v>
      </c>
      <c r="ON32" s="19">
        <v>74.2</v>
      </c>
      <c r="OO32" s="19">
        <v>74.3</v>
      </c>
      <c r="OP32" s="19">
        <v>73.239999999999995</v>
      </c>
      <c r="OQ32" s="19">
        <v>0.96</v>
      </c>
      <c r="OR32" s="19">
        <v>55</v>
      </c>
      <c r="OS32" s="19">
        <v>55</v>
      </c>
      <c r="OT32" s="19">
        <v>55</v>
      </c>
      <c r="OU32" s="19">
        <v>0</v>
      </c>
      <c r="OV32" s="19">
        <v>0</v>
      </c>
      <c r="OW32" s="19">
        <v>3.5</v>
      </c>
      <c r="OX32" s="19">
        <v>3.4980000000000002</v>
      </c>
      <c r="OY32" s="19">
        <v>-3.4980000000000002</v>
      </c>
      <c r="OZ32" s="19">
        <v>0.4</v>
      </c>
      <c r="PA32" s="19">
        <v>0.4</v>
      </c>
      <c r="PB32" s="19">
        <v>0.4</v>
      </c>
      <c r="PC32" s="19">
        <v>0</v>
      </c>
      <c r="PD32" s="19">
        <v>3.8</v>
      </c>
      <c r="PE32" s="19">
        <v>4.3</v>
      </c>
      <c r="PF32" s="19">
        <v>4.3</v>
      </c>
      <c r="PG32" s="19">
        <v>-0.5</v>
      </c>
      <c r="PH32" s="19"/>
      <c r="PI32" s="19">
        <v>0</v>
      </c>
      <c r="PJ32" s="19">
        <v>0</v>
      </c>
      <c r="PK32" s="19">
        <v>0</v>
      </c>
      <c r="PL32" s="19">
        <v>0.8</v>
      </c>
      <c r="PM32" s="19">
        <v>1.17</v>
      </c>
      <c r="PN32" s="19">
        <v>1.1680200000000001</v>
      </c>
      <c r="PO32" s="19">
        <v>-0.36802000000000001</v>
      </c>
      <c r="PP32" s="19"/>
      <c r="PQ32" s="19"/>
      <c r="PR32" s="19"/>
      <c r="PS32" s="19">
        <v>0</v>
      </c>
      <c r="PT32" s="19">
        <v>1.8</v>
      </c>
      <c r="PU32" s="19">
        <v>1.7</v>
      </c>
      <c r="PV32" s="19">
        <v>1.7</v>
      </c>
      <c r="PW32" s="19">
        <v>0.1</v>
      </c>
      <c r="PX32" s="19">
        <v>4.8</v>
      </c>
      <c r="PY32" s="19">
        <v>3.9</v>
      </c>
      <c r="PZ32" s="19">
        <v>3.9</v>
      </c>
      <c r="QA32" s="19">
        <v>0.9</v>
      </c>
      <c r="QB32" s="19">
        <v>20.2</v>
      </c>
      <c r="QC32" s="19">
        <v>19.510000000000002</v>
      </c>
      <c r="QD32" s="19">
        <v>19.51219</v>
      </c>
      <c r="QE32" s="19">
        <v>0.68781000000000003</v>
      </c>
      <c r="QF32" s="19">
        <v>0</v>
      </c>
      <c r="QG32" s="19">
        <v>3.12</v>
      </c>
      <c r="QH32" s="19">
        <v>3.12</v>
      </c>
      <c r="QI32" s="19">
        <v>-3.12</v>
      </c>
      <c r="QJ32" s="19">
        <v>0</v>
      </c>
      <c r="QK32" s="19">
        <v>0</v>
      </c>
      <c r="QL32" s="19">
        <v>0</v>
      </c>
      <c r="QM32" s="19">
        <v>0</v>
      </c>
      <c r="QN32" s="19">
        <v>3</v>
      </c>
      <c r="QO32" s="19">
        <v>3.2</v>
      </c>
      <c r="QP32" s="19">
        <v>3.2</v>
      </c>
      <c r="QQ32" s="19">
        <v>-0.2</v>
      </c>
      <c r="QR32" s="19">
        <v>18.399999999999999</v>
      </c>
      <c r="QS32" s="19">
        <v>17.95</v>
      </c>
      <c r="QT32" s="19">
        <v>17.951219999999999</v>
      </c>
      <c r="QU32" s="19">
        <v>0.44878000000000001</v>
      </c>
      <c r="QV32" s="19">
        <v>15.3</v>
      </c>
      <c r="QW32" s="19">
        <v>14.29</v>
      </c>
      <c r="QX32" s="19">
        <v>14.288</v>
      </c>
      <c r="QY32" s="19">
        <v>1.012</v>
      </c>
      <c r="QZ32" s="19">
        <v>19.399999999999999</v>
      </c>
      <c r="RA32" s="19">
        <v>19.36</v>
      </c>
      <c r="RB32" s="19">
        <v>19.364999999999998</v>
      </c>
      <c r="RC32" s="19">
        <v>3.5000000000000003E-2</v>
      </c>
      <c r="RD32" s="19">
        <v>23.7</v>
      </c>
      <c r="RE32" s="19">
        <v>21.67</v>
      </c>
      <c r="RF32" s="19">
        <v>21.666</v>
      </c>
      <c r="RG32" s="19">
        <v>2.0339999999999998</v>
      </c>
      <c r="RH32" s="19">
        <v>67.900000000000006</v>
      </c>
      <c r="RI32" s="19">
        <v>70.599999999999994</v>
      </c>
      <c r="RJ32" s="19">
        <v>70.600999999999999</v>
      </c>
      <c r="RK32" s="19">
        <v>-2.7010000000000001</v>
      </c>
      <c r="RL32" s="19">
        <v>3.2</v>
      </c>
      <c r="RM32" s="19">
        <v>3</v>
      </c>
      <c r="RN32" s="19">
        <v>3</v>
      </c>
      <c r="RO32" s="19">
        <v>0.2</v>
      </c>
      <c r="RP32" s="19">
        <v>2.2999999999999998</v>
      </c>
      <c r="RQ32" s="19">
        <v>2.4</v>
      </c>
      <c r="RR32" s="19">
        <v>2.4</v>
      </c>
      <c r="RS32" s="19">
        <v>-0.1</v>
      </c>
      <c r="RT32" s="19">
        <v>1.2</v>
      </c>
      <c r="RU32" s="19">
        <v>1.2</v>
      </c>
      <c r="RV32" s="19">
        <v>1.2</v>
      </c>
      <c r="RW32" s="19">
        <v>0</v>
      </c>
      <c r="RX32" s="19">
        <v>2.8</v>
      </c>
      <c r="RY32" s="19">
        <v>2.4</v>
      </c>
      <c r="RZ32" s="19">
        <v>2.4</v>
      </c>
      <c r="SA32" s="19">
        <v>0.4</v>
      </c>
      <c r="SB32" s="19">
        <v>19.899999999999999</v>
      </c>
      <c r="SC32" s="19">
        <v>18.95</v>
      </c>
      <c r="SD32" s="19">
        <v>18.634</v>
      </c>
      <c r="SE32" s="19">
        <v>1.266</v>
      </c>
      <c r="SF32" s="19">
        <v>3.4</v>
      </c>
      <c r="SG32" s="19">
        <v>3</v>
      </c>
      <c r="SH32" s="19">
        <v>3</v>
      </c>
      <c r="SI32" s="19">
        <v>0.4</v>
      </c>
      <c r="SJ32" s="19">
        <v>10.5</v>
      </c>
      <c r="SK32" s="19">
        <v>7.77</v>
      </c>
      <c r="SL32" s="19">
        <v>14.67937</v>
      </c>
      <c r="SM32" s="19">
        <v>-4.1793699999999996</v>
      </c>
      <c r="SN32" s="19">
        <v>2</v>
      </c>
      <c r="SO32" s="19">
        <v>2</v>
      </c>
      <c r="SP32" s="19">
        <v>2</v>
      </c>
      <c r="SQ32" s="19">
        <v>0</v>
      </c>
      <c r="SR32" s="19"/>
      <c r="SS32" s="19"/>
      <c r="ST32" s="19">
        <v>0</v>
      </c>
      <c r="SU32" s="19">
        <v>0</v>
      </c>
      <c r="SV32" s="19">
        <v>15.4</v>
      </c>
      <c r="SW32" s="19">
        <v>17.850000000000001</v>
      </c>
      <c r="SX32" s="19">
        <v>17.853660000000001</v>
      </c>
      <c r="SY32" s="19">
        <v>-2.4536600000000002</v>
      </c>
      <c r="SZ32" s="19">
        <v>6.1</v>
      </c>
      <c r="TA32" s="19">
        <v>6</v>
      </c>
      <c r="TB32" s="19">
        <v>6</v>
      </c>
      <c r="TC32" s="19">
        <v>0.1</v>
      </c>
      <c r="TD32" s="19">
        <v>20.100000000000001</v>
      </c>
      <c r="TE32" s="19">
        <v>15.61</v>
      </c>
      <c r="TF32" s="19">
        <v>15.60976</v>
      </c>
      <c r="TG32" s="19">
        <v>4.49024</v>
      </c>
      <c r="TH32" s="19">
        <v>20.2</v>
      </c>
      <c r="TI32" s="19">
        <v>18.54</v>
      </c>
      <c r="TJ32" s="19">
        <v>18.536580000000001</v>
      </c>
      <c r="TK32" s="19">
        <v>1.6634199999999999</v>
      </c>
      <c r="TL32" s="19">
        <v>13.3</v>
      </c>
      <c r="TM32" s="19">
        <v>14.63</v>
      </c>
      <c r="TN32" s="19">
        <v>14.63415</v>
      </c>
      <c r="TO32" s="19">
        <v>-1.3341499999999999</v>
      </c>
      <c r="TP32" s="19">
        <v>14.1</v>
      </c>
      <c r="TQ32" s="19">
        <v>15.6</v>
      </c>
      <c r="TR32" s="19">
        <v>13.314</v>
      </c>
      <c r="TS32" s="19">
        <v>0.78600000000000003</v>
      </c>
      <c r="TT32" s="19">
        <v>74.8</v>
      </c>
      <c r="TU32" s="19">
        <v>52.97</v>
      </c>
      <c r="TV32" s="19">
        <v>52.972999999999999</v>
      </c>
      <c r="TW32" s="19">
        <v>21.827000000000002</v>
      </c>
      <c r="TX32" s="19">
        <v>39.4</v>
      </c>
      <c r="TY32" s="19">
        <v>38.26</v>
      </c>
      <c r="TZ32" s="19">
        <v>38.26</v>
      </c>
      <c r="UA32" s="19">
        <v>1.1399999999999999</v>
      </c>
      <c r="UB32" s="19">
        <v>45.7</v>
      </c>
      <c r="UC32" s="19">
        <v>55.1</v>
      </c>
      <c r="UD32" s="19">
        <v>55.1</v>
      </c>
      <c r="UE32" s="19">
        <v>-9.4</v>
      </c>
      <c r="UF32" s="19">
        <v>44.1</v>
      </c>
      <c r="UG32" s="19">
        <v>64.599999999999994</v>
      </c>
      <c r="UH32" s="19">
        <v>60.94</v>
      </c>
      <c r="UI32" s="19">
        <v>-16.84</v>
      </c>
      <c r="UJ32" s="19">
        <v>6.2</v>
      </c>
      <c r="UK32" s="19">
        <v>10.029999999999999</v>
      </c>
      <c r="UL32" s="19">
        <v>10.026999999999999</v>
      </c>
      <c r="UM32" s="19">
        <v>-3.827</v>
      </c>
      <c r="UN32" s="19">
        <v>4.3</v>
      </c>
      <c r="UO32" s="19">
        <v>6.61</v>
      </c>
      <c r="UP32" s="19">
        <v>6.609</v>
      </c>
      <c r="UQ32" s="19">
        <v>-2.3090000000000002</v>
      </c>
      <c r="UR32" s="19">
        <v>19.5</v>
      </c>
      <c r="US32" s="19">
        <v>17.559999999999999</v>
      </c>
      <c r="UT32" s="19">
        <v>17.560970000000001</v>
      </c>
      <c r="UU32" s="19">
        <v>1.93903</v>
      </c>
      <c r="UV32" s="19">
        <v>5.4</v>
      </c>
      <c r="UW32" s="19">
        <v>6</v>
      </c>
      <c r="UX32" s="19">
        <v>6</v>
      </c>
      <c r="UY32" s="19">
        <v>-0.6</v>
      </c>
      <c r="UZ32" s="19">
        <v>6.7</v>
      </c>
      <c r="VA32" s="19">
        <v>7.1</v>
      </c>
      <c r="VB32" s="19">
        <v>7.1</v>
      </c>
      <c r="VC32" s="19">
        <v>-0.4</v>
      </c>
      <c r="VD32" s="19">
        <v>20</v>
      </c>
      <c r="VE32" s="19">
        <v>17.5</v>
      </c>
      <c r="VF32" s="19">
        <v>9</v>
      </c>
      <c r="VG32" s="19">
        <v>11</v>
      </c>
      <c r="VH32" s="19">
        <v>20</v>
      </c>
      <c r="VI32" s="19">
        <v>17.5</v>
      </c>
      <c r="VJ32" s="19">
        <v>10</v>
      </c>
      <c r="VK32" s="19">
        <v>10</v>
      </c>
      <c r="VL32" s="19">
        <v>20</v>
      </c>
      <c r="VM32" s="19">
        <v>17.5</v>
      </c>
      <c r="VN32" s="19">
        <v>10</v>
      </c>
      <c r="VO32" s="19">
        <v>10</v>
      </c>
      <c r="VP32" s="19">
        <v>0</v>
      </c>
      <c r="VQ32" s="19">
        <v>3.62</v>
      </c>
      <c r="VR32" s="19">
        <v>3.6219999999999999</v>
      </c>
      <c r="VS32" s="19">
        <v>-3.6219999999999999</v>
      </c>
      <c r="VT32" s="19">
        <v>18.399999999999999</v>
      </c>
      <c r="VU32" s="19">
        <v>18.350000000000001</v>
      </c>
      <c r="VV32" s="19">
        <v>18.349</v>
      </c>
      <c r="VW32" s="19">
        <v>5.0999999999999997E-2</v>
      </c>
      <c r="VX32" s="19">
        <v>154.43765999999999</v>
      </c>
      <c r="VY32" s="19">
        <v>146.6</v>
      </c>
      <c r="VZ32" s="19">
        <v>146.60499999999999</v>
      </c>
      <c r="WA32" s="19">
        <v>7.8326599999999997</v>
      </c>
      <c r="WB32" s="19">
        <v>0.65400000000000003</v>
      </c>
      <c r="WC32" s="19">
        <v>0.6</v>
      </c>
      <c r="WD32" s="19">
        <v>0.6</v>
      </c>
      <c r="WE32" s="19">
        <v>5.3999999999999999E-2</v>
      </c>
      <c r="WF32" s="19">
        <v>89.608999999999995</v>
      </c>
      <c r="WG32" s="19">
        <v>82.55</v>
      </c>
      <c r="WH32" s="19">
        <v>82.548000000000002</v>
      </c>
      <c r="WI32" s="19">
        <v>7.0609999999999999</v>
      </c>
      <c r="WJ32" s="19">
        <v>71.802999999999997</v>
      </c>
      <c r="WK32" s="19">
        <v>102.28</v>
      </c>
      <c r="WL32" s="19">
        <v>19.315000000000001</v>
      </c>
      <c r="WM32" s="19">
        <v>52.488</v>
      </c>
      <c r="WN32" s="19">
        <v>94.629859999999994</v>
      </c>
      <c r="WO32" s="19">
        <v>106.84</v>
      </c>
      <c r="WP32" s="19">
        <v>106.836</v>
      </c>
      <c r="WQ32" s="19">
        <v>-12.20614</v>
      </c>
      <c r="WR32" s="19">
        <v>18.100000000000001</v>
      </c>
      <c r="WS32" s="19">
        <v>18.36</v>
      </c>
      <c r="WT32" s="19">
        <v>18.361000000000001</v>
      </c>
      <c r="WU32" s="19">
        <v>-0.26100000000000001</v>
      </c>
      <c r="WV32" s="19">
        <v>0</v>
      </c>
      <c r="WW32" s="19"/>
      <c r="WX32" s="19"/>
      <c r="WY32" s="19">
        <v>0</v>
      </c>
      <c r="WZ32" s="19">
        <v>17.8</v>
      </c>
      <c r="XA32" s="19">
        <v>17.559999999999999</v>
      </c>
      <c r="XB32" s="19">
        <v>17.560970000000001</v>
      </c>
      <c r="XC32" s="19">
        <v>0.23902999999999999</v>
      </c>
      <c r="XD32" s="19">
        <v>8</v>
      </c>
      <c r="XE32" s="19">
        <v>13.1</v>
      </c>
      <c r="XF32" s="19">
        <v>13.1</v>
      </c>
      <c r="XG32" s="19">
        <v>-5.0999999999999996</v>
      </c>
      <c r="XH32" s="19">
        <v>42.5</v>
      </c>
      <c r="XI32" s="19">
        <v>40.32</v>
      </c>
      <c r="XJ32" s="19">
        <v>41</v>
      </c>
      <c r="XK32" s="19">
        <v>1.5</v>
      </c>
      <c r="XL32" s="19">
        <v>34.200000000000003</v>
      </c>
      <c r="XM32" s="19">
        <v>31.68</v>
      </c>
      <c r="XN32" s="19">
        <v>26</v>
      </c>
      <c r="XO32" s="19">
        <v>8.1999999999999993</v>
      </c>
      <c r="XP32" s="19">
        <v>28.8</v>
      </c>
      <c r="XQ32" s="19">
        <v>28.32</v>
      </c>
      <c r="XR32" s="19">
        <v>29.184000000000001</v>
      </c>
      <c r="XS32" s="19">
        <v>-0.38400000000000001</v>
      </c>
      <c r="XT32" s="19">
        <v>3.3</v>
      </c>
      <c r="XU32" s="19">
        <v>3.68</v>
      </c>
      <c r="XV32" s="19">
        <v>2.8159999999999998</v>
      </c>
      <c r="XW32" s="19">
        <v>0.48399999999999999</v>
      </c>
      <c r="XX32" s="19">
        <v>17.5</v>
      </c>
      <c r="XY32" s="19">
        <v>14</v>
      </c>
      <c r="XZ32" s="19">
        <v>14</v>
      </c>
      <c r="YA32" s="19">
        <v>3.5</v>
      </c>
      <c r="YB32" s="19">
        <v>15.9</v>
      </c>
      <c r="YC32" s="19">
        <v>18.5</v>
      </c>
      <c r="YD32" s="19">
        <v>18.5</v>
      </c>
      <c r="YE32" s="19">
        <v>-2.6</v>
      </c>
      <c r="YF32" s="19">
        <v>8.3000000000000007</v>
      </c>
      <c r="YG32" s="19">
        <v>9.65</v>
      </c>
      <c r="YH32" s="19">
        <v>9.65</v>
      </c>
      <c r="YI32" s="19">
        <v>-1.35</v>
      </c>
    </row>
    <row r="33" spans="1:659" ht="24" customHeight="1" x14ac:dyDescent="0.35">
      <c r="A33" s="1"/>
      <c r="B33" s="13" t="s">
        <v>53</v>
      </c>
      <c r="C33" s="13" t="s">
        <v>802</v>
      </c>
      <c r="D33" s="14">
        <v>0.8</v>
      </c>
      <c r="E33" s="14">
        <v>0.64</v>
      </c>
      <c r="F33" s="14">
        <v>0.64</v>
      </c>
      <c r="G33" s="14">
        <v>0.16</v>
      </c>
      <c r="H33" s="14">
        <v>1.6</v>
      </c>
      <c r="I33" s="14">
        <v>1.06</v>
      </c>
      <c r="J33" s="14">
        <v>1.06</v>
      </c>
      <c r="K33" s="14">
        <v>0.54</v>
      </c>
      <c r="L33" s="14">
        <v>643.70000000000005</v>
      </c>
      <c r="M33" s="14">
        <v>646.79999999999995</v>
      </c>
      <c r="N33" s="14">
        <v>646.79789000000005</v>
      </c>
      <c r="O33" s="14">
        <v>-3.09789</v>
      </c>
      <c r="P33" s="14">
        <v>193.2</v>
      </c>
      <c r="Q33" s="14">
        <v>211.44</v>
      </c>
      <c r="R33" s="14">
        <v>211.44126</v>
      </c>
      <c r="S33" s="14">
        <v>-18.24126</v>
      </c>
      <c r="T33" s="14"/>
      <c r="U33" s="14"/>
      <c r="V33" s="14"/>
      <c r="W33" s="14">
        <v>0</v>
      </c>
      <c r="X33" s="14"/>
      <c r="Y33" s="14"/>
      <c r="Z33" s="14"/>
      <c r="AA33" s="14">
        <v>0</v>
      </c>
      <c r="AB33" s="14">
        <v>19.8</v>
      </c>
      <c r="AC33" s="14">
        <v>17.95</v>
      </c>
      <c r="AD33" s="14">
        <v>17.95213</v>
      </c>
      <c r="AE33" s="14">
        <v>1.8478699999999999</v>
      </c>
      <c r="AF33" s="14">
        <v>109.2</v>
      </c>
      <c r="AG33" s="14">
        <v>124.5</v>
      </c>
      <c r="AH33" s="14">
        <v>160.01261</v>
      </c>
      <c r="AI33" s="14">
        <v>-50.812609999999999</v>
      </c>
      <c r="AJ33" s="14"/>
      <c r="AK33" s="14"/>
      <c r="AL33" s="14"/>
      <c r="AM33" s="14">
        <v>0</v>
      </c>
      <c r="AN33" s="14"/>
      <c r="AO33" s="14"/>
      <c r="AP33" s="14"/>
      <c r="AQ33" s="14">
        <v>0</v>
      </c>
      <c r="AR33" s="14">
        <v>103.6</v>
      </c>
      <c r="AS33" s="14">
        <v>111.11111</v>
      </c>
      <c r="AT33" s="14">
        <v>111.11113</v>
      </c>
      <c r="AU33" s="14">
        <v>-7.5111299999999996</v>
      </c>
      <c r="AV33" s="14">
        <v>103.3</v>
      </c>
      <c r="AW33" s="14">
        <v>111.11111</v>
      </c>
      <c r="AX33" s="14">
        <v>111.11113</v>
      </c>
      <c r="AY33" s="14">
        <v>-7.8111300000000004</v>
      </c>
      <c r="AZ33" s="14">
        <v>104.3</v>
      </c>
      <c r="BA33" s="14">
        <v>111.11111</v>
      </c>
      <c r="BB33" s="14">
        <v>111.11113</v>
      </c>
      <c r="BC33" s="14">
        <v>-6.8111300000000004</v>
      </c>
      <c r="BD33" s="14">
        <v>202.2</v>
      </c>
      <c r="BE33" s="14">
        <v>166.66667000000001</v>
      </c>
      <c r="BF33" s="14">
        <v>166.66669999999999</v>
      </c>
      <c r="BG33" s="14">
        <v>35.533299999999997</v>
      </c>
      <c r="BH33" s="14">
        <v>203.8</v>
      </c>
      <c r="BI33" s="14">
        <v>208.66667000000001</v>
      </c>
      <c r="BJ33" s="14">
        <v>208.66664</v>
      </c>
      <c r="BK33" s="14">
        <v>-4.8666400000000003</v>
      </c>
      <c r="BL33" s="14">
        <v>104.6</v>
      </c>
      <c r="BM33" s="14">
        <v>104.33333</v>
      </c>
      <c r="BN33" s="14">
        <v>104.33332</v>
      </c>
      <c r="BO33" s="14">
        <v>0.26667999999999997</v>
      </c>
      <c r="BP33" s="14">
        <v>198.2</v>
      </c>
      <c r="BQ33" s="14">
        <v>206.59</v>
      </c>
      <c r="BR33" s="14">
        <v>154.68917999999999</v>
      </c>
      <c r="BS33" s="14">
        <v>43.510820000000002</v>
      </c>
      <c r="BT33" s="14">
        <v>5</v>
      </c>
      <c r="BU33" s="14">
        <v>5.62</v>
      </c>
      <c r="BV33" s="14">
        <v>5.6195500000000003</v>
      </c>
      <c r="BW33" s="14">
        <v>-0.61955000000000005</v>
      </c>
      <c r="BX33" s="14"/>
      <c r="BY33" s="14"/>
      <c r="BZ33" s="14"/>
      <c r="CA33" s="14">
        <v>0</v>
      </c>
      <c r="CB33" s="14"/>
      <c r="CC33" s="14"/>
      <c r="CD33" s="14"/>
      <c r="CE33" s="14">
        <v>0</v>
      </c>
      <c r="CF33" s="14"/>
      <c r="CG33" s="14"/>
      <c r="CH33" s="14"/>
      <c r="CI33" s="14">
        <v>0</v>
      </c>
      <c r="CJ33" s="14"/>
      <c r="CK33" s="14"/>
      <c r="CL33" s="14"/>
      <c r="CM33" s="14">
        <v>0</v>
      </c>
      <c r="CN33" s="14">
        <v>83.8</v>
      </c>
      <c r="CO33" s="14">
        <v>81.96</v>
      </c>
      <c r="CP33" s="14">
        <v>81.958359999999999</v>
      </c>
      <c r="CQ33" s="14">
        <v>1.8416399999999999</v>
      </c>
      <c r="CR33" s="14"/>
      <c r="CS33" s="14"/>
      <c r="CT33" s="14"/>
      <c r="CU33" s="14">
        <v>0</v>
      </c>
      <c r="CV33" s="14">
        <v>7</v>
      </c>
      <c r="CW33" s="14">
        <v>3.85</v>
      </c>
      <c r="CX33" s="14">
        <v>3.8486199999999999</v>
      </c>
      <c r="CY33" s="14">
        <v>3.1513800000000001</v>
      </c>
      <c r="CZ33" s="14">
        <v>11</v>
      </c>
      <c r="DA33" s="14">
        <v>4.0999999999999996</v>
      </c>
      <c r="DB33" s="14">
        <v>4.1025700000000001</v>
      </c>
      <c r="DC33" s="14">
        <v>6.8974299999999999</v>
      </c>
      <c r="DD33" s="14">
        <v>0</v>
      </c>
      <c r="DE33" s="14">
        <v>0</v>
      </c>
      <c r="DF33" s="14">
        <v>0</v>
      </c>
      <c r="DG33" s="14">
        <v>0</v>
      </c>
      <c r="DH33" s="14">
        <v>0</v>
      </c>
      <c r="DI33" s="14">
        <v>0</v>
      </c>
      <c r="DJ33" s="14">
        <v>0</v>
      </c>
      <c r="DK33" s="14">
        <v>0</v>
      </c>
      <c r="DL33" s="14">
        <v>76.2</v>
      </c>
      <c r="DM33" s="14">
        <v>65</v>
      </c>
      <c r="DN33" s="14">
        <v>42.325040000000001</v>
      </c>
      <c r="DO33" s="14">
        <v>33.874960000000002</v>
      </c>
      <c r="DP33" s="14"/>
      <c r="DQ33" s="14"/>
      <c r="DR33" s="14"/>
      <c r="DS33" s="14">
        <v>0</v>
      </c>
      <c r="DT33" s="14"/>
      <c r="DU33" s="14"/>
      <c r="DV33" s="14"/>
      <c r="DW33" s="14">
        <v>0</v>
      </c>
      <c r="DX33" s="14"/>
      <c r="DY33" s="14"/>
      <c r="DZ33" s="14"/>
      <c r="EA33" s="14">
        <v>0</v>
      </c>
      <c r="EB33" s="14"/>
      <c r="EC33" s="14"/>
      <c r="ED33" s="14"/>
      <c r="EE33" s="14">
        <v>0</v>
      </c>
      <c r="EF33" s="14"/>
      <c r="EG33" s="14"/>
      <c r="EH33" s="14"/>
      <c r="EI33" s="14">
        <v>0</v>
      </c>
      <c r="EJ33" s="14"/>
      <c r="EK33" s="14"/>
      <c r="EL33" s="14"/>
      <c r="EM33" s="14">
        <v>0</v>
      </c>
      <c r="EN33" s="14">
        <v>110.3</v>
      </c>
      <c r="EO33" s="14">
        <v>112.91</v>
      </c>
      <c r="EP33" s="14">
        <v>98.659180000000006</v>
      </c>
      <c r="EQ33" s="14">
        <v>11.64082</v>
      </c>
      <c r="ER33" s="14">
        <v>89.3</v>
      </c>
      <c r="ES33" s="14">
        <v>93.23</v>
      </c>
      <c r="ET33" s="14">
        <v>108.18738</v>
      </c>
      <c r="EU33" s="14">
        <v>-18.88738</v>
      </c>
      <c r="EV33" s="14"/>
      <c r="EW33" s="14"/>
      <c r="EX33" s="14"/>
      <c r="EY33" s="14">
        <v>0</v>
      </c>
      <c r="EZ33" s="14"/>
      <c r="FA33" s="14"/>
      <c r="FB33" s="14"/>
      <c r="FC33" s="14">
        <v>0</v>
      </c>
      <c r="FD33" s="14"/>
      <c r="FE33" s="14"/>
      <c r="FF33" s="14"/>
      <c r="FG33" s="14">
        <v>0</v>
      </c>
      <c r="FH33" s="14"/>
      <c r="FI33" s="14"/>
      <c r="FJ33" s="14"/>
      <c r="FK33" s="14">
        <v>0</v>
      </c>
      <c r="FL33" s="14">
        <v>6.5</v>
      </c>
      <c r="FM33" s="14">
        <v>6.39</v>
      </c>
      <c r="FN33" s="14">
        <v>6.39</v>
      </c>
      <c r="FO33" s="14">
        <v>0.11</v>
      </c>
      <c r="FP33" s="14">
        <v>0</v>
      </c>
      <c r="FQ33" s="14">
        <v>0</v>
      </c>
      <c r="FR33" s="14">
        <v>0</v>
      </c>
      <c r="FS33" s="14">
        <v>0</v>
      </c>
      <c r="FT33" s="14">
        <v>68</v>
      </c>
      <c r="FU33" s="14">
        <v>73.62</v>
      </c>
      <c r="FV33" s="14">
        <v>79.034729999999996</v>
      </c>
      <c r="FW33" s="14">
        <v>-11.03473</v>
      </c>
      <c r="FX33" s="14">
        <v>75.006</v>
      </c>
      <c r="FY33" s="14">
        <v>75.75</v>
      </c>
      <c r="FZ33" s="14">
        <v>75.749269999999996</v>
      </c>
      <c r="GA33" s="14">
        <v>-0.74326999999999999</v>
      </c>
      <c r="GB33" s="14">
        <v>38.502000000000002</v>
      </c>
      <c r="GC33" s="14">
        <v>33.96</v>
      </c>
      <c r="GD33" s="14">
        <v>33.957509999999999</v>
      </c>
      <c r="GE33" s="14">
        <v>4.5444899999999997</v>
      </c>
      <c r="GF33" s="14">
        <v>18.5</v>
      </c>
      <c r="GG33" s="14">
        <v>19.29</v>
      </c>
      <c r="GH33" s="14">
        <v>19.28585</v>
      </c>
      <c r="GI33" s="14">
        <v>-0.78585000000000005</v>
      </c>
      <c r="GJ33" s="14"/>
      <c r="GK33" s="14"/>
      <c r="GL33" s="14"/>
      <c r="GM33" s="14">
        <v>0</v>
      </c>
      <c r="GN33" s="14">
        <v>50.7</v>
      </c>
      <c r="GO33" s="14">
        <v>44.77</v>
      </c>
      <c r="GP33" s="14">
        <v>44.765619999999998</v>
      </c>
      <c r="GQ33" s="14">
        <v>5.93438</v>
      </c>
      <c r="GR33" s="14">
        <v>180</v>
      </c>
      <c r="GS33" s="14">
        <v>133.33332999999999</v>
      </c>
      <c r="GT33" s="14">
        <v>133.33341999999999</v>
      </c>
      <c r="GU33" s="14">
        <v>46.666580000000003</v>
      </c>
      <c r="GV33" s="14">
        <v>180.2</v>
      </c>
      <c r="GW33" s="14">
        <v>133.33332999999999</v>
      </c>
      <c r="GX33" s="14">
        <v>133.33341999999999</v>
      </c>
      <c r="GY33" s="14">
        <v>46.866579999999999</v>
      </c>
      <c r="GZ33" s="14">
        <v>184.9</v>
      </c>
      <c r="HA33" s="14">
        <v>133.33332999999999</v>
      </c>
      <c r="HB33" s="14">
        <v>133.33341999999999</v>
      </c>
      <c r="HC33" s="14">
        <v>51.566580000000002</v>
      </c>
      <c r="HD33" s="14">
        <v>109.1</v>
      </c>
      <c r="HE33" s="14">
        <v>106.92</v>
      </c>
      <c r="HF33" s="14">
        <v>110.91316999999999</v>
      </c>
      <c r="HG33" s="14">
        <v>-1.8131699999999999</v>
      </c>
      <c r="HH33" s="14">
        <v>5.9</v>
      </c>
      <c r="HI33" s="14">
        <v>5.46</v>
      </c>
      <c r="HJ33" s="14">
        <v>5.4572900000000004</v>
      </c>
      <c r="HK33" s="14">
        <v>0.44270999999999999</v>
      </c>
      <c r="HL33" s="14">
        <v>2.8</v>
      </c>
      <c r="HM33" s="14">
        <v>3.63</v>
      </c>
      <c r="HN33" s="14">
        <v>3.6327500000000001</v>
      </c>
      <c r="HO33" s="14">
        <v>-0.83274999999999999</v>
      </c>
      <c r="HP33" s="14">
        <v>26.7</v>
      </c>
      <c r="HQ33" s="14">
        <v>27.07</v>
      </c>
      <c r="HR33" s="14">
        <v>33.749899999999997</v>
      </c>
      <c r="HS33" s="14">
        <v>-7.0499000000000001</v>
      </c>
      <c r="HT33" s="14">
        <v>37.1</v>
      </c>
      <c r="HU33" s="14">
        <v>43.35</v>
      </c>
      <c r="HV33" s="14">
        <v>43.350830000000002</v>
      </c>
      <c r="HW33" s="14">
        <v>-6.2508299999999997</v>
      </c>
      <c r="HX33" s="14">
        <v>0.2</v>
      </c>
      <c r="HY33" s="14">
        <v>0.21</v>
      </c>
      <c r="HZ33" s="14">
        <v>0.21263000000000001</v>
      </c>
      <c r="IA33" s="14">
        <v>-1.2630000000000001E-2</v>
      </c>
      <c r="IB33" s="14">
        <v>2.9</v>
      </c>
      <c r="IC33" s="14">
        <v>3.55</v>
      </c>
      <c r="ID33" s="14">
        <v>3.5488499999999998</v>
      </c>
      <c r="IE33" s="14">
        <v>-0.64885000000000004</v>
      </c>
      <c r="IF33" s="14">
        <v>13.8</v>
      </c>
      <c r="IG33" s="14">
        <v>15</v>
      </c>
      <c r="IH33" s="14">
        <v>15.00385</v>
      </c>
      <c r="II33" s="14">
        <v>-1.2038500000000001</v>
      </c>
      <c r="IJ33" s="14">
        <v>78.7</v>
      </c>
      <c r="IK33" s="14">
        <v>83.26</v>
      </c>
      <c r="IL33" s="14">
        <v>87.541679999999999</v>
      </c>
      <c r="IM33" s="14">
        <v>-8.8416800000000002</v>
      </c>
      <c r="IN33" s="14">
        <v>40.799999999999997</v>
      </c>
      <c r="IO33" s="14">
        <v>32.409999999999997</v>
      </c>
      <c r="IP33" s="14">
        <v>57.846769999999999</v>
      </c>
      <c r="IQ33" s="14">
        <v>-17.046769999999999</v>
      </c>
      <c r="IR33" s="14"/>
      <c r="IS33" s="14"/>
      <c r="IT33" s="14"/>
      <c r="IU33" s="14">
        <v>0</v>
      </c>
      <c r="IV33" s="14"/>
      <c r="IW33" s="14"/>
      <c r="IX33" s="14"/>
      <c r="IY33" s="14">
        <v>0</v>
      </c>
      <c r="IZ33" s="14">
        <v>47.1</v>
      </c>
      <c r="JA33" s="14">
        <v>48.42</v>
      </c>
      <c r="JB33" s="14">
        <v>48.41648</v>
      </c>
      <c r="JC33" s="14">
        <v>-1.3164800000000001</v>
      </c>
      <c r="JD33" s="14"/>
      <c r="JE33" s="14"/>
      <c r="JF33" s="14"/>
      <c r="JG33" s="14">
        <v>0</v>
      </c>
      <c r="JH33" s="14"/>
      <c r="JI33" s="14"/>
      <c r="JJ33" s="14"/>
      <c r="JK33" s="14">
        <v>0</v>
      </c>
      <c r="JL33" s="14"/>
      <c r="JM33" s="14"/>
      <c r="JN33" s="14"/>
      <c r="JO33" s="14">
        <v>0</v>
      </c>
      <c r="JP33" s="14">
        <v>130.19999999999999</v>
      </c>
      <c r="JQ33" s="14">
        <v>127.15</v>
      </c>
      <c r="JR33" s="14">
        <v>133.35676000000001</v>
      </c>
      <c r="JS33" s="14">
        <v>-3.1567599999999998</v>
      </c>
      <c r="JT33" s="14">
        <v>171.5</v>
      </c>
      <c r="JU33" s="14">
        <v>176</v>
      </c>
      <c r="JV33" s="14">
        <v>176.00001</v>
      </c>
      <c r="JW33" s="14">
        <v>-4.5000099999999996</v>
      </c>
      <c r="JX33" s="14">
        <v>163.19999999999999</v>
      </c>
      <c r="JY33" s="14">
        <v>176</v>
      </c>
      <c r="JZ33" s="14">
        <v>176.00001</v>
      </c>
      <c r="KA33" s="14">
        <v>-12.80001</v>
      </c>
      <c r="KB33" s="14">
        <v>182.9</v>
      </c>
      <c r="KC33" s="14">
        <v>176</v>
      </c>
      <c r="KD33" s="14">
        <v>176.00001</v>
      </c>
      <c r="KE33" s="14">
        <v>6.8999899999999998</v>
      </c>
      <c r="KF33" s="14">
        <v>252.3</v>
      </c>
      <c r="KG33" s="14">
        <v>264</v>
      </c>
      <c r="KH33" s="14">
        <v>264.00000999999997</v>
      </c>
      <c r="KI33" s="14">
        <v>-11.700010000000001</v>
      </c>
      <c r="KJ33" s="14"/>
      <c r="KK33" s="14"/>
      <c r="KL33" s="14"/>
      <c r="KM33" s="14">
        <v>0</v>
      </c>
      <c r="KN33" s="14"/>
      <c r="KO33" s="14"/>
      <c r="KP33" s="14"/>
      <c r="KQ33" s="14">
        <v>0</v>
      </c>
      <c r="KR33" s="14"/>
      <c r="KS33" s="14"/>
      <c r="KT33" s="14"/>
      <c r="KU33" s="14">
        <v>0</v>
      </c>
      <c r="KV33" s="14"/>
      <c r="KW33" s="14"/>
      <c r="KX33" s="14"/>
      <c r="KY33" s="14">
        <v>0</v>
      </c>
      <c r="KZ33" s="14"/>
      <c r="LA33" s="14"/>
      <c r="LB33" s="14"/>
      <c r="LC33" s="14">
        <v>0</v>
      </c>
      <c r="LD33" s="14">
        <v>55</v>
      </c>
      <c r="LE33" s="14">
        <v>41.59</v>
      </c>
      <c r="LF33" s="14">
        <v>0</v>
      </c>
      <c r="LG33" s="14">
        <v>55</v>
      </c>
      <c r="LH33" s="14"/>
      <c r="LI33" s="14"/>
      <c r="LJ33" s="14"/>
      <c r="LK33" s="14">
        <v>0</v>
      </c>
      <c r="LL33" s="14"/>
      <c r="LM33" s="14"/>
      <c r="LN33" s="14"/>
      <c r="LO33" s="14">
        <v>0</v>
      </c>
      <c r="LP33" s="14">
        <v>103.61499999999999</v>
      </c>
      <c r="LQ33" s="14">
        <v>88.91</v>
      </c>
      <c r="LR33" s="14">
        <v>126.62090999999999</v>
      </c>
      <c r="LS33" s="14">
        <v>-23.00591</v>
      </c>
      <c r="LT33" s="14">
        <v>93.632000000000005</v>
      </c>
      <c r="LU33" s="14">
        <v>104.92</v>
      </c>
      <c r="LV33" s="14">
        <v>108.12842000000001</v>
      </c>
      <c r="LW33" s="14">
        <v>-14.496420000000001</v>
      </c>
      <c r="LX33" s="14">
        <v>63.816000000000003</v>
      </c>
      <c r="LY33" s="14">
        <v>67.459999999999994</v>
      </c>
      <c r="LZ33" s="14">
        <v>67.461460000000002</v>
      </c>
      <c r="MA33" s="14">
        <v>-3.6454599999999999</v>
      </c>
      <c r="MB33" s="14">
        <v>74.462999999999994</v>
      </c>
      <c r="MC33" s="14">
        <v>77.81</v>
      </c>
      <c r="MD33" s="14">
        <v>78.567840000000004</v>
      </c>
      <c r="ME33" s="14">
        <v>-4.1048400000000003</v>
      </c>
      <c r="MF33" s="14">
        <v>30.167999999999999</v>
      </c>
      <c r="MG33" s="14">
        <v>30.1</v>
      </c>
      <c r="MH33" s="14">
        <v>30.097560000000001</v>
      </c>
      <c r="MI33" s="14">
        <v>7.0440000000000003E-2</v>
      </c>
      <c r="MJ33" s="14"/>
      <c r="MK33" s="14"/>
      <c r="ML33" s="14"/>
      <c r="MM33" s="14">
        <v>0</v>
      </c>
      <c r="MN33" s="14"/>
      <c r="MO33" s="14"/>
      <c r="MP33" s="14"/>
      <c r="MQ33" s="14">
        <v>0</v>
      </c>
      <c r="MR33" s="14"/>
      <c r="MS33" s="14"/>
      <c r="MT33" s="14"/>
      <c r="MU33" s="14">
        <v>0</v>
      </c>
      <c r="MV33" s="14">
        <v>143.86799999999999</v>
      </c>
      <c r="MW33" s="14">
        <v>149.11000000000001</v>
      </c>
      <c r="MX33" s="14">
        <v>149.11161999999999</v>
      </c>
      <c r="MY33" s="14">
        <v>-5.2436199999999999</v>
      </c>
      <c r="MZ33" s="14">
        <v>143.05500000000001</v>
      </c>
      <c r="NA33" s="14">
        <v>149.11000000000001</v>
      </c>
      <c r="NB33" s="14">
        <v>149.11161999999999</v>
      </c>
      <c r="NC33" s="14">
        <v>-6.0566199999999997</v>
      </c>
      <c r="ND33" s="14">
        <v>145.34899999999999</v>
      </c>
      <c r="NE33" s="14">
        <v>149.11000000000001</v>
      </c>
      <c r="NF33" s="14">
        <v>149.11161999999999</v>
      </c>
      <c r="NG33" s="14">
        <v>-3.7626200000000001</v>
      </c>
      <c r="NH33" s="14"/>
      <c r="NI33" s="14"/>
      <c r="NJ33" s="14"/>
      <c r="NK33" s="14">
        <v>0</v>
      </c>
      <c r="NL33" s="14"/>
      <c r="NM33" s="14"/>
      <c r="NN33" s="14"/>
      <c r="NO33" s="14">
        <v>0</v>
      </c>
      <c r="NP33" s="14"/>
      <c r="NQ33" s="14"/>
      <c r="NR33" s="14"/>
      <c r="NS33" s="14">
        <v>0</v>
      </c>
      <c r="NT33" s="14"/>
      <c r="NU33" s="14"/>
      <c r="NV33" s="14"/>
      <c r="NW33" s="14">
        <v>0</v>
      </c>
      <c r="NX33" s="14"/>
      <c r="NY33" s="14"/>
      <c r="NZ33" s="14"/>
      <c r="OA33" s="14">
        <v>0</v>
      </c>
      <c r="OB33" s="14"/>
      <c r="OC33" s="14"/>
      <c r="OD33" s="14"/>
      <c r="OE33" s="14">
        <v>0</v>
      </c>
      <c r="OF33" s="14"/>
      <c r="OG33" s="14"/>
      <c r="OH33" s="14"/>
      <c r="OI33" s="14">
        <v>0</v>
      </c>
      <c r="OJ33" s="14">
        <v>1.3</v>
      </c>
      <c r="OK33" s="14">
        <v>1.08</v>
      </c>
      <c r="OL33" s="14">
        <v>1.083</v>
      </c>
      <c r="OM33" s="14">
        <v>0.217</v>
      </c>
      <c r="ON33" s="14">
        <v>90</v>
      </c>
      <c r="OO33" s="14">
        <v>73.900000000000006</v>
      </c>
      <c r="OP33" s="14">
        <v>72.489999999999995</v>
      </c>
      <c r="OQ33" s="14">
        <v>17.510000000000002</v>
      </c>
      <c r="OR33" s="14">
        <v>55</v>
      </c>
      <c r="OS33" s="14">
        <v>55</v>
      </c>
      <c r="OT33" s="14">
        <v>55</v>
      </c>
      <c r="OU33" s="14">
        <v>0</v>
      </c>
      <c r="OV33" s="14">
        <v>0</v>
      </c>
      <c r="OW33" s="14">
        <v>5.47</v>
      </c>
      <c r="OX33" s="14">
        <v>5.4749999999999996</v>
      </c>
      <c r="OY33" s="14">
        <v>-5.4749999999999996</v>
      </c>
      <c r="OZ33" s="14">
        <v>0.4</v>
      </c>
      <c r="PA33" s="14">
        <v>0.4</v>
      </c>
      <c r="PB33" s="14">
        <v>0.4</v>
      </c>
      <c r="PC33" s="14">
        <v>0</v>
      </c>
      <c r="PD33" s="14">
        <v>3.8</v>
      </c>
      <c r="PE33" s="14">
        <v>4.3</v>
      </c>
      <c r="PF33" s="14">
        <v>4.3</v>
      </c>
      <c r="PG33" s="14">
        <v>-0.5</v>
      </c>
      <c r="PH33" s="14"/>
      <c r="PI33" s="14">
        <v>0</v>
      </c>
      <c r="PJ33" s="14">
        <v>0</v>
      </c>
      <c r="PK33" s="14">
        <v>0</v>
      </c>
      <c r="PL33" s="14">
        <v>1</v>
      </c>
      <c r="PM33" s="14">
        <v>1.17</v>
      </c>
      <c r="PN33" s="14">
        <v>1.16801</v>
      </c>
      <c r="PO33" s="14">
        <v>-0.16800999999999999</v>
      </c>
      <c r="PP33" s="14"/>
      <c r="PQ33" s="14"/>
      <c r="PR33" s="14"/>
      <c r="PS33" s="14">
        <v>0</v>
      </c>
      <c r="PT33" s="14">
        <v>1.9</v>
      </c>
      <c r="PU33" s="14">
        <v>1.7</v>
      </c>
      <c r="PV33" s="14">
        <v>1.7</v>
      </c>
      <c r="PW33" s="14">
        <v>0.2</v>
      </c>
      <c r="PX33" s="14">
        <v>4.8</v>
      </c>
      <c r="PY33" s="14">
        <v>3.9</v>
      </c>
      <c r="PZ33" s="14">
        <v>3.9</v>
      </c>
      <c r="QA33" s="14">
        <v>0.9</v>
      </c>
      <c r="QB33" s="14">
        <v>20.3</v>
      </c>
      <c r="QC33" s="14">
        <v>19.510000000000002</v>
      </c>
      <c r="QD33" s="14">
        <v>19.51219</v>
      </c>
      <c r="QE33" s="14">
        <v>0.78781000000000001</v>
      </c>
      <c r="QF33" s="14">
        <v>0</v>
      </c>
      <c r="QG33" s="14">
        <v>3.12</v>
      </c>
      <c r="QH33" s="14">
        <v>3.12</v>
      </c>
      <c r="QI33" s="14">
        <v>-3.12</v>
      </c>
      <c r="QJ33" s="14">
        <v>0</v>
      </c>
      <c r="QK33" s="14">
        <v>0</v>
      </c>
      <c r="QL33" s="14">
        <v>0</v>
      </c>
      <c r="QM33" s="14">
        <v>0</v>
      </c>
      <c r="QN33" s="14">
        <v>3</v>
      </c>
      <c r="QO33" s="14">
        <v>3.2</v>
      </c>
      <c r="QP33" s="14">
        <v>3.2</v>
      </c>
      <c r="QQ33" s="14">
        <v>-0.2</v>
      </c>
      <c r="QR33" s="14">
        <v>18.399999999999999</v>
      </c>
      <c r="QS33" s="14">
        <v>17.95</v>
      </c>
      <c r="QT33" s="14">
        <v>17.951219999999999</v>
      </c>
      <c r="QU33" s="14">
        <v>0.44878000000000001</v>
      </c>
      <c r="QV33" s="14">
        <v>15.3</v>
      </c>
      <c r="QW33" s="14">
        <v>14.11</v>
      </c>
      <c r="QX33" s="14">
        <v>14.11</v>
      </c>
      <c r="QY33" s="14">
        <v>1.19</v>
      </c>
      <c r="QZ33" s="14">
        <v>19.2</v>
      </c>
      <c r="RA33" s="14">
        <v>19.21</v>
      </c>
      <c r="RB33" s="14">
        <v>19.212</v>
      </c>
      <c r="RC33" s="14">
        <v>-1.2E-2</v>
      </c>
      <c r="RD33" s="14">
        <v>23.5</v>
      </c>
      <c r="RE33" s="14">
        <v>21.69</v>
      </c>
      <c r="RF33" s="14">
        <v>21.692</v>
      </c>
      <c r="RG33" s="14">
        <v>1.8080000000000001</v>
      </c>
      <c r="RH33" s="14">
        <v>68.400000000000006</v>
      </c>
      <c r="RI33" s="14">
        <v>71.75</v>
      </c>
      <c r="RJ33" s="14">
        <v>71.745000000000005</v>
      </c>
      <c r="RK33" s="14">
        <v>-3.3450000000000002</v>
      </c>
      <c r="RL33" s="14">
        <v>3.2</v>
      </c>
      <c r="RM33" s="14">
        <v>3</v>
      </c>
      <c r="RN33" s="14">
        <v>3</v>
      </c>
      <c r="RO33" s="14">
        <v>0.2</v>
      </c>
      <c r="RP33" s="14">
        <v>2.2000000000000002</v>
      </c>
      <c r="RQ33" s="14">
        <v>2.4</v>
      </c>
      <c r="RR33" s="14">
        <v>2.4</v>
      </c>
      <c r="RS33" s="14">
        <v>-0.2</v>
      </c>
      <c r="RT33" s="14">
        <v>1.2</v>
      </c>
      <c r="RU33" s="14">
        <v>1.2</v>
      </c>
      <c r="RV33" s="14">
        <v>1.2</v>
      </c>
      <c r="RW33" s="14">
        <v>0</v>
      </c>
      <c r="RX33" s="14">
        <v>2.8</v>
      </c>
      <c r="RY33" s="14">
        <v>2.4</v>
      </c>
      <c r="RZ33" s="14">
        <v>2.4</v>
      </c>
      <c r="SA33" s="14">
        <v>0.4</v>
      </c>
      <c r="SB33" s="14">
        <v>20</v>
      </c>
      <c r="SC33" s="14">
        <v>19.02</v>
      </c>
      <c r="SD33" s="14">
        <v>18.934000000000001</v>
      </c>
      <c r="SE33" s="14">
        <v>1.0660000000000001</v>
      </c>
      <c r="SF33" s="14">
        <v>3.3</v>
      </c>
      <c r="SG33" s="14">
        <v>3</v>
      </c>
      <c r="SH33" s="14">
        <v>3</v>
      </c>
      <c r="SI33" s="14">
        <v>0.3</v>
      </c>
      <c r="SJ33" s="14">
        <v>10.5</v>
      </c>
      <c r="SK33" s="14">
        <v>7.53</v>
      </c>
      <c r="SL33" s="14">
        <v>13.445679999999999</v>
      </c>
      <c r="SM33" s="14">
        <v>-2.9456799999999999</v>
      </c>
      <c r="SN33" s="14">
        <v>2</v>
      </c>
      <c r="SO33" s="14">
        <v>2</v>
      </c>
      <c r="SP33" s="14">
        <v>2</v>
      </c>
      <c r="SQ33" s="14">
        <v>0</v>
      </c>
      <c r="SR33" s="14"/>
      <c r="SS33" s="14"/>
      <c r="ST33" s="14">
        <v>0</v>
      </c>
      <c r="SU33" s="14">
        <v>0</v>
      </c>
      <c r="SV33" s="14">
        <v>15</v>
      </c>
      <c r="SW33" s="14">
        <v>17.850000000000001</v>
      </c>
      <c r="SX33" s="14">
        <v>17.853660000000001</v>
      </c>
      <c r="SY33" s="14">
        <v>-2.8536600000000001</v>
      </c>
      <c r="SZ33" s="14">
        <v>6.1</v>
      </c>
      <c r="TA33" s="14">
        <v>6</v>
      </c>
      <c r="TB33" s="14">
        <v>6</v>
      </c>
      <c r="TC33" s="14">
        <v>0.1</v>
      </c>
      <c r="TD33" s="14">
        <v>20.100000000000001</v>
      </c>
      <c r="TE33" s="14">
        <v>15.61</v>
      </c>
      <c r="TF33" s="14">
        <v>15.60976</v>
      </c>
      <c r="TG33" s="14">
        <v>4.49024</v>
      </c>
      <c r="TH33" s="14">
        <v>20.2</v>
      </c>
      <c r="TI33" s="14">
        <v>18.54</v>
      </c>
      <c r="TJ33" s="14">
        <v>18.536580000000001</v>
      </c>
      <c r="TK33" s="14">
        <v>1.6634199999999999</v>
      </c>
      <c r="TL33" s="14">
        <v>12.4</v>
      </c>
      <c r="TM33" s="14">
        <v>14.63</v>
      </c>
      <c r="TN33" s="14">
        <v>14.63415</v>
      </c>
      <c r="TO33" s="14">
        <v>-2.2341500000000001</v>
      </c>
      <c r="TP33" s="14">
        <v>14</v>
      </c>
      <c r="TQ33" s="14">
        <v>17</v>
      </c>
      <c r="TR33" s="14">
        <v>15.396000000000001</v>
      </c>
      <c r="TS33" s="14">
        <v>-1.3959999999999999</v>
      </c>
      <c r="TT33" s="14">
        <v>78.2</v>
      </c>
      <c r="TU33" s="14">
        <v>57.32</v>
      </c>
      <c r="TV33" s="14">
        <v>57.319000000000003</v>
      </c>
      <c r="TW33" s="14">
        <v>20.881</v>
      </c>
      <c r="TX33" s="14">
        <v>39.299999999999997</v>
      </c>
      <c r="TY33" s="14">
        <v>38.25</v>
      </c>
      <c r="TZ33" s="14">
        <v>38.252000000000002</v>
      </c>
      <c r="UA33" s="14">
        <v>1.048</v>
      </c>
      <c r="UB33" s="14">
        <v>47.1</v>
      </c>
      <c r="UC33" s="14">
        <v>68.150000000000006</v>
      </c>
      <c r="UD33" s="14">
        <v>68.150000000000006</v>
      </c>
      <c r="UE33" s="14">
        <v>-21.05</v>
      </c>
      <c r="UF33" s="14">
        <v>43</v>
      </c>
      <c r="UG33" s="14">
        <v>64.7</v>
      </c>
      <c r="UH33" s="14">
        <v>71.53</v>
      </c>
      <c r="UI33" s="14">
        <v>-28.53</v>
      </c>
      <c r="UJ33" s="14">
        <v>6</v>
      </c>
      <c r="UK33" s="14">
        <v>10.42</v>
      </c>
      <c r="UL33" s="14">
        <v>10.423999999999999</v>
      </c>
      <c r="UM33" s="14">
        <v>-4.4240000000000004</v>
      </c>
      <c r="UN33" s="14">
        <v>4.0999999999999996</v>
      </c>
      <c r="UO33" s="14">
        <v>6.91</v>
      </c>
      <c r="UP33" s="14">
        <v>6.9119999999999999</v>
      </c>
      <c r="UQ33" s="14">
        <v>-2.8119999999999998</v>
      </c>
      <c r="UR33" s="14">
        <v>19.100000000000001</v>
      </c>
      <c r="US33" s="14">
        <v>17.559999999999999</v>
      </c>
      <c r="UT33" s="14">
        <v>17.560970000000001</v>
      </c>
      <c r="UU33" s="14">
        <v>1.5390299999999999</v>
      </c>
      <c r="UV33" s="14">
        <v>5.4</v>
      </c>
      <c r="UW33" s="14">
        <v>6</v>
      </c>
      <c r="UX33" s="14">
        <v>6</v>
      </c>
      <c r="UY33" s="14">
        <v>-0.6</v>
      </c>
      <c r="UZ33" s="14">
        <v>6.7</v>
      </c>
      <c r="VA33" s="14">
        <v>7.1</v>
      </c>
      <c r="VB33" s="14">
        <v>7.1</v>
      </c>
      <c r="VC33" s="14">
        <v>-0.4</v>
      </c>
      <c r="VD33" s="14">
        <v>20</v>
      </c>
      <c r="VE33" s="14">
        <v>17.5</v>
      </c>
      <c r="VF33" s="14">
        <v>9</v>
      </c>
      <c r="VG33" s="14">
        <v>11</v>
      </c>
      <c r="VH33" s="14">
        <v>20</v>
      </c>
      <c r="VI33" s="14">
        <v>17.5</v>
      </c>
      <c r="VJ33" s="14">
        <v>10</v>
      </c>
      <c r="VK33" s="14">
        <v>10</v>
      </c>
      <c r="VL33" s="14">
        <v>20</v>
      </c>
      <c r="VM33" s="14">
        <v>17.5</v>
      </c>
      <c r="VN33" s="14">
        <v>10</v>
      </c>
      <c r="VO33" s="14">
        <v>10</v>
      </c>
      <c r="VP33" s="14">
        <v>0</v>
      </c>
      <c r="VQ33" s="14">
        <v>5.3</v>
      </c>
      <c r="VR33" s="14">
        <v>5.3029999999999999</v>
      </c>
      <c r="VS33" s="14">
        <v>-5.3029999999999999</v>
      </c>
      <c r="VT33" s="14">
        <v>18.2</v>
      </c>
      <c r="VU33" s="14">
        <v>18.11</v>
      </c>
      <c r="VV33" s="14">
        <v>18.114000000000001</v>
      </c>
      <c r="VW33" s="14">
        <v>8.5999999999999993E-2</v>
      </c>
      <c r="VX33" s="14">
        <v>154.3963</v>
      </c>
      <c r="VY33" s="14">
        <v>139.52000000000001</v>
      </c>
      <c r="VZ33" s="14">
        <v>139.517</v>
      </c>
      <c r="WA33" s="14">
        <v>14.879300000000001</v>
      </c>
      <c r="WB33" s="14">
        <v>0.64900000000000002</v>
      </c>
      <c r="WC33" s="14">
        <v>0.6</v>
      </c>
      <c r="WD33" s="14">
        <v>0.6</v>
      </c>
      <c r="WE33" s="14">
        <v>4.9000000000000002E-2</v>
      </c>
      <c r="WF33" s="14">
        <v>98.584000000000003</v>
      </c>
      <c r="WG33" s="14">
        <v>93.61</v>
      </c>
      <c r="WH33" s="14">
        <v>93.606999999999999</v>
      </c>
      <c r="WI33" s="14">
        <v>4.9770000000000003</v>
      </c>
      <c r="WJ33" s="14">
        <v>74.936000000000007</v>
      </c>
      <c r="WK33" s="14">
        <v>112.59</v>
      </c>
      <c r="WL33" s="14">
        <v>21.056000000000001</v>
      </c>
      <c r="WM33" s="14">
        <v>53.88</v>
      </c>
      <c r="WN33" s="14">
        <v>94.678449999999998</v>
      </c>
      <c r="WO33" s="14">
        <v>103.24</v>
      </c>
      <c r="WP33" s="14">
        <v>103.24299999999999</v>
      </c>
      <c r="WQ33" s="14">
        <v>-8.5645500000000006</v>
      </c>
      <c r="WR33" s="14">
        <v>17.7</v>
      </c>
      <c r="WS33" s="14">
        <v>17.899999999999999</v>
      </c>
      <c r="WT33" s="14">
        <v>17.901</v>
      </c>
      <c r="WU33" s="14">
        <v>-0.20100000000000001</v>
      </c>
      <c r="WV33" s="14">
        <v>0</v>
      </c>
      <c r="WW33" s="14"/>
      <c r="WX33" s="14"/>
      <c r="WY33" s="14">
        <v>0</v>
      </c>
      <c r="WZ33" s="14">
        <v>17.5</v>
      </c>
      <c r="XA33" s="14">
        <v>17.559999999999999</v>
      </c>
      <c r="XB33" s="14">
        <v>17.560970000000001</v>
      </c>
      <c r="XC33" s="14">
        <v>-6.0970000000000003E-2</v>
      </c>
      <c r="XD33" s="14">
        <v>8.6</v>
      </c>
      <c r="XE33" s="14">
        <v>13.1</v>
      </c>
      <c r="XF33" s="14">
        <v>13.1</v>
      </c>
      <c r="XG33" s="14">
        <v>-4.5</v>
      </c>
      <c r="XH33" s="14">
        <v>42</v>
      </c>
      <c r="XI33" s="14">
        <v>40.32</v>
      </c>
      <c r="XJ33" s="14">
        <v>41</v>
      </c>
      <c r="XK33" s="14">
        <v>1</v>
      </c>
      <c r="XL33" s="14">
        <v>34</v>
      </c>
      <c r="XM33" s="14">
        <v>31.68</v>
      </c>
      <c r="XN33" s="14">
        <v>26</v>
      </c>
      <c r="XO33" s="14">
        <v>8</v>
      </c>
      <c r="XP33" s="14">
        <v>28.8</v>
      </c>
      <c r="XQ33" s="14">
        <v>28.32</v>
      </c>
      <c r="XR33" s="14">
        <v>29.184000000000001</v>
      </c>
      <c r="XS33" s="14">
        <v>-0.38400000000000001</v>
      </c>
      <c r="XT33" s="14">
        <v>3.3</v>
      </c>
      <c r="XU33" s="14">
        <v>3.68</v>
      </c>
      <c r="XV33" s="14">
        <v>2.8159999999999998</v>
      </c>
      <c r="XW33" s="14">
        <v>0.48399999999999999</v>
      </c>
      <c r="XX33" s="14">
        <v>17.399999999999999</v>
      </c>
      <c r="XY33" s="14">
        <v>14</v>
      </c>
      <c r="XZ33" s="14">
        <v>14</v>
      </c>
      <c r="YA33" s="14">
        <v>3.4</v>
      </c>
      <c r="YB33" s="14">
        <v>13.9</v>
      </c>
      <c r="YC33" s="14">
        <v>18.5</v>
      </c>
      <c r="YD33" s="14">
        <v>18.5</v>
      </c>
      <c r="YE33" s="14">
        <v>-4.5999999999999996</v>
      </c>
      <c r="YF33" s="14">
        <v>8</v>
      </c>
      <c r="YG33" s="14">
        <v>9.65</v>
      </c>
      <c r="YH33" s="14">
        <v>9.65</v>
      </c>
      <c r="YI33" s="14">
        <v>-1.65</v>
      </c>
    </row>
    <row r="34" spans="1:659" ht="24" customHeight="1" x14ac:dyDescent="0.35">
      <c r="A34" s="1"/>
      <c r="B34" s="16" t="s">
        <v>53</v>
      </c>
      <c r="C34" s="16" t="s">
        <v>803</v>
      </c>
      <c r="D34" s="17">
        <v>0.9</v>
      </c>
      <c r="E34" s="17">
        <v>0.64</v>
      </c>
      <c r="F34" s="17">
        <v>0.64</v>
      </c>
      <c r="G34" s="17">
        <v>0.26</v>
      </c>
      <c r="H34" s="17">
        <v>1.6</v>
      </c>
      <c r="I34" s="17">
        <v>1.06</v>
      </c>
      <c r="J34" s="17">
        <v>1.06</v>
      </c>
      <c r="K34" s="17">
        <v>0.54</v>
      </c>
      <c r="L34" s="17">
        <v>647.1</v>
      </c>
      <c r="M34" s="17">
        <v>646.79999999999995</v>
      </c>
      <c r="N34" s="17">
        <v>646.79789000000005</v>
      </c>
      <c r="O34" s="17">
        <v>0.30210999999999999</v>
      </c>
      <c r="P34" s="17">
        <v>193.4</v>
      </c>
      <c r="Q34" s="17">
        <v>211.44</v>
      </c>
      <c r="R34" s="17">
        <v>211.44126</v>
      </c>
      <c r="S34" s="17">
        <v>-18.041260000000001</v>
      </c>
      <c r="T34" s="17"/>
      <c r="U34" s="17"/>
      <c r="V34" s="17"/>
      <c r="W34" s="17">
        <v>0</v>
      </c>
      <c r="X34" s="17"/>
      <c r="Y34" s="17"/>
      <c r="Z34" s="17"/>
      <c r="AA34" s="17">
        <v>0</v>
      </c>
      <c r="AB34" s="17">
        <v>20.2</v>
      </c>
      <c r="AC34" s="17">
        <v>17.95</v>
      </c>
      <c r="AD34" s="17">
        <v>17.952079999999999</v>
      </c>
      <c r="AE34" s="17">
        <v>2.2479200000000001</v>
      </c>
      <c r="AF34" s="17">
        <v>110.7</v>
      </c>
      <c r="AG34" s="17">
        <v>122.76</v>
      </c>
      <c r="AH34" s="17">
        <v>160.01261</v>
      </c>
      <c r="AI34" s="17">
        <v>-49.312609999999999</v>
      </c>
      <c r="AJ34" s="17"/>
      <c r="AK34" s="17"/>
      <c r="AL34" s="17"/>
      <c r="AM34" s="17">
        <v>0</v>
      </c>
      <c r="AN34" s="17"/>
      <c r="AO34" s="17"/>
      <c r="AP34" s="17"/>
      <c r="AQ34" s="17">
        <v>0</v>
      </c>
      <c r="AR34" s="17">
        <v>102.9</v>
      </c>
      <c r="AS34" s="17">
        <v>111.11111</v>
      </c>
      <c r="AT34" s="17">
        <v>111.11113</v>
      </c>
      <c r="AU34" s="17">
        <v>-8.2111300000000007</v>
      </c>
      <c r="AV34" s="17">
        <v>103.5</v>
      </c>
      <c r="AW34" s="17">
        <v>111.11111</v>
      </c>
      <c r="AX34" s="17">
        <v>111.11113</v>
      </c>
      <c r="AY34" s="17">
        <v>-7.6111300000000002</v>
      </c>
      <c r="AZ34" s="17">
        <v>102.7</v>
      </c>
      <c r="BA34" s="17">
        <v>111.11111</v>
      </c>
      <c r="BB34" s="17">
        <v>111.11113</v>
      </c>
      <c r="BC34" s="17">
        <v>-8.41113</v>
      </c>
      <c r="BD34" s="17">
        <v>200.6</v>
      </c>
      <c r="BE34" s="17">
        <v>166.66667000000001</v>
      </c>
      <c r="BF34" s="17">
        <v>166.66669999999999</v>
      </c>
      <c r="BG34" s="17">
        <v>33.933300000000003</v>
      </c>
      <c r="BH34" s="17">
        <v>201.4</v>
      </c>
      <c r="BI34" s="17">
        <v>207.33332999999999</v>
      </c>
      <c r="BJ34" s="17">
        <v>207.33330000000001</v>
      </c>
      <c r="BK34" s="17">
        <v>-5.9333</v>
      </c>
      <c r="BL34" s="17">
        <v>105.4</v>
      </c>
      <c r="BM34" s="17">
        <v>103.66667</v>
      </c>
      <c r="BN34" s="17">
        <v>103.66665</v>
      </c>
      <c r="BO34" s="17">
        <v>1.7333499999999999</v>
      </c>
      <c r="BP34" s="17">
        <v>187.1</v>
      </c>
      <c r="BQ34" s="17">
        <v>193.45</v>
      </c>
      <c r="BR34" s="17">
        <v>155.07166000000001</v>
      </c>
      <c r="BS34" s="17">
        <v>32.02834</v>
      </c>
      <c r="BT34" s="17">
        <v>5.3</v>
      </c>
      <c r="BU34" s="17">
        <v>5.62</v>
      </c>
      <c r="BV34" s="17">
        <v>5.6195500000000003</v>
      </c>
      <c r="BW34" s="17">
        <v>-0.31955</v>
      </c>
      <c r="BX34" s="17"/>
      <c r="BY34" s="17"/>
      <c r="BZ34" s="17"/>
      <c r="CA34" s="17">
        <v>0</v>
      </c>
      <c r="CB34" s="17"/>
      <c r="CC34" s="17"/>
      <c r="CD34" s="17"/>
      <c r="CE34" s="17">
        <v>0</v>
      </c>
      <c r="CF34" s="17"/>
      <c r="CG34" s="17"/>
      <c r="CH34" s="17"/>
      <c r="CI34" s="17">
        <v>0</v>
      </c>
      <c r="CJ34" s="17"/>
      <c r="CK34" s="17"/>
      <c r="CL34" s="17"/>
      <c r="CM34" s="17">
        <v>0</v>
      </c>
      <c r="CN34" s="17">
        <v>83.4</v>
      </c>
      <c r="CO34" s="17">
        <v>81.96</v>
      </c>
      <c r="CP34" s="17">
        <v>81.958359999999999</v>
      </c>
      <c r="CQ34" s="17">
        <v>1.44164</v>
      </c>
      <c r="CR34" s="17"/>
      <c r="CS34" s="17"/>
      <c r="CT34" s="17"/>
      <c r="CU34" s="17">
        <v>0</v>
      </c>
      <c r="CV34" s="17">
        <v>7.2</v>
      </c>
      <c r="CW34" s="17">
        <v>3.85</v>
      </c>
      <c r="CX34" s="17">
        <v>3.8486199999999999</v>
      </c>
      <c r="CY34" s="17">
        <v>3.3513799999999998</v>
      </c>
      <c r="CZ34" s="17">
        <v>11.1</v>
      </c>
      <c r="DA34" s="17">
        <v>4.0999999999999996</v>
      </c>
      <c r="DB34" s="17">
        <v>4.1025700000000001</v>
      </c>
      <c r="DC34" s="17">
        <v>6.9974299999999996</v>
      </c>
      <c r="DD34" s="17">
        <v>0</v>
      </c>
      <c r="DE34" s="17">
        <v>0</v>
      </c>
      <c r="DF34" s="17">
        <v>0</v>
      </c>
      <c r="DG34" s="17">
        <v>0</v>
      </c>
      <c r="DH34" s="17">
        <v>0</v>
      </c>
      <c r="DI34" s="17">
        <v>0</v>
      </c>
      <c r="DJ34" s="17">
        <v>0</v>
      </c>
      <c r="DK34" s="17">
        <v>0</v>
      </c>
      <c r="DL34" s="17">
        <v>77</v>
      </c>
      <c r="DM34" s="17">
        <v>65</v>
      </c>
      <c r="DN34" s="17">
        <v>41.884050000000002</v>
      </c>
      <c r="DO34" s="17">
        <v>35.115949999999998</v>
      </c>
      <c r="DP34" s="17"/>
      <c r="DQ34" s="17"/>
      <c r="DR34" s="17"/>
      <c r="DS34" s="17">
        <v>0</v>
      </c>
      <c r="DT34" s="17"/>
      <c r="DU34" s="17"/>
      <c r="DV34" s="17"/>
      <c r="DW34" s="17">
        <v>0</v>
      </c>
      <c r="DX34" s="17"/>
      <c r="DY34" s="17"/>
      <c r="DZ34" s="17"/>
      <c r="EA34" s="17">
        <v>0</v>
      </c>
      <c r="EB34" s="17"/>
      <c r="EC34" s="17"/>
      <c r="ED34" s="17"/>
      <c r="EE34" s="17">
        <v>0</v>
      </c>
      <c r="EF34" s="17"/>
      <c r="EG34" s="17"/>
      <c r="EH34" s="17"/>
      <c r="EI34" s="17">
        <v>0</v>
      </c>
      <c r="EJ34" s="17"/>
      <c r="EK34" s="17"/>
      <c r="EL34" s="17"/>
      <c r="EM34" s="17">
        <v>0</v>
      </c>
      <c r="EN34" s="17">
        <v>110.6</v>
      </c>
      <c r="EO34" s="17">
        <v>112.91</v>
      </c>
      <c r="EP34" s="17">
        <v>97.472459999999998</v>
      </c>
      <c r="EQ34" s="17">
        <v>13.12754</v>
      </c>
      <c r="ER34" s="17">
        <v>71</v>
      </c>
      <c r="ES34" s="17">
        <v>82.21</v>
      </c>
      <c r="ET34" s="17">
        <v>81.985810000000001</v>
      </c>
      <c r="EU34" s="17">
        <v>-10.985810000000001</v>
      </c>
      <c r="EV34" s="17"/>
      <c r="EW34" s="17"/>
      <c r="EX34" s="17"/>
      <c r="EY34" s="17">
        <v>0</v>
      </c>
      <c r="EZ34" s="17"/>
      <c r="FA34" s="17"/>
      <c r="FB34" s="17"/>
      <c r="FC34" s="17">
        <v>0</v>
      </c>
      <c r="FD34" s="17"/>
      <c r="FE34" s="17"/>
      <c r="FF34" s="17"/>
      <c r="FG34" s="17">
        <v>0</v>
      </c>
      <c r="FH34" s="17"/>
      <c r="FI34" s="17"/>
      <c r="FJ34" s="17"/>
      <c r="FK34" s="17">
        <v>0</v>
      </c>
      <c r="FL34" s="17">
        <v>6.5</v>
      </c>
      <c r="FM34" s="17">
        <v>6.39</v>
      </c>
      <c r="FN34" s="17">
        <v>6.39</v>
      </c>
      <c r="FO34" s="17">
        <v>0.11</v>
      </c>
      <c r="FP34" s="17">
        <v>0</v>
      </c>
      <c r="FQ34" s="17">
        <v>0</v>
      </c>
      <c r="FR34" s="17">
        <v>0</v>
      </c>
      <c r="FS34" s="17">
        <v>0</v>
      </c>
      <c r="FT34" s="17">
        <v>67.099999999999994</v>
      </c>
      <c r="FU34" s="17">
        <v>73.62</v>
      </c>
      <c r="FV34" s="17">
        <v>79.034729999999996</v>
      </c>
      <c r="FW34" s="17">
        <v>-11.93473</v>
      </c>
      <c r="FX34" s="17">
        <v>74.947000000000003</v>
      </c>
      <c r="FY34" s="17">
        <v>75.75</v>
      </c>
      <c r="FZ34" s="17">
        <v>75.749269999999996</v>
      </c>
      <c r="GA34" s="17">
        <v>-0.80227000000000004</v>
      </c>
      <c r="GB34" s="17">
        <v>38.673000000000002</v>
      </c>
      <c r="GC34" s="17">
        <v>33.96</v>
      </c>
      <c r="GD34" s="17">
        <v>33.957509999999999</v>
      </c>
      <c r="GE34" s="17">
        <v>4.71549</v>
      </c>
      <c r="GF34" s="17">
        <v>18.5</v>
      </c>
      <c r="GG34" s="17">
        <v>19.29</v>
      </c>
      <c r="GH34" s="17">
        <v>19.28585</v>
      </c>
      <c r="GI34" s="17">
        <v>-0.78585000000000005</v>
      </c>
      <c r="GJ34" s="17"/>
      <c r="GK34" s="17"/>
      <c r="GL34" s="17"/>
      <c r="GM34" s="17">
        <v>0</v>
      </c>
      <c r="GN34" s="17">
        <v>47.1</v>
      </c>
      <c r="GO34" s="17">
        <v>44.77</v>
      </c>
      <c r="GP34" s="17">
        <v>44.765619999999998</v>
      </c>
      <c r="GQ34" s="17">
        <v>2.3343799999999999</v>
      </c>
      <c r="GR34" s="17">
        <v>180.7</v>
      </c>
      <c r="GS34" s="17">
        <v>133.33332999999999</v>
      </c>
      <c r="GT34" s="17">
        <v>133.33340999999999</v>
      </c>
      <c r="GU34" s="17">
        <v>47.366590000000002</v>
      </c>
      <c r="GV34" s="17">
        <v>181.9</v>
      </c>
      <c r="GW34" s="17">
        <v>133.33332999999999</v>
      </c>
      <c r="GX34" s="17">
        <v>133.33340999999999</v>
      </c>
      <c r="GY34" s="17">
        <v>48.566589999999998</v>
      </c>
      <c r="GZ34" s="17">
        <v>184.8</v>
      </c>
      <c r="HA34" s="17">
        <v>133.33332999999999</v>
      </c>
      <c r="HB34" s="17">
        <v>133.33340999999999</v>
      </c>
      <c r="HC34" s="17">
        <v>51.466589999999997</v>
      </c>
      <c r="HD34" s="17">
        <v>109.1</v>
      </c>
      <c r="HE34" s="17">
        <v>106.92</v>
      </c>
      <c r="HF34" s="17">
        <v>110.91316999999999</v>
      </c>
      <c r="HG34" s="17">
        <v>-1.8131699999999999</v>
      </c>
      <c r="HH34" s="17">
        <v>5.9</v>
      </c>
      <c r="HI34" s="17">
        <v>5.46</v>
      </c>
      <c r="HJ34" s="17">
        <v>5.4572900000000004</v>
      </c>
      <c r="HK34" s="17">
        <v>0.44270999999999999</v>
      </c>
      <c r="HL34" s="17">
        <v>2.8</v>
      </c>
      <c r="HM34" s="17">
        <v>3.63</v>
      </c>
      <c r="HN34" s="17">
        <v>3.6327500000000001</v>
      </c>
      <c r="HO34" s="17">
        <v>-0.83274999999999999</v>
      </c>
      <c r="HP34" s="17">
        <v>27</v>
      </c>
      <c r="HQ34" s="17">
        <v>27.07</v>
      </c>
      <c r="HR34" s="17">
        <v>33.749890000000001</v>
      </c>
      <c r="HS34" s="17">
        <v>-6.7498899999999997</v>
      </c>
      <c r="HT34" s="17">
        <v>37.1</v>
      </c>
      <c r="HU34" s="17">
        <v>43.35</v>
      </c>
      <c r="HV34" s="17">
        <v>43.350830000000002</v>
      </c>
      <c r="HW34" s="17">
        <v>-6.2508299999999997</v>
      </c>
      <c r="HX34" s="17">
        <v>0.2</v>
      </c>
      <c r="HY34" s="17">
        <v>0.21</v>
      </c>
      <c r="HZ34" s="17">
        <v>0.21263000000000001</v>
      </c>
      <c r="IA34" s="17">
        <v>-1.2630000000000001E-2</v>
      </c>
      <c r="IB34" s="17">
        <v>2.9</v>
      </c>
      <c r="IC34" s="17">
        <v>3.55</v>
      </c>
      <c r="ID34" s="17">
        <v>3.5488499999999998</v>
      </c>
      <c r="IE34" s="17">
        <v>-0.64885000000000004</v>
      </c>
      <c r="IF34" s="17">
        <v>14.4</v>
      </c>
      <c r="IG34" s="17">
        <v>15</v>
      </c>
      <c r="IH34" s="17">
        <v>15.00385</v>
      </c>
      <c r="II34" s="17">
        <v>-0.60385</v>
      </c>
      <c r="IJ34" s="17">
        <v>77.2</v>
      </c>
      <c r="IK34" s="17">
        <v>81.599999999999994</v>
      </c>
      <c r="IL34" s="17">
        <v>84.999780000000001</v>
      </c>
      <c r="IM34" s="17">
        <v>-7.7997800000000002</v>
      </c>
      <c r="IN34" s="17">
        <v>41</v>
      </c>
      <c r="IO34" s="17">
        <v>32.33</v>
      </c>
      <c r="IP34" s="17">
        <v>52.505510000000001</v>
      </c>
      <c r="IQ34" s="17">
        <v>-11.505509999999999</v>
      </c>
      <c r="IR34" s="17"/>
      <c r="IS34" s="17"/>
      <c r="IT34" s="17"/>
      <c r="IU34" s="17">
        <v>0</v>
      </c>
      <c r="IV34" s="17"/>
      <c r="IW34" s="17"/>
      <c r="IX34" s="17"/>
      <c r="IY34" s="17">
        <v>0</v>
      </c>
      <c r="IZ34" s="17">
        <v>46.9</v>
      </c>
      <c r="JA34" s="17">
        <v>48.42</v>
      </c>
      <c r="JB34" s="17">
        <v>48.41648</v>
      </c>
      <c r="JC34" s="17">
        <v>-1.5164800000000001</v>
      </c>
      <c r="JD34" s="17"/>
      <c r="JE34" s="17"/>
      <c r="JF34" s="17"/>
      <c r="JG34" s="17">
        <v>0</v>
      </c>
      <c r="JH34" s="17"/>
      <c r="JI34" s="17"/>
      <c r="JJ34" s="17"/>
      <c r="JK34" s="17">
        <v>0</v>
      </c>
      <c r="JL34" s="17"/>
      <c r="JM34" s="17"/>
      <c r="JN34" s="17"/>
      <c r="JO34" s="17">
        <v>0</v>
      </c>
      <c r="JP34" s="17">
        <v>130.4</v>
      </c>
      <c r="JQ34" s="17">
        <v>127.15</v>
      </c>
      <c r="JR34" s="17">
        <v>133.35676000000001</v>
      </c>
      <c r="JS34" s="17">
        <v>-2.9567600000000001</v>
      </c>
      <c r="JT34" s="17">
        <v>171.2</v>
      </c>
      <c r="JU34" s="17">
        <v>175.77778000000001</v>
      </c>
      <c r="JV34" s="17">
        <v>175.77778000000001</v>
      </c>
      <c r="JW34" s="17">
        <v>-4.5777799999999997</v>
      </c>
      <c r="JX34" s="17">
        <v>163.6</v>
      </c>
      <c r="JY34" s="17">
        <v>175.77778000000001</v>
      </c>
      <c r="JZ34" s="17">
        <v>175.77778000000001</v>
      </c>
      <c r="KA34" s="17">
        <v>-12.17778</v>
      </c>
      <c r="KB34" s="17">
        <v>183</v>
      </c>
      <c r="KC34" s="17">
        <v>175.77778000000001</v>
      </c>
      <c r="KD34" s="17">
        <v>175.77778000000001</v>
      </c>
      <c r="KE34" s="17">
        <v>7.2222200000000001</v>
      </c>
      <c r="KF34" s="17">
        <v>252.4</v>
      </c>
      <c r="KG34" s="17">
        <v>263.66667000000001</v>
      </c>
      <c r="KH34" s="17">
        <v>263.66667000000001</v>
      </c>
      <c r="KI34" s="17">
        <v>-11.26667</v>
      </c>
      <c r="KJ34" s="17"/>
      <c r="KK34" s="17"/>
      <c r="KL34" s="17"/>
      <c r="KM34" s="17">
        <v>0</v>
      </c>
      <c r="KN34" s="17"/>
      <c r="KO34" s="17"/>
      <c r="KP34" s="17"/>
      <c r="KQ34" s="17">
        <v>0</v>
      </c>
      <c r="KR34" s="17"/>
      <c r="KS34" s="17"/>
      <c r="KT34" s="17"/>
      <c r="KU34" s="17">
        <v>0</v>
      </c>
      <c r="KV34" s="17"/>
      <c r="KW34" s="17"/>
      <c r="KX34" s="17"/>
      <c r="KY34" s="17">
        <v>0</v>
      </c>
      <c r="KZ34" s="17"/>
      <c r="LA34" s="17"/>
      <c r="LB34" s="17"/>
      <c r="LC34" s="17">
        <v>0</v>
      </c>
      <c r="LD34" s="17">
        <v>55.1</v>
      </c>
      <c r="LE34" s="17">
        <v>35.840000000000003</v>
      </c>
      <c r="LF34" s="17">
        <v>0</v>
      </c>
      <c r="LG34" s="17">
        <v>55.1</v>
      </c>
      <c r="LH34" s="17"/>
      <c r="LI34" s="17"/>
      <c r="LJ34" s="17"/>
      <c r="LK34" s="17">
        <v>0</v>
      </c>
      <c r="LL34" s="17"/>
      <c r="LM34" s="17"/>
      <c r="LN34" s="17"/>
      <c r="LO34" s="17">
        <v>0</v>
      </c>
      <c r="LP34" s="17">
        <v>108.241</v>
      </c>
      <c r="LQ34" s="17">
        <v>86.2</v>
      </c>
      <c r="LR34" s="17">
        <v>131.93165999999999</v>
      </c>
      <c r="LS34" s="17">
        <v>-23.690660000000001</v>
      </c>
      <c r="LT34" s="17">
        <v>94.733000000000004</v>
      </c>
      <c r="LU34" s="17">
        <v>104.99</v>
      </c>
      <c r="LV34" s="17">
        <v>108.12998</v>
      </c>
      <c r="LW34" s="17">
        <v>-13.396979999999999</v>
      </c>
      <c r="LX34" s="17">
        <v>63.975000000000001</v>
      </c>
      <c r="LY34" s="17">
        <v>67.459999999999994</v>
      </c>
      <c r="LZ34" s="17">
        <v>67.461460000000002</v>
      </c>
      <c r="MA34" s="17">
        <v>-3.4864600000000001</v>
      </c>
      <c r="MB34" s="17">
        <v>74.275000000000006</v>
      </c>
      <c r="MC34" s="17">
        <v>77.319999999999993</v>
      </c>
      <c r="MD34" s="17">
        <v>78.567790000000002</v>
      </c>
      <c r="ME34" s="17">
        <v>-4.2927900000000001</v>
      </c>
      <c r="MF34" s="17">
        <v>30.138000000000002</v>
      </c>
      <c r="MG34" s="17">
        <v>30.1</v>
      </c>
      <c r="MH34" s="17">
        <v>30.097560000000001</v>
      </c>
      <c r="MI34" s="17">
        <v>4.0439999999999997E-2</v>
      </c>
      <c r="MJ34" s="17"/>
      <c r="MK34" s="17"/>
      <c r="ML34" s="17"/>
      <c r="MM34" s="17">
        <v>0</v>
      </c>
      <c r="MN34" s="17"/>
      <c r="MO34" s="17"/>
      <c r="MP34" s="17"/>
      <c r="MQ34" s="17">
        <v>0</v>
      </c>
      <c r="MR34" s="17"/>
      <c r="MS34" s="17"/>
      <c r="MT34" s="17"/>
      <c r="MU34" s="17">
        <v>0</v>
      </c>
      <c r="MV34" s="17">
        <v>143.41399999999999</v>
      </c>
      <c r="MW34" s="17">
        <v>149.11000000000001</v>
      </c>
      <c r="MX34" s="17">
        <v>149.11161000000001</v>
      </c>
      <c r="MY34" s="17">
        <v>-5.6976100000000001</v>
      </c>
      <c r="MZ34" s="17">
        <v>143.04599999999999</v>
      </c>
      <c r="NA34" s="17">
        <v>149.11000000000001</v>
      </c>
      <c r="NB34" s="17">
        <v>149.11161000000001</v>
      </c>
      <c r="NC34" s="17">
        <v>-6.0656100000000004</v>
      </c>
      <c r="ND34" s="17">
        <v>145.04</v>
      </c>
      <c r="NE34" s="17">
        <v>149.11000000000001</v>
      </c>
      <c r="NF34" s="17">
        <v>149.11161000000001</v>
      </c>
      <c r="NG34" s="17">
        <v>-4.0716099999999997</v>
      </c>
      <c r="NH34" s="17"/>
      <c r="NI34" s="17"/>
      <c r="NJ34" s="17"/>
      <c r="NK34" s="17">
        <v>0</v>
      </c>
      <c r="NL34" s="17"/>
      <c r="NM34" s="17"/>
      <c r="NN34" s="17"/>
      <c r="NO34" s="17">
        <v>0</v>
      </c>
      <c r="NP34" s="17"/>
      <c r="NQ34" s="17"/>
      <c r="NR34" s="17"/>
      <c r="NS34" s="17">
        <v>0</v>
      </c>
      <c r="NT34" s="17"/>
      <c r="NU34" s="17"/>
      <c r="NV34" s="17"/>
      <c r="NW34" s="17">
        <v>0</v>
      </c>
      <c r="NX34" s="17"/>
      <c r="NY34" s="17"/>
      <c r="NZ34" s="17"/>
      <c r="OA34" s="17">
        <v>0</v>
      </c>
      <c r="OB34" s="17"/>
      <c r="OC34" s="17"/>
      <c r="OD34" s="17"/>
      <c r="OE34" s="17">
        <v>0</v>
      </c>
      <c r="OF34" s="17"/>
      <c r="OG34" s="17"/>
      <c r="OH34" s="17"/>
      <c r="OI34" s="17">
        <v>0</v>
      </c>
      <c r="OJ34" s="17">
        <v>1.3</v>
      </c>
      <c r="OK34" s="17">
        <v>1.08</v>
      </c>
      <c r="OL34" s="17">
        <v>1.079</v>
      </c>
      <c r="OM34" s="17">
        <v>0.221</v>
      </c>
      <c r="ON34" s="17">
        <v>91.6</v>
      </c>
      <c r="OO34" s="17">
        <v>76.2</v>
      </c>
      <c r="OP34" s="17">
        <v>71.796999999999997</v>
      </c>
      <c r="OQ34" s="17">
        <v>19.803000000000001</v>
      </c>
      <c r="OR34" s="17">
        <v>55</v>
      </c>
      <c r="OS34" s="17">
        <v>55</v>
      </c>
      <c r="OT34" s="17">
        <v>55</v>
      </c>
      <c r="OU34" s="17">
        <v>0</v>
      </c>
      <c r="OV34" s="17">
        <v>0</v>
      </c>
      <c r="OW34" s="17">
        <v>8.07</v>
      </c>
      <c r="OX34" s="17">
        <v>8.0730000000000004</v>
      </c>
      <c r="OY34" s="17">
        <v>-8.0730000000000004</v>
      </c>
      <c r="OZ34" s="17">
        <v>0.4</v>
      </c>
      <c r="PA34" s="17">
        <v>0.4</v>
      </c>
      <c r="PB34" s="17">
        <v>0.4</v>
      </c>
      <c r="PC34" s="17">
        <v>0</v>
      </c>
      <c r="PD34" s="17">
        <v>3.7</v>
      </c>
      <c r="PE34" s="17">
        <v>4.3</v>
      </c>
      <c r="PF34" s="17">
        <v>4.3</v>
      </c>
      <c r="PG34" s="17">
        <v>-0.6</v>
      </c>
      <c r="PH34" s="17"/>
      <c r="PI34" s="17">
        <v>0</v>
      </c>
      <c r="PJ34" s="17">
        <v>0</v>
      </c>
      <c r="PK34" s="17">
        <v>0</v>
      </c>
      <c r="PL34" s="17">
        <v>0.8</v>
      </c>
      <c r="PM34" s="17">
        <v>1.17</v>
      </c>
      <c r="PN34" s="17">
        <v>1.1679999999999999</v>
      </c>
      <c r="PO34" s="17">
        <v>-0.36799999999999999</v>
      </c>
      <c r="PP34" s="17"/>
      <c r="PQ34" s="17"/>
      <c r="PR34" s="17"/>
      <c r="PS34" s="17">
        <v>0</v>
      </c>
      <c r="PT34" s="17">
        <v>1.9</v>
      </c>
      <c r="PU34" s="17">
        <v>1.7</v>
      </c>
      <c r="PV34" s="17">
        <v>1.7</v>
      </c>
      <c r="PW34" s="17">
        <v>0.2</v>
      </c>
      <c r="PX34" s="17">
        <v>4.8</v>
      </c>
      <c r="PY34" s="17">
        <v>3.9</v>
      </c>
      <c r="PZ34" s="17">
        <v>3.9</v>
      </c>
      <c r="QA34" s="17">
        <v>0.9</v>
      </c>
      <c r="QB34" s="17">
        <v>20.100000000000001</v>
      </c>
      <c r="QC34" s="17">
        <v>19.510000000000002</v>
      </c>
      <c r="QD34" s="17">
        <v>19.51219</v>
      </c>
      <c r="QE34" s="17">
        <v>0.58781000000000005</v>
      </c>
      <c r="QF34" s="17">
        <v>0</v>
      </c>
      <c r="QG34" s="17">
        <v>3.12</v>
      </c>
      <c r="QH34" s="17">
        <v>3.12</v>
      </c>
      <c r="QI34" s="17">
        <v>-3.12</v>
      </c>
      <c r="QJ34" s="17">
        <v>0</v>
      </c>
      <c r="QK34" s="17">
        <v>0</v>
      </c>
      <c r="QL34" s="17">
        <v>0</v>
      </c>
      <c r="QM34" s="17">
        <v>0</v>
      </c>
      <c r="QN34" s="17">
        <v>3</v>
      </c>
      <c r="QO34" s="17">
        <v>3.2</v>
      </c>
      <c r="QP34" s="17">
        <v>3.2</v>
      </c>
      <c r="QQ34" s="17">
        <v>-0.2</v>
      </c>
      <c r="QR34" s="17">
        <v>18.399999999999999</v>
      </c>
      <c r="QS34" s="17">
        <v>17.95</v>
      </c>
      <c r="QT34" s="17">
        <v>17.951219999999999</v>
      </c>
      <c r="QU34" s="17">
        <v>0.44878000000000001</v>
      </c>
      <c r="QV34" s="17">
        <v>15.3</v>
      </c>
      <c r="QW34" s="17">
        <v>13.87</v>
      </c>
      <c r="QX34" s="17">
        <v>13.869</v>
      </c>
      <c r="QY34" s="17">
        <v>1.431</v>
      </c>
      <c r="QZ34" s="17">
        <v>19</v>
      </c>
      <c r="RA34" s="17">
        <v>19.21</v>
      </c>
      <c r="RB34" s="17">
        <v>19.21</v>
      </c>
      <c r="RC34" s="17">
        <v>-0.21</v>
      </c>
      <c r="RD34" s="17">
        <v>24.1</v>
      </c>
      <c r="RE34" s="17">
        <v>21.73</v>
      </c>
      <c r="RF34" s="17">
        <v>21.731999999999999</v>
      </c>
      <c r="RG34" s="17">
        <v>2.3679999999999999</v>
      </c>
      <c r="RH34" s="17">
        <v>74.900000000000006</v>
      </c>
      <c r="RI34" s="17">
        <v>73.040000000000006</v>
      </c>
      <c r="RJ34" s="17">
        <v>73.043000000000006</v>
      </c>
      <c r="RK34" s="17">
        <v>1.857</v>
      </c>
      <c r="RL34" s="17">
        <v>3</v>
      </c>
      <c r="RM34" s="17">
        <v>3</v>
      </c>
      <c r="RN34" s="17">
        <v>3</v>
      </c>
      <c r="RO34" s="17">
        <v>0</v>
      </c>
      <c r="RP34" s="17">
        <v>2.2000000000000002</v>
      </c>
      <c r="RQ34" s="17">
        <v>2.4</v>
      </c>
      <c r="RR34" s="17">
        <v>2.4</v>
      </c>
      <c r="RS34" s="17">
        <v>-0.2</v>
      </c>
      <c r="RT34" s="17">
        <v>1.2</v>
      </c>
      <c r="RU34" s="17">
        <v>1.2</v>
      </c>
      <c r="RV34" s="17">
        <v>1.2</v>
      </c>
      <c r="RW34" s="17">
        <v>0</v>
      </c>
      <c r="RX34" s="17">
        <v>2.8</v>
      </c>
      <c r="RY34" s="17">
        <v>2.4</v>
      </c>
      <c r="RZ34" s="17">
        <v>2.4</v>
      </c>
      <c r="SA34" s="17">
        <v>0.4</v>
      </c>
      <c r="SB34" s="17">
        <v>20</v>
      </c>
      <c r="SC34" s="17">
        <v>19.13</v>
      </c>
      <c r="SD34" s="17">
        <v>18.254999999999999</v>
      </c>
      <c r="SE34" s="17">
        <v>1.7450000000000001</v>
      </c>
      <c r="SF34" s="17">
        <v>3.3</v>
      </c>
      <c r="SG34" s="17">
        <v>3</v>
      </c>
      <c r="SH34" s="17">
        <v>3</v>
      </c>
      <c r="SI34" s="17">
        <v>0.3</v>
      </c>
      <c r="SJ34" s="17">
        <v>10.5</v>
      </c>
      <c r="SK34" s="17">
        <v>7.52</v>
      </c>
      <c r="SL34" s="17">
        <v>12.204179999999999</v>
      </c>
      <c r="SM34" s="17">
        <v>-1.70418</v>
      </c>
      <c r="SN34" s="17">
        <v>2</v>
      </c>
      <c r="SO34" s="17">
        <v>2</v>
      </c>
      <c r="SP34" s="17">
        <v>2</v>
      </c>
      <c r="SQ34" s="17">
        <v>0</v>
      </c>
      <c r="SR34" s="17"/>
      <c r="SS34" s="17"/>
      <c r="ST34" s="17">
        <v>0</v>
      </c>
      <c r="SU34" s="17">
        <v>0</v>
      </c>
      <c r="SV34" s="17">
        <v>15.1</v>
      </c>
      <c r="SW34" s="17">
        <v>17.850000000000001</v>
      </c>
      <c r="SX34" s="17">
        <v>17.853660000000001</v>
      </c>
      <c r="SY34" s="17">
        <v>-2.75366</v>
      </c>
      <c r="SZ34" s="17">
        <v>6.1</v>
      </c>
      <c r="TA34" s="17">
        <v>6</v>
      </c>
      <c r="TB34" s="17">
        <v>6</v>
      </c>
      <c r="TC34" s="17">
        <v>0.1</v>
      </c>
      <c r="TD34" s="17">
        <v>20.100000000000001</v>
      </c>
      <c r="TE34" s="17">
        <v>15.61</v>
      </c>
      <c r="TF34" s="17">
        <v>15.60976</v>
      </c>
      <c r="TG34" s="17">
        <v>4.49024</v>
      </c>
      <c r="TH34" s="17">
        <v>20.2</v>
      </c>
      <c r="TI34" s="17">
        <v>18.54</v>
      </c>
      <c r="TJ34" s="17">
        <v>18.536580000000001</v>
      </c>
      <c r="TK34" s="17">
        <v>1.6634199999999999</v>
      </c>
      <c r="TL34" s="17">
        <v>12.6</v>
      </c>
      <c r="TM34" s="17">
        <v>14.63</v>
      </c>
      <c r="TN34" s="17">
        <v>14.63415</v>
      </c>
      <c r="TO34" s="17">
        <v>-2.0341499999999999</v>
      </c>
      <c r="TP34" s="17">
        <v>14.6</v>
      </c>
      <c r="TQ34" s="17">
        <v>17.5</v>
      </c>
      <c r="TR34" s="17">
        <v>17.475000000000001</v>
      </c>
      <c r="TS34" s="17">
        <v>-2.875</v>
      </c>
      <c r="TT34" s="17">
        <v>78.099999999999994</v>
      </c>
      <c r="TU34" s="17">
        <v>61.19</v>
      </c>
      <c r="TV34" s="17">
        <v>61.185000000000002</v>
      </c>
      <c r="TW34" s="17">
        <v>16.914999999999999</v>
      </c>
      <c r="TX34" s="17">
        <v>38.799999999999997</v>
      </c>
      <c r="TY34" s="17">
        <v>38.43</v>
      </c>
      <c r="TZ34" s="17">
        <v>38.427</v>
      </c>
      <c r="UA34" s="17">
        <v>0.373</v>
      </c>
      <c r="UB34" s="17">
        <v>46.7</v>
      </c>
      <c r="UC34" s="17">
        <v>68.150000000000006</v>
      </c>
      <c r="UD34" s="17">
        <v>68.150000000000006</v>
      </c>
      <c r="UE34" s="17">
        <v>-21.45</v>
      </c>
      <c r="UF34" s="17">
        <v>44.4</v>
      </c>
      <c r="UG34" s="17">
        <v>65</v>
      </c>
      <c r="UH34" s="17">
        <v>71.53</v>
      </c>
      <c r="UI34" s="17">
        <v>-27.13</v>
      </c>
      <c r="UJ34" s="17">
        <v>5.5</v>
      </c>
      <c r="UK34" s="17">
        <v>10.82</v>
      </c>
      <c r="UL34" s="17">
        <v>10.817</v>
      </c>
      <c r="UM34" s="17">
        <v>-5.3170000000000002</v>
      </c>
      <c r="UN34" s="17">
        <v>4</v>
      </c>
      <c r="UO34" s="17">
        <v>7.23</v>
      </c>
      <c r="UP34" s="17">
        <v>7.2320000000000002</v>
      </c>
      <c r="UQ34" s="17">
        <v>-3.2320000000000002</v>
      </c>
      <c r="UR34" s="17">
        <v>18.7</v>
      </c>
      <c r="US34" s="17">
        <v>17.559999999999999</v>
      </c>
      <c r="UT34" s="17">
        <v>17.560970000000001</v>
      </c>
      <c r="UU34" s="17">
        <v>1.13903</v>
      </c>
      <c r="UV34" s="17">
        <v>5.4</v>
      </c>
      <c r="UW34" s="17">
        <v>6</v>
      </c>
      <c r="UX34" s="17">
        <v>6</v>
      </c>
      <c r="UY34" s="17">
        <v>-0.6</v>
      </c>
      <c r="UZ34" s="17">
        <v>6.7</v>
      </c>
      <c r="VA34" s="17">
        <v>7.1</v>
      </c>
      <c r="VB34" s="17">
        <v>7.1</v>
      </c>
      <c r="VC34" s="17">
        <v>-0.4</v>
      </c>
      <c r="VD34" s="17">
        <v>20</v>
      </c>
      <c r="VE34" s="17">
        <v>17.5</v>
      </c>
      <c r="VF34" s="17">
        <v>9</v>
      </c>
      <c r="VG34" s="17">
        <v>11</v>
      </c>
      <c r="VH34" s="17">
        <v>20</v>
      </c>
      <c r="VI34" s="17">
        <v>17.5</v>
      </c>
      <c r="VJ34" s="17">
        <v>10</v>
      </c>
      <c r="VK34" s="17">
        <v>10</v>
      </c>
      <c r="VL34" s="17">
        <v>20</v>
      </c>
      <c r="VM34" s="17">
        <v>17.5</v>
      </c>
      <c r="VN34" s="17">
        <v>10</v>
      </c>
      <c r="VO34" s="17">
        <v>10</v>
      </c>
      <c r="VP34" s="17">
        <v>0.8</v>
      </c>
      <c r="VQ34" s="17">
        <v>7.25</v>
      </c>
      <c r="VR34" s="17">
        <v>7.2539999999999996</v>
      </c>
      <c r="VS34" s="17">
        <v>-6.4539999999999997</v>
      </c>
      <c r="VT34" s="17">
        <v>17.600000000000001</v>
      </c>
      <c r="VU34" s="17">
        <v>17.600000000000001</v>
      </c>
      <c r="VV34" s="17">
        <v>17.603000000000002</v>
      </c>
      <c r="VW34" s="17">
        <v>-3.0000000000000001E-3</v>
      </c>
      <c r="VX34" s="17">
        <v>154.08902</v>
      </c>
      <c r="VY34" s="17">
        <v>141.85</v>
      </c>
      <c r="VZ34" s="17">
        <v>141.851</v>
      </c>
      <c r="WA34" s="17">
        <v>12.238020000000001</v>
      </c>
      <c r="WB34" s="17">
        <v>0.65600000000000003</v>
      </c>
      <c r="WC34" s="17">
        <v>0.6</v>
      </c>
      <c r="WD34" s="17">
        <v>0.6</v>
      </c>
      <c r="WE34" s="17">
        <v>5.6000000000000001E-2</v>
      </c>
      <c r="WF34" s="17">
        <v>99.984999999999999</v>
      </c>
      <c r="WG34" s="17">
        <v>104.76</v>
      </c>
      <c r="WH34" s="17">
        <v>104.758</v>
      </c>
      <c r="WI34" s="17">
        <v>-4.7729999999999997</v>
      </c>
      <c r="WJ34" s="17">
        <v>81.111999999999995</v>
      </c>
      <c r="WK34" s="17">
        <v>116.09</v>
      </c>
      <c r="WL34" s="17">
        <v>21.417000000000002</v>
      </c>
      <c r="WM34" s="17">
        <v>59.695</v>
      </c>
      <c r="WN34" s="17">
        <v>94.270380000000003</v>
      </c>
      <c r="WO34" s="17">
        <v>102.52</v>
      </c>
      <c r="WP34" s="17">
        <v>102.524</v>
      </c>
      <c r="WQ34" s="17">
        <v>-8.2536199999999997</v>
      </c>
      <c r="WR34" s="17">
        <v>17</v>
      </c>
      <c r="WS34" s="17">
        <v>15.9</v>
      </c>
      <c r="WT34" s="17">
        <v>15.898999999999999</v>
      </c>
      <c r="WU34" s="17">
        <v>1.101</v>
      </c>
      <c r="WV34" s="17">
        <v>0</v>
      </c>
      <c r="WW34" s="17"/>
      <c r="WX34" s="17"/>
      <c r="WY34" s="17">
        <v>0</v>
      </c>
      <c r="WZ34" s="17">
        <v>17.5</v>
      </c>
      <c r="XA34" s="17">
        <v>17.559999999999999</v>
      </c>
      <c r="XB34" s="17">
        <v>17.560970000000001</v>
      </c>
      <c r="XC34" s="17">
        <v>-6.0970000000000003E-2</v>
      </c>
      <c r="XD34" s="17">
        <v>10</v>
      </c>
      <c r="XE34" s="17">
        <v>13.1</v>
      </c>
      <c r="XF34" s="17">
        <v>13.1</v>
      </c>
      <c r="XG34" s="17">
        <v>-3.1</v>
      </c>
      <c r="XH34" s="17">
        <v>42.3</v>
      </c>
      <c r="XI34" s="17">
        <v>40.32</v>
      </c>
      <c r="XJ34" s="17">
        <v>41</v>
      </c>
      <c r="XK34" s="17">
        <v>1.3</v>
      </c>
      <c r="XL34" s="17">
        <v>34.299999999999997</v>
      </c>
      <c r="XM34" s="17">
        <v>31.68</v>
      </c>
      <c r="XN34" s="17">
        <v>26</v>
      </c>
      <c r="XO34" s="17">
        <v>8.3000000000000007</v>
      </c>
      <c r="XP34" s="17">
        <v>28.8</v>
      </c>
      <c r="XQ34" s="17">
        <v>28.32</v>
      </c>
      <c r="XR34" s="17">
        <v>29.184000000000001</v>
      </c>
      <c r="XS34" s="17">
        <v>-0.38400000000000001</v>
      </c>
      <c r="XT34" s="17">
        <v>3.3</v>
      </c>
      <c r="XU34" s="17">
        <v>3.68</v>
      </c>
      <c r="XV34" s="17">
        <v>2.8159999999999998</v>
      </c>
      <c r="XW34" s="17">
        <v>0.48399999999999999</v>
      </c>
      <c r="XX34" s="17">
        <v>17.2</v>
      </c>
      <c r="XY34" s="17">
        <v>14</v>
      </c>
      <c r="XZ34" s="17">
        <v>14</v>
      </c>
      <c r="YA34" s="17">
        <v>3.2</v>
      </c>
      <c r="YB34" s="17">
        <v>15.1</v>
      </c>
      <c r="YC34" s="17">
        <v>18.5</v>
      </c>
      <c r="YD34" s="17">
        <v>18.5</v>
      </c>
      <c r="YE34" s="17">
        <v>-3.4</v>
      </c>
      <c r="YF34" s="17">
        <v>7.5</v>
      </c>
      <c r="YG34" s="17">
        <v>9.65</v>
      </c>
      <c r="YH34" s="17">
        <v>9.65</v>
      </c>
      <c r="YI34" s="17">
        <v>-2.15</v>
      </c>
    </row>
    <row r="35" spans="1:659" ht="24" customHeight="1" x14ac:dyDescent="0.35">
      <c r="A35" s="1"/>
      <c r="B35" s="16" t="s">
        <v>53</v>
      </c>
      <c r="C35" s="16" t="s">
        <v>804</v>
      </c>
      <c r="D35" s="17">
        <v>0.9</v>
      </c>
      <c r="E35" s="17">
        <v>0.64</v>
      </c>
      <c r="F35" s="17">
        <v>0.64</v>
      </c>
      <c r="G35" s="17">
        <v>0.26</v>
      </c>
      <c r="H35" s="17">
        <v>1.6</v>
      </c>
      <c r="I35" s="17">
        <v>1.06</v>
      </c>
      <c r="J35" s="17">
        <v>1.06</v>
      </c>
      <c r="K35" s="17">
        <v>0.54</v>
      </c>
      <c r="L35" s="17">
        <v>650.70000000000005</v>
      </c>
      <c r="M35" s="17">
        <v>646.79999999999995</v>
      </c>
      <c r="N35" s="17">
        <v>646.79789000000005</v>
      </c>
      <c r="O35" s="17">
        <v>3.90211</v>
      </c>
      <c r="P35" s="17">
        <v>193.1</v>
      </c>
      <c r="Q35" s="17">
        <v>211.44</v>
      </c>
      <c r="R35" s="17">
        <v>211.44126</v>
      </c>
      <c r="S35" s="17">
        <v>-18.341259999999998</v>
      </c>
      <c r="T35" s="17"/>
      <c r="U35" s="17"/>
      <c r="V35" s="17"/>
      <c r="W35" s="17">
        <v>0</v>
      </c>
      <c r="X35" s="17"/>
      <c r="Y35" s="17"/>
      <c r="Z35" s="17"/>
      <c r="AA35" s="17">
        <v>0</v>
      </c>
      <c r="AB35" s="17">
        <v>20.3</v>
      </c>
      <c r="AC35" s="17">
        <v>17.95</v>
      </c>
      <c r="AD35" s="17">
        <v>17.952059999999999</v>
      </c>
      <c r="AE35" s="17">
        <v>2.3479399999999999</v>
      </c>
      <c r="AF35" s="17">
        <v>112.5</v>
      </c>
      <c r="AG35" s="17">
        <v>147.9</v>
      </c>
      <c r="AH35" s="17">
        <v>160.01261</v>
      </c>
      <c r="AI35" s="17">
        <v>-47.512610000000002</v>
      </c>
      <c r="AJ35" s="17"/>
      <c r="AK35" s="17"/>
      <c r="AL35" s="17"/>
      <c r="AM35" s="17">
        <v>0</v>
      </c>
      <c r="AN35" s="17"/>
      <c r="AO35" s="17"/>
      <c r="AP35" s="17"/>
      <c r="AQ35" s="17">
        <v>0</v>
      </c>
      <c r="AR35" s="17">
        <v>104.6</v>
      </c>
      <c r="AS35" s="17">
        <v>111.11111</v>
      </c>
      <c r="AT35" s="17">
        <v>111.11113</v>
      </c>
      <c r="AU35" s="17">
        <v>-6.5111299999999996</v>
      </c>
      <c r="AV35" s="17">
        <v>104.4</v>
      </c>
      <c r="AW35" s="17">
        <v>111.11111</v>
      </c>
      <c r="AX35" s="17">
        <v>111.11113</v>
      </c>
      <c r="AY35" s="17">
        <v>-6.7111299999999998</v>
      </c>
      <c r="AZ35" s="17">
        <v>102.6</v>
      </c>
      <c r="BA35" s="17">
        <v>111.11111</v>
      </c>
      <c r="BB35" s="17">
        <v>111.11113</v>
      </c>
      <c r="BC35" s="17">
        <v>-8.5111299999999996</v>
      </c>
      <c r="BD35" s="17">
        <v>203.1</v>
      </c>
      <c r="BE35" s="17">
        <v>166.66667000000001</v>
      </c>
      <c r="BF35" s="17">
        <v>166.66669999999999</v>
      </c>
      <c r="BG35" s="17">
        <v>36.433300000000003</v>
      </c>
      <c r="BH35" s="17">
        <v>202.5</v>
      </c>
      <c r="BI35" s="17">
        <v>207.33332999999999</v>
      </c>
      <c r="BJ35" s="17">
        <v>207.33330000000001</v>
      </c>
      <c r="BK35" s="17">
        <v>-4.8333000000000004</v>
      </c>
      <c r="BL35" s="17">
        <v>104.9</v>
      </c>
      <c r="BM35" s="17">
        <v>103.66667</v>
      </c>
      <c r="BN35" s="17">
        <v>103.66665</v>
      </c>
      <c r="BO35" s="17">
        <v>1.2333499999999999</v>
      </c>
      <c r="BP35" s="17">
        <v>144.9</v>
      </c>
      <c r="BQ35" s="17">
        <v>162.82</v>
      </c>
      <c r="BR35" s="17">
        <v>151.99453</v>
      </c>
      <c r="BS35" s="17">
        <v>-7.0945299999999998</v>
      </c>
      <c r="BT35" s="17">
        <v>5.0999999999999996</v>
      </c>
      <c r="BU35" s="17">
        <v>5.62</v>
      </c>
      <c r="BV35" s="17">
        <v>5.6195500000000003</v>
      </c>
      <c r="BW35" s="17">
        <v>-0.51954999999999996</v>
      </c>
      <c r="BX35" s="17"/>
      <c r="BY35" s="17"/>
      <c r="BZ35" s="17"/>
      <c r="CA35" s="17">
        <v>0</v>
      </c>
      <c r="CB35" s="17"/>
      <c r="CC35" s="17"/>
      <c r="CD35" s="17"/>
      <c r="CE35" s="17">
        <v>0</v>
      </c>
      <c r="CF35" s="17"/>
      <c r="CG35" s="17"/>
      <c r="CH35" s="17"/>
      <c r="CI35" s="17">
        <v>0</v>
      </c>
      <c r="CJ35" s="17"/>
      <c r="CK35" s="17"/>
      <c r="CL35" s="17"/>
      <c r="CM35" s="17">
        <v>0</v>
      </c>
      <c r="CN35" s="17">
        <v>86.4</v>
      </c>
      <c r="CO35" s="17">
        <v>81.96</v>
      </c>
      <c r="CP35" s="17">
        <v>81.958359999999999</v>
      </c>
      <c r="CQ35" s="17">
        <v>4.4416399999999996</v>
      </c>
      <c r="CR35" s="17"/>
      <c r="CS35" s="17"/>
      <c r="CT35" s="17"/>
      <c r="CU35" s="17">
        <v>0</v>
      </c>
      <c r="CV35" s="17">
        <v>7.4</v>
      </c>
      <c r="CW35" s="17">
        <v>3.85</v>
      </c>
      <c r="CX35" s="17">
        <v>3.8486199999999999</v>
      </c>
      <c r="CY35" s="17">
        <v>3.55138</v>
      </c>
      <c r="CZ35" s="17">
        <v>11</v>
      </c>
      <c r="DA35" s="17">
        <v>5.87</v>
      </c>
      <c r="DB35" s="17">
        <v>5.8743299999999996</v>
      </c>
      <c r="DC35" s="17">
        <v>5.1256700000000004</v>
      </c>
      <c r="DD35" s="17">
        <v>0</v>
      </c>
      <c r="DE35" s="17">
        <v>0</v>
      </c>
      <c r="DF35" s="17">
        <v>0</v>
      </c>
      <c r="DG35" s="17">
        <v>0</v>
      </c>
      <c r="DH35" s="17">
        <v>0</v>
      </c>
      <c r="DI35" s="17">
        <v>0</v>
      </c>
      <c r="DJ35" s="17">
        <v>0</v>
      </c>
      <c r="DK35" s="17">
        <v>0</v>
      </c>
      <c r="DL35" s="17">
        <v>76.5</v>
      </c>
      <c r="DM35" s="17">
        <v>65</v>
      </c>
      <c r="DN35" s="17">
        <v>31.748809999999999</v>
      </c>
      <c r="DO35" s="17">
        <v>44.751190000000001</v>
      </c>
      <c r="DP35" s="17"/>
      <c r="DQ35" s="17"/>
      <c r="DR35" s="17"/>
      <c r="DS35" s="17">
        <v>0</v>
      </c>
      <c r="DT35" s="17"/>
      <c r="DU35" s="17"/>
      <c r="DV35" s="17"/>
      <c r="DW35" s="17">
        <v>0</v>
      </c>
      <c r="DX35" s="17"/>
      <c r="DY35" s="17"/>
      <c r="DZ35" s="17"/>
      <c r="EA35" s="17">
        <v>0</v>
      </c>
      <c r="EB35" s="17"/>
      <c r="EC35" s="17"/>
      <c r="ED35" s="17"/>
      <c r="EE35" s="17">
        <v>0</v>
      </c>
      <c r="EF35" s="17"/>
      <c r="EG35" s="17"/>
      <c r="EH35" s="17"/>
      <c r="EI35" s="17">
        <v>0</v>
      </c>
      <c r="EJ35" s="17"/>
      <c r="EK35" s="17"/>
      <c r="EL35" s="17"/>
      <c r="EM35" s="17">
        <v>0</v>
      </c>
      <c r="EN35" s="17">
        <v>111.2</v>
      </c>
      <c r="EO35" s="17">
        <v>112.91</v>
      </c>
      <c r="EP35" s="17">
        <v>96.925129999999996</v>
      </c>
      <c r="EQ35" s="17">
        <v>14.27487</v>
      </c>
      <c r="ER35" s="17">
        <v>73.8</v>
      </c>
      <c r="ES35" s="17">
        <v>92.41</v>
      </c>
      <c r="ET35" s="17">
        <v>83.430080000000004</v>
      </c>
      <c r="EU35" s="17">
        <v>-9.6300799999999995</v>
      </c>
      <c r="EV35" s="17"/>
      <c r="EW35" s="17"/>
      <c r="EX35" s="17"/>
      <c r="EY35" s="17">
        <v>0</v>
      </c>
      <c r="EZ35" s="17"/>
      <c r="FA35" s="17"/>
      <c r="FB35" s="17"/>
      <c r="FC35" s="17">
        <v>0</v>
      </c>
      <c r="FD35" s="17"/>
      <c r="FE35" s="17"/>
      <c r="FF35" s="17"/>
      <c r="FG35" s="17">
        <v>0</v>
      </c>
      <c r="FH35" s="17"/>
      <c r="FI35" s="17"/>
      <c r="FJ35" s="17"/>
      <c r="FK35" s="17">
        <v>0</v>
      </c>
      <c r="FL35" s="17">
        <v>6.5</v>
      </c>
      <c r="FM35" s="17">
        <v>6.39</v>
      </c>
      <c r="FN35" s="17">
        <v>6.39</v>
      </c>
      <c r="FO35" s="17">
        <v>0.11</v>
      </c>
      <c r="FP35" s="17">
        <v>0</v>
      </c>
      <c r="FQ35" s="17">
        <v>0</v>
      </c>
      <c r="FR35" s="17">
        <v>0</v>
      </c>
      <c r="FS35" s="17">
        <v>0</v>
      </c>
      <c r="FT35" s="17">
        <v>64</v>
      </c>
      <c r="FU35" s="17">
        <v>69.31</v>
      </c>
      <c r="FV35" s="17">
        <v>79.034729999999996</v>
      </c>
      <c r="FW35" s="17">
        <v>-15.03473</v>
      </c>
      <c r="FX35" s="17">
        <v>76.239999999999995</v>
      </c>
      <c r="FY35" s="17">
        <v>75.75</v>
      </c>
      <c r="FZ35" s="17">
        <v>75.749269999999996</v>
      </c>
      <c r="GA35" s="17">
        <v>0.49073</v>
      </c>
      <c r="GB35" s="17">
        <v>38.963999999999999</v>
      </c>
      <c r="GC35" s="17">
        <v>33.96</v>
      </c>
      <c r="GD35" s="17">
        <v>33.957509999999999</v>
      </c>
      <c r="GE35" s="17">
        <v>5.0064900000000003</v>
      </c>
      <c r="GF35" s="17">
        <v>18.5</v>
      </c>
      <c r="GG35" s="17">
        <v>19.29</v>
      </c>
      <c r="GH35" s="17">
        <v>19.28585</v>
      </c>
      <c r="GI35" s="17">
        <v>-0.78585000000000005</v>
      </c>
      <c r="GJ35" s="17"/>
      <c r="GK35" s="17"/>
      <c r="GL35" s="17"/>
      <c r="GM35" s="17">
        <v>0</v>
      </c>
      <c r="GN35" s="17">
        <v>51.9</v>
      </c>
      <c r="GO35" s="17">
        <v>44.77</v>
      </c>
      <c r="GP35" s="17">
        <v>44.765619999999998</v>
      </c>
      <c r="GQ35" s="17">
        <v>7.1343800000000002</v>
      </c>
      <c r="GR35" s="17">
        <v>182.2</v>
      </c>
      <c r="GS35" s="17">
        <v>165.56</v>
      </c>
      <c r="GT35" s="17">
        <v>133.33338000000001</v>
      </c>
      <c r="GU35" s="17">
        <v>48.866619999999998</v>
      </c>
      <c r="GV35" s="17">
        <v>182.3</v>
      </c>
      <c r="GW35" s="17">
        <v>165.56</v>
      </c>
      <c r="GX35" s="17">
        <v>133.33338000000001</v>
      </c>
      <c r="GY35" s="17">
        <v>48.966619999999999</v>
      </c>
      <c r="GZ35" s="17">
        <v>185</v>
      </c>
      <c r="HA35" s="17">
        <v>165.56</v>
      </c>
      <c r="HB35" s="17">
        <v>133.33338000000001</v>
      </c>
      <c r="HC35" s="17">
        <v>51.666620000000002</v>
      </c>
      <c r="HD35" s="17">
        <v>110.5</v>
      </c>
      <c r="HE35" s="17">
        <v>106.92</v>
      </c>
      <c r="HF35" s="17">
        <v>110.91316999999999</v>
      </c>
      <c r="HG35" s="17">
        <v>-0.41316999999999998</v>
      </c>
      <c r="HH35" s="17">
        <v>5.9</v>
      </c>
      <c r="HI35" s="17">
        <v>5.46</v>
      </c>
      <c r="HJ35" s="17">
        <v>5.4572900000000004</v>
      </c>
      <c r="HK35" s="17">
        <v>0.44270999999999999</v>
      </c>
      <c r="HL35" s="17">
        <v>2.8</v>
      </c>
      <c r="HM35" s="17">
        <v>3.63</v>
      </c>
      <c r="HN35" s="17">
        <v>3.6327500000000001</v>
      </c>
      <c r="HO35" s="17">
        <v>-0.83274999999999999</v>
      </c>
      <c r="HP35" s="17">
        <v>23.6</v>
      </c>
      <c r="HQ35" s="17">
        <v>29.87</v>
      </c>
      <c r="HR35" s="17">
        <v>36.394939999999998</v>
      </c>
      <c r="HS35" s="17">
        <v>-12.79494</v>
      </c>
      <c r="HT35" s="17">
        <v>37.6</v>
      </c>
      <c r="HU35" s="17">
        <v>37.89</v>
      </c>
      <c r="HV35" s="17">
        <v>43.350830000000002</v>
      </c>
      <c r="HW35" s="17">
        <v>-5.7508299999999997</v>
      </c>
      <c r="HX35" s="17">
        <v>0.2</v>
      </c>
      <c r="HY35" s="17">
        <v>0.21</v>
      </c>
      <c r="HZ35" s="17">
        <v>0.21263000000000001</v>
      </c>
      <c r="IA35" s="17">
        <v>-1.2630000000000001E-2</v>
      </c>
      <c r="IB35" s="17">
        <v>2.9</v>
      </c>
      <c r="IC35" s="17">
        <v>3.55</v>
      </c>
      <c r="ID35" s="17">
        <v>3.5488499999999998</v>
      </c>
      <c r="IE35" s="17">
        <v>-0.64885000000000004</v>
      </c>
      <c r="IF35" s="17">
        <v>14</v>
      </c>
      <c r="IG35" s="17">
        <v>15</v>
      </c>
      <c r="IH35" s="17">
        <v>15.00385</v>
      </c>
      <c r="II35" s="17">
        <v>-1.0038499999999999</v>
      </c>
      <c r="IJ35" s="17">
        <v>37</v>
      </c>
      <c r="IK35" s="17">
        <v>85</v>
      </c>
      <c r="IL35" s="17">
        <v>84.999799999999993</v>
      </c>
      <c r="IM35" s="17">
        <v>-47.9998</v>
      </c>
      <c r="IN35" s="17">
        <v>41.6</v>
      </c>
      <c r="IO35" s="17">
        <v>30.29</v>
      </c>
      <c r="IP35" s="17">
        <v>42.345440000000004</v>
      </c>
      <c r="IQ35" s="17">
        <v>-0.74543999999999999</v>
      </c>
      <c r="IR35" s="17"/>
      <c r="IS35" s="17"/>
      <c r="IT35" s="17"/>
      <c r="IU35" s="17">
        <v>0</v>
      </c>
      <c r="IV35" s="17"/>
      <c r="IW35" s="17"/>
      <c r="IX35" s="17"/>
      <c r="IY35" s="17">
        <v>0</v>
      </c>
      <c r="IZ35" s="17">
        <v>47</v>
      </c>
      <c r="JA35" s="17">
        <v>48.42</v>
      </c>
      <c r="JB35" s="17">
        <v>48.41648</v>
      </c>
      <c r="JC35" s="17">
        <v>-1.41648</v>
      </c>
      <c r="JD35" s="17"/>
      <c r="JE35" s="17"/>
      <c r="JF35" s="17"/>
      <c r="JG35" s="17">
        <v>0</v>
      </c>
      <c r="JH35" s="17"/>
      <c r="JI35" s="17"/>
      <c r="JJ35" s="17"/>
      <c r="JK35" s="17">
        <v>0</v>
      </c>
      <c r="JL35" s="17"/>
      <c r="JM35" s="17"/>
      <c r="JN35" s="17"/>
      <c r="JO35" s="17">
        <v>0</v>
      </c>
      <c r="JP35" s="17">
        <v>131.5</v>
      </c>
      <c r="JQ35" s="17">
        <v>133.36000000000001</v>
      </c>
      <c r="JR35" s="17">
        <v>133.35676000000001</v>
      </c>
      <c r="JS35" s="17">
        <v>-1.85676</v>
      </c>
      <c r="JT35" s="17">
        <v>171.8</v>
      </c>
      <c r="JU35" s="17">
        <v>175.77778000000001</v>
      </c>
      <c r="JV35" s="17">
        <v>175.77778000000001</v>
      </c>
      <c r="JW35" s="17">
        <v>-3.9777800000000001</v>
      </c>
      <c r="JX35" s="17">
        <v>163.69999999999999</v>
      </c>
      <c r="JY35" s="17">
        <v>175.77778000000001</v>
      </c>
      <c r="JZ35" s="17">
        <v>175.77778000000001</v>
      </c>
      <c r="KA35" s="17">
        <v>-12.077780000000001</v>
      </c>
      <c r="KB35" s="17">
        <v>183.2</v>
      </c>
      <c r="KC35" s="17">
        <v>175.77778000000001</v>
      </c>
      <c r="KD35" s="17">
        <v>175.77778000000001</v>
      </c>
      <c r="KE35" s="17">
        <v>7.4222200000000003</v>
      </c>
      <c r="KF35" s="17">
        <v>252.1</v>
      </c>
      <c r="KG35" s="17">
        <v>263.66667000000001</v>
      </c>
      <c r="KH35" s="17">
        <v>263.66667000000001</v>
      </c>
      <c r="KI35" s="17">
        <v>-11.56667</v>
      </c>
      <c r="KJ35" s="17"/>
      <c r="KK35" s="17"/>
      <c r="KL35" s="17"/>
      <c r="KM35" s="17">
        <v>0</v>
      </c>
      <c r="KN35" s="17"/>
      <c r="KO35" s="17"/>
      <c r="KP35" s="17"/>
      <c r="KQ35" s="17">
        <v>0</v>
      </c>
      <c r="KR35" s="17"/>
      <c r="KS35" s="17"/>
      <c r="KT35" s="17"/>
      <c r="KU35" s="17">
        <v>0</v>
      </c>
      <c r="KV35" s="17"/>
      <c r="KW35" s="17"/>
      <c r="KX35" s="17"/>
      <c r="KY35" s="17">
        <v>0</v>
      </c>
      <c r="KZ35" s="17"/>
      <c r="LA35" s="17"/>
      <c r="LB35" s="17"/>
      <c r="LC35" s="17">
        <v>0</v>
      </c>
      <c r="LD35" s="17">
        <v>56.2</v>
      </c>
      <c r="LE35" s="17">
        <v>30.11</v>
      </c>
      <c r="LF35" s="17">
        <v>0</v>
      </c>
      <c r="LG35" s="17">
        <v>56.2</v>
      </c>
      <c r="LH35" s="17"/>
      <c r="LI35" s="17"/>
      <c r="LJ35" s="17"/>
      <c r="LK35" s="17">
        <v>0</v>
      </c>
      <c r="LL35" s="17"/>
      <c r="LM35" s="17"/>
      <c r="LN35" s="17"/>
      <c r="LO35" s="17">
        <v>0</v>
      </c>
      <c r="LP35" s="17">
        <v>90.021000000000001</v>
      </c>
      <c r="LQ35" s="17">
        <v>81.37</v>
      </c>
      <c r="LR35" s="17">
        <v>114.64914</v>
      </c>
      <c r="LS35" s="17">
        <v>-24.628139999999998</v>
      </c>
      <c r="LT35" s="17">
        <v>92.995999999999995</v>
      </c>
      <c r="LU35" s="17">
        <v>103.98</v>
      </c>
      <c r="LV35" s="17">
        <v>108.12690000000001</v>
      </c>
      <c r="LW35" s="17">
        <v>-15.1309</v>
      </c>
      <c r="LX35" s="17">
        <v>64.897000000000006</v>
      </c>
      <c r="LY35" s="17">
        <v>67.459999999999994</v>
      </c>
      <c r="LZ35" s="17">
        <v>67.461460000000002</v>
      </c>
      <c r="MA35" s="17">
        <v>-2.56446</v>
      </c>
      <c r="MB35" s="17">
        <v>74.816999999999993</v>
      </c>
      <c r="MC35" s="17">
        <v>76</v>
      </c>
      <c r="MD35" s="17">
        <v>78.567639999999997</v>
      </c>
      <c r="ME35" s="17">
        <v>-3.7506400000000002</v>
      </c>
      <c r="MF35" s="17">
        <v>30.649000000000001</v>
      </c>
      <c r="MG35" s="17">
        <v>30.1</v>
      </c>
      <c r="MH35" s="17">
        <v>30.097560000000001</v>
      </c>
      <c r="MI35" s="17">
        <v>0.55144000000000004</v>
      </c>
      <c r="MJ35" s="17"/>
      <c r="MK35" s="17"/>
      <c r="ML35" s="17"/>
      <c r="MM35" s="17">
        <v>0</v>
      </c>
      <c r="MN35" s="17"/>
      <c r="MO35" s="17"/>
      <c r="MP35" s="17"/>
      <c r="MQ35" s="17">
        <v>0</v>
      </c>
      <c r="MR35" s="17"/>
      <c r="MS35" s="17"/>
      <c r="MT35" s="17"/>
      <c r="MU35" s="17">
        <v>0</v>
      </c>
      <c r="MV35" s="17">
        <v>143.953</v>
      </c>
      <c r="MW35" s="17">
        <v>149.11000000000001</v>
      </c>
      <c r="MX35" s="17">
        <v>149.11159000000001</v>
      </c>
      <c r="MY35" s="17">
        <v>-5.1585900000000002</v>
      </c>
      <c r="MZ35" s="17">
        <v>143.12299999999999</v>
      </c>
      <c r="NA35" s="17">
        <v>149.11000000000001</v>
      </c>
      <c r="NB35" s="17">
        <v>149.11159000000001</v>
      </c>
      <c r="NC35" s="17">
        <v>-5.9885900000000003</v>
      </c>
      <c r="ND35" s="17">
        <v>145.905</v>
      </c>
      <c r="NE35" s="17">
        <v>149.11000000000001</v>
      </c>
      <c r="NF35" s="17">
        <v>149.11159000000001</v>
      </c>
      <c r="NG35" s="17">
        <v>-3.2065899999999998</v>
      </c>
      <c r="NH35" s="17"/>
      <c r="NI35" s="17"/>
      <c r="NJ35" s="17"/>
      <c r="NK35" s="17">
        <v>0</v>
      </c>
      <c r="NL35" s="17"/>
      <c r="NM35" s="17"/>
      <c r="NN35" s="17"/>
      <c r="NO35" s="17">
        <v>0</v>
      </c>
      <c r="NP35" s="17"/>
      <c r="NQ35" s="17"/>
      <c r="NR35" s="17"/>
      <c r="NS35" s="17">
        <v>0</v>
      </c>
      <c r="NT35" s="17"/>
      <c r="NU35" s="17"/>
      <c r="NV35" s="17"/>
      <c r="NW35" s="17">
        <v>0</v>
      </c>
      <c r="NX35" s="17"/>
      <c r="NY35" s="17"/>
      <c r="NZ35" s="17"/>
      <c r="OA35" s="17">
        <v>0</v>
      </c>
      <c r="OB35" s="17"/>
      <c r="OC35" s="17"/>
      <c r="OD35" s="17"/>
      <c r="OE35" s="17">
        <v>0</v>
      </c>
      <c r="OF35" s="17"/>
      <c r="OG35" s="17"/>
      <c r="OH35" s="17"/>
      <c r="OI35" s="17">
        <v>0</v>
      </c>
      <c r="OJ35" s="17">
        <v>1.2</v>
      </c>
      <c r="OK35" s="17">
        <v>1.08</v>
      </c>
      <c r="OL35" s="17">
        <v>1.079</v>
      </c>
      <c r="OM35" s="17">
        <v>0.121</v>
      </c>
      <c r="ON35" s="17">
        <v>94.5</v>
      </c>
      <c r="OO35" s="17">
        <v>79.400000000000006</v>
      </c>
      <c r="OP35" s="17">
        <v>73.132000000000005</v>
      </c>
      <c r="OQ35" s="17">
        <v>21.367999999999999</v>
      </c>
      <c r="OR35" s="17">
        <v>55.1</v>
      </c>
      <c r="OS35" s="17">
        <v>55</v>
      </c>
      <c r="OT35" s="17">
        <v>55</v>
      </c>
      <c r="OU35" s="17">
        <v>0.1</v>
      </c>
      <c r="OV35" s="17">
        <v>7.2</v>
      </c>
      <c r="OW35" s="17">
        <v>9.0299999999999994</v>
      </c>
      <c r="OX35" s="17">
        <v>9.0329999999999995</v>
      </c>
      <c r="OY35" s="17">
        <v>-1.833</v>
      </c>
      <c r="OZ35" s="17">
        <v>0.4</v>
      </c>
      <c r="PA35" s="17">
        <v>0.3</v>
      </c>
      <c r="PB35" s="17">
        <v>0.3</v>
      </c>
      <c r="PC35" s="17">
        <v>0.1</v>
      </c>
      <c r="PD35" s="17">
        <v>3.8</v>
      </c>
      <c r="PE35" s="17">
        <v>4.3</v>
      </c>
      <c r="PF35" s="17">
        <v>4.3</v>
      </c>
      <c r="PG35" s="17">
        <v>-0.5</v>
      </c>
      <c r="PH35" s="17"/>
      <c r="PI35" s="17">
        <v>0</v>
      </c>
      <c r="PJ35" s="17">
        <v>0</v>
      </c>
      <c r="PK35" s="17">
        <v>0</v>
      </c>
      <c r="PL35" s="17">
        <v>0.9</v>
      </c>
      <c r="PM35" s="17">
        <v>1.17</v>
      </c>
      <c r="PN35" s="17">
        <v>1.1679999999999999</v>
      </c>
      <c r="PO35" s="17">
        <v>-0.26800000000000002</v>
      </c>
      <c r="PP35" s="17"/>
      <c r="PQ35" s="17"/>
      <c r="PR35" s="17"/>
      <c r="PS35" s="17">
        <v>0</v>
      </c>
      <c r="PT35" s="17">
        <v>1.9</v>
      </c>
      <c r="PU35" s="17">
        <v>1.7</v>
      </c>
      <c r="PV35" s="17">
        <v>1.7</v>
      </c>
      <c r="PW35" s="17">
        <v>0.2</v>
      </c>
      <c r="PX35" s="17">
        <v>4.8</v>
      </c>
      <c r="PY35" s="17">
        <v>3.9</v>
      </c>
      <c r="PZ35" s="17">
        <v>3.9</v>
      </c>
      <c r="QA35" s="17">
        <v>0.9</v>
      </c>
      <c r="QB35" s="17">
        <v>20.5</v>
      </c>
      <c r="QC35" s="17">
        <v>19.510000000000002</v>
      </c>
      <c r="QD35" s="17">
        <v>19.51219</v>
      </c>
      <c r="QE35" s="17">
        <v>0.98780999999999997</v>
      </c>
      <c r="QF35" s="17">
        <v>0</v>
      </c>
      <c r="QG35" s="17">
        <v>3.12</v>
      </c>
      <c r="QH35" s="17">
        <v>3.12</v>
      </c>
      <c r="QI35" s="17">
        <v>-3.12</v>
      </c>
      <c r="QJ35" s="17">
        <v>0</v>
      </c>
      <c r="QK35" s="17">
        <v>0</v>
      </c>
      <c r="QL35" s="17">
        <v>0</v>
      </c>
      <c r="QM35" s="17">
        <v>0</v>
      </c>
      <c r="QN35" s="17">
        <v>3</v>
      </c>
      <c r="QO35" s="17">
        <v>3.2</v>
      </c>
      <c r="QP35" s="17">
        <v>3.2</v>
      </c>
      <c r="QQ35" s="17">
        <v>-0.2</v>
      </c>
      <c r="QR35" s="17">
        <v>18.399999999999999</v>
      </c>
      <c r="QS35" s="17">
        <v>17.95</v>
      </c>
      <c r="QT35" s="17">
        <v>17.951219999999999</v>
      </c>
      <c r="QU35" s="17">
        <v>0.44878000000000001</v>
      </c>
      <c r="QV35" s="17">
        <v>15.1</v>
      </c>
      <c r="QW35" s="17">
        <v>12.92</v>
      </c>
      <c r="QX35" s="17">
        <v>12.925000000000001</v>
      </c>
      <c r="QY35" s="17">
        <v>2.1749999999999998</v>
      </c>
      <c r="QZ35" s="17">
        <v>18.899999999999999</v>
      </c>
      <c r="RA35" s="17">
        <v>18.72</v>
      </c>
      <c r="RB35" s="17">
        <v>18.716999999999999</v>
      </c>
      <c r="RC35" s="17">
        <v>0.183</v>
      </c>
      <c r="RD35" s="17">
        <v>26.5</v>
      </c>
      <c r="RE35" s="17">
        <v>21.75</v>
      </c>
      <c r="RF35" s="17">
        <v>21.745999999999999</v>
      </c>
      <c r="RG35" s="17">
        <v>4.7539999999999996</v>
      </c>
      <c r="RH35" s="17">
        <v>73.8</v>
      </c>
      <c r="RI35" s="17">
        <v>73.89</v>
      </c>
      <c r="RJ35" s="17">
        <v>73.891000000000005</v>
      </c>
      <c r="RK35" s="17">
        <v>-9.0999999999999998E-2</v>
      </c>
      <c r="RL35" s="17">
        <v>3.1</v>
      </c>
      <c r="RM35" s="17">
        <v>3</v>
      </c>
      <c r="RN35" s="17">
        <v>3</v>
      </c>
      <c r="RO35" s="17">
        <v>0.1</v>
      </c>
      <c r="RP35" s="17">
        <v>2.2000000000000002</v>
      </c>
      <c r="RQ35" s="17">
        <v>2.4</v>
      </c>
      <c r="RR35" s="17">
        <v>2.4</v>
      </c>
      <c r="RS35" s="17">
        <v>-0.2</v>
      </c>
      <c r="RT35" s="17">
        <v>1.2</v>
      </c>
      <c r="RU35" s="17">
        <v>1.2</v>
      </c>
      <c r="RV35" s="17">
        <v>1.2</v>
      </c>
      <c r="RW35" s="17">
        <v>0</v>
      </c>
      <c r="RX35" s="17">
        <v>2.8</v>
      </c>
      <c r="RY35" s="17">
        <v>2.4</v>
      </c>
      <c r="RZ35" s="17">
        <v>2.4</v>
      </c>
      <c r="SA35" s="17">
        <v>0.4</v>
      </c>
      <c r="SB35" s="17">
        <v>19.899999999999999</v>
      </c>
      <c r="SC35" s="17">
        <v>19.11</v>
      </c>
      <c r="SD35" s="17">
        <v>19.114999999999998</v>
      </c>
      <c r="SE35" s="17">
        <v>0.78500000000000003</v>
      </c>
      <c r="SF35" s="17">
        <v>3.2</v>
      </c>
      <c r="SG35" s="17">
        <v>3</v>
      </c>
      <c r="SH35" s="17">
        <v>3</v>
      </c>
      <c r="SI35" s="17">
        <v>0.2</v>
      </c>
      <c r="SJ35" s="17">
        <v>10.5</v>
      </c>
      <c r="SK35" s="17">
        <v>7.04</v>
      </c>
      <c r="SL35" s="17">
        <v>9.8426100000000005</v>
      </c>
      <c r="SM35" s="17">
        <v>0.65739000000000003</v>
      </c>
      <c r="SN35" s="17">
        <v>2</v>
      </c>
      <c r="SO35" s="17">
        <v>2</v>
      </c>
      <c r="SP35" s="17">
        <v>2</v>
      </c>
      <c r="SQ35" s="17">
        <v>0</v>
      </c>
      <c r="SR35" s="17"/>
      <c r="SS35" s="17"/>
      <c r="ST35" s="17">
        <v>0</v>
      </c>
      <c r="SU35" s="17">
        <v>0</v>
      </c>
      <c r="SV35" s="17">
        <v>15</v>
      </c>
      <c r="SW35" s="17">
        <v>15.5</v>
      </c>
      <c r="SX35" s="17">
        <v>17.853660000000001</v>
      </c>
      <c r="SY35" s="17">
        <v>-2.8536600000000001</v>
      </c>
      <c r="SZ35" s="17">
        <v>6.1</v>
      </c>
      <c r="TA35" s="17">
        <v>6</v>
      </c>
      <c r="TB35" s="17">
        <v>6</v>
      </c>
      <c r="TC35" s="17">
        <v>0.1</v>
      </c>
      <c r="TD35" s="17">
        <v>20.100000000000001</v>
      </c>
      <c r="TE35" s="17">
        <v>19.5</v>
      </c>
      <c r="TF35" s="17">
        <v>15.60976</v>
      </c>
      <c r="TG35" s="17">
        <v>4.49024</v>
      </c>
      <c r="TH35" s="17">
        <v>20.3</v>
      </c>
      <c r="TI35" s="17">
        <v>19.5</v>
      </c>
      <c r="TJ35" s="17">
        <v>18.536580000000001</v>
      </c>
      <c r="TK35" s="17">
        <v>1.76342</v>
      </c>
      <c r="TL35" s="17">
        <v>12.9</v>
      </c>
      <c r="TM35" s="17">
        <v>14.63</v>
      </c>
      <c r="TN35" s="17">
        <v>14.63415</v>
      </c>
      <c r="TO35" s="17">
        <v>-1.7341500000000001</v>
      </c>
      <c r="TP35" s="17">
        <v>15.3</v>
      </c>
      <c r="TQ35" s="17">
        <v>17.7</v>
      </c>
      <c r="TR35" s="17">
        <v>18.187000000000001</v>
      </c>
      <c r="TS35" s="17">
        <v>-2.887</v>
      </c>
      <c r="TT35" s="17">
        <v>77.8</v>
      </c>
      <c r="TU35" s="17">
        <v>63.46</v>
      </c>
      <c r="TV35" s="17">
        <v>63.457999999999998</v>
      </c>
      <c r="TW35" s="17">
        <v>14.342000000000001</v>
      </c>
      <c r="TX35" s="17">
        <v>38.9</v>
      </c>
      <c r="TY35" s="17">
        <v>37.520000000000003</v>
      </c>
      <c r="TZ35" s="17">
        <v>37.523000000000003</v>
      </c>
      <c r="UA35" s="17">
        <v>1.377</v>
      </c>
      <c r="UB35" s="17">
        <v>44.2</v>
      </c>
      <c r="UC35" s="17">
        <v>42.48</v>
      </c>
      <c r="UD35" s="17">
        <v>82.06</v>
      </c>
      <c r="UE35" s="17">
        <v>-37.86</v>
      </c>
      <c r="UF35" s="17">
        <v>45.6</v>
      </c>
      <c r="UG35" s="17">
        <v>51.03</v>
      </c>
      <c r="UH35" s="17">
        <v>86.21</v>
      </c>
      <c r="UI35" s="17">
        <v>-40.61</v>
      </c>
      <c r="UJ35" s="17">
        <v>6.3</v>
      </c>
      <c r="UK35" s="17">
        <v>2.2599999999999998</v>
      </c>
      <c r="UL35" s="17">
        <v>10.927</v>
      </c>
      <c r="UM35" s="17">
        <v>-4.6269999999999998</v>
      </c>
      <c r="UN35" s="17">
        <v>4.0999999999999996</v>
      </c>
      <c r="UO35" s="17">
        <v>4.2300000000000004</v>
      </c>
      <c r="UP35" s="17">
        <v>7.06</v>
      </c>
      <c r="UQ35" s="17">
        <v>-2.96</v>
      </c>
      <c r="UR35" s="17">
        <v>18.2</v>
      </c>
      <c r="US35" s="17">
        <v>17.559999999999999</v>
      </c>
      <c r="UT35" s="17">
        <v>17.560970000000001</v>
      </c>
      <c r="UU35" s="17">
        <v>0.63902999999999999</v>
      </c>
      <c r="UV35" s="17">
        <v>5.3</v>
      </c>
      <c r="UW35" s="17">
        <v>6</v>
      </c>
      <c r="UX35" s="17">
        <v>6</v>
      </c>
      <c r="UY35" s="17">
        <v>-0.7</v>
      </c>
      <c r="UZ35" s="17">
        <v>6.1</v>
      </c>
      <c r="VA35" s="17">
        <v>7.1</v>
      </c>
      <c r="VB35" s="17">
        <v>7.1</v>
      </c>
      <c r="VC35" s="17">
        <v>-1</v>
      </c>
      <c r="VD35" s="17">
        <v>20</v>
      </c>
      <c r="VE35" s="17">
        <v>17.5</v>
      </c>
      <c r="VF35" s="17">
        <v>9</v>
      </c>
      <c r="VG35" s="17">
        <v>11</v>
      </c>
      <c r="VH35" s="17">
        <v>20</v>
      </c>
      <c r="VI35" s="17">
        <v>17.5</v>
      </c>
      <c r="VJ35" s="17">
        <v>10</v>
      </c>
      <c r="VK35" s="17">
        <v>10</v>
      </c>
      <c r="VL35" s="17">
        <v>20</v>
      </c>
      <c r="VM35" s="17">
        <v>17.5</v>
      </c>
      <c r="VN35" s="17">
        <v>10</v>
      </c>
      <c r="VO35" s="17">
        <v>10</v>
      </c>
      <c r="VP35" s="17">
        <v>5.8</v>
      </c>
      <c r="VQ35" s="17">
        <v>8.6300000000000008</v>
      </c>
      <c r="VR35" s="17">
        <v>8.6340000000000003</v>
      </c>
      <c r="VS35" s="17">
        <v>-2.8340000000000001</v>
      </c>
      <c r="VT35" s="17">
        <v>16.7</v>
      </c>
      <c r="VU35" s="17">
        <v>16.510000000000002</v>
      </c>
      <c r="VV35" s="17">
        <v>16.507999999999999</v>
      </c>
      <c r="VW35" s="17">
        <v>0.192</v>
      </c>
      <c r="VX35" s="17">
        <v>153.90496999999999</v>
      </c>
      <c r="VY35" s="17">
        <v>130.38999999999999</v>
      </c>
      <c r="VZ35" s="17">
        <v>130.392</v>
      </c>
      <c r="WA35" s="17">
        <v>23.512969999999999</v>
      </c>
      <c r="WB35" s="17">
        <v>0.65900000000000003</v>
      </c>
      <c r="WC35" s="17">
        <v>0.6</v>
      </c>
      <c r="WD35" s="17">
        <v>0.6</v>
      </c>
      <c r="WE35" s="17">
        <v>5.8999999999999997E-2</v>
      </c>
      <c r="WF35" s="17">
        <v>88.659000000000006</v>
      </c>
      <c r="WG35" s="17">
        <v>108.96</v>
      </c>
      <c r="WH35" s="17">
        <v>108.96299999999999</v>
      </c>
      <c r="WI35" s="17">
        <v>-20.303999999999998</v>
      </c>
      <c r="WJ35" s="17">
        <v>100.688</v>
      </c>
      <c r="WK35" s="17">
        <v>92</v>
      </c>
      <c r="WL35" s="17">
        <v>30.116</v>
      </c>
      <c r="WM35" s="17">
        <v>70.572000000000003</v>
      </c>
      <c r="WN35" s="17">
        <v>93.731819999999999</v>
      </c>
      <c r="WO35" s="17">
        <v>94.05</v>
      </c>
      <c r="WP35" s="17">
        <v>94.05</v>
      </c>
      <c r="WQ35" s="17">
        <v>-0.31818000000000002</v>
      </c>
      <c r="WR35" s="17">
        <v>16.100000000000001</v>
      </c>
      <c r="WS35" s="17">
        <v>15.14</v>
      </c>
      <c r="WT35" s="17">
        <v>15.144</v>
      </c>
      <c r="WU35" s="17">
        <v>0.95599999999999996</v>
      </c>
      <c r="WV35" s="17">
        <v>0</v>
      </c>
      <c r="WW35" s="17"/>
      <c r="WX35" s="17"/>
      <c r="WY35" s="17">
        <v>0</v>
      </c>
      <c r="WZ35" s="17">
        <v>17.7</v>
      </c>
      <c r="XA35" s="17">
        <v>17.559999999999999</v>
      </c>
      <c r="XB35" s="17">
        <v>17.560970000000001</v>
      </c>
      <c r="XC35" s="17">
        <v>0.13902999999999999</v>
      </c>
      <c r="XD35" s="17">
        <v>10</v>
      </c>
      <c r="XE35" s="17">
        <v>13.1</v>
      </c>
      <c r="XF35" s="17">
        <v>13.1</v>
      </c>
      <c r="XG35" s="17">
        <v>-3.1</v>
      </c>
      <c r="XH35" s="17">
        <v>42.4</v>
      </c>
      <c r="XI35" s="17">
        <v>42.56</v>
      </c>
      <c r="XJ35" s="17">
        <v>41</v>
      </c>
      <c r="XK35" s="17">
        <v>1.4</v>
      </c>
      <c r="XL35" s="17">
        <v>34.4</v>
      </c>
      <c r="XM35" s="17">
        <v>33.44</v>
      </c>
      <c r="XN35" s="17">
        <v>26</v>
      </c>
      <c r="XO35" s="17">
        <v>8.4</v>
      </c>
      <c r="XP35" s="17">
        <v>28.7</v>
      </c>
      <c r="XQ35" s="17">
        <v>28.32</v>
      </c>
      <c r="XR35" s="17">
        <v>29.184000000000001</v>
      </c>
      <c r="XS35" s="17">
        <v>-0.48399999999999999</v>
      </c>
      <c r="XT35" s="17">
        <v>3.2</v>
      </c>
      <c r="XU35" s="17">
        <v>3.68</v>
      </c>
      <c r="XV35" s="17">
        <v>2.8159999999999998</v>
      </c>
      <c r="XW35" s="17">
        <v>0.38400000000000001</v>
      </c>
      <c r="XX35" s="17">
        <v>17.2</v>
      </c>
      <c r="XY35" s="17">
        <v>17.5</v>
      </c>
      <c r="XZ35" s="17">
        <v>14</v>
      </c>
      <c r="YA35" s="17">
        <v>3.2</v>
      </c>
      <c r="YB35" s="17">
        <v>15</v>
      </c>
      <c r="YC35" s="17">
        <v>18.5</v>
      </c>
      <c r="YD35" s="17">
        <v>18.5</v>
      </c>
      <c r="YE35" s="17">
        <v>-3.5</v>
      </c>
      <c r="YF35" s="17">
        <v>7.4</v>
      </c>
      <c r="YG35" s="17">
        <v>9.65</v>
      </c>
      <c r="YH35" s="17">
        <v>9.65</v>
      </c>
      <c r="YI35" s="17">
        <v>-2.25</v>
      </c>
    </row>
    <row r="36" spans="1:659" ht="24" customHeight="1" x14ac:dyDescent="0.35">
      <c r="A36" s="1"/>
      <c r="B36" s="16" t="s">
        <v>53</v>
      </c>
      <c r="C36" s="16" t="s">
        <v>805</v>
      </c>
      <c r="D36" s="17">
        <v>0.9</v>
      </c>
      <c r="E36" s="17">
        <v>0.64</v>
      </c>
      <c r="F36" s="17">
        <v>0.64</v>
      </c>
      <c r="G36" s="17">
        <v>0.26</v>
      </c>
      <c r="H36" s="17">
        <v>1.6</v>
      </c>
      <c r="I36" s="17">
        <v>1.06</v>
      </c>
      <c r="J36" s="17">
        <v>1.06</v>
      </c>
      <c r="K36" s="17">
        <v>0.54</v>
      </c>
      <c r="L36" s="17">
        <v>641.5</v>
      </c>
      <c r="M36" s="17">
        <v>646.79999999999995</v>
      </c>
      <c r="N36" s="17">
        <v>646.79789000000005</v>
      </c>
      <c r="O36" s="17">
        <v>-5.2978899999999998</v>
      </c>
      <c r="P36" s="17">
        <v>190.9</v>
      </c>
      <c r="Q36" s="17">
        <v>211.44</v>
      </c>
      <c r="R36" s="17">
        <v>211.44126</v>
      </c>
      <c r="S36" s="17">
        <v>-20.541260000000001</v>
      </c>
      <c r="T36" s="17"/>
      <c r="U36" s="17"/>
      <c r="V36" s="17"/>
      <c r="W36" s="17">
        <v>0</v>
      </c>
      <c r="X36" s="17"/>
      <c r="Y36" s="17"/>
      <c r="Z36" s="17"/>
      <c r="AA36" s="17">
        <v>0</v>
      </c>
      <c r="AB36" s="17">
        <v>18</v>
      </c>
      <c r="AC36" s="17">
        <v>17.95</v>
      </c>
      <c r="AD36" s="17">
        <v>17.95205</v>
      </c>
      <c r="AE36" s="17">
        <v>4.795E-2</v>
      </c>
      <c r="AF36" s="17">
        <v>104.4</v>
      </c>
      <c r="AG36" s="17">
        <v>147.6</v>
      </c>
      <c r="AH36" s="17">
        <v>160.01261</v>
      </c>
      <c r="AI36" s="17">
        <v>-55.612609999999997</v>
      </c>
      <c r="AJ36" s="17"/>
      <c r="AK36" s="17"/>
      <c r="AL36" s="17"/>
      <c r="AM36" s="17">
        <v>0</v>
      </c>
      <c r="AN36" s="17"/>
      <c r="AO36" s="17"/>
      <c r="AP36" s="17"/>
      <c r="AQ36" s="17">
        <v>0</v>
      </c>
      <c r="AR36" s="17">
        <v>104.4</v>
      </c>
      <c r="AS36" s="17">
        <v>111.11111</v>
      </c>
      <c r="AT36" s="17">
        <v>111.11113</v>
      </c>
      <c r="AU36" s="17">
        <v>-6.7111299999999998</v>
      </c>
      <c r="AV36" s="17">
        <v>104.5</v>
      </c>
      <c r="AW36" s="17">
        <v>111.11111</v>
      </c>
      <c r="AX36" s="17">
        <v>111.11113</v>
      </c>
      <c r="AY36" s="17">
        <v>-6.6111300000000002</v>
      </c>
      <c r="AZ36" s="17">
        <v>104.6</v>
      </c>
      <c r="BA36" s="17">
        <v>111.11111</v>
      </c>
      <c r="BB36" s="17">
        <v>111.11113</v>
      </c>
      <c r="BC36" s="17">
        <v>-6.5111299999999996</v>
      </c>
      <c r="BD36" s="17">
        <v>202.3</v>
      </c>
      <c r="BE36" s="17">
        <v>166.66667000000001</v>
      </c>
      <c r="BF36" s="17">
        <v>166.66669999999999</v>
      </c>
      <c r="BG36" s="17">
        <v>35.633299999999998</v>
      </c>
      <c r="BH36" s="17">
        <v>205</v>
      </c>
      <c r="BI36" s="17">
        <v>207.33332999999999</v>
      </c>
      <c r="BJ36" s="17">
        <v>207.33330000000001</v>
      </c>
      <c r="BK36" s="17">
        <v>-2.3332999999999999</v>
      </c>
      <c r="BL36" s="17">
        <v>104</v>
      </c>
      <c r="BM36" s="17">
        <v>103.66667</v>
      </c>
      <c r="BN36" s="17">
        <v>103.66665</v>
      </c>
      <c r="BO36" s="17">
        <v>0.33334999999999998</v>
      </c>
      <c r="BP36" s="17">
        <v>146.80000000000001</v>
      </c>
      <c r="BQ36" s="17">
        <v>162.16</v>
      </c>
      <c r="BR36" s="17">
        <v>138.61644999999999</v>
      </c>
      <c r="BS36" s="17">
        <v>8.1835500000000003</v>
      </c>
      <c r="BT36" s="17">
        <v>4.3</v>
      </c>
      <c r="BU36" s="17">
        <v>5.62</v>
      </c>
      <c r="BV36" s="17">
        <v>5.6195500000000003</v>
      </c>
      <c r="BW36" s="17">
        <v>-1.31955</v>
      </c>
      <c r="BX36" s="17"/>
      <c r="BY36" s="17"/>
      <c r="BZ36" s="17"/>
      <c r="CA36" s="17">
        <v>0</v>
      </c>
      <c r="CB36" s="17"/>
      <c r="CC36" s="17"/>
      <c r="CD36" s="17"/>
      <c r="CE36" s="17">
        <v>0</v>
      </c>
      <c r="CF36" s="17"/>
      <c r="CG36" s="17"/>
      <c r="CH36" s="17"/>
      <c r="CI36" s="17">
        <v>0</v>
      </c>
      <c r="CJ36" s="17"/>
      <c r="CK36" s="17"/>
      <c r="CL36" s="17"/>
      <c r="CM36" s="17">
        <v>0</v>
      </c>
      <c r="CN36" s="17">
        <v>83.5</v>
      </c>
      <c r="CO36" s="17">
        <v>81.96</v>
      </c>
      <c r="CP36" s="17">
        <v>81.958359999999999</v>
      </c>
      <c r="CQ36" s="17">
        <v>1.5416399999999999</v>
      </c>
      <c r="CR36" s="17"/>
      <c r="CS36" s="17"/>
      <c r="CT36" s="17"/>
      <c r="CU36" s="17">
        <v>0</v>
      </c>
      <c r="CV36" s="17">
        <v>6.7</v>
      </c>
      <c r="CW36" s="17">
        <v>3.85</v>
      </c>
      <c r="CX36" s="17">
        <v>3.8486199999999999</v>
      </c>
      <c r="CY36" s="17">
        <v>2.8513799999999998</v>
      </c>
      <c r="CZ36" s="17">
        <v>4</v>
      </c>
      <c r="DA36" s="17">
        <v>4.0999999999999996</v>
      </c>
      <c r="DB36" s="17">
        <v>4.1025700000000001</v>
      </c>
      <c r="DC36" s="17">
        <v>-0.10256999999999999</v>
      </c>
      <c r="DD36" s="17">
        <v>0.4</v>
      </c>
      <c r="DE36" s="17">
        <v>0</v>
      </c>
      <c r="DF36" s="17">
        <v>0</v>
      </c>
      <c r="DG36" s="17">
        <v>0.4</v>
      </c>
      <c r="DH36" s="17">
        <v>0</v>
      </c>
      <c r="DI36" s="17">
        <v>0</v>
      </c>
      <c r="DJ36" s="17">
        <v>0</v>
      </c>
      <c r="DK36" s="17">
        <v>0</v>
      </c>
      <c r="DL36" s="17">
        <v>74.900000000000006</v>
      </c>
      <c r="DM36" s="17">
        <v>65</v>
      </c>
      <c r="DN36" s="17">
        <v>31.754339999999999</v>
      </c>
      <c r="DO36" s="17">
        <v>43.145659999999999</v>
      </c>
      <c r="DP36" s="17"/>
      <c r="DQ36" s="17"/>
      <c r="DR36" s="17"/>
      <c r="DS36" s="17">
        <v>0</v>
      </c>
      <c r="DT36" s="17"/>
      <c r="DU36" s="17"/>
      <c r="DV36" s="17"/>
      <c r="DW36" s="17">
        <v>0</v>
      </c>
      <c r="DX36" s="17"/>
      <c r="DY36" s="17"/>
      <c r="DZ36" s="17"/>
      <c r="EA36" s="17">
        <v>0</v>
      </c>
      <c r="EB36" s="17"/>
      <c r="EC36" s="17"/>
      <c r="ED36" s="17"/>
      <c r="EE36" s="17">
        <v>0</v>
      </c>
      <c r="EF36" s="17"/>
      <c r="EG36" s="17"/>
      <c r="EH36" s="17"/>
      <c r="EI36" s="17">
        <v>0</v>
      </c>
      <c r="EJ36" s="17"/>
      <c r="EK36" s="17"/>
      <c r="EL36" s="17"/>
      <c r="EM36" s="17">
        <v>0</v>
      </c>
      <c r="EN36" s="17">
        <v>109.5</v>
      </c>
      <c r="EO36" s="17">
        <v>112.91</v>
      </c>
      <c r="EP36" s="17">
        <v>96.21611</v>
      </c>
      <c r="EQ36" s="17">
        <v>13.28389</v>
      </c>
      <c r="ER36" s="17">
        <v>49.2</v>
      </c>
      <c r="ES36" s="17">
        <v>82.86</v>
      </c>
      <c r="ET36" s="17">
        <v>43.25582</v>
      </c>
      <c r="EU36" s="17">
        <v>5.9441800000000002</v>
      </c>
      <c r="EV36" s="17"/>
      <c r="EW36" s="17"/>
      <c r="EX36" s="17"/>
      <c r="EY36" s="17">
        <v>0</v>
      </c>
      <c r="EZ36" s="17"/>
      <c r="FA36" s="17"/>
      <c r="FB36" s="17"/>
      <c r="FC36" s="17">
        <v>0</v>
      </c>
      <c r="FD36" s="17"/>
      <c r="FE36" s="17"/>
      <c r="FF36" s="17"/>
      <c r="FG36" s="17">
        <v>0</v>
      </c>
      <c r="FH36" s="17"/>
      <c r="FI36" s="17"/>
      <c r="FJ36" s="17"/>
      <c r="FK36" s="17">
        <v>0</v>
      </c>
      <c r="FL36" s="17">
        <v>6.5</v>
      </c>
      <c r="FM36" s="17">
        <v>6.39</v>
      </c>
      <c r="FN36" s="17">
        <v>6.39</v>
      </c>
      <c r="FO36" s="17">
        <v>0.11</v>
      </c>
      <c r="FP36" s="17">
        <v>0</v>
      </c>
      <c r="FQ36" s="17">
        <v>0</v>
      </c>
      <c r="FR36" s="17">
        <v>0</v>
      </c>
      <c r="FS36" s="17">
        <v>0</v>
      </c>
      <c r="FT36" s="17">
        <v>65.400000000000006</v>
      </c>
      <c r="FU36" s="17">
        <v>69.31</v>
      </c>
      <c r="FV36" s="17">
        <v>79.034729999999996</v>
      </c>
      <c r="FW36" s="17">
        <v>-13.634729999999999</v>
      </c>
      <c r="FX36" s="17">
        <v>69.882000000000005</v>
      </c>
      <c r="FY36" s="17">
        <v>75.75</v>
      </c>
      <c r="FZ36" s="17">
        <v>75.749269999999996</v>
      </c>
      <c r="GA36" s="17">
        <v>-5.8672700000000004</v>
      </c>
      <c r="GB36" s="17">
        <v>36.808</v>
      </c>
      <c r="GC36" s="17">
        <v>33.96</v>
      </c>
      <c r="GD36" s="17">
        <v>33.957509999999999</v>
      </c>
      <c r="GE36" s="17">
        <v>2.8504900000000002</v>
      </c>
      <c r="GF36" s="17">
        <v>18.3</v>
      </c>
      <c r="GG36" s="17">
        <v>19.29</v>
      </c>
      <c r="GH36" s="17">
        <v>19.28585</v>
      </c>
      <c r="GI36" s="17">
        <v>-0.98585</v>
      </c>
      <c r="GJ36" s="17"/>
      <c r="GK36" s="17"/>
      <c r="GL36" s="17"/>
      <c r="GM36" s="17">
        <v>0</v>
      </c>
      <c r="GN36" s="17">
        <v>49.9</v>
      </c>
      <c r="GO36" s="17">
        <v>44.77</v>
      </c>
      <c r="GP36" s="17">
        <v>44.765619999999998</v>
      </c>
      <c r="GQ36" s="17">
        <v>5.1343800000000002</v>
      </c>
      <c r="GR36" s="17">
        <v>173.9</v>
      </c>
      <c r="GS36" s="17">
        <v>160.80000000000001</v>
      </c>
      <c r="GT36" s="17">
        <v>133.33338000000001</v>
      </c>
      <c r="GU36" s="17">
        <v>40.56662</v>
      </c>
      <c r="GV36" s="17">
        <v>174.7</v>
      </c>
      <c r="GW36" s="17">
        <v>160.80000000000001</v>
      </c>
      <c r="GX36" s="17">
        <v>133.33338000000001</v>
      </c>
      <c r="GY36" s="17">
        <v>41.366619999999998</v>
      </c>
      <c r="GZ36" s="17">
        <v>185.7</v>
      </c>
      <c r="HA36" s="17">
        <v>160.80000000000001</v>
      </c>
      <c r="HB36" s="17">
        <v>133.33338000000001</v>
      </c>
      <c r="HC36" s="17">
        <v>52.366619999999998</v>
      </c>
      <c r="HD36" s="17">
        <v>108.3</v>
      </c>
      <c r="HE36" s="17">
        <v>106.92</v>
      </c>
      <c r="HF36" s="17">
        <v>110.91316999999999</v>
      </c>
      <c r="HG36" s="17">
        <v>-2.6131700000000002</v>
      </c>
      <c r="HH36" s="17">
        <v>5.9</v>
      </c>
      <c r="HI36" s="17">
        <v>5.46</v>
      </c>
      <c r="HJ36" s="17">
        <v>5.4572900000000004</v>
      </c>
      <c r="HK36" s="17">
        <v>0.44270999999999999</v>
      </c>
      <c r="HL36" s="17">
        <v>2.8</v>
      </c>
      <c r="HM36" s="17">
        <v>3.63</v>
      </c>
      <c r="HN36" s="17">
        <v>3.6327500000000001</v>
      </c>
      <c r="HO36" s="17">
        <v>-0.83274999999999999</v>
      </c>
      <c r="HP36" s="17">
        <v>21.9</v>
      </c>
      <c r="HQ36" s="17">
        <v>29.88</v>
      </c>
      <c r="HR36" s="17">
        <v>33.749890000000001</v>
      </c>
      <c r="HS36" s="17">
        <v>-11.84989</v>
      </c>
      <c r="HT36" s="17">
        <v>36.700000000000003</v>
      </c>
      <c r="HU36" s="17">
        <v>37.89</v>
      </c>
      <c r="HV36" s="17">
        <v>43.350830000000002</v>
      </c>
      <c r="HW36" s="17">
        <v>-6.65083</v>
      </c>
      <c r="HX36" s="17">
        <v>0.2</v>
      </c>
      <c r="HY36" s="17">
        <v>0.21</v>
      </c>
      <c r="HZ36" s="17">
        <v>0.21263000000000001</v>
      </c>
      <c r="IA36" s="17">
        <v>-1.2630000000000001E-2</v>
      </c>
      <c r="IB36" s="17">
        <v>2.9</v>
      </c>
      <c r="IC36" s="17">
        <v>3.55</v>
      </c>
      <c r="ID36" s="17">
        <v>3.5488499999999998</v>
      </c>
      <c r="IE36" s="17">
        <v>-0.64885000000000004</v>
      </c>
      <c r="IF36" s="17">
        <v>13.1</v>
      </c>
      <c r="IG36" s="17">
        <v>15</v>
      </c>
      <c r="IH36" s="17">
        <v>15.00385</v>
      </c>
      <c r="II36" s="17">
        <v>-1.90385</v>
      </c>
      <c r="IJ36" s="17">
        <v>40.299999999999997</v>
      </c>
      <c r="IK36" s="17">
        <v>85</v>
      </c>
      <c r="IL36" s="17">
        <v>84.99973</v>
      </c>
      <c r="IM36" s="17">
        <v>-44.699730000000002</v>
      </c>
      <c r="IN36" s="17">
        <v>39.9</v>
      </c>
      <c r="IO36" s="17">
        <v>29.39</v>
      </c>
      <c r="IP36" s="17">
        <v>39.806069999999998</v>
      </c>
      <c r="IQ36" s="17">
        <v>9.393E-2</v>
      </c>
      <c r="IR36" s="17"/>
      <c r="IS36" s="17"/>
      <c r="IT36" s="17"/>
      <c r="IU36" s="17">
        <v>0</v>
      </c>
      <c r="IV36" s="17"/>
      <c r="IW36" s="17"/>
      <c r="IX36" s="17"/>
      <c r="IY36" s="17">
        <v>0</v>
      </c>
      <c r="IZ36" s="17">
        <v>47.3</v>
      </c>
      <c r="JA36" s="17">
        <v>48.42</v>
      </c>
      <c r="JB36" s="17">
        <v>48.41648</v>
      </c>
      <c r="JC36" s="17">
        <v>-1.1164799999999999</v>
      </c>
      <c r="JD36" s="17"/>
      <c r="JE36" s="17"/>
      <c r="JF36" s="17"/>
      <c r="JG36" s="17">
        <v>0</v>
      </c>
      <c r="JH36" s="17"/>
      <c r="JI36" s="17"/>
      <c r="JJ36" s="17"/>
      <c r="JK36" s="17">
        <v>0</v>
      </c>
      <c r="JL36" s="17"/>
      <c r="JM36" s="17"/>
      <c r="JN36" s="17"/>
      <c r="JO36" s="17">
        <v>0</v>
      </c>
      <c r="JP36" s="17">
        <v>127.6</v>
      </c>
      <c r="JQ36" s="17">
        <v>133.36000000000001</v>
      </c>
      <c r="JR36" s="17">
        <v>133.35676000000001</v>
      </c>
      <c r="JS36" s="17">
        <v>-5.7567599999999999</v>
      </c>
      <c r="JT36" s="17">
        <v>171.9</v>
      </c>
      <c r="JU36" s="17">
        <v>176.44443999999999</v>
      </c>
      <c r="JV36" s="17">
        <v>176.44444999999999</v>
      </c>
      <c r="JW36" s="17">
        <v>-4.5444500000000003</v>
      </c>
      <c r="JX36" s="17">
        <v>164.5</v>
      </c>
      <c r="JY36" s="17">
        <v>176.44443999999999</v>
      </c>
      <c r="JZ36" s="17">
        <v>176.44444999999999</v>
      </c>
      <c r="KA36" s="17">
        <v>-11.94445</v>
      </c>
      <c r="KB36" s="17">
        <v>183.9</v>
      </c>
      <c r="KC36" s="17">
        <v>176.44443999999999</v>
      </c>
      <c r="KD36" s="17">
        <v>176.44444999999999</v>
      </c>
      <c r="KE36" s="17">
        <v>7.4555499999999997</v>
      </c>
      <c r="KF36" s="17">
        <v>251.9</v>
      </c>
      <c r="KG36" s="17">
        <v>264.66667000000001</v>
      </c>
      <c r="KH36" s="17">
        <v>264.66667000000001</v>
      </c>
      <c r="KI36" s="17">
        <v>-12.76667</v>
      </c>
      <c r="KJ36" s="17"/>
      <c r="KK36" s="17"/>
      <c r="KL36" s="17"/>
      <c r="KM36" s="17">
        <v>0</v>
      </c>
      <c r="KN36" s="17"/>
      <c r="KO36" s="17"/>
      <c r="KP36" s="17"/>
      <c r="KQ36" s="17">
        <v>0</v>
      </c>
      <c r="KR36" s="17"/>
      <c r="KS36" s="17"/>
      <c r="KT36" s="17"/>
      <c r="KU36" s="17">
        <v>0</v>
      </c>
      <c r="KV36" s="17"/>
      <c r="KW36" s="17"/>
      <c r="KX36" s="17"/>
      <c r="KY36" s="17">
        <v>0</v>
      </c>
      <c r="KZ36" s="17"/>
      <c r="LA36" s="17"/>
      <c r="LB36" s="17"/>
      <c r="LC36" s="17">
        <v>0</v>
      </c>
      <c r="LD36" s="17">
        <v>14.8</v>
      </c>
      <c r="LE36" s="17">
        <v>27.93</v>
      </c>
      <c r="LF36" s="17">
        <v>0</v>
      </c>
      <c r="LG36" s="17">
        <v>14.8</v>
      </c>
      <c r="LH36" s="17"/>
      <c r="LI36" s="17"/>
      <c r="LJ36" s="17"/>
      <c r="LK36" s="17">
        <v>0</v>
      </c>
      <c r="LL36" s="17"/>
      <c r="LM36" s="17"/>
      <c r="LN36" s="17"/>
      <c r="LO36" s="17">
        <v>0</v>
      </c>
      <c r="LP36" s="17">
        <v>65.855999999999995</v>
      </c>
      <c r="LQ36" s="17">
        <v>79.819999999999993</v>
      </c>
      <c r="LR36" s="17">
        <v>125.6902</v>
      </c>
      <c r="LS36" s="17">
        <v>-59.834200000000003</v>
      </c>
      <c r="LT36" s="17">
        <v>81.8</v>
      </c>
      <c r="LU36" s="17">
        <v>103.15</v>
      </c>
      <c r="LV36" s="17">
        <v>108.13173</v>
      </c>
      <c r="LW36" s="17">
        <v>-26.33173</v>
      </c>
      <c r="LX36" s="17">
        <v>62.112000000000002</v>
      </c>
      <c r="LY36" s="17">
        <v>67.459999999999994</v>
      </c>
      <c r="LZ36" s="17">
        <v>67.461460000000002</v>
      </c>
      <c r="MA36" s="17">
        <v>-5.3494599999999997</v>
      </c>
      <c r="MB36" s="17">
        <v>72.863</v>
      </c>
      <c r="MC36" s="17">
        <v>76.14</v>
      </c>
      <c r="MD36" s="17">
        <v>78.567539999999994</v>
      </c>
      <c r="ME36" s="17">
        <v>-5.7045399999999997</v>
      </c>
      <c r="MF36" s="17">
        <v>29.414000000000001</v>
      </c>
      <c r="MG36" s="17">
        <v>30.1</v>
      </c>
      <c r="MH36" s="17">
        <v>30.097560000000001</v>
      </c>
      <c r="MI36" s="17">
        <v>-0.68355999999999995</v>
      </c>
      <c r="MJ36" s="17"/>
      <c r="MK36" s="17"/>
      <c r="ML36" s="17"/>
      <c r="MM36" s="17">
        <v>0</v>
      </c>
      <c r="MN36" s="17"/>
      <c r="MO36" s="17"/>
      <c r="MP36" s="17"/>
      <c r="MQ36" s="17">
        <v>0</v>
      </c>
      <c r="MR36" s="17"/>
      <c r="MS36" s="17"/>
      <c r="MT36" s="17"/>
      <c r="MU36" s="17">
        <v>0</v>
      </c>
      <c r="MV36" s="17">
        <v>144.59800000000001</v>
      </c>
      <c r="MW36" s="17">
        <v>149.11000000000001</v>
      </c>
      <c r="MX36" s="17">
        <v>149.11158</v>
      </c>
      <c r="MY36" s="17">
        <v>-4.5135800000000001</v>
      </c>
      <c r="MZ36" s="17">
        <v>143.666</v>
      </c>
      <c r="NA36" s="17">
        <v>149.11000000000001</v>
      </c>
      <c r="NB36" s="17">
        <v>149.11158</v>
      </c>
      <c r="NC36" s="17">
        <v>-5.4455799999999996</v>
      </c>
      <c r="ND36" s="17">
        <v>146.202</v>
      </c>
      <c r="NE36" s="17">
        <v>149.11000000000001</v>
      </c>
      <c r="NF36" s="17">
        <v>149.11158</v>
      </c>
      <c r="NG36" s="17">
        <v>-2.9095800000000001</v>
      </c>
      <c r="NH36" s="17"/>
      <c r="NI36" s="17"/>
      <c r="NJ36" s="17"/>
      <c r="NK36" s="17">
        <v>0</v>
      </c>
      <c r="NL36" s="17"/>
      <c r="NM36" s="17"/>
      <c r="NN36" s="17"/>
      <c r="NO36" s="17">
        <v>0</v>
      </c>
      <c r="NP36" s="17"/>
      <c r="NQ36" s="17"/>
      <c r="NR36" s="17"/>
      <c r="NS36" s="17">
        <v>0</v>
      </c>
      <c r="NT36" s="17"/>
      <c r="NU36" s="17"/>
      <c r="NV36" s="17"/>
      <c r="NW36" s="17">
        <v>0</v>
      </c>
      <c r="NX36" s="17"/>
      <c r="NY36" s="17"/>
      <c r="NZ36" s="17"/>
      <c r="OA36" s="17">
        <v>0</v>
      </c>
      <c r="OB36" s="17"/>
      <c r="OC36" s="17"/>
      <c r="OD36" s="17"/>
      <c r="OE36" s="17">
        <v>0</v>
      </c>
      <c r="OF36" s="17"/>
      <c r="OG36" s="17"/>
      <c r="OH36" s="17"/>
      <c r="OI36" s="17">
        <v>0</v>
      </c>
      <c r="OJ36" s="17">
        <v>1.1000000000000001</v>
      </c>
      <c r="OK36" s="17">
        <v>0.91</v>
      </c>
      <c r="OL36" s="17">
        <v>0.91200000000000003</v>
      </c>
      <c r="OM36" s="17">
        <v>0.188</v>
      </c>
      <c r="ON36" s="17">
        <v>86.5</v>
      </c>
      <c r="OO36" s="17">
        <v>80.3</v>
      </c>
      <c r="OP36" s="17">
        <v>75.141999999999996</v>
      </c>
      <c r="OQ36" s="17">
        <v>11.358000000000001</v>
      </c>
      <c r="OR36" s="17">
        <v>54.9</v>
      </c>
      <c r="OS36" s="17">
        <v>55</v>
      </c>
      <c r="OT36" s="17">
        <v>55</v>
      </c>
      <c r="OU36" s="17">
        <v>-0.1</v>
      </c>
      <c r="OV36" s="17">
        <v>8.1</v>
      </c>
      <c r="OW36" s="17">
        <v>9.4499999999999993</v>
      </c>
      <c r="OX36" s="17">
        <v>9.4459999999999997</v>
      </c>
      <c r="OY36" s="17">
        <v>-1.3460000000000001</v>
      </c>
      <c r="OZ36" s="17">
        <v>0.4</v>
      </c>
      <c r="PA36" s="17">
        <v>0.2</v>
      </c>
      <c r="PB36" s="17">
        <v>0.2</v>
      </c>
      <c r="PC36" s="17">
        <v>0.2</v>
      </c>
      <c r="PD36" s="17">
        <v>3.7</v>
      </c>
      <c r="PE36" s="17">
        <v>4.3</v>
      </c>
      <c r="PF36" s="17">
        <v>4.3</v>
      </c>
      <c r="PG36" s="17">
        <v>-0.6</v>
      </c>
      <c r="PH36" s="17"/>
      <c r="PI36" s="17">
        <v>0</v>
      </c>
      <c r="PJ36" s="17">
        <v>0</v>
      </c>
      <c r="PK36" s="17">
        <v>0</v>
      </c>
      <c r="PL36" s="17">
        <v>0.9</v>
      </c>
      <c r="PM36" s="17">
        <v>1.17</v>
      </c>
      <c r="PN36" s="17">
        <v>1.1679999999999999</v>
      </c>
      <c r="PO36" s="17">
        <v>-0.26800000000000002</v>
      </c>
      <c r="PP36" s="17"/>
      <c r="PQ36" s="17"/>
      <c r="PR36" s="17"/>
      <c r="PS36" s="17">
        <v>0</v>
      </c>
      <c r="PT36" s="17">
        <v>2.2000000000000002</v>
      </c>
      <c r="PU36" s="17">
        <v>1.7</v>
      </c>
      <c r="PV36" s="17">
        <v>1.7</v>
      </c>
      <c r="PW36" s="17">
        <v>0.5</v>
      </c>
      <c r="PX36" s="17">
        <v>4.7</v>
      </c>
      <c r="PY36" s="17">
        <v>3.9</v>
      </c>
      <c r="PZ36" s="17">
        <v>3.9</v>
      </c>
      <c r="QA36" s="17">
        <v>0.8</v>
      </c>
      <c r="QB36" s="17">
        <v>20</v>
      </c>
      <c r="QC36" s="17">
        <v>19.510000000000002</v>
      </c>
      <c r="QD36" s="17">
        <v>19.51219</v>
      </c>
      <c r="QE36" s="17">
        <v>0.48781000000000002</v>
      </c>
      <c r="QF36" s="17">
        <v>0</v>
      </c>
      <c r="QG36" s="17">
        <v>3.12</v>
      </c>
      <c r="QH36" s="17">
        <v>3.12</v>
      </c>
      <c r="QI36" s="17">
        <v>-3.12</v>
      </c>
      <c r="QJ36" s="17">
        <v>0</v>
      </c>
      <c r="QK36" s="17">
        <v>0</v>
      </c>
      <c r="QL36" s="17">
        <v>0</v>
      </c>
      <c r="QM36" s="17">
        <v>0</v>
      </c>
      <c r="QN36" s="17">
        <v>3</v>
      </c>
      <c r="QO36" s="17">
        <v>3.2</v>
      </c>
      <c r="QP36" s="17">
        <v>3.2</v>
      </c>
      <c r="QQ36" s="17">
        <v>-0.2</v>
      </c>
      <c r="QR36" s="17">
        <v>18.399999999999999</v>
      </c>
      <c r="QS36" s="17">
        <v>17.95</v>
      </c>
      <c r="QT36" s="17">
        <v>17.951219999999999</v>
      </c>
      <c r="QU36" s="17">
        <v>0.44878000000000001</v>
      </c>
      <c r="QV36" s="17">
        <v>14.8</v>
      </c>
      <c r="QW36" s="17">
        <v>13.35</v>
      </c>
      <c r="QX36" s="17">
        <v>13.346</v>
      </c>
      <c r="QY36" s="17">
        <v>1.454</v>
      </c>
      <c r="QZ36" s="17">
        <v>18.600000000000001</v>
      </c>
      <c r="RA36" s="17">
        <v>18.95</v>
      </c>
      <c r="RB36" s="17">
        <v>18.946000000000002</v>
      </c>
      <c r="RC36" s="17">
        <v>-0.34599999999999997</v>
      </c>
      <c r="RD36" s="17">
        <v>26.3</v>
      </c>
      <c r="RE36" s="17">
        <v>21.75</v>
      </c>
      <c r="RF36" s="17">
        <v>21.751000000000001</v>
      </c>
      <c r="RG36" s="17">
        <v>4.5490000000000004</v>
      </c>
      <c r="RH36" s="17">
        <v>71.8</v>
      </c>
      <c r="RI36" s="17">
        <v>74.59</v>
      </c>
      <c r="RJ36" s="17">
        <v>74.587999999999994</v>
      </c>
      <c r="RK36" s="17">
        <v>-2.7879999999999998</v>
      </c>
      <c r="RL36" s="17">
        <v>3.1</v>
      </c>
      <c r="RM36" s="17">
        <v>3</v>
      </c>
      <c r="RN36" s="17">
        <v>3</v>
      </c>
      <c r="RO36" s="17">
        <v>0.1</v>
      </c>
      <c r="RP36" s="17">
        <v>2.2000000000000002</v>
      </c>
      <c r="RQ36" s="17">
        <v>2.4</v>
      </c>
      <c r="RR36" s="17">
        <v>2.4</v>
      </c>
      <c r="RS36" s="17">
        <v>-0.2</v>
      </c>
      <c r="RT36" s="17">
        <v>1.2</v>
      </c>
      <c r="RU36" s="17">
        <v>1.2</v>
      </c>
      <c r="RV36" s="17">
        <v>1.2</v>
      </c>
      <c r="RW36" s="17">
        <v>0</v>
      </c>
      <c r="RX36" s="17">
        <v>2.7</v>
      </c>
      <c r="RY36" s="17">
        <v>2.4</v>
      </c>
      <c r="RZ36" s="17">
        <v>2.4</v>
      </c>
      <c r="SA36" s="17">
        <v>0.3</v>
      </c>
      <c r="SB36" s="17">
        <v>19.8</v>
      </c>
      <c r="SC36" s="17">
        <v>18.5</v>
      </c>
      <c r="SD36" s="17">
        <v>18.93</v>
      </c>
      <c r="SE36" s="17">
        <v>0.87</v>
      </c>
      <c r="SF36" s="17">
        <v>3.2</v>
      </c>
      <c r="SG36" s="17">
        <v>3</v>
      </c>
      <c r="SH36" s="17">
        <v>3</v>
      </c>
      <c r="SI36" s="17">
        <v>0.2</v>
      </c>
      <c r="SJ36" s="17">
        <v>10.5</v>
      </c>
      <c r="SK36" s="17">
        <v>6.83</v>
      </c>
      <c r="SL36" s="17">
        <v>9.2523700000000009</v>
      </c>
      <c r="SM36" s="17">
        <v>1.24763</v>
      </c>
      <c r="SN36" s="17">
        <v>2</v>
      </c>
      <c r="SO36" s="17">
        <v>2</v>
      </c>
      <c r="SP36" s="17">
        <v>2</v>
      </c>
      <c r="SQ36" s="17">
        <v>0</v>
      </c>
      <c r="SR36" s="17"/>
      <c r="SS36" s="17"/>
      <c r="ST36" s="17">
        <v>0</v>
      </c>
      <c r="SU36" s="17">
        <v>0</v>
      </c>
      <c r="SV36" s="17">
        <v>16</v>
      </c>
      <c r="SW36" s="17">
        <v>15.5</v>
      </c>
      <c r="SX36" s="17">
        <v>17.853660000000001</v>
      </c>
      <c r="SY36" s="17">
        <v>-1.8536600000000001</v>
      </c>
      <c r="SZ36" s="17">
        <v>6</v>
      </c>
      <c r="TA36" s="17">
        <v>6</v>
      </c>
      <c r="TB36" s="17">
        <v>6</v>
      </c>
      <c r="TC36" s="17">
        <v>0</v>
      </c>
      <c r="TD36" s="17">
        <v>20.100000000000001</v>
      </c>
      <c r="TE36" s="17">
        <v>19.5</v>
      </c>
      <c r="TF36" s="17">
        <v>15.60976</v>
      </c>
      <c r="TG36" s="17">
        <v>4.49024</v>
      </c>
      <c r="TH36" s="17">
        <v>20.2</v>
      </c>
      <c r="TI36" s="17">
        <v>19.5</v>
      </c>
      <c r="TJ36" s="17">
        <v>18.536580000000001</v>
      </c>
      <c r="TK36" s="17">
        <v>1.6634199999999999</v>
      </c>
      <c r="TL36" s="17">
        <v>13.2</v>
      </c>
      <c r="TM36" s="17">
        <v>14.63</v>
      </c>
      <c r="TN36" s="17">
        <v>14.63415</v>
      </c>
      <c r="TO36" s="17">
        <v>-1.43415</v>
      </c>
      <c r="TP36" s="17">
        <v>12.6</v>
      </c>
      <c r="TQ36" s="17">
        <v>17.7</v>
      </c>
      <c r="TR36" s="17">
        <v>18.443000000000001</v>
      </c>
      <c r="TS36" s="17">
        <v>-5.843</v>
      </c>
      <c r="TT36" s="17">
        <v>74.2</v>
      </c>
      <c r="TU36" s="17">
        <v>65.2</v>
      </c>
      <c r="TV36" s="17">
        <v>65.198999999999998</v>
      </c>
      <c r="TW36" s="17">
        <v>9.0009999999999994</v>
      </c>
      <c r="TX36" s="17">
        <v>38.700000000000003</v>
      </c>
      <c r="TY36" s="17">
        <v>38.68</v>
      </c>
      <c r="TZ36" s="17">
        <v>38.68</v>
      </c>
      <c r="UA36" s="17">
        <v>0.02</v>
      </c>
      <c r="UB36" s="17">
        <v>45.9</v>
      </c>
      <c r="UC36" s="17">
        <v>42.48</v>
      </c>
      <c r="UD36" s="17">
        <v>82.06</v>
      </c>
      <c r="UE36" s="17">
        <v>-36.159999999999997</v>
      </c>
      <c r="UF36" s="17">
        <v>44</v>
      </c>
      <c r="UG36" s="17">
        <v>51.03</v>
      </c>
      <c r="UH36" s="17">
        <v>86.21</v>
      </c>
      <c r="UI36" s="17">
        <v>-42.21</v>
      </c>
      <c r="UJ36" s="17">
        <v>6</v>
      </c>
      <c r="UK36" s="17">
        <v>2.2599999999999998</v>
      </c>
      <c r="UL36" s="17">
        <v>10.944000000000001</v>
      </c>
      <c r="UM36" s="17">
        <v>-4.944</v>
      </c>
      <c r="UN36" s="17">
        <v>4.4000000000000004</v>
      </c>
      <c r="UO36" s="17">
        <v>4.2300000000000004</v>
      </c>
      <c r="UP36" s="17">
        <v>6.7229999999999999</v>
      </c>
      <c r="UQ36" s="17">
        <v>-2.323</v>
      </c>
      <c r="UR36" s="17">
        <v>18</v>
      </c>
      <c r="US36" s="17">
        <v>17.559999999999999</v>
      </c>
      <c r="UT36" s="17">
        <v>17.560970000000001</v>
      </c>
      <c r="UU36" s="17">
        <v>0.43902999999999998</v>
      </c>
      <c r="UV36" s="17">
        <v>5.2</v>
      </c>
      <c r="UW36" s="17">
        <v>6</v>
      </c>
      <c r="UX36" s="17">
        <v>6</v>
      </c>
      <c r="UY36" s="17">
        <v>-0.8</v>
      </c>
      <c r="UZ36" s="17">
        <v>6</v>
      </c>
      <c r="VA36" s="17">
        <v>7.1</v>
      </c>
      <c r="VB36" s="17">
        <v>7.1</v>
      </c>
      <c r="VC36" s="17">
        <v>-1.1000000000000001</v>
      </c>
      <c r="VD36" s="17">
        <v>20</v>
      </c>
      <c r="VE36" s="17">
        <v>17.5</v>
      </c>
      <c r="VF36" s="17">
        <v>9</v>
      </c>
      <c r="VG36" s="17">
        <v>11</v>
      </c>
      <c r="VH36" s="17">
        <v>20</v>
      </c>
      <c r="VI36" s="17">
        <v>17.5</v>
      </c>
      <c r="VJ36" s="17">
        <v>10</v>
      </c>
      <c r="VK36" s="17">
        <v>10</v>
      </c>
      <c r="VL36" s="17">
        <v>20</v>
      </c>
      <c r="VM36" s="17">
        <v>17.5</v>
      </c>
      <c r="VN36" s="17">
        <v>10</v>
      </c>
      <c r="VO36" s="17">
        <v>10</v>
      </c>
      <c r="VP36" s="17">
        <v>7.5</v>
      </c>
      <c r="VQ36" s="17">
        <v>9.82</v>
      </c>
      <c r="VR36" s="17">
        <v>9.8239999999999998</v>
      </c>
      <c r="VS36" s="17">
        <v>-2.3239999999999998</v>
      </c>
      <c r="VT36" s="17">
        <v>15.4</v>
      </c>
      <c r="VU36" s="17">
        <v>14.92</v>
      </c>
      <c r="VV36" s="17">
        <v>14.922000000000001</v>
      </c>
      <c r="VW36" s="17">
        <v>0.47799999999999998</v>
      </c>
      <c r="VX36" s="17">
        <v>151.33233999999999</v>
      </c>
      <c r="VY36" s="17">
        <v>145.03</v>
      </c>
      <c r="VZ36" s="17">
        <v>145.029</v>
      </c>
      <c r="WA36" s="17">
        <v>6.3033400000000004</v>
      </c>
      <c r="WB36" s="17">
        <v>0.64500000000000002</v>
      </c>
      <c r="WC36" s="17">
        <v>0.6</v>
      </c>
      <c r="WD36" s="17">
        <v>0.6</v>
      </c>
      <c r="WE36" s="17">
        <v>4.4999999999999998E-2</v>
      </c>
      <c r="WF36" s="17">
        <v>111.71299999999999</v>
      </c>
      <c r="WG36" s="17">
        <v>110.85</v>
      </c>
      <c r="WH36" s="17">
        <v>110.854</v>
      </c>
      <c r="WI36" s="17">
        <v>0.85899999999999999</v>
      </c>
      <c r="WJ36" s="17">
        <v>130.41900000000001</v>
      </c>
      <c r="WK36" s="17">
        <v>98</v>
      </c>
      <c r="WL36" s="17">
        <v>41.594000000000001</v>
      </c>
      <c r="WM36" s="17">
        <v>88.825000000000003</v>
      </c>
      <c r="WN36" s="17">
        <v>93.018590000000003</v>
      </c>
      <c r="WO36" s="17">
        <v>94.05</v>
      </c>
      <c r="WP36" s="17">
        <v>104.145</v>
      </c>
      <c r="WQ36" s="17">
        <v>-11.12641</v>
      </c>
      <c r="WR36" s="17">
        <v>14.8</v>
      </c>
      <c r="WS36" s="17">
        <v>14.7</v>
      </c>
      <c r="WT36" s="17">
        <v>14.698</v>
      </c>
      <c r="WU36" s="17">
        <v>0.10199999999999999</v>
      </c>
      <c r="WV36" s="17">
        <v>0</v>
      </c>
      <c r="WW36" s="17"/>
      <c r="WX36" s="17"/>
      <c r="WY36" s="17">
        <v>0</v>
      </c>
      <c r="WZ36" s="17">
        <v>17.7</v>
      </c>
      <c r="XA36" s="17">
        <v>17.559999999999999</v>
      </c>
      <c r="XB36" s="17">
        <v>17.560970000000001</v>
      </c>
      <c r="XC36" s="17">
        <v>0.13902999999999999</v>
      </c>
      <c r="XD36" s="17">
        <v>10.5</v>
      </c>
      <c r="XE36" s="17">
        <v>13.1</v>
      </c>
      <c r="XF36" s="17">
        <v>13.1</v>
      </c>
      <c r="XG36" s="17">
        <v>-2.6</v>
      </c>
      <c r="XH36" s="17">
        <v>42.1</v>
      </c>
      <c r="XI36" s="17">
        <v>42.56</v>
      </c>
      <c r="XJ36" s="17">
        <v>41</v>
      </c>
      <c r="XK36" s="17">
        <v>1.1000000000000001</v>
      </c>
      <c r="XL36" s="17">
        <v>34.5</v>
      </c>
      <c r="XM36" s="17">
        <v>33.44</v>
      </c>
      <c r="XN36" s="17">
        <v>26</v>
      </c>
      <c r="XO36" s="17">
        <v>8.5</v>
      </c>
      <c r="XP36" s="17">
        <v>28.6</v>
      </c>
      <c r="XQ36" s="17">
        <v>28.32</v>
      </c>
      <c r="XR36" s="17">
        <v>29.184000000000001</v>
      </c>
      <c r="XS36" s="17">
        <v>-0.58399999999999996</v>
      </c>
      <c r="XT36" s="17">
        <v>3.2</v>
      </c>
      <c r="XU36" s="17">
        <v>3.68</v>
      </c>
      <c r="XV36" s="17">
        <v>2.8159999999999998</v>
      </c>
      <c r="XW36" s="17">
        <v>0.38400000000000001</v>
      </c>
      <c r="XX36" s="17">
        <v>16.8</v>
      </c>
      <c r="XY36" s="17">
        <v>17.5</v>
      </c>
      <c r="XZ36" s="17">
        <v>14</v>
      </c>
      <c r="YA36" s="17">
        <v>2.8</v>
      </c>
      <c r="YB36" s="17">
        <v>16.3</v>
      </c>
      <c r="YC36" s="17">
        <v>18.5</v>
      </c>
      <c r="YD36" s="17">
        <v>18.5</v>
      </c>
      <c r="YE36" s="17">
        <v>-2.2000000000000002</v>
      </c>
      <c r="YF36" s="17">
        <v>7.2</v>
      </c>
      <c r="YG36" s="17">
        <v>9.65</v>
      </c>
      <c r="YH36" s="17">
        <v>9.65</v>
      </c>
      <c r="YI36" s="17">
        <v>-2.4500000000000002</v>
      </c>
    </row>
    <row r="37" spans="1:659" ht="24" customHeight="1" x14ac:dyDescent="0.35">
      <c r="A37" s="1"/>
      <c r="B37" s="16" t="s">
        <v>53</v>
      </c>
      <c r="C37" s="16" t="s">
        <v>806</v>
      </c>
      <c r="D37" s="17">
        <v>0.9</v>
      </c>
      <c r="E37" s="17">
        <v>0.64</v>
      </c>
      <c r="F37" s="17">
        <v>0.64</v>
      </c>
      <c r="G37" s="17">
        <v>0.26</v>
      </c>
      <c r="H37" s="17">
        <v>1.6</v>
      </c>
      <c r="I37" s="17">
        <v>1.06</v>
      </c>
      <c r="J37" s="17">
        <v>1.06</v>
      </c>
      <c r="K37" s="17">
        <v>0.54</v>
      </c>
      <c r="L37" s="17">
        <v>645</v>
      </c>
      <c r="M37" s="17">
        <v>646.79999999999995</v>
      </c>
      <c r="N37" s="17">
        <v>646.79789000000005</v>
      </c>
      <c r="O37" s="17">
        <v>-1.79789</v>
      </c>
      <c r="P37" s="17">
        <v>191.4</v>
      </c>
      <c r="Q37" s="17">
        <v>211.44</v>
      </c>
      <c r="R37" s="17">
        <v>211.44126</v>
      </c>
      <c r="S37" s="17">
        <v>-20.041260000000001</v>
      </c>
      <c r="T37" s="17"/>
      <c r="U37" s="17"/>
      <c r="V37" s="17"/>
      <c r="W37" s="17">
        <v>0</v>
      </c>
      <c r="X37" s="17"/>
      <c r="Y37" s="17"/>
      <c r="Z37" s="17"/>
      <c r="AA37" s="17">
        <v>0</v>
      </c>
      <c r="AB37" s="17">
        <v>20.100000000000001</v>
      </c>
      <c r="AC37" s="17">
        <v>17.95</v>
      </c>
      <c r="AD37" s="17">
        <v>17.95204</v>
      </c>
      <c r="AE37" s="17">
        <v>2.1479599999999999</v>
      </c>
      <c r="AF37" s="17">
        <v>123.5</v>
      </c>
      <c r="AG37" s="17">
        <v>146.49</v>
      </c>
      <c r="AH37" s="17">
        <v>160.01261</v>
      </c>
      <c r="AI37" s="17">
        <v>-36.512610000000002</v>
      </c>
      <c r="AJ37" s="17"/>
      <c r="AK37" s="17"/>
      <c r="AL37" s="17"/>
      <c r="AM37" s="17">
        <v>0</v>
      </c>
      <c r="AN37" s="17"/>
      <c r="AO37" s="17"/>
      <c r="AP37" s="17"/>
      <c r="AQ37" s="17">
        <v>0</v>
      </c>
      <c r="AR37" s="17">
        <v>102.7</v>
      </c>
      <c r="AS37" s="17">
        <v>111.11111</v>
      </c>
      <c r="AT37" s="17">
        <v>111.11113</v>
      </c>
      <c r="AU37" s="17">
        <v>-8.41113</v>
      </c>
      <c r="AV37" s="17">
        <v>102.8</v>
      </c>
      <c r="AW37" s="17">
        <v>111.11111</v>
      </c>
      <c r="AX37" s="17">
        <v>111.11113</v>
      </c>
      <c r="AY37" s="17">
        <v>-8.3111300000000004</v>
      </c>
      <c r="AZ37" s="17">
        <v>102.4</v>
      </c>
      <c r="BA37" s="17">
        <v>111.11111</v>
      </c>
      <c r="BB37" s="17">
        <v>111.11113</v>
      </c>
      <c r="BC37" s="17">
        <v>-8.7111300000000007</v>
      </c>
      <c r="BD37" s="17">
        <v>202</v>
      </c>
      <c r="BE37" s="17">
        <v>166.66667000000001</v>
      </c>
      <c r="BF37" s="17">
        <v>166.66668999999999</v>
      </c>
      <c r="BG37" s="17">
        <v>35.333309999999997</v>
      </c>
      <c r="BH37" s="17">
        <v>203.3</v>
      </c>
      <c r="BI37" s="17">
        <v>207.33332999999999</v>
      </c>
      <c r="BJ37" s="17">
        <v>207.33330000000001</v>
      </c>
      <c r="BK37" s="17">
        <v>-4.0332999999999997</v>
      </c>
      <c r="BL37" s="17">
        <v>105.6</v>
      </c>
      <c r="BM37" s="17">
        <v>103.66667</v>
      </c>
      <c r="BN37" s="17">
        <v>103.66665</v>
      </c>
      <c r="BO37" s="17">
        <v>1.9333499999999999</v>
      </c>
      <c r="BP37" s="17">
        <v>250.6</v>
      </c>
      <c r="BQ37" s="17">
        <v>165.18</v>
      </c>
      <c r="BR37" s="17">
        <v>147.31723</v>
      </c>
      <c r="BS37" s="17">
        <v>103.28277</v>
      </c>
      <c r="BT37" s="17">
        <v>5.0999999999999996</v>
      </c>
      <c r="BU37" s="17">
        <v>5.62</v>
      </c>
      <c r="BV37" s="17">
        <v>5.6195500000000003</v>
      </c>
      <c r="BW37" s="17">
        <v>-0.51954999999999996</v>
      </c>
      <c r="BX37" s="17"/>
      <c r="BY37" s="17"/>
      <c r="BZ37" s="17"/>
      <c r="CA37" s="17">
        <v>0</v>
      </c>
      <c r="CB37" s="17"/>
      <c r="CC37" s="17"/>
      <c r="CD37" s="17"/>
      <c r="CE37" s="17">
        <v>0</v>
      </c>
      <c r="CF37" s="17"/>
      <c r="CG37" s="17"/>
      <c r="CH37" s="17"/>
      <c r="CI37" s="17">
        <v>0</v>
      </c>
      <c r="CJ37" s="17"/>
      <c r="CK37" s="17"/>
      <c r="CL37" s="17"/>
      <c r="CM37" s="17">
        <v>0</v>
      </c>
      <c r="CN37" s="17">
        <v>83.8</v>
      </c>
      <c r="CO37" s="17">
        <v>81.96</v>
      </c>
      <c r="CP37" s="17">
        <v>81.958359999999999</v>
      </c>
      <c r="CQ37" s="17">
        <v>1.8416399999999999</v>
      </c>
      <c r="CR37" s="17"/>
      <c r="CS37" s="17"/>
      <c r="CT37" s="17"/>
      <c r="CU37" s="17">
        <v>0</v>
      </c>
      <c r="CV37" s="17">
        <v>6.9</v>
      </c>
      <c r="CW37" s="17">
        <v>3.85</v>
      </c>
      <c r="CX37" s="17">
        <v>3.8486199999999999</v>
      </c>
      <c r="CY37" s="17">
        <v>3.05138</v>
      </c>
      <c r="CZ37" s="17">
        <v>4</v>
      </c>
      <c r="DA37" s="17">
        <v>4.0999999999999996</v>
      </c>
      <c r="DB37" s="17">
        <v>4.1025700000000001</v>
      </c>
      <c r="DC37" s="17">
        <v>-0.10256999999999999</v>
      </c>
      <c r="DD37" s="17">
        <v>5.6</v>
      </c>
      <c r="DE37" s="17">
        <v>0</v>
      </c>
      <c r="DF37" s="17">
        <v>0</v>
      </c>
      <c r="DG37" s="17">
        <v>5.6</v>
      </c>
      <c r="DH37" s="17">
        <v>8.5</v>
      </c>
      <c r="DI37" s="17">
        <v>0</v>
      </c>
      <c r="DJ37" s="17">
        <v>0</v>
      </c>
      <c r="DK37" s="17">
        <v>8.5</v>
      </c>
      <c r="DL37" s="17">
        <v>76.599999999999994</v>
      </c>
      <c r="DM37" s="17">
        <v>65</v>
      </c>
      <c r="DN37" s="17">
        <v>27.405149999999999</v>
      </c>
      <c r="DO37" s="17">
        <v>49.194850000000002</v>
      </c>
      <c r="DP37" s="17"/>
      <c r="DQ37" s="17"/>
      <c r="DR37" s="17"/>
      <c r="DS37" s="17">
        <v>0</v>
      </c>
      <c r="DT37" s="17"/>
      <c r="DU37" s="17"/>
      <c r="DV37" s="17"/>
      <c r="DW37" s="17">
        <v>0</v>
      </c>
      <c r="DX37" s="17"/>
      <c r="DY37" s="17"/>
      <c r="DZ37" s="17"/>
      <c r="EA37" s="17">
        <v>0</v>
      </c>
      <c r="EB37" s="17"/>
      <c r="EC37" s="17"/>
      <c r="ED37" s="17"/>
      <c r="EE37" s="17">
        <v>0</v>
      </c>
      <c r="EF37" s="17"/>
      <c r="EG37" s="17"/>
      <c r="EH37" s="17"/>
      <c r="EI37" s="17">
        <v>0</v>
      </c>
      <c r="EJ37" s="17"/>
      <c r="EK37" s="17"/>
      <c r="EL37" s="17"/>
      <c r="EM37" s="17">
        <v>0</v>
      </c>
      <c r="EN37" s="17">
        <v>109.9</v>
      </c>
      <c r="EO37" s="17">
        <v>112.91</v>
      </c>
      <c r="EP37" s="17">
        <v>96.917460000000005</v>
      </c>
      <c r="EQ37" s="17">
        <v>12.98254</v>
      </c>
      <c r="ER37" s="17">
        <v>83.3</v>
      </c>
      <c r="ES37" s="17">
        <v>84.09</v>
      </c>
      <c r="ET37" s="17">
        <v>110.49999</v>
      </c>
      <c r="EU37" s="17">
        <v>-27.19999</v>
      </c>
      <c r="EV37" s="17"/>
      <c r="EW37" s="17"/>
      <c r="EX37" s="17"/>
      <c r="EY37" s="17">
        <v>0</v>
      </c>
      <c r="EZ37" s="17"/>
      <c r="FA37" s="17"/>
      <c r="FB37" s="17"/>
      <c r="FC37" s="17">
        <v>0</v>
      </c>
      <c r="FD37" s="17"/>
      <c r="FE37" s="17"/>
      <c r="FF37" s="17"/>
      <c r="FG37" s="17">
        <v>0</v>
      </c>
      <c r="FH37" s="17"/>
      <c r="FI37" s="17"/>
      <c r="FJ37" s="17"/>
      <c r="FK37" s="17">
        <v>0</v>
      </c>
      <c r="FL37" s="17">
        <v>6.5</v>
      </c>
      <c r="FM37" s="17">
        <v>6.39</v>
      </c>
      <c r="FN37" s="17">
        <v>6.39</v>
      </c>
      <c r="FO37" s="17">
        <v>0.11</v>
      </c>
      <c r="FP37" s="17">
        <v>0</v>
      </c>
      <c r="FQ37" s="17">
        <v>0</v>
      </c>
      <c r="FR37" s="17">
        <v>0</v>
      </c>
      <c r="FS37" s="17">
        <v>0</v>
      </c>
      <c r="FT37" s="17">
        <v>62.6</v>
      </c>
      <c r="FU37" s="17">
        <v>69.31</v>
      </c>
      <c r="FV37" s="17">
        <v>79.034729999999996</v>
      </c>
      <c r="FW37" s="17">
        <v>-16.434729999999998</v>
      </c>
      <c r="FX37" s="17">
        <v>74.953000000000003</v>
      </c>
      <c r="FY37" s="17">
        <v>75.75</v>
      </c>
      <c r="FZ37" s="17">
        <v>75.749269999999996</v>
      </c>
      <c r="GA37" s="17">
        <v>-0.79627000000000003</v>
      </c>
      <c r="GB37" s="17">
        <v>36.838999999999999</v>
      </c>
      <c r="GC37" s="17">
        <v>33.96</v>
      </c>
      <c r="GD37" s="17">
        <v>33.957509999999999</v>
      </c>
      <c r="GE37" s="17">
        <v>2.8814899999999999</v>
      </c>
      <c r="GF37" s="17">
        <v>18.5</v>
      </c>
      <c r="GG37" s="17">
        <v>19.29</v>
      </c>
      <c r="GH37" s="17">
        <v>19.28585</v>
      </c>
      <c r="GI37" s="17">
        <v>-0.78585000000000005</v>
      </c>
      <c r="GJ37" s="17"/>
      <c r="GK37" s="17"/>
      <c r="GL37" s="17"/>
      <c r="GM37" s="17">
        <v>0</v>
      </c>
      <c r="GN37" s="17">
        <v>50.8</v>
      </c>
      <c r="GO37" s="17">
        <v>44.77</v>
      </c>
      <c r="GP37" s="17">
        <v>44.765619999999998</v>
      </c>
      <c r="GQ37" s="17">
        <v>6.0343799999999996</v>
      </c>
      <c r="GR37" s="17">
        <v>121.9</v>
      </c>
      <c r="GS37" s="17">
        <v>141.69333</v>
      </c>
      <c r="GT37" s="17">
        <v>133.33337</v>
      </c>
      <c r="GU37" s="17">
        <v>-11.43337</v>
      </c>
      <c r="GV37" s="17">
        <v>123.7</v>
      </c>
      <c r="GW37" s="17">
        <v>141.69333</v>
      </c>
      <c r="GX37" s="17">
        <v>133.33337</v>
      </c>
      <c r="GY37" s="17">
        <v>-9.6333699999999993</v>
      </c>
      <c r="GZ37" s="17">
        <v>157.1</v>
      </c>
      <c r="HA37" s="17">
        <v>141.69333</v>
      </c>
      <c r="HB37" s="17">
        <v>133.33337</v>
      </c>
      <c r="HC37" s="17">
        <v>23.766629999999999</v>
      </c>
      <c r="HD37" s="17">
        <v>109</v>
      </c>
      <c r="HE37" s="17">
        <v>106.92</v>
      </c>
      <c r="HF37" s="17">
        <v>110.91316999999999</v>
      </c>
      <c r="HG37" s="17">
        <v>-1.91317</v>
      </c>
      <c r="HH37" s="17">
        <v>5.9</v>
      </c>
      <c r="HI37" s="17">
        <v>5.46</v>
      </c>
      <c r="HJ37" s="17">
        <v>5.4572900000000004</v>
      </c>
      <c r="HK37" s="17">
        <v>0.44270999999999999</v>
      </c>
      <c r="HL37" s="17">
        <v>2.8</v>
      </c>
      <c r="HM37" s="17">
        <v>3.63</v>
      </c>
      <c r="HN37" s="17">
        <v>3.6327500000000001</v>
      </c>
      <c r="HO37" s="17">
        <v>-0.83274999999999999</v>
      </c>
      <c r="HP37" s="17">
        <v>33.4</v>
      </c>
      <c r="HQ37" s="17">
        <v>33.75</v>
      </c>
      <c r="HR37" s="17">
        <v>27.072990000000001</v>
      </c>
      <c r="HS37" s="17">
        <v>6.3270099999999996</v>
      </c>
      <c r="HT37" s="17">
        <v>35.200000000000003</v>
      </c>
      <c r="HU37" s="17">
        <v>37.89</v>
      </c>
      <c r="HV37" s="17">
        <v>43.350830000000002</v>
      </c>
      <c r="HW37" s="17">
        <v>-8.1508299999999991</v>
      </c>
      <c r="HX37" s="17">
        <v>0.2</v>
      </c>
      <c r="HY37" s="17">
        <v>0.21</v>
      </c>
      <c r="HZ37" s="17">
        <v>0.21263000000000001</v>
      </c>
      <c r="IA37" s="17">
        <v>-1.2630000000000001E-2</v>
      </c>
      <c r="IB37" s="17">
        <v>2.9</v>
      </c>
      <c r="IC37" s="17">
        <v>3.55</v>
      </c>
      <c r="ID37" s="17">
        <v>3.5488499999999998</v>
      </c>
      <c r="IE37" s="17">
        <v>-0.64885000000000004</v>
      </c>
      <c r="IF37" s="17">
        <v>13.7</v>
      </c>
      <c r="IG37" s="17">
        <v>15</v>
      </c>
      <c r="IH37" s="17">
        <v>15.00385</v>
      </c>
      <c r="II37" s="17">
        <v>-1.30385</v>
      </c>
      <c r="IJ37" s="17">
        <v>74.599999999999994</v>
      </c>
      <c r="IK37" s="17">
        <v>87.54</v>
      </c>
      <c r="IL37" s="17">
        <v>79.259</v>
      </c>
      <c r="IM37" s="17">
        <v>-4.6589999999999998</v>
      </c>
      <c r="IN37" s="17">
        <v>40.6</v>
      </c>
      <c r="IO37" s="17">
        <v>27.38</v>
      </c>
      <c r="IP37" s="17">
        <v>24.196940000000001</v>
      </c>
      <c r="IQ37" s="17">
        <v>16.40306</v>
      </c>
      <c r="IR37" s="17"/>
      <c r="IS37" s="17"/>
      <c r="IT37" s="17"/>
      <c r="IU37" s="17">
        <v>0</v>
      </c>
      <c r="IV37" s="17"/>
      <c r="IW37" s="17"/>
      <c r="IX37" s="17"/>
      <c r="IY37" s="17">
        <v>0</v>
      </c>
      <c r="IZ37" s="17">
        <v>46.8</v>
      </c>
      <c r="JA37" s="17">
        <v>48.42</v>
      </c>
      <c r="JB37" s="17">
        <v>48.41648</v>
      </c>
      <c r="JC37" s="17">
        <v>-1.6164799999999999</v>
      </c>
      <c r="JD37" s="17"/>
      <c r="JE37" s="17"/>
      <c r="JF37" s="17"/>
      <c r="JG37" s="17">
        <v>0</v>
      </c>
      <c r="JH37" s="17"/>
      <c r="JI37" s="17"/>
      <c r="JJ37" s="17"/>
      <c r="JK37" s="17">
        <v>0</v>
      </c>
      <c r="JL37" s="17"/>
      <c r="JM37" s="17"/>
      <c r="JN37" s="17"/>
      <c r="JO37" s="17">
        <v>0</v>
      </c>
      <c r="JP37" s="17">
        <v>130.1</v>
      </c>
      <c r="JQ37" s="17">
        <v>133.36000000000001</v>
      </c>
      <c r="JR37" s="17">
        <v>133.35676000000001</v>
      </c>
      <c r="JS37" s="17">
        <v>-3.2567599999999999</v>
      </c>
      <c r="JT37" s="17">
        <v>171.3</v>
      </c>
      <c r="JU37" s="17">
        <v>176.44443999999999</v>
      </c>
      <c r="JV37" s="17">
        <v>176.44444999999999</v>
      </c>
      <c r="JW37" s="17">
        <v>-5.14445</v>
      </c>
      <c r="JX37" s="17">
        <v>163.4</v>
      </c>
      <c r="JY37" s="17">
        <v>176.44443999999999</v>
      </c>
      <c r="JZ37" s="17">
        <v>176.44444999999999</v>
      </c>
      <c r="KA37" s="17">
        <v>-13.044449999999999</v>
      </c>
      <c r="KB37" s="17">
        <v>183.1</v>
      </c>
      <c r="KC37" s="17">
        <v>176.44443999999999</v>
      </c>
      <c r="KD37" s="17">
        <v>176.44444999999999</v>
      </c>
      <c r="KE37" s="17">
        <v>6.6555499999999999</v>
      </c>
      <c r="KF37" s="17">
        <v>253.7</v>
      </c>
      <c r="KG37" s="17">
        <v>264.66667000000001</v>
      </c>
      <c r="KH37" s="17">
        <v>264.66667000000001</v>
      </c>
      <c r="KI37" s="17">
        <v>-10.966670000000001</v>
      </c>
      <c r="KJ37" s="17"/>
      <c r="KK37" s="17"/>
      <c r="KL37" s="17"/>
      <c r="KM37" s="17">
        <v>0</v>
      </c>
      <c r="KN37" s="17"/>
      <c r="KO37" s="17"/>
      <c r="KP37" s="17"/>
      <c r="KQ37" s="17">
        <v>0</v>
      </c>
      <c r="KR37" s="17"/>
      <c r="KS37" s="17"/>
      <c r="KT37" s="17"/>
      <c r="KU37" s="17">
        <v>0</v>
      </c>
      <c r="KV37" s="17"/>
      <c r="KW37" s="17"/>
      <c r="KX37" s="17"/>
      <c r="KY37" s="17">
        <v>0</v>
      </c>
      <c r="KZ37" s="17"/>
      <c r="LA37" s="17"/>
      <c r="LB37" s="17"/>
      <c r="LC37" s="17">
        <v>0</v>
      </c>
      <c r="LD37" s="17">
        <v>15.9</v>
      </c>
      <c r="LE37" s="17">
        <v>26.2</v>
      </c>
      <c r="LF37" s="17">
        <v>0</v>
      </c>
      <c r="LG37" s="17">
        <v>15.9</v>
      </c>
      <c r="LH37" s="17"/>
      <c r="LI37" s="17"/>
      <c r="LJ37" s="17"/>
      <c r="LK37" s="17">
        <v>0</v>
      </c>
      <c r="LL37" s="17"/>
      <c r="LM37" s="17"/>
      <c r="LN37" s="17"/>
      <c r="LO37" s="17">
        <v>0</v>
      </c>
      <c r="LP37" s="17">
        <v>143.6</v>
      </c>
      <c r="LQ37" s="17">
        <v>123.29</v>
      </c>
      <c r="LR37" s="17">
        <v>78.218209999999999</v>
      </c>
      <c r="LS37" s="17">
        <v>65.381789999999995</v>
      </c>
      <c r="LT37" s="17">
        <v>94.492000000000004</v>
      </c>
      <c r="LU37" s="17">
        <v>97.54</v>
      </c>
      <c r="LV37" s="17">
        <v>104.58094</v>
      </c>
      <c r="LW37" s="17">
        <v>-10.088939999999999</v>
      </c>
      <c r="LX37" s="17">
        <v>63.578000000000003</v>
      </c>
      <c r="LY37" s="17">
        <v>67.459999999999994</v>
      </c>
      <c r="LZ37" s="17">
        <v>67.461460000000002</v>
      </c>
      <c r="MA37" s="17">
        <v>-3.8834599999999999</v>
      </c>
      <c r="MB37" s="17">
        <v>74.293999999999997</v>
      </c>
      <c r="MC37" s="17">
        <v>74.39</v>
      </c>
      <c r="MD37" s="17">
        <v>77.166489999999996</v>
      </c>
      <c r="ME37" s="17">
        <v>-2.87249</v>
      </c>
      <c r="MF37" s="17">
        <v>29.974</v>
      </c>
      <c r="MG37" s="17">
        <v>30.1</v>
      </c>
      <c r="MH37" s="17">
        <v>30.097560000000001</v>
      </c>
      <c r="MI37" s="17">
        <v>-0.12356</v>
      </c>
      <c r="MJ37" s="17"/>
      <c r="MK37" s="17"/>
      <c r="ML37" s="17"/>
      <c r="MM37" s="17">
        <v>0</v>
      </c>
      <c r="MN37" s="17"/>
      <c r="MO37" s="17"/>
      <c r="MP37" s="17"/>
      <c r="MQ37" s="17">
        <v>0</v>
      </c>
      <c r="MR37" s="17"/>
      <c r="MS37" s="17"/>
      <c r="MT37" s="17"/>
      <c r="MU37" s="17">
        <v>0</v>
      </c>
      <c r="MV37" s="17">
        <v>87.671000000000006</v>
      </c>
      <c r="MW37" s="17">
        <v>149.11000000000001</v>
      </c>
      <c r="MX37" s="17">
        <v>149.11123000000001</v>
      </c>
      <c r="MY37" s="17">
        <v>-61.44023</v>
      </c>
      <c r="MZ37" s="17">
        <v>87.141000000000005</v>
      </c>
      <c r="NA37" s="17">
        <v>149.11000000000001</v>
      </c>
      <c r="NB37" s="17">
        <v>149.11123000000001</v>
      </c>
      <c r="NC37" s="17">
        <v>-61.970230000000001</v>
      </c>
      <c r="ND37" s="17">
        <v>111.755</v>
      </c>
      <c r="NE37" s="17">
        <v>149.11000000000001</v>
      </c>
      <c r="NF37" s="17">
        <v>149.11123000000001</v>
      </c>
      <c r="NG37" s="17">
        <v>-37.356229999999996</v>
      </c>
      <c r="NH37" s="17"/>
      <c r="NI37" s="17"/>
      <c r="NJ37" s="17"/>
      <c r="NK37" s="17">
        <v>0</v>
      </c>
      <c r="NL37" s="17"/>
      <c r="NM37" s="17"/>
      <c r="NN37" s="17"/>
      <c r="NO37" s="17">
        <v>0</v>
      </c>
      <c r="NP37" s="17"/>
      <c r="NQ37" s="17"/>
      <c r="NR37" s="17"/>
      <c r="NS37" s="17">
        <v>0</v>
      </c>
      <c r="NT37" s="17"/>
      <c r="NU37" s="17"/>
      <c r="NV37" s="17"/>
      <c r="NW37" s="17">
        <v>0</v>
      </c>
      <c r="NX37" s="17"/>
      <c r="NY37" s="17"/>
      <c r="NZ37" s="17"/>
      <c r="OA37" s="17">
        <v>0</v>
      </c>
      <c r="OB37" s="17"/>
      <c r="OC37" s="17"/>
      <c r="OD37" s="17"/>
      <c r="OE37" s="17">
        <v>0</v>
      </c>
      <c r="OF37" s="17"/>
      <c r="OG37" s="17"/>
      <c r="OH37" s="17"/>
      <c r="OI37" s="17">
        <v>0</v>
      </c>
      <c r="OJ37" s="17">
        <v>1</v>
      </c>
      <c r="OK37" s="17">
        <v>0.88</v>
      </c>
      <c r="OL37" s="17">
        <v>0.88400000000000001</v>
      </c>
      <c r="OM37" s="17">
        <v>0.11600000000000001</v>
      </c>
      <c r="ON37" s="17">
        <v>76.400000000000006</v>
      </c>
      <c r="OO37" s="17">
        <v>80.5</v>
      </c>
      <c r="OP37" s="17">
        <v>76.05</v>
      </c>
      <c r="OQ37" s="17">
        <v>0.35</v>
      </c>
      <c r="OR37" s="17">
        <v>55.1</v>
      </c>
      <c r="OS37" s="17">
        <v>55</v>
      </c>
      <c r="OT37" s="17">
        <v>55</v>
      </c>
      <c r="OU37" s="17">
        <v>0.1</v>
      </c>
      <c r="OV37" s="17">
        <v>6.7</v>
      </c>
      <c r="OW37" s="17">
        <v>9.41</v>
      </c>
      <c r="OX37" s="17">
        <v>9.4060000000000006</v>
      </c>
      <c r="OY37" s="17">
        <v>-2.706</v>
      </c>
      <c r="OZ37" s="17">
        <v>0.3</v>
      </c>
      <c r="PA37" s="17">
        <v>0.2</v>
      </c>
      <c r="PB37" s="17">
        <v>0.2</v>
      </c>
      <c r="PC37" s="17">
        <v>0.1</v>
      </c>
      <c r="PD37" s="17">
        <v>3.8</v>
      </c>
      <c r="PE37" s="17">
        <v>4.3</v>
      </c>
      <c r="PF37" s="17">
        <v>4.3</v>
      </c>
      <c r="PG37" s="17">
        <v>-0.5</v>
      </c>
      <c r="PH37" s="17"/>
      <c r="PI37" s="17">
        <v>0</v>
      </c>
      <c r="PJ37" s="17">
        <v>0</v>
      </c>
      <c r="PK37" s="17">
        <v>0</v>
      </c>
      <c r="PL37" s="17">
        <v>0.9</v>
      </c>
      <c r="PM37" s="17">
        <v>1.17</v>
      </c>
      <c r="PN37" s="17">
        <v>1.1679999999999999</v>
      </c>
      <c r="PO37" s="17">
        <v>-0.26800000000000002</v>
      </c>
      <c r="PP37" s="17"/>
      <c r="PQ37" s="17"/>
      <c r="PR37" s="17"/>
      <c r="PS37" s="17">
        <v>0</v>
      </c>
      <c r="PT37" s="17">
        <v>2.2000000000000002</v>
      </c>
      <c r="PU37" s="17">
        <v>1.7</v>
      </c>
      <c r="PV37" s="17">
        <v>1.7</v>
      </c>
      <c r="PW37" s="17">
        <v>0.5</v>
      </c>
      <c r="PX37" s="17">
        <v>4.7</v>
      </c>
      <c r="PY37" s="17">
        <v>3.9</v>
      </c>
      <c r="PZ37" s="17">
        <v>3.9</v>
      </c>
      <c r="QA37" s="17">
        <v>0.8</v>
      </c>
      <c r="QB37" s="17">
        <v>20</v>
      </c>
      <c r="QC37" s="17">
        <v>19.510000000000002</v>
      </c>
      <c r="QD37" s="17">
        <v>19.51219</v>
      </c>
      <c r="QE37" s="17">
        <v>0.48781000000000002</v>
      </c>
      <c r="QF37" s="17">
        <v>0</v>
      </c>
      <c r="QG37" s="17">
        <v>3.12</v>
      </c>
      <c r="QH37" s="17">
        <v>3.12</v>
      </c>
      <c r="QI37" s="17">
        <v>-3.12</v>
      </c>
      <c r="QJ37" s="17">
        <v>0</v>
      </c>
      <c r="QK37" s="17">
        <v>0</v>
      </c>
      <c r="QL37" s="17">
        <v>0</v>
      </c>
      <c r="QM37" s="17">
        <v>0</v>
      </c>
      <c r="QN37" s="17">
        <v>3</v>
      </c>
      <c r="QO37" s="17">
        <v>3.2</v>
      </c>
      <c r="QP37" s="17">
        <v>3.2</v>
      </c>
      <c r="QQ37" s="17">
        <v>-0.2</v>
      </c>
      <c r="QR37" s="17">
        <v>18.399999999999999</v>
      </c>
      <c r="QS37" s="17">
        <v>17.95</v>
      </c>
      <c r="QT37" s="17">
        <v>17.951219999999999</v>
      </c>
      <c r="QU37" s="17">
        <v>0.44878000000000001</v>
      </c>
      <c r="QV37" s="17">
        <v>14.7</v>
      </c>
      <c r="QW37" s="17">
        <v>13.4</v>
      </c>
      <c r="QX37" s="17">
        <v>13.4</v>
      </c>
      <c r="QY37" s="17">
        <v>1.3</v>
      </c>
      <c r="QZ37" s="17">
        <v>18.3</v>
      </c>
      <c r="RA37" s="17">
        <v>18.53</v>
      </c>
      <c r="RB37" s="17">
        <v>18.527000000000001</v>
      </c>
      <c r="RC37" s="17">
        <v>-0.22700000000000001</v>
      </c>
      <c r="RD37" s="17">
        <v>24.3</v>
      </c>
      <c r="RE37" s="17">
        <v>21.56</v>
      </c>
      <c r="RF37" s="17">
        <v>21.562000000000001</v>
      </c>
      <c r="RG37" s="17">
        <v>2.738</v>
      </c>
      <c r="RH37" s="17">
        <v>65.599999999999994</v>
      </c>
      <c r="RI37" s="17">
        <v>74.040000000000006</v>
      </c>
      <c r="RJ37" s="17">
        <v>74.037999999999997</v>
      </c>
      <c r="RK37" s="17">
        <v>-8.4380000000000006</v>
      </c>
      <c r="RL37" s="17">
        <v>3.2</v>
      </c>
      <c r="RM37" s="17">
        <v>3</v>
      </c>
      <c r="RN37" s="17">
        <v>3</v>
      </c>
      <c r="RO37" s="17">
        <v>0.2</v>
      </c>
      <c r="RP37" s="17">
        <v>2.2000000000000002</v>
      </c>
      <c r="RQ37" s="17">
        <v>2.4</v>
      </c>
      <c r="RR37" s="17">
        <v>2.4</v>
      </c>
      <c r="RS37" s="17">
        <v>-0.2</v>
      </c>
      <c r="RT37" s="17">
        <v>1.2</v>
      </c>
      <c r="RU37" s="17">
        <v>1.2</v>
      </c>
      <c r="RV37" s="17">
        <v>1.2</v>
      </c>
      <c r="RW37" s="17">
        <v>0</v>
      </c>
      <c r="RX37" s="17">
        <v>2.8</v>
      </c>
      <c r="RY37" s="17">
        <v>2.4</v>
      </c>
      <c r="RZ37" s="17">
        <v>2.4</v>
      </c>
      <c r="SA37" s="17">
        <v>0.4</v>
      </c>
      <c r="SB37" s="17">
        <v>19.5</v>
      </c>
      <c r="SC37" s="17">
        <v>18.059999999999999</v>
      </c>
      <c r="SD37" s="17">
        <v>18.905000000000001</v>
      </c>
      <c r="SE37" s="17">
        <v>0.59499999999999997</v>
      </c>
      <c r="SF37" s="17">
        <v>3.2</v>
      </c>
      <c r="SG37" s="17">
        <v>3</v>
      </c>
      <c r="SH37" s="17">
        <v>3</v>
      </c>
      <c r="SI37" s="17">
        <v>0.2</v>
      </c>
      <c r="SJ37" s="17">
        <v>10.5</v>
      </c>
      <c r="SK37" s="17">
        <v>6.36</v>
      </c>
      <c r="SL37" s="17">
        <v>5.6242400000000004</v>
      </c>
      <c r="SM37" s="17">
        <v>4.8757599999999996</v>
      </c>
      <c r="SN37" s="17">
        <v>2</v>
      </c>
      <c r="SO37" s="17">
        <v>2</v>
      </c>
      <c r="SP37" s="17">
        <v>2</v>
      </c>
      <c r="SQ37" s="17">
        <v>0</v>
      </c>
      <c r="SR37" s="17"/>
      <c r="SS37" s="17"/>
      <c r="ST37" s="17">
        <v>0</v>
      </c>
      <c r="SU37" s="17">
        <v>0</v>
      </c>
      <c r="SV37" s="17">
        <v>15.7</v>
      </c>
      <c r="SW37" s="17">
        <v>15.5</v>
      </c>
      <c r="SX37" s="17">
        <v>17.853660000000001</v>
      </c>
      <c r="SY37" s="17">
        <v>-2.1536599999999999</v>
      </c>
      <c r="SZ37" s="17">
        <v>5.7</v>
      </c>
      <c r="TA37" s="17">
        <v>6</v>
      </c>
      <c r="TB37" s="17">
        <v>6</v>
      </c>
      <c r="TC37" s="17">
        <v>-0.3</v>
      </c>
      <c r="TD37" s="17">
        <v>20.2</v>
      </c>
      <c r="TE37" s="17">
        <v>19.5</v>
      </c>
      <c r="TF37" s="17">
        <v>15.60976</v>
      </c>
      <c r="TG37" s="17">
        <v>4.5902399999999997</v>
      </c>
      <c r="TH37" s="17">
        <v>20.2</v>
      </c>
      <c r="TI37" s="17">
        <v>19.5</v>
      </c>
      <c r="TJ37" s="17">
        <v>18.536580000000001</v>
      </c>
      <c r="TK37" s="17">
        <v>1.6634199999999999</v>
      </c>
      <c r="TL37" s="17">
        <v>12.9</v>
      </c>
      <c r="TM37" s="17">
        <v>14.63</v>
      </c>
      <c r="TN37" s="17">
        <v>14.63415</v>
      </c>
      <c r="TO37" s="17">
        <v>-1.7341500000000001</v>
      </c>
      <c r="TP37" s="17">
        <v>16.600000000000001</v>
      </c>
      <c r="TQ37" s="17">
        <v>17.7</v>
      </c>
      <c r="TR37" s="17">
        <v>18.074999999999999</v>
      </c>
      <c r="TS37" s="17">
        <v>-1.4750000000000001</v>
      </c>
      <c r="TT37" s="17">
        <v>73.400000000000006</v>
      </c>
      <c r="TU37" s="17">
        <v>66.209999999999994</v>
      </c>
      <c r="TV37" s="17">
        <v>66.213999999999999</v>
      </c>
      <c r="TW37" s="17">
        <v>7.1859999999999999</v>
      </c>
      <c r="TX37" s="17">
        <v>38.1</v>
      </c>
      <c r="TY37" s="17">
        <v>38.15</v>
      </c>
      <c r="TZ37" s="17">
        <v>38.145000000000003</v>
      </c>
      <c r="UA37" s="17">
        <v>-4.4999999999999998E-2</v>
      </c>
      <c r="UB37" s="17">
        <v>59</v>
      </c>
      <c r="UC37" s="17">
        <v>42.48</v>
      </c>
      <c r="UD37" s="17">
        <v>82.06</v>
      </c>
      <c r="UE37" s="17">
        <v>-23.06</v>
      </c>
      <c r="UF37" s="17">
        <v>28.5</v>
      </c>
      <c r="UG37" s="17">
        <v>51.03</v>
      </c>
      <c r="UH37" s="17">
        <v>86.21</v>
      </c>
      <c r="UI37" s="17">
        <v>-57.71</v>
      </c>
      <c r="UJ37" s="17">
        <v>7.6</v>
      </c>
      <c r="UK37" s="17">
        <v>2.2599999999999998</v>
      </c>
      <c r="UL37" s="17">
        <v>10.8</v>
      </c>
      <c r="UM37" s="17">
        <v>-3.2</v>
      </c>
      <c r="UN37" s="17">
        <v>5.3</v>
      </c>
      <c r="UO37" s="17">
        <v>4.2300000000000004</v>
      </c>
      <c r="UP37" s="17">
        <v>6.5789999999999997</v>
      </c>
      <c r="UQ37" s="17">
        <v>-1.2789999999999999</v>
      </c>
      <c r="UR37" s="17">
        <v>18</v>
      </c>
      <c r="US37" s="17">
        <v>17.559999999999999</v>
      </c>
      <c r="UT37" s="17">
        <v>17.560970000000001</v>
      </c>
      <c r="UU37" s="17">
        <v>0.43902999999999998</v>
      </c>
      <c r="UV37" s="17">
        <v>5.2</v>
      </c>
      <c r="UW37" s="17">
        <v>6</v>
      </c>
      <c r="UX37" s="17">
        <v>6</v>
      </c>
      <c r="UY37" s="17">
        <v>-0.8</v>
      </c>
      <c r="UZ37" s="17">
        <v>5.5</v>
      </c>
      <c r="VA37" s="17">
        <v>7.1</v>
      </c>
      <c r="VB37" s="17">
        <v>7.1</v>
      </c>
      <c r="VC37" s="17">
        <v>-1.6</v>
      </c>
      <c r="VD37" s="17">
        <v>20</v>
      </c>
      <c r="VE37" s="17">
        <v>17.5</v>
      </c>
      <c r="VF37" s="17">
        <v>9</v>
      </c>
      <c r="VG37" s="17">
        <v>11</v>
      </c>
      <c r="VH37" s="17">
        <v>20</v>
      </c>
      <c r="VI37" s="17">
        <v>17.5</v>
      </c>
      <c r="VJ37" s="17">
        <v>10</v>
      </c>
      <c r="VK37" s="17">
        <v>10</v>
      </c>
      <c r="VL37" s="17">
        <v>20</v>
      </c>
      <c r="VM37" s="17">
        <v>17.5</v>
      </c>
      <c r="VN37" s="17">
        <v>10</v>
      </c>
      <c r="VO37" s="17">
        <v>10</v>
      </c>
      <c r="VP37" s="17">
        <v>5.5</v>
      </c>
      <c r="VQ37" s="17">
        <v>10.24</v>
      </c>
      <c r="VR37" s="17">
        <v>10.243</v>
      </c>
      <c r="VS37" s="17">
        <v>-4.7430000000000003</v>
      </c>
      <c r="VT37" s="17">
        <v>13.8</v>
      </c>
      <c r="VU37" s="17">
        <v>13.13</v>
      </c>
      <c r="VV37" s="17">
        <v>13.127000000000001</v>
      </c>
      <c r="VW37" s="17">
        <v>0.67300000000000004</v>
      </c>
      <c r="VX37" s="17">
        <v>149.18155999999999</v>
      </c>
      <c r="VY37" s="17">
        <v>143.04</v>
      </c>
      <c r="VZ37" s="17">
        <v>143.04499999999999</v>
      </c>
      <c r="WA37" s="17">
        <v>6.1365600000000002</v>
      </c>
      <c r="WB37" s="17">
        <v>0.66</v>
      </c>
      <c r="WC37" s="17">
        <v>0.6</v>
      </c>
      <c r="WD37" s="17">
        <v>0.6</v>
      </c>
      <c r="WE37" s="17">
        <v>0.06</v>
      </c>
      <c r="WF37" s="17">
        <v>126.36</v>
      </c>
      <c r="WG37" s="17">
        <v>113.23</v>
      </c>
      <c r="WH37" s="17">
        <v>113.226</v>
      </c>
      <c r="WI37" s="17">
        <v>13.134</v>
      </c>
      <c r="WJ37" s="17">
        <v>134.148</v>
      </c>
      <c r="WK37" s="17">
        <v>102</v>
      </c>
      <c r="WL37" s="17">
        <v>43.537999999999997</v>
      </c>
      <c r="WM37" s="17">
        <v>90.61</v>
      </c>
      <c r="WN37" s="17">
        <v>91.654470000000003</v>
      </c>
      <c r="WO37" s="17">
        <v>94.05</v>
      </c>
      <c r="WP37" s="17">
        <v>103.047</v>
      </c>
      <c r="WQ37" s="17">
        <v>-11.392530000000001</v>
      </c>
      <c r="WR37" s="17">
        <v>13.2</v>
      </c>
      <c r="WS37" s="17">
        <v>12.92</v>
      </c>
      <c r="WT37" s="17">
        <v>12.923</v>
      </c>
      <c r="WU37" s="17">
        <v>0.27700000000000002</v>
      </c>
      <c r="WV37" s="17">
        <v>0</v>
      </c>
      <c r="WW37" s="17"/>
      <c r="WX37" s="17"/>
      <c r="WY37" s="17">
        <v>0</v>
      </c>
      <c r="WZ37" s="17">
        <v>17.7</v>
      </c>
      <c r="XA37" s="17">
        <v>17.559999999999999</v>
      </c>
      <c r="XB37" s="17">
        <v>17.560970000000001</v>
      </c>
      <c r="XC37" s="17">
        <v>0.13902999999999999</v>
      </c>
      <c r="XD37" s="17">
        <v>10.6</v>
      </c>
      <c r="XE37" s="17">
        <v>13.1</v>
      </c>
      <c r="XF37" s="17">
        <v>13.1</v>
      </c>
      <c r="XG37" s="17">
        <v>-2.5</v>
      </c>
      <c r="XH37" s="17">
        <v>42.1</v>
      </c>
      <c r="XI37" s="17">
        <v>42.56</v>
      </c>
      <c r="XJ37" s="17">
        <v>41</v>
      </c>
      <c r="XK37" s="17">
        <v>1.1000000000000001</v>
      </c>
      <c r="XL37" s="17">
        <v>34.299999999999997</v>
      </c>
      <c r="XM37" s="17">
        <v>33.44</v>
      </c>
      <c r="XN37" s="17">
        <v>26</v>
      </c>
      <c r="XO37" s="17">
        <v>8.3000000000000007</v>
      </c>
      <c r="XP37" s="17">
        <v>28.6</v>
      </c>
      <c r="XQ37" s="17">
        <v>28.32</v>
      </c>
      <c r="XR37" s="17">
        <v>29.184000000000001</v>
      </c>
      <c r="XS37" s="17">
        <v>-0.58399999999999996</v>
      </c>
      <c r="XT37" s="17">
        <v>3.3</v>
      </c>
      <c r="XU37" s="17">
        <v>3.68</v>
      </c>
      <c r="XV37" s="17">
        <v>2.8159999999999998</v>
      </c>
      <c r="XW37" s="17">
        <v>0.48399999999999999</v>
      </c>
      <c r="XX37" s="17">
        <v>16.899999999999999</v>
      </c>
      <c r="XY37" s="17">
        <v>17.5</v>
      </c>
      <c r="XZ37" s="17">
        <v>14</v>
      </c>
      <c r="YA37" s="17">
        <v>2.9</v>
      </c>
      <c r="YB37" s="17">
        <v>16.3</v>
      </c>
      <c r="YC37" s="17">
        <v>18.5</v>
      </c>
      <c r="YD37" s="17">
        <v>18.5</v>
      </c>
      <c r="YE37" s="17">
        <v>-2.2000000000000002</v>
      </c>
      <c r="YF37" s="17">
        <v>7.1</v>
      </c>
      <c r="YG37" s="17">
        <v>9.65</v>
      </c>
      <c r="YH37" s="17">
        <v>9.65</v>
      </c>
      <c r="YI37" s="17">
        <v>-2.5499999999999998</v>
      </c>
    </row>
    <row r="38" spans="1:659" ht="24" customHeight="1" x14ac:dyDescent="0.35">
      <c r="A38" s="1"/>
      <c r="B38" s="16" t="s">
        <v>53</v>
      </c>
      <c r="C38" s="16" t="s">
        <v>74</v>
      </c>
      <c r="D38" s="17">
        <v>0.9</v>
      </c>
      <c r="E38" s="17">
        <v>0.64</v>
      </c>
      <c r="F38" s="17">
        <v>0.64</v>
      </c>
      <c r="G38" s="17">
        <v>0.26</v>
      </c>
      <c r="H38" s="17">
        <v>1.6</v>
      </c>
      <c r="I38" s="17">
        <v>1.06</v>
      </c>
      <c r="J38" s="17">
        <v>1.06</v>
      </c>
      <c r="K38" s="17">
        <v>0.54</v>
      </c>
      <c r="L38" s="17">
        <v>647.4</v>
      </c>
      <c r="M38" s="17">
        <v>646.79999999999995</v>
      </c>
      <c r="N38" s="17">
        <v>646.79789000000005</v>
      </c>
      <c r="O38" s="17">
        <v>0.60211000000000003</v>
      </c>
      <c r="P38" s="17">
        <v>191.9</v>
      </c>
      <c r="Q38" s="17">
        <v>211.44</v>
      </c>
      <c r="R38" s="17">
        <v>211.44126</v>
      </c>
      <c r="S38" s="17">
        <v>-19.541260000000001</v>
      </c>
      <c r="T38" s="17"/>
      <c r="U38" s="17"/>
      <c r="V38" s="17"/>
      <c r="W38" s="17">
        <v>0</v>
      </c>
      <c r="X38" s="17"/>
      <c r="Y38" s="17"/>
      <c r="Z38" s="17"/>
      <c r="AA38" s="17">
        <v>0</v>
      </c>
      <c r="AB38" s="17">
        <v>19.899999999999999</v>
      </c>
      <c r="AC38" s="17">
        <v>17.95</v>
      </c>
      <c r="AD38" s="17">
        <v>17.95204</v>
      </c>
      <c r="AE38" s="17">
        <v>1.9479599999999999</v>
      </c>
      <c r="AF38" s="17">
        <v>144.19999999999999</v>
      </c>
      <c r="AG38" s="17">
        <v>146.25</v>
      </c>
      <c r="AH38" s="17">
        <v>160.01261</v>
      </c>
      <c r="AI38" s="17">
        <v>-15.812609999999999</v>
      </c>
      <c r="AJ38" s="17"/>
      <c r="AK38" s="17"/>
      <c r="AL38" s="17"/>
      <c r="AM38" s="17">
        <v>0</v>
      </c>
      <c r="AN38" s="17"/>
      <c r="AO38" s="17"/>
      <c r="AP38" s="17"/>
      <c r="AQ38" s="17">
        <v>0</v>
      </c>
      <c r="AR38" s="17">
        <v>102.6</v>
      </c>
      <c r="AS38" s="17">
        <v>111.11111</v>
      </c>
      <c r="AT38" s="17">
        <v>111.11113</v>
      </c>
      <c r="AU38" s="17">
        <v>-8.5111299999999996</v>
      </c>
      <c r="AV38" s="17">
        <v>102.9</v>
      </c>
      <c r="AW38" s="17">
        <v>111.11111</v>
      </c>
      <c r="AX38" s="17">
        <v>111.11113</v>
      </c>
      <c r="AY38" s="17">
        <v>-8.2111300000000007</v>
      </c>
      <c r="AZ38" s="17">
        <v>103.5</v>
      </c>
      <c r="BA38" s="17">
        <v>111.11111</v>
      </c>
      <c r="BB38" s="17">
        <v>111.11113</v>
      </c>
      <c r="BC38" s="17">
        <v>-7.6111300000000002</v>
      </c>
      <c r="BD38" s="17">
        <v>201.5</v>
      </c>
      <c r="BE38" s="17">
        <v>166.66667000000001</v>
      </c>
      <c r="BF38" s="17">
        <v>166.66668999999999</v>
      </c>
      <c r="BG38" s="17">
        <v>34.833309999999997</v>
      </c>
      <c r="BH38" s="17">
        <v>204</v>
      </c>
      <c r="BI38" s="17">
        <v>208</v>
      </c>
      <c r="BJ38" s="17">
        <v>207.99996999999999</v>
      </c>
      <c r="BK38" s="17">
        <v>-3.9999699999999998</v>
      </c>
      <c r="BL38" s="17">
        <v>106</v>
      </c>
      <c r="BM38" s="17">
        <v>104</v>
      </c>
      <c r="BN38" s="17">
        <v>103.99997999999999</v>
      </c>
      <c r="BO38" s="17">
        <v>2.0000200000000001</v>
      </c>
      <c r="BP38" s="17">
        <v>254.3</v>
      </c>
      <c r="BQ38" s="17">
        <v>173.45</v>
      </c>
      <c r="BR38" s="17">
        <v>147.31724</v>
      </c>
      <c r="BS38" s="17">
        <v>106.98276</v>
      </c>
      <c r="BT38" s="17">
        <v>5.2</v>
      </c>
      <c r="BU38" s="17">
        <v>5.62</v>
      </c>
      <c r="BV38" s="17">
        <v>5.6195500000000003</v>
      </c>
      <c r="BW38" s="17">
        <v>-0.41954999999999998</v>
      </c>
      <c r="BX38" s="17"/>
      <c r="BY38" s="17"/>
      <c r="BZ38" s="17"/>
      <c r="CA38" s="17">
        <v>0</v>
      </c>
      <c r="CB38" s="17"/>
      <c r="CC38" s="17"/>
      <c r="CD38" s="17"/>
      <c r="CE38" s="17">
        <v>0</v>
      </c>
      <c r="CF38" s="17"/>
      <c r="CG38" s="17"/>
      <c r="CH38" s="17"/>
      <c r="CI38" s="17">
        <v>0</v>
      </c>
      <c r="CJ38" s="17"/>
      <c r="CK38" s="17"/>
      <c r="CL38" s="17"/>
      <c r="CM38" s="17">
        <v>0</v>
      </c>
      <c r="CN38" s="17">
        <v>74</v>
      </c>
      <c r="CO38" s="17">
        <v>81.96</v>
      </c>
      <c r="CP38" s="17">
        <v>81.958359999999999</v>
      </c>
      <c r="CQ38" s="17">
        <v>-7.9583599999999999</v>
      </c>
      <c r="CR38" s="17"/>
      <c r="CS38" s="17"/>
      <c r="CT38" s="17"/>
      <c r="CU38" s="17">
        <v>0</v>
      </c>
      <c r="CV38" s="17">
        <v>7.3</v>
      </c>
      <c r="CW38" s="17">
        <v>3.85</v>
      </c>
      <c r="CX38" s="17">
        <v>3.8486199999999999</v>
      </c>
      <c r="CY38" s="17">
        <v>3.4513799999999999</v>
      </c>
      <c r="CZ38" s="17">
        <v>4</v>
      </c>
      <c r="DA38" s="17">
        <v>4.0999999999999996</v>
      </c>
      <c r="DB38" s="17">
        <v>4.1025700000000001</v>
      </c>
      <c r="DC38" s="17">
        <v>-0.10256999999999999</v>
      </c>
      <c r="DD38" s="17">
        <v>5.9</v>
      </c>
      <c r="DE38" s="17">
        <v>0</v>
      </c>
      <c r="DF38" s="17">
        <v>0</v>
      </c>
      <c r="DG38" s="17">
        <v>5.9</v>
      </c>
      <c r="DH38" s="17">
        <v>10</v>
      </c>
      <c r="DI38" s="17">
        <v>0</v>
      </c>
      <c r="DJ38" s="17">
        <v>0</v>
      </c>
      <c r="DK38" s="17">
        <v>10</v>
      </c>
      <c r="DL38" s="17">
        <v>90.6</v>
      </c>
      <c r="DM38" s="17">
        <v>65</v>
      </c>
      <c r="DN38" s="17">
        <v>29.718070000000001</v>
      </c>
      <c r="DO38" s="17">
        <v>60.881929999999997</v>
      </c>
      <c r="DP38" s="17"/>
      <c r="DQ38" s="17"/>
      <c r="DR38" s="17"/>
      <c r="DS38" s="17">
        <v>0</v>
      </c>
      <c r="DT38" s="17"/>
      <c r="DU38" s="17"/>
      <c r="DV38" s="17"/>
      <c r="DW38" s="17">
        <v>0</v>
      </c>
      <c r="DX38" s="17"/>
      <c r="DY38" s="17"/>
      <c r="DZ38" s="17"/>
      <c r="EA38" s="17">
        <v>0</v>
      </c>
      <c r="EB38" s="17"/>
      <c r="EC38" s="17"/>
      <c r="ED38" s="17"/>
      <c r="EE38" s="17">
        <v>0</v>
      </c>
      <c r="EF38" s="17"/>
      <c r="EG38" s="17"/>
      <c r="EH38" s="17"/>
      <c r="EI38" s="17">
        <v>0</v>
      </c>
      <c r="EJ38" s="17"/>
      <c r="EK38" s="17"/>
      <c r="EL38" s="17"/>
      <c r="EM38" s="17">
        <v>0</v>
      </c>
      <c r="EN38" s="17">
        <v>109.7</v>
      </c>
      <c r="EO38" s="17">
        <v>112.91</v>
      </c>
      <c r="EP38" s="17">
        <v>97.779910000000001</v>
      </c>
      <c r="EQ38" s="17">
        <v>11.92009</v>
      </c>
      <c r="ER38" s="17">
        <v>90.8</v>
      </c>
      <c r="ES38" s="17">
        <v>75.819999999999993</v>
      </c>
      <c r="ET38" s="17">
        <v>110.49999</v>
      </c>
      <c r="EU38" s="17">
        <v>-19.69999</v>
      </c>
      <c r="EV38" s="17"/>
      <c r="EW38" s="17"/>
      <c r="EX38" s="17"/>
      <c r="EY38" s="17">
        <v>0</v>
      </c>
      <c r="EZ38" s="17"/>
      <c r="FA38" s="17"/>
      <c r="FB38" s="17"/>
      <c r="FC38" s="17">
        <v>0</v>
      </c>
      <c r="FD38" s="17"/>
      <c r="FE38" s="17"/>
      <c r="FF38" s="17"/>
      <c r="FG38" s="17">
        <v>0</v>
      </c>
      <c r="FH38" s="17"/>
      <c r="FI38" s="17"/>
      <c r="FJ38" s="17"/>
      <c r="FK38" s="17">
        <v>0</v>
      </c>
      <c r="FL38" s="17">
        <v>6.5</v>
      </c>
      <c r="FM38" s="17">
        <v>6.39</v>
      </c>
      <c r="FN38" s="17">
        <v>6.39</v>
      </c>
      <c r="FO38" s="17">
        <v>0.11</v>
      </c>
      <c r="FP38" s="17">
        <v>0</v>
      </c>
      <c r="FQ38" s="17">
        <v>0</v>
      </c>
      <c r="FR38" s="17">
        <v>0</v>
      </c>
      <c r="FS38" s="17">
        <v>0</v>
      </c>
      <c r="FT38" s="17">
        <v>64.400000000000006</v>
      </c>
      <c r="FU38" s="17">
        <v>69.31</v>
      </c>
      <c r="FV38" s="17">
        <v>79.034729999999996</v>
      </c>
      <c r="FW38" s="17">
        <v>-14.634729999999999</v>
      </c>
      <c r="FX38" s="17">
        <v>74.566000000000003</v>
      </c>
      <c r="FY38" s="17">
        <v>75.75</v>
      </c>
      <c r="FZ38" s="17">
        <v>75.749269999999996</v>
      </c>
      <c r="GA38" s="17">
        <v>-1.18327</v>
      </c>
      <c r="GB38" s="17">
        <v>37.962000000000003</v>
      </c>
      <c r="GC38" s="17">
        <v>33.96</v>
      </c>
      <c r="GD38" s="17">
        <v>33.957509999999999</v>
      </c>
      <c r="GE38" s="17">
        <v>4.0044899999999997</v>
      </c>
      <c r="GF38" s="17">
        <v>18.5</v>
      </c>
      <c r="GG38" s="17">
        <v>19.29</v>
      </c>
      <c r="GH38" s="17">
        <v>19.28585</v>
      </c>
      <c r="GI38" s="17">
        <v>-0.78585000000000005</v>
      </c>
      <c r="GJ38" s="17"/>
      <c r="GK38" s="17"/>
      <c r="GL38" s="17"/>
      <c r="GM38" s="17">
        <v>0</v>
      </c>
      <c r="GN38" s="17">
        <v>51.4</v>
      </c>
      <c r="GO38" s="17">
        <v>44.77</v>
      </c>
      <c r="GP38" s="17">
        <v>44.765619999999998</v>
      </c>
      <c r="GQ38" s="17">
        <v>6.6343800000000002</v>
      </c>
      <c r="GR38" s="17">
        <v>119.9</v>
      </c>
      <c r="GS38" s="17">
        <v>152.94999999999999</v>
      </c>
      <c r="GT38" s="17">
        <v>133.33336</v>
      </c>
      <c r="GU38" s="17">
        <v>-13.43336</v>
      </c>
      <c r="GV38" s="17">
        <v>120.2</v>
      </c>
      <c r="GW38" s="17">
        <v>152.94999999999999</v>
      </c>
      <c r="GX38" s="17">
        <v>133.33336</v>
      </c>
      <c r="GY38" s="17">
        <v>-13.13336</v>
      </c>
      <c r="GZ38" s="17">
        <v>152.69999999999999</v>
      </c>
      <c r="HA38" s="17">
        <v>152.94999999999999</v>
      </c>
      <c r="HB38" s="17">
        <v>133.33336</v>
      </c>
      <c r="HC38" s="17">
        <v>19.36664</v>
      </c>
      <c r="HD38" s="17">
        <v>107.3</v>
      </c>
      <c r="HE38" s="17">
        <v>106.92</v>
      </c>
      <c r="HF38" s="17">
        <v>110.91316999999999</v>
      </c>
      <c r="HG38" s="17">
        <v>-3.6131700000000002</v>
      </c>
      <c r="HH38" s="17">
        <v>5.9</v>
      </c>
      <c r="HI38" s="17">
        <v>5.46</v>
      </c>
      <c r="HJ38" s="17">
        <v>5.4572900000000004</v>
      </c>
      <c r="HK38" s="17">
        <v>0.44270999999999999</v>
      </c>
      <c r="HL38" s="17">
        <v>2.8</v>
      </c>
      <c r="HM38" s="17">
        <v>3.63</v>
      </c>
      <c r="HN38" s="17">
        <v>3.6327500000000001</v>
      </c>
      <c r="HO38" s="17">
        <v>-0.83274999999999999</v>
      </c>
      <c r="HP38" s="17">
        <v>33.4</v>
      </c>
      <c r="HQ38" s="17">
        <v>33.75</v>
      </c>
      <c r="HR38" s="17">
        <v>27.072980000000001</v>
      </c>
      <c r="HS38" s="17">
        <v>6.3270200000000001</v>
      </c>
      <c r="HT38" s="17">
        <v>34.9</v>
      </c>
      <c r="HU38" s="17">
        <v>37.89</v>
      </c>
      <c r="HV38" s="17">
        <v>43.350830000000002</v>
      </c>
      <c r="HW38" s="17">
        <v>-8.4508299999999998</v>
      </c>
      <c r="HX38" s="17">
        <v>0.2</v>
      </c>
      <c r="HY38" s="17">
        <v>0.21</v>
      </c>
      <c r="HZ38" s="17">
        <v>0.21263000000000001</v>
      </c>
      <c r="IA38" s="17">
        <v>-1.2630000000000001E-2</v>
      </c>
      <c r="IB38" s="17">
        <v>2.9</v>
      </c>
      <c r="IC38" s="17">
        <v>3.55</v>
      </c>
      <c r="ID38" s="17">
        <v>3.5488499999999998</v>
      </c>
      <c r="IE38" s="17">
        <v>-0.64885000000000004</v>
      </c>
      <c r="IF38" s="17">
        <v>14.3</v>
      </c>
      <c r="IG38" s="17">
        <v>15</v>
      </c>
      <c r="IH38" s="17">
        <v>15.00385</v>
      </c>
      <c r="II38" s="17">
        <v>-0.70384999999999998</v>
      </c>
      <c r="IJ38" s="17">
        <v>84.5</v>
      </c>
      <c r="IK38" s="17">
        <v>85</v>
      </c>
      <c r="IL38" s="17">
        <v>76.018050000000002</v>
      </c>
      <c r="IM38" s="17">
        <v>8.4819499999999994</v>
      </c>
      <c r="IN38" s="17">
        <v>40.799999999999997</v>
      </c>
      <c r="IO38" s="17">
        <v>27.44</v>
      </c>
      <c r="IP38" s="17">
        <v>21.96209</v>
      </c>
      <c r="IQ38" s="17">
        <v>18.837910000000001</v>
      </c>
      <c r="IR38" s="17"/>
      <c r="IS38" s="17"/>
      <c r="IT38" s="17"/>
      <c r="IU38" s="17">
        <v>0</v>
      </c>
      <c r="IV38" s="17"/>
      <c r="IW38" s="17"/>
      <c r="IX38" s="17"/>
      <c r="IY38" s="17">
        <v>0</v>
      </c>
      <c r="IZ38" s="17">
        <v>47.1</v>
      </c>
      <c r="JA38" s="17">
        <v>48.42</v>
      </c>
      <c r="JB38" s="17">
        <v>48.41648</v>
      </c>
      <c r="JC38" s="17">
        <v>-1.3164800000000001</v>
      </c>
      <c r="JD38" s="17"/>
      <c r="JE38" s="17"/>
      <c r="JF38" s="17"/>
      <c r="JG38" s="17">
        <v>0</v>
      </c>
      <c r="JH38" s="17"/>
      <c r="JI38" s="17"/>
      <c r="JJ38" s="17"/>
      <c r="JK38" s="17">
        <v>0</v>
      </c>
      <c r="JL38" s="17"/>
      <c r="JM38" s="17"/>
      <c r="JN38" s="17"/>
      <c r="JO38" s="17">
        <v>0</v>
      </c>
      <c r="JP38" s="17">
        <v>129.9</v>
      </c>
      <c r="JQ38" s="17">
        <v>133.36000000000001</v>
      </c>
      <c r="JR38" s="17">
        <v>133.35676000000001</v>
      </c>
      <c r="JS38" s="17">
        <v>-3.4567600000000001</v>
      </c>
      <c r="JT38" s="17">
        <v>172</v>
      </c>
      <c r="JU38" s="17">
        <v>176.44443999999999</v>
      </c>
      <c r="JV38" s="17">
        <v>176.44444999999999</v>
      </c>
      <c r="JW38" s="17">
        <v>-4.4444499999999998</v>
      </c>
      <c r="JX38" s="17">
        <v>164.1</v>
      </c>
      <c r="JY38" s="17">
        <v>176.44443999999999</v>
      </c>
      <c r="JZ38" s="17">
        <v>176.44444999999999</v>
      </c>
      <c r="KA38" s="17">
        <v>-12.34445</v>
      </c>
      <c r="KB38" s="17">
        <v>182.9</v>
      </c>
      <c r="KC38" s="17">
        <v>176.44443999999999</v>
      </c>
      <c r="KD38" s="17">
        <v>176.44444999999999</v>
      </c>
      <c r="KE38" s="17">
        <v>6.4555499999999997</v>
      </c>
      <c r="KF38" s="17">
        <v>254</v>
      </c>
      <c r="KG38" s="17">
        <v>264.66667000000001</v>
      </c>
      <c r="KH38" s="17">
        <v>264.66667000000001</v>
      </c>
      <c r="KI38" s="17">
        <v>-10.66667</v>
      </c>
      <c r="KJ38" s="17"/>
      <c r="KK38" s="17"/>
      <c r="KL38" s="17"/>
      <c r="KM38" s="17">
        <v>0</v>
      </c>
      <c r="KN38" s="17"/>
      <c r="KO38" s="17"/>
      <c r="KP38" s="17"/>
      <c r="KQ38" s="17">
        <v>0</v>
      </c>
      <c r="KR38" s="17"/>
      <c r="KS38" s="17"/>
      <c r="KT38" s="17"/>
      <c r="KU38" s="17">
        <v>0</v>
      </c>
      <c r="KV38" s="17"/>
      <c r="KW38" s="17"/>
      <c r="KX38" s="17"/>
      <c r="KY38" s="17">
        <v>0</v>
      </c>
      <c r="KZ38" s="17"/>
      <c r="LA38" s="17"/>
      <c r="LB38" s="17"/>
      <c r="LC38" s="17">
        <v>0</v>
      </c>
      <c r="LD38" s="17">
        <v>15.6</v>
      </c>
      <c r="LE38" s="17">
        <v>24.67</v>
      </c>
      <c r="LF38" s="17">
        <v>0</v>
      </c>
      <c r="LG38" s="17">
        <v>15.6</v>
      </c>
      <c r="LH38" s="17"/>
      <c r="LI38" s="17"/>
      <c r="LJ38" s="17"/>
      <c r="LK38" s="17">
        <v>0</v>
      </c>
      <c r="LL38" s="17"/>
      <c r="LM38" s="17"/>
      <c r="LN38" s="17"/>
      <c r="LO38" s="17">
        <v>0</v>
      </c>
      <c r="LP38" s="17">
        <v>97.700999999999993</v>
      </c>
      <c r="LQ38" s="17">
        <v>75.95</v>
      </c>
      <c r="LR38" s="17">
        <v>73.0441</v>
      </c>
      <c r="LS38" s="17">
        <v>24.6569</v>
      </c>
      <c r="LT38" s="17">
        <v>95.869</v>
      </c>
      <c r="LU38" s="17">
        <v>102.29</v>
      </c>
      <c r="LV38" s="17">
        <v>103.23907</v>
      </c>
      <c r="LW38" s="17">
        <v>-7.3700700000000001</v>
      </c>
      <c r="LX38" s="17">
        <v>63.576000000000001</v>
      </c>
      <c r="LY38" s="17">
        <v>67.459999999999994</v>
      </c>
      <c r="LZ38" s="17">
        <v>67.461460000000002</v>
      </c>
      <c r="MA38" s="17">
        <v>-3.8854600000000001</v>
      </c>
      <c r="MB38" s="17">
        <v>74.188999999999993</v>
      </c>
      <c r="MC38" s="17">
        <v>76.260000000000005</v>
      </c>
      <c r="MD38" s="17">
        <v>76.724310000000003</v>
      </c>
      <c r="ME38" s="17">
        <v>-2.53531</v>
      </c>
      <c r="MF38" s="17">
        <v>29.841999999999999</v>
      </c>
      <c r="MG38" s="17">
        <v>30.1</v>
      </c>
      <c r="MH38" s="17">
        <v>30.097560000000001</v>
      </c>
      <c r="MI38" s="17">
        <v>-0.25556000000000001</v>
      </c>
      <c r="MJ38" s="17"/>
      <c r="MK38" s="17"/>
      <c r="ML38" s="17"/>
      <c r="MM38" s="17">
        <v>0</v>
      </c>
      <c r="MN38" s="17"/>
      <c r="MO38" s="17"/>
      <c r="MP38" s="17"/>
      <c r="MQ38" s="17">
        <v>0</v>
      </c>
      <c r="MR38" s="17"/>
      <c r="MS38" s="17"/>
      <c r="MT38" s="17"/>
      <c r="MU38" s="17">
        <v>0</v>
      </c>
      <c r="MV38" s="17">
        <v>114.889</v>
      </c>
      <c r="MW38" s="17">
        <v>149.11000000000001</v>
      </c>
      <c r="MX38" s="17">
        <v>148.49978999999999</v>
      </c>
      <c r="MY38" s="17">
        <v>-33.610790000000001</v>
      </c>
      <c r="MZ38" s="17">
        <v>114.866</v>
      </c>
      <c r="NA38" s="17">
        <v>149.11000000000001</v>
      </c>
      <c r="NB38" s="17">
        <v>148.49978999999999</v>
      </c>
      <c r="NC38" s="17">
        <v>-33.633789999999998</v>
      </c>
      <c r="ND38" s="17">
        <v>119.821</v>
      </c>
      <c r="NE38" s="17">
        <v>149.11000000000001</v>
      </c>
      <c r="NF38" s="17">
        <v>148.49978999999999</v>
      </c>
      <c r="NG38" s="17">
        <v>-28.678789999999999</v>
      </c>
      <c r="NH38" s="17"/>
      <c r="NI38" s="17"/>
      <c r="NJ38" s="17"/>
      <c r="NK38" s="17">
        <v>0</v>
      </c>
      <c r="NL38" s="17"/>
      <c r="NM38" s="17"/>
      <c r="NN38" s="17"/>
      <c r="NO38" s="17">
        <v>0</v>
      </c>
      <c r="NP38" s="17"/>
      <c r="NQ38" s="17"/>
      <c r="NR38" s="17"/>
      <c r="NS38" s="17">
        <v>0</v>
      </c>
      <c r="NT38" s="17"/>
      <c r="NU38" s="17"/>
      <c r="NV38" s="17"/>
      <c r="NW38" s="17">
        <v>0</v>
      </c>
      <c r="NX38" s="17"/>
      <c r="NY38" s="17"/>
      <c r="NZ38" s="17"/>
      <c r="OA38" s="17">
        <v>0</v>
      </c>
      <c r="OB38" s="17"/>
      <c r="OC38" s="17"/>
      <c r="OD38" s="17"/>
      <c r="OE38" s="17">
        <v>0</v>
      </c>
      <c r="OF38" s="17"/>
      <c r="OG38" s="17"/>
      <c r="OH38" s="17"/>
      <c r="OI38" s="17">
        <v>0</v>
      </c>
      <c r="OJ38" s="17">
        <v>0.9</v>
      </c>
      <c r="OK38" s="17">
        <v>0.83</v>
      </c>
      <c r="OL38" s="17">
        <v>0.82699999999999996</v>
      </c>
      <c r="OM38" s="17">
        <v>7.2999999999999995E-2</v>
      </c>
      <c r="ON38" s="17">
        <v>71.900000000000006</v>
      </c>
      <c r="OO38" s="17">
        <v>80</v>
      </c>
      <c r="OP38" s="17">
        <v>76.590999999999994</v>
      </c>
      <c r="OQ38" s="17">
        <v>-4.6909999999999998</v>
      </c>
      <c r="OR38" s="17">
        <v>55.2</v>
      </c>
      <c r="OS38" s="17">
        <v>55</v>
      </c>
      <c r="OT38" s="17">
        <v>55</v>
      </c>
      <c r="OU38" s="17">
        <v>0.2</v>
      </c>
      <c r="OV38" s="17">
        <v>7.1</v>
      </c>
      <c r="OW38" s="17">
        <v>9.2100000000000009</v>
      </c>
      <c r="OX38" s="17">
        <v>9.2149999999999999</v>
      </c>
      <c r="OY38" s="17">
        <v>-2.1150000000000002</v>
      </c>
      <c r="OZ38" s="17">
        <v>0.3</v>
      </c>
      <c r="PA38" s="17">
        <v>0.1</v>
      </c>
      <c r="PB38" s="17">
        <v>0.1</v>
      </c>
      <c r="PC38" s="17">
        <v>0.2</v>
      </c>
      <c r="PD38" s="17">
        <v>3.7</v>
      </c>
      <c r="PE38" s="17">
        <v>4.3</v>
      </c>
      <c r="PF38" s="17">
        <v>4.3</v>
      </c>
      <c r="PG38" s="17">
        <v>-0.6</v>
      </c>
      <c r="PH38" s="17"/>
      <c r="PI38" s="17">
        <v>0</v>
      </c>
      <c r="PJ38" s="17">
        <v>0</v>
      </c>
      <c r="PK38" s="17">
        <v>0</v>
      </c>
      <c r="PL38" s="17">
        <v>0.9</v>
      </c>
      <c r="PM38" s="17">
        <v>1.17</v>
      </c>
      <c r="PN38" s="17">
        <v>1.1679999999999999</v>
      </c>
      <c r="PO38" s="17">
        <v>-0.26800000000000002</v>
      </c>
      <c r="PP38" s="17"/>
      <c r="PQ38" s="17"/>
      <c r="PR38" s="17"/>
      <c r="PS38" s="17">
        <v>0</v>
      </c>
      <c r="PT38" s="17">
        <v>1.8</v>
      </c>
      <c r="PU38" s="17">
        <v>1.7</v>
      </c>
      <c r="PV38" s="17">
        <v>1.7</v>
      </c>
      <c r="PW38" s="17">
        <v>0.1</v>
      </c>
      <c r="PX38" s="17">
        <v>4.8</v>
      </c>
      <c r="PY38" s="17">
        <v>3.9</v>
      </c>
      <c r="PZ38" s="17">
        <v>3.9</v>
      </c>
      <c r="QA38" s="17">
        <v>0.9</v>
      </c>
      <c r="QB38" s="17">
        <v>19.899999999999999</v>
      </c>
      <c r="QC38" s="17">
        <v>19.510000000000002</v>
      </c>
      <c r="QD38" s="17">
        <v>19.51219</v>
      </c>
      <c r="QE38" s="17">
        <v>0.38780999999999999</v>
      </c>
      <c r="QF38" s="17">
        <v>0</v>
      </c>
      <c r="QG38" s="17">
        <v>3.12</v>
      </c>
      <c r="QH38" s="17">
        <v>3.12</v>
      </c>
      <c r="QI38" s="17">
        <v>-3.12</v>
      </c>
      <c r="QJ38" s="17">
        <v>0</v>
      </c>
      <c r="QK38" s="17">
        <v>0</v>
      </c>
      <c r="QL38" s="17">
        <v>0</v>
      </c>
      <c r="QM38" s="17">
        <v>0</v>
      </c>
      <c r="QN38" s="17">
        <v>3</v>
      </c>
      <c r="QO38" s="17">
        <v>3.2</v>
      </c>
      <c r="QP38" s="17">
        <v>3.2</v>
      </c>
      <c r="QQ38" s="17">
        <v>-0.2</v>
      </c>
      <c r="QR38" s="17">
        <v>18.399999999999999</v>
      </c>
      <c r="QS38" s="17">
        <v>17.95</v>
      </c>
      <c r="QT38" s="17">
        <v>17.951219999999999</v>
      </c>
      <c r="QU38" s="17">
        <v>0.44878000000000001</v>
      </c>
      <c r="QV38" s="17">
        <v>14.4</v>
      </c>
      <c r="QW38" s="17">
        <v>12.99</v>
      </c>
      <c r="QX38" s="17">
        <v>12.988</v>
      </c>
      <c r="QY38" s="17">
        <v>1.4119999999999999</v>
      </c>
      <c r="QZ38" s="17">
        <v>17.899999999999999</v>
      </c>
      <c r="RA38" s="17">
        <v>18.14</v>
      </c>
      <c r="RB38" s="17">
        <v>18.143000000000001</v>
      </c>
      <c r="RC38" s="17">
        <v>-0.24299999999999999</v>
      </c>
      <c r="RD38" s="17">
        <v>19.100000000000001</v>
      </c>
      <c r="RE38" s="17">
        <v>21.31</v>
      </c>
      <c r="RF38" s="17">
        <v>21.309000000000001</v>
      </c>
      <c r="RG38" s="17">
        <v>-2.2090000000000001</v>
      </c>
      <c r="RH38" s="17">
        <v>59.8</v>
      </c>
      <c r="RI38" s="17">
        <v>73.069999999999993</v>
      </c>
      <c r="RJ38" s="17">
        <v>73.072000000000003</v>
      </c>
      <c r="RK38" s="17">
        <v>-13.272</v>
      </c>
      <c r="RL38" s="17">
        <v>3.2</v>
      </c>
      <c r="RM38" s="17">
        <v>3</v>
      </c>
      <c r="RN38" s="17">
        <v>3</v>
      </c>
      <c r="RO38" s="17">
        <v>0.2</v>
      </c>
      <c r="RP38" s="17">
        <v>2.2000000000000002</v>
      </c>
      <c r="RQ38" s="17">
        <v>2.4</v>
      </c>
      <c r="RR38" s="17">
        <v>2.4</v>
      </c>
      <c r="RS38" s="17">
        <v>-0.2</v>
      </c>
      <c r="RT38" s="17">
        <v>1.2</v>
      </c>
      <c r="RU38" s="17">
        <v>1.2</v>
      </c>
      <c r="RV38" s="17">
        <v>1.2</v>
      </c>
      <c r="RW38" s="17">
        <v>0</v>
      </c>
      <c r="RX38" s="17">
        <v>3</v>
      </c>
      <c r="RY38" s="17">
        <v>2.4</v>
      </c>
      <c r="RZ38" s="17">
        <v>2.4</v>
      </c>
      <c r="SA38" s="17">
        <v>0.6</v>
      </c>
      <c r="SB38" s="17">
        <v>19.100000000000001</v>
      </c>
      <c r="SC38" s="17">
        <v>15.12</v>
      </c>
      <c r="SD38" s="17">
        <v>18.992000000000001</v>
      </c>
      <c r="SE38" s="17">
        <v>0.108</v>
      </c>
      <c r="SF38" s="17">
        <v>3.2</v>
      </c>
      <c r="SG38" s="17">
        <v>3</v>
      </c>
      <c r="SH38" s="17">
        <v>3</v>
      </c>
      <c r="SI38" s="17">
        <v>0.2</v>
      </c>
      <c r="SJ38" s="17">
        <v>10.5</v>
      </c>
      <c r="SK38" s="17">
        <v>6.38</v>
      </c>
      <c r="SL38" s="17">
        <v>5.1047799999999999</v>
      </c>
      <c r="SM38" s="17">
        <v>5.3952200000000001</v>
      </c>
      <c r="SN38" s="17">
        <v>2</v>
      </c>
      <c r="SO38" s="17">
        <v>2</v>
      </c>
      <c r="SP38" s="17">
        <v>2</v>
      </c>
      <c r="SQ38" s="17">
        <v>0</v>
      </c>
      <c r="SR38" s="17"/>
      <c r="SS38" s="17"/>
      <c r="ST38" s="17">
        <v>0</v>
      </c>
      <c r="SU38" s="17">
        <v>0</v>
      </c>
      <c r="SV38" s="17">
        <v>15.7</v>
      </c>
      <c r="SW38" s="17">
        <v>15.5</v>
      </c>
      <c r="SX38" s="17">
        <v>17.853660000000001</v>
      </c>
      <c r="SY38" s="17">
        <v>-2.1536599999999999</v>
      </c>
      <c r="SZ38" s="17">
        <v>5.7</v>
      </c>
      <c r="TA38" s="17">
        <v>6</v>
      </c>
      <c r="TB38" s="17">
        <v>6</v>
      </c>
      <c r="TC38" s="17">
        <v>-0.3</v>
      </c>
      <c r="TD38" s="17">
        <v>20.2</v>
      </c>
      <c r="TE38" s="17">
        <v>19.5</v>
      </c>
      <c r="TF38" s="17">
        <v>15.60976</v>
      </c>
      <c r="TG38" s="17">
        <v>4.5902399999999997</v>
      </c>
      <c r="TH38" s="17">
        <v>20.3</v>
      </c>
      <c r="TI38" s="17">
        <v>19.5</v>
      </c>
      <c r="TJ38" s="17">
        <v>18.536580000000001</v>
      </c>
      <c r="TK38" s="17">
        <v>1.76342</v>
      </c>
      <c r="TL38" s="17">
        <v>12.3</v>
      </c>
      <c r="TM38" s="17">
        <v>14.63</v>
      </c>
      <c r="TN38" s="17">
        <v>14.63415</v>
      </c>
      <c r="TO38" s="17">
        <v>-2.3341500000000002</v>
      </c>
      <c r="TP38" s="17">
        <v>18.600000000000001</v>
      </c>
      <c r="TQ38" s="17">
        <v>17.399999999999999</v>
      </c>
      <c r="TR38" s="17">
        <v>17.498000000000001</v>
      </c>
      <c r="TS38" s="17">
        <v>1.1020000000000001</v>
      </c>
      <c r="TT38" s="17">
        <v>66</v>
      </c>
      <c r="TU38" s="17">
        <v>66.989999999999995</v>
      </c>
      <c r="TV38" s="17">
        <v>66.988</v>
      </c>
      <c r="TW38" s="17">
        <v>-0.98799999999999999</v>
      </c>
      <c r="TX38" s="17">
        <v>37.200000000000003</v>
      </c>
      <c r="TY38" s="17">
        <v>36.68</v>
      </c>
      <c r="TZ38" s="17">
        <v>36.683999999999997</v>
      </c>
      <c r="UA38" s="17">
        <v>0.51600000000000001</v>
      </c>
      <c r="UB38" s="17">
        <v>88.9</v>
      </c>
      <c r="UC38" s="17">
        <v>42.48</v>
      </c>
      <c r="UD38" s="17">
        <v>82.06</v>
      </c>
      <c r="UE38" s="17">
        <v>6.84</v>
      </c>
      <c r="UF38" s="17">
        <v>0</v>
      </c>
      <c r="UG38" s="17">
        <v>51.03</v>
      </c>
      <c r="UH38" s="17">
        <v>86.21</v>
      </c>
      <c r="UI38" s="17">
        <v>-86.21</v>
      </c>
      <c r="UJ38" s="17">
        <v>11.6</v>
      </c>
      <c r="UK38" s="17">
        <v>2.2599999999999998</v>
      </c>
      <c r="UL38" s="17">
        <v>10.603999999999999</v>
      </c>
      <c r="UM38" s="17">
        <v>0.996</v>
      </c>
      <c r="UN38" s="17">
        <v>0</v>
      </c>
      <c r="UO38" s="17">
        <v>4.2300000000000004</v>
      </c>
      <c r="UP38" s="17">
        <v>6.5</v>
      </c>
      <c r="UQ38" s="17">
        <v>-6.5</v>
      </c>
      <c r="UR38" s="17">
        <v>18</v>
      </c>
      <c r="US38" s="17">
        <v>17.559999999999999</v>
      </c>
      <c r="UT38" s="17">
        <v>17.560970000000001</v>
      </c>
      <c r="UU38" s="17">
        <v>0.43902999999999998</v>
      </c>
      <c r="UV38" s="17">
        <v>5.2</v>
      </c>
      <c r="UW38" s="17">
        <v>6</v>
      </c>
      <c r="UX38" s="17">
        <v>6</v>
      </c>
      <c r="UY38" s="17">
        <v>-0.8</v>
      </c>
      <c r="UZ38" s="17">
        <v>5.8</v>
      </c>
      <c r="VA38" s="17">
        <v>7.1</v>
      </c>
      <c r="VB38" s="17">
        <v>7.1</v>
      </c>
      <c r="VC38" s="17">
        <v>-1.3</v>
      </c>
      <c r="VD38" s="17">
        <v>20</v>
      </c>
      <c r="VE38" s="17">
        <v>17.5</v>
      </c>
      <c r="VF38" s="17">
        <v>9</v>
      </c>
      <c r="VG38" s="17">
        <v>11</v>
      </c>
      <c r="VH38" s="17">
        <v>20</v>
      </c>
      <c r="VI38" s="17">
        <v>17.5</v>
      </c>
      <c r="VJ38" s="17">
        <v>10</v>
      </c>
      <c r="VK38" s="17">
        <v>10</v>
      </c>
      <c r="VL38" s="17">
        <v>20</v>
      </c>
      <c r="VM38" s="17">
        <v>17.5</v>
      </c>
      <c r="VN38" s="17">
        <v>10</v>
      </c>
      <c r="VO38" s="17">
        <v>10</v>
      </c>
      <c r="VP38" s="17">
        <v>8.4</v>
      </c>
      <c r="VQ38" s="17">
        <v>10.41</v>
      </c>
      <c r="VR38" s="17">
        <v>10.406000000000001</v>
      </c>
      <c r="VS38" s="17">
        <v>-2.0059999999999998</v>
      </c>
      <c r="VT38" s="17">
        <v>11.9</v>
      </c>
      <c r="VU38" s="17">
        <v>11.21</v>
      </c>
      <c r="VV38" s="17">
        <v>11.209</v>
      </c>
      <c r="VW38" s="17">
        <v>0.69099999999999995</v>
      </c>
      <c r="VX38" s="17">
        <v>145.89052000000001</v>
      </c>
      <c r="VY38" s="17">
        <v>140.56</v>
      </c>
      <c r="VZ38" s="17">
        <v>140.55500000000001</v>
      </c>
      <c r="WA38" s="17">
        <v>5.3355199999999998</v>
      </c>
      <c r="WB38" s="17">
        <v>0.65400000000000003</v>
      </c>
      <c r="WC38" s="17">
        <v>0.6</v>
      </c>
      <c r="WD38" s="17">
        <v>0.6</v>
      </c>
      <c r="WE38" s="17">
        <v>5.3999999999999999E-2</v>
      </c>
      <c r="WF38" s="17">
        <v>123.46</v>
      </c>
      <c r="WG38" s="17">
        <v>115.76</v>
      </c>
      <c r="WH38" s="17">
        <v>115.758</v>
      </c>
      <c r="WI38" s="17">
        <v>7.702</v>
      </c>
      <c r="WJ38" s="17">
        <v>117.89700000000001</v>
      </c>
      <c r="WK38" s="17">
        <v>102</v>
      </c>
      <c r="WL38" s="17">
        <v>42.304000000000002</v>
      </c>
      <c r="WM38" s="17">
        <v>75.593000000000004</v>
      </c>
      <c r="WN38" s="17">
        <v>89.283559999999994</v>
      </c>
      <c r="WO38" s="17">
        <v>94.05</v>
      </c>
      <c r="WP38" s="17">
        <v>100.845</v>
      </c>
      <c r="WQ38" s="17">
        <v>-11.561439999999999</v>
      </c>
      <c r="WR38" s="17">
        <v>11.3</v>
      </c>
      <c r="WS38" s="17">
        <v>11.09</v>
      </c>
      <c r="WT38" s="17">
        <v>11.087999999999999</v>
      </c>
      <c r="WU38" s="17">
        <v>0.21199999999999999</v>
      </c>
      <c r="WV38" s="17">
        <v>0</v>
      </c>
      <c r="WW38" s="17"/>
      <c r="WX38" s="17"/>
      <c r="WY38" s="17">
        <v>0</v>
      </c>
      <c r="WZ38" s="17">
        <v>17.5</v>
      </c>
      <c r="XA38" s="17">
        <v>17.559999999999999</v>
      </c>
      <c r="XB38" s="17">
        <v>17.560970000000001</v>
      </c>
      <c r="XC38" s="17">
        <v>-6.0970000000000003E-2</v>
      </c>
      <c r="XD38" s="17">
        <v>11.3</v>
      </c>
      <c r="XE38" s="17">
        <v>13.1</v>
      </c>
      <c r="XF38" s="17">
        <v>13.1</v>
      </c>
      <c r="XG38" s="17">
        <v>-1.8</v>
      </c>
      <c r="XH38" s="17">
        <v>42.1</v>
      </c>
      <c r="XI38" s="17">
        <v>42.56</v>
      </c>
      <c r="XJ38" s="17">
        <v>41</v>
      </c>
      <c r="XK38" s="17">
        <v>1.1000000000000001</v>
      </c>
      <c r="XL38" s="17">
        <v>34.5</v>
      </c>
      <c r="XM38" s="17">
        <v>33.44</v>
      </c>
      <c r="XN38" s="17">
        <v>26</v>
      </c>
      <c r="XO38" s="17">
        <v>8.5</v>
      </c>
      <c r="XP38" s="17">
        <v>28.6</v>
      </c>
      <c r="XQ38" s="17">
        <v>28.32</v>
      </c>
      <c r="XR38" s="17">
        <v>29.184000000000001</v>
      </c>
      <c r="XS38" s="17">
        <v>-0.58399999999999996</v>
      </c>
      <c r="XT38" s="17">
        <v>3.2</v>
      </c>
      <c r="XU38" s="17">
        <v>3.68</v>
      </c>
      <c r="XV38" s="17">
        <v>2.8159999999999998</v>
      </c>
      <c r="XW38" s="17">
        <v>0.38400000000000001</v>
      </c>
      <c r="XX38" s="17">
        <v>17</v>
      </c>
      <c r="XY38" s="17">
        <v>17.5</v>
      </c>
      <c r="XZ38" s="17">
        <v>14</v>
      </c>
      <c r="YA38" s="17">
        <v>3</v>
      </c>
      <c r="YB38" s="17">
        <v>16.3</v>
      </c>
      <c r="YC38" s="17">
        <v>18.5</v>
      </c>
      <c r="YD38" s="17">
        <v>18.5</v>
      </c>
      <c r="YE38" s="17">
        <v>-2.2000000000000002</v>
      </c>
      <c r="YF38" s="17">
        <v>7.3</v>
      </c>
      <c r="YG38" s="17">
        <v>9.65</v>
      </c>
      <c r="YH38" s="17">
        <v>9.65</v>
      </c>
      <c r="YI38" s="17">
        <v>-2.35</v>
      </c>
    </row>
    <row r="39" spans="1:659" ht="24" customHeight="1" x14ac:dyDescent="0.35">
      <c r="A39" s="1"/>
      <c r="B39" s="16" t="s">
        <v>53</v>
      </c>
      <c r="C39" s="16" t="s">
        <v>807</v>
      </c>
      <c r="D39" s="17">
        <v>0.9</v>
      </c>
      <c r="E39" s="17">
        <v>0.64</v>
      </c>
      <c r="F39" s="17">
        <v>0.64</v>
      </c>
      <c r="G39" s="17">
        <v>0.26</v>
      </c>
      <c r="H39" s="17">
        <v>1.6</v>
      </c>
      <c r="I39" s="17">
        <v>1.06</v>
      </c>
      <c r="J39" s="17">
        <v>1.06</v>
      </c>
      <c r="K39" s="17">
        <v>0.54</v>
      </c>
      <c r="L39" s="17">
        <v>648.9</v>
      </c>
      <c r="M39" s="17">
        <v>646.79999999999995</v>
      </c>
      <c r="N39" s="17">
        <v>646.79789000000005</v>
      </c>
      <c r="O39" s="17">
        <v>2.1021100000000001</v>
      </c>
      <c r="P39" s="17">
        <v>192.7</v>
      </c>
      <c r="Q39" s="17">
        <v>211.44</v>
      </c>
      <c r="R39" s="17">
        <v>211.44126</v>
      </c>
      <c r="S39" s="17">
        <v>-18.74126</v>
      </c>
      <c r="T39" s="17"/>
      <c r="U39" s="17"/>
      <c r="V39" s="17"/>
      <c r="W39" s="17">
        <v>0</v>
      </c>
      <c r="X39" s="17"/>
      <c r="Y39" s="17"/>
      <c r="Z39" s="17"/>
      <c r="AA39" s="17">
        <v>0</v>
      </c>
      <c r="AB39" s="17">
        <v>19.899999999999999</v>
      </c>
      <c r="AC39" s="17">
        <v>17.95</v>
      </c>
      <c r="AD39" s="17">
        <v>17.952030000000001</v>
      </c>
      <c r="AE39" s="17">
        <v>1.94797</v>
      </c>
      <c r="AF39" s="17">
        <v>146</v>
      </c>
      <c r="AG39" s="17">
        <v>146.25</v>
      </c>
      <c r="AH39" s="17">
        <v>160.01261</v>
      </c>
      <c r="AI39" s="17">
        <v>-14.01261</v>
      </c>
      <c r="AJ39" s="17"/>
      <c r="AK39" s="17"/>
      <c r="AL39" s="17"/>
      <c r="AM39" s="17">
        <v>0</v>
      </c>
      <c r="AN39" s="17"/>
      <c r="AO39" s="17"/>
      <c r="AP39" s="17"/>
      <c r="AQ39" s="17">
        <v>0</v>
      </c>
      <c r="AR39" s="17">
        <v>104.5</v>
      </c>
      <c r="AS39" s="17">
        <v>111.11111</v>
      </c>
      <c r="AT39" s="17">
        <v>111.11113</v>
      </c>
      <c r="AU39" s="17">
        <v>-6.6111300000000002</v>
      </c>
      <c r="AV39" s="17">
        <v>104.4</v>
      </c>
      <c r="AW39" s="17">
        <v>111.11111</v>
      </c>
      <c r="AX39" s="17">
        <v>111.11113</v>
      </c>
      <c r="AY39" s="17">
        <v>-6.7111299999999998</v>
      </c>
      <c r="AZ39" s="17">
        <v>103.8</v>
      </c>
      <c r="BA39" s="17">
        <v>111.11111</v>
      </c>
      <c r="BB39" s="17">
        <v>111.11113</v>
      </c>
      <c r="BC39" s="17">
        <v>-7.3111300000000004</v>
      </c>
      <c r="BD39" s="17">
        <v>201.9</v>
      </c>
      <c r="BE39" s="17">
        <v>166.66667000000001</v>
      </c>
      <c r="BF39" s="17">
        <v>166.66668999999999</v>
      </c>
      <c r="BG39" s="17">
        <v>35.233310000000003</v>
      </c>
      <c r="BH39" s="17">
        <v>204.4</v>
      </c>
      <c r="BI39" s="17">
        <v>208</v>
      </c>
      <c r="BJ39" s="17">
        <v>207.99996999999999</v>
      </c>
      <c r="BK39" s="17">
        <v>-3.5999699999999999</v>
      </c>
      <c r="BL39" s="17">
        <v>105.8</v>
      </c>
      <c r="BM39" s="17">
        <v>104</v>
      </c>
      <c r="BN39" s="17">
        <v>103.99997999999999</v>
      </c>
      <c r="BO39" s="17">
        <v>1.80002</v>
      </c>
      <c r="BP39" s="17">
        <v>176.1</v>
      </c>
      <c r="BQ39" s="17">
        <v>200.02</v>
      </c>
      <c r="BR39" s="17">
        <v>179.61646999999999</v>
      </c>
      <c r="BS39" s="17">
        <v>-3.51647</v>
      </c>
      <c r="BT39" s="17">
        <v>5.3</v>
      </c>
      <c r="BU39" s="17">
        <v>5.62</v>
      </c>
      <c r="BV39" s="17">
        <v>5.6195500000000003</v>
      </c>
      <c r="BW39" s="17">
        <v>-0.31955</v>
      </c>
      <c r="BX39" s="17"/>
      <c r="BY39" s="17"/>
      <c r="BZ39" s="17"/>
      <c r="CA39" s="17">
        <v>0</v>
      </c>
      <c r="CB39" s="17"/>
      <c r="CC39" s="17"/>
      <c r="CD39" s="17"/>
      <c r="CE39" s="17">
        <v>0</v>
      </c>
      <c r="CF39" s="17"/>
      <c r="CG39" s="17"/>
      <c r="CH39" s="17"/>
      <c r="CI39" s="17">
        <v>0</v>
      </c>
      <c r="CJ39" s="17"/>
      <c r="CK39" s="17"/>
      <c r="CL39" s="17"/>
      <c r="CM39" s="17">
        <v>0</v>
      </c>
      <c r="CN39" s="17">
        <v>83.7</v>
      </c>
      <c r="CO39" s="17">
        <v>81.96</v>
      </c>
      <c r="CP39" s="17">
        <v>81.958359999999999</v>
      </c>
      <c r="CQ39" s="17">
        <v>1.7416400000000001</v>
      </c>
      <c r="CR39" s="17"/>
      <c r="CS39" s="17"/>
      <c r="CT39" s="17"/>
      <c r="CU39" s="17">
        <v>0</v>
      </c>
      <c r="CV39" s="17">
        <v>7.5</v>
      </c>
      <c r="CW39" s="17">
        <v>3.85</v>
      </c>
      <c r="CX39" s="17">
        <v>3.8486199999999999</v>
      </c>
      <c r="CY39" s="17">
        <v>3.6513800000000001</v>
      </c>
      <c r="CZ39" s="17">
        <v>4</v>
      </c>
      <c r="DA39" s="17">
        <v>4.9800000000000004</v>
      </c>
      <c r="DB39" s="17">
        <v>4.97973</v>
      </c>
      <c r="DC39" s="17">
        <v>-0.97972999999999999</v>
      </c>
      <c r="DD39" s="17">
        <v>6.3</v>
      </c>
      <c r="DE39" s="17">
        <v>0</v>
      </c>
      <c r="DF39" s="17">
        <v>0</v>
      </c>
      <c r="DG39" s="17">
        <v>6.3</v>
      </c>
      <c r="DH39" s="17">
        <v>12.2</v>
      </c>
      <c r="DI39" s="17">
        <v>0</v>
      </c>
      <c r="DJ39" s="17">
        <v>0</v>
      </c>
      <c r="DK39" s="17">
        <v>12.2</v>
      </c>
      <c r="DL39" s="17">
        <v>90.9</v>
      </c>
      <c r="DM39" s="17">
        <v>65</v>
      </c>
      <c r="DN39" s="17">
        <v>34.586480000000002</v>
      </c>
      <c r="DO39" s="17">
        <v>56.313519999999997</v>
      </c>
      <c r="DP39" s="17"/>
      <c r="DQ39" s="17"/>
      <c r="DR39" s="17"/>
      <c r="DS39" s="17">
        <v>0</v>
      </c>
      <c r="DT39" s="17"/>
      <c r="DU39" s="17"/>
      <c r="DV39" s="17"/>
      <c r="DW39" s="17">
        <v>0</v>
      </c>
      <c r="DX39" s="17"/>
      <c r="DY39" s="17"/>
      <c r="DZ39" s="17"/>
      <c r="EA39" s="17">
        <v>0</v>
      </c>
      <c r="EB39" s="17"/>
      <c r="EC39" s="17"/>
      <c r="ED39" s="17"/>
      <c r="EE39" s="17">
        <v>0</v>
      </c>
      <c r="EF39" s="17"/>
      <c r="EG39" s="17"/>
      <c r="EH39" s="17"/>
      <c r="EI39" s="17">
        <v>0</v>
      </c>
      <c r="EJ39" s="17"/>
      <c r="EK39" s="17"/>
      <c r="EL39" s="17"/>
      <c r="EM39" s="17">
        <v>0</v>
      </c>
      <c r="EN39" s="17">
        <v>110.6</v>
      </c>
      <c r="EO39" s="17">
        <v>112.91</v>
      </c>
      <c r="EP39" s="17">
        <v>99.033450000000002</v>
      </c>
      <c r="EQ39" s="17">
        <v>11.566549999999999</v>
      </c>
      <c r="ER39" s="17">
        <v>65.3</v>
      </c>
      <c r="ES39" s="17">
        <v>64.33</v>
      </c>
      <c r="ET39" s="17">
        <v>87.429329999999993</v>
      </c>
      <c r="EU39" s="17">
        <v>-22.12933</v>
      </c>
      <c r="EV39" s="17"/>
      <c r="EW39" s="17"/>
      <c r="EX39" s="17"/>
      <c r="EY39" s="17">
        <v>0</v>
      </c>
      <c r="EZ39" s="17"/>
      <c r="FA39" s="17"/>
      <c r="FB39" s="17"/>
      <c r="FC39" s="17">
        <v>0</v>
      </c>
      <c r="FD39" s="17"/>
      <c r="FE39" s="17"/>
      <c r="FF39" s="17"/>
      <c r="FG39" s="17">
        <v>0</v>
      </c>
      <c r="FH39" s="17"/>
      <c r="FI39" s="17"/>
      <c r="FJ39" s="17"/>
      <c r="FK39" s="17">
        <v>0</v>
      </c>
      <c r="FL39" s="17">
        <v>6.5</v>
      </c>
      <c r="FM39" s="17">
        <v>6.39</v>
      </c>
      <c r="FN39" s="17">
        <v>6.39</v>
      </c>
      <c r="FO39" s="17">
        <v>0.11</v>
      </c>
      <c r="FP39" s="17">
        <v>0</v>
      </c>
      <c r="FQ39" s="17">
        <v>0</v>
      </c>
      <c r="FR39" s="17">
        <v>0</v>
      </c>
      <c r="FS39" s="17">
        <v>0</v>
      </c>
      <c r="FT39" s="17">
        <v>68.8</v>
      </c>
      <c r="FU39" s="17">
        <v>69.31</v>
      </c>
      <c r="FV39" s="17">
        <v>79.034729999999996</v>
      </c>
      <c r="FW39" s="17">
        <v>-10.234730000000001</v>
      </c>
      <c r="FX39" s="17">
        <v>75.048000000000002</v>
      </c>
      <c r="FY39" s="17">
        <v>75.75</v>
      </c>
      <c r="FZ39" s="17">
        <v>75.749269999999996</v>
      </c>
      <c r="GA39" s="17">
        <v>-0.70126999999999995</v>
      </c>
      <c r="GB39" s="17">
        <v>38.848999999999997</v>
      </c>
      <c r="GC39" s="17">
        <v>33.96</v>
      </c>
      <c r="GD39" s="17">
        <v>33.957509999999999</v>
      </c>
      <c r="GE39" s="17">
        <v>4.8914900000000001</v>
      </c>
      <c r="GF39" s="17">
        <v>18.5</v>
      </c>
      <c r="GG39" s="17">
        <v>19.29</v>
      </c>
      <c r="GH39" s="17">
        <v>19.28585</v>
      </c>
      <c r="GI39" s="17">
        <v>-0.78585000000000005</v>
      </c>
      <c r="GJ39" s="17"/>
      <c r="GK39" s="17"/>
      <c r="GL39" s="17"/>
      <c r="GM39" s="17">
        <v>0</v>
      </c>
      <c r="GN39" s="17">
        <v>50.7</v>
      </c>
      <c r="GO39" s="17">
        <v>44.77</v>
      </c>
      <c r="GP39" s="17">
        <v>44.765619999999998</v>
      </c>
      <c r="GQ39" s="17">
        <v>5.93438</v>
      </c>
      <c r="GR39" s="17">
        <v>122.1</v>
      </c>
      <c r="GS39" s="17">
        <v>144.22</v>
      </c>
      <c r="GT39" s="17">
        <v>133.33336</v>
      </c>
      <c r="GU39" s="17">
        <v>-11.233359999999999</v>
      </c>
      <c r="GV39" s="17">
        <v>122.9</v>
      </c>
      <c r="GW39" s="17">
        <v>144.22</v>
      </c>
      <c r="GX39" s="17">
        <v>133.33336</v>
      </c>
      <c r="GY39" s="17">
        <v>-10.43336</v>
      </c>
      <c r="GZ39" s="17">
        <v>153.5</v>
      </c>
      <c r="HA39" s="17">
        <v>144.22</v>
      </c>
      <c r="HB39" s="17">
        <v>133.33336</v>
      </c>
      <c r="HC39" s="17">
        <v>20.166640000000001</v>
      </c>
      <c r="HD39" s="17">
        <v>109.2</v>
      </c>
      <c r="HE39" s="17">
        <v>106.92</v>
      </c>
      <c r="HF39" s="17">
        <v>110.91316999999999</v>
      </c>
      <c r="HG39" s="17">
        <v>-1.7131700000000001</v>
      </c>
      <c r="HH39" s="17">
        <v>5.9</v>
      </c>
      <c r="HI39" s="17">
        <v>5.46</v>
      </c>
      <c r="HJ39" s="17">
        <v>5.4572900000000004</v>
      </c>
      <c r="HK39" s="17">
        <v>0.44270999999999999</v>
      </c>
      <c r="HL39" s="17">
        <v>2.8</v>
      </c>
      <c r="HM39" s="17">
        <v>3.63</v>
      </c>
      <c r="HN39" s="17">
        <v>3.6327500000000001</v>
      </c>
      <c r="HO39" s="17">
        <v>-0.83274999999999999</v>
      </c>
      <c r="HP39" s="17">
        <v>27.8</v>
      </c>
      <c r="HQ39" s="17">
        <v>33.39</v>
      </c>
      <c r="HR39" s="17">
        <v>33.74991</v>
      </c>
      <c r="HS39" s="17">
        <v>-5.94991</v>
      </c>
      <c r="HT39" s="17">
        <v>35.5</v>
      </c>
      <c r="HU39" s="17">
        <v>37.89</v>
      </c>
      <c r="HV39" s="17">
        <v>43.350830000000002</v>
      </c>
      <c r="HW39" s="17">
        <v>-7.8508300000000002</v>
      </c>
      <c r="HX39" s="17">
        <v>0.2</v>
      </c>
      <c r="HY39" s="17">
        <v>0.21</v>
      </c>
      <c r="HZ39" s="17">
        <v>0.21263000000000001</v>
      </c>
      <c r="IA39" s="17">
        <v>-1.2630000000000001E-2</v>
      </c>
      <c r="IB39" s="17">
        <v>2.9</v>
      </c>
      <c r="IC39" s="17">
        <v>3.55</v>
      </c>
      <c r="ID39" s="17">
        <v>3.5488499999999998</v>
      </c>
      <c r="IE39" s="17">
        <v>-0.64885000000000004</v>
      </c>
      <c r="IF39" s="17">
        <v>13.9</v>
      </c>
      <c r="IG39" s="17">
        <v>15</v>
      </c>
      <c r="IH39" s="17">
        <v>15.00385</v>
      </c>
      <c r="II39" s="17">
        <v>-1.10385</v>
      </c>
      <c r="IJ39" s="17">
        <v>61.8</v>
      </c>
      <c r="IK39" s="17">
        <v>85</v>
      </c>
      <c r="IL39" s="17">
        <v>84.999790000000004</v>
      </c>
      <c r="IM39" s="17">
        <v>-23.19979</v>
      </c>
      <c r="IN39" s="17">
        <v>41.1</v>
      </c>
      <c r="IO39" s="17">
        <v>24.95</v>
      </c>
      <c r="IP39" s="17">
        <v>17.112960000000001</v>
      </c>
      <c r="IQ39" s="17">
        <v>23.98704</v>
      </c>
      <c r="IR39" s="17"/>
      <c r="IS39" s="17"/>
      <c r="IT39" s="17"/>
      <c r="IU39" s="17">
        <v>0</v>
      </c>
      <c r="IV39" s="17"/>
      <c r="IW39" s="17"/>
      <c r="IX39" s="17"/>
      <c r="IY39" s="17">
        <v>0</v>
      </c>
      <c r="IZ39" s="17">
        <v>47.4</v>
      </c>
      <c r="JA39" s="17">
        <v>48.42</v>
      </c>
      <c r="JB39" s="17">
        <v>48.41648</v>
      </c>
      <c r="JC39" s="17">
        <v>-1.0164800000000001</v>
      </c>
      <c r="JD39" s="17"/>
      <c r="JE39" s="17"/>
      <c r="JF39" s="17"/>
      <c r="JG39" s="17">
        <v>0</v>
      </c>
      <c r="JH39" s="17"/>
      <c r="JI39" s="17"/>
      <c r="JJ39" s="17"/>
      <c r="JK39" s="17">
        <v>0</v>
      </c>
      <c r="JL39" s="17"/>
      <c r="JM39" s="17"/>
      <c r="JN39" s="17"/>
      <c r="JO39" s="17">
        <v>0</v>
      </c>
      <c r="JP39" s="17">
        <v>130.69999999999999</v>
      </c>
      <c r="JQ39" s="17">
        <v>133.36000000000001</v>
      </c>
      <c r="JR39" s="17">
        <v>133.35676000000001</v>
      </c>
      <c r="JS39" s="17">
        <v>-2.6567599999999998</v>
      </c>
      <c r="JT39" s="17">
        <v>173.7</v>
      </c>
      <c r="JU39" s="17">
        <v>176.66667000000001</v>
      </c>
      <c r="JV39" s="17">
        <v>176.66667000000001</v>
      </c>
      <c r="JW39" s="17">
        <v>-2.9666700000000001</v>
      </c>
      <c r="JX39" s="17">
        <v>165.1</v>
      </c>
      <c r="JY39" s="17">
        <v>176.66667000000001</v>
      </c>
      <c r="JZ39" s="17">
        <v>176.66667000000001</v>
      </c>
      <c r="KA39" s="17">
        <v>-11.56667</v>
      </c>
      <c r="KB39" s="17">
        <v>184.3</v>
      </c>
      <c r="KC39" s="17">
        <v>176.66667000000001</v>
      </c>
      <c r="KD39" s="17">
        <v>176.66667000000001</v>
      </c>
      <c r="KE39" s="17">
        <v>7.6333299999999999</v>
      </c>
      <c r="KF39" s="17">
        <v>254.4</v>
      </c>
      <c r="KG39" s="17">
        <v>265</v>
      </c>
      <c r="KH39" s="17">
        <v>265.00000999999997</v>
      </c>
      <c r="KI39" s="17">
        <v>-10.600009999999999</v>
      </c>
      <c r="KJ39" s="17"/>
      <c r="KK39" s="17"/>
      <c r="KL39" s="17"/>
      <c r="KM39" s="17">
        <v>0</v>
      </c>
      <c r="KN39" s="17"/>
      <c r="KO39" s="17"/>
      <c r="KP39" s="17"/>
      <c r="KQ39" s="17">
        <v>0</v>
      </c>
      <c r="KR39" s="17"/>
      <c r="KS39" s="17"/>
      <c r="KT39" s="17"/>
      <c r="KU39" s="17">
        <v>0</v>
      </c>
      <c r="KV39" s="17"/>
      <c r="KW39" s="17"/>
      <c r="KX39" s="17"/>
      <c r="KY39" s="17">
        <v>0</v>
      </c>
      <c r="KZ39" s="17"/>
      <c r="LA39" s="17"/>
      <c r="LB39" s="17"/>
      <c r="LC39" s="17">
        <v>0</v>
      </c>
      <c r="LD39" s="17">
        <v>16.399999999999999</v>
      </c>
      <c r="LE39" s="17">
        <v>20.75</v>
      </c>
      <c r="LF39" s="17">
        <v>0</v>
      </c>
      <c r="LG39" s="17">
        <v>16.399999999999999</v>
      </c>
      <c r="LH39" s="17"/>
      <c r="LI39" s="17"/>
      <c r="LJ39" s="17"/>
      <c r="LK39" s="17">
        <v>0</v>
      </c>
      <c r="LL39" s="17"/>
      <c r="LM39" s="17"/>
      <c r="LN39" s="17"/>
      <c r="LO39" s="17">
        <v>0</v>
      </c>
      <c r="LP39" s="17">
        <v>92.954999999999998</v>
      </c>
      <c r="LQ39" s="17">
        <v>87.39</v>
      </c>
      <c r="LR39" s="17">
        <v>67.007059999999996</v>
      </c>
      <c r="LS39" s="17">
        <v>25.947939999999999</v>
      </c>
      <c r="LT39" s="17">
        <v>90.914000000000001</v>
      </c>
      <c r="LU39" s="17">
        <v>99.56</v>
      </c>
      <c r="LV39" s="17">
        <v>98.264979999999994</v>
      </c>
      <c r="LW39" s="17">
        <v>-7.3509799999999998</v>
      </c>
      <c r="LX39" s="17">
        <v>64.271000000000001</v>
      </c>
      <c r="LY39" s="17">
        <v>67.459999999999994</v>
      </c>
      <c r="LZ39" s="17">
        <v>67.461460000000002</v>
      </c>
      <c r="MA39" s="17">
        <v>-3.1904599999999999</v>
      </c>
      <c r="MB39" s="17">
        <v>74.522000000000006</v>
      </c>
      <c r="MC39" s="17">
        <v>75.260000000000005</v>
      </c>
      <c r="MD39" s="17">
        <v>76.472859999999997</v>
      </c>
      <c r="ME39" s="17">
        <v>-1.95086</v>
      </c>
      <c r="MF39" s="17">
        <v>30.17</v>
      </c>
      <c r="MG39" s="17">
        <v>30.1</v>
      </c>
      <c r="MH39" s="17">
        <v>30.097560000000001</v>
      </c>
      <c r="MI39" s="17">
        <v>7.2440000000000004E-2</v>
      </c>
      <c r="MJ39" s="17"/>
      <c r="MK39" s="17"/>
      <c r="ML39" s="17"/>
      <c r="MM39" s="17">
        <v>0</v>
      </c>
      <c r="MN39" s="17"/>
      <c r="MO39" s="17"/>
      <c r="MP39" s="17"/>
      <c r="MQ39" s="17">
        <v>0</v>
      </c>
      <c r="MR39" s="17"/>
      <c r="MS39" s="17"/>
      <c r="MT39" s="17"/>
      <c r="MU39" s="17">
        <v>0</v>
      </c>
      <c r="MV39" s="17">
        <v>143.63499999999999</v>
      </c>
      <c r="MW39" s="17">
        <v>149.11000000000001</v>
      </c>
      <c r="MX39" s="17">
        <v>139.93293</v>
      </c>
      <c r="MY39" s="17">
        <v>3.70207</v>
      </c>
      <c r="MZ39" s="17">
        <v>142.88200000000001</v>
      </c>
      <c r="NA39" s="17">
        <v>149.11000000000001</v>
      </c>
      <c r="NB39" s="17">
        <v>139.93293</v>
      </c>
      <c r="NC39" s="17">
        <v>2.9490699999999999</v>
      </c>
      <c r="ND39" s="17">
        <v>145.471</v>
      </c>
      <c r="NE39" s="17">
        <v>149.11000000000001</v>
      </c>
      <c r="NF39" s="17">
        <v>139.93293</v>
      </c>
      <c r="NG39" s="17">
        <v>5.5380700000000003</v>
      </c>
      <c r="NH39" s="17"/>
      <c r="NI39" s="17"/>
      <c r="NJ39" s="17"/>
      <c r="NK39" s="17">
        <v>0</v>
      </c>
      <c r="NL39" s="17"/>
      <c r="NM39" s="17"/>
      <c r="NN39" s="17"/>
      <c r="NO39" s="17">
        <v>0</v>
      </c>
      <c r="NP39" s="17"/>
      <c r="NQ39" s="17"/>
      <c r="NR39" s="17"/>
      <c r="NS39" s="17">
        <v>0</v>
      </c>
      <c r="NT39" s="17"/>
      <c r="NU39" s="17"/>
      <c r="NV39" s="17"/>
      <c r="NW39" s="17">
        <v>0</v>
      </c>
      <c r="NX39" s="17"/>
      <c r="NY39" s="17"/>
      <c r="NZ39" s="17"/>
      <c r="OA39" s="17">
        <v>0</v>
      </c>
      <c r="OB39" s="17"/>
      <c r="OC39" s="17"/>
      <c r="OD39" s="17"/>
      <c r="OE39" s="17">
        <v>0</v>
      </c>
      <c r="OF39" s="17"/>
      <c r="OG39" s="17"/>
      <c r="OH39" s="17"/>
      <c r="OI39" s="17">
        <v>0</v>
      </c>
      <c r="OJ39" s="17">
        <v>0.6</v>
      </c>
      <c r="OK39" s="17">
        <v>0.7</v>
      </c>
      <c r="OL39" s="17">
        <v>0.69599999999999995</v>
      </c>
      <c r="OM39" s="17">
        <v>-9.6000000000000002E-2</v>
      </c>
      <c r="ON39" s="17">
        <v>72.400000000000006</v>
      </c>
      <c r="OO39" s="17">
        <v>79.3</v>
      </c>
      <c r="OP39" s="17">
        <v>76.090999999999994</v>
      </c>
      <c r="OQ39" s="17">
        <v>-3.6909999999999998</v>
      </c>
      <c r="OR39" s="17">
        <v>55.1</v>
      </c>
      <c r="OS39" s="17">
        <v>55</v>
      </c>
      <c r="OT39" s="17">
        <v>55</v>
      </c>
      <c r="OU39" s="17">
        <v>0.1</v>
      </c>
      <c r="OV39" s="17">
        <v>8.1</v>
      </c>
      <c r="OW39" s="17">
        <v>9.0399999999999991</v>
      </c>
      <c r="OX39" s="17">
        <v>9.0429999999999993</v>
      </c>
      <c r="OY39" s="17">
        <v>-0.94299999999999995</v>
      </c>
      <c r="OZ39" s="17">
        <v>0.3</v>
      </c>
      <c r="PA39" s="17">
        <v>0.1</v>
      </c>
      <c r="PB39" s="17">
        <v>0.1</v>
      </c>
      <c r="PC39" s="17">
        <v>0.2</v>
      </c>
      <c r="PD39" s="17">
        <v>3.7</v>
      </c>
      <c r="PE39" s="17">
        <v>4.3</v>
      </c>
      <c r="PF39" s="17">
        <v>4.3</v>
      </c>
      <c r="PG39" s="17">
        <v>-0.6</v>
      </c>
      <c r="PH39" s="17"/>
      <c r="PI39" s="17">
        <v>0</v>
      </c>
      <c r="PJ39" s="17">
        <v>0</v>
      </c>
      <c r="PK39" s="17">
        <v>0</v>
      </c>
      <c r="PL39" s="17">
        <v>0.9</v>
      </c>
      <c r="PM39" s="17">
        <v>1.17</v>
      </c>
      <c r="PN39" s="17">
        <v>1.1679999999999999</v>
      </c>
      <c r="PO39" s="17">
        <v>-0.26800000000000002</v>
      </c>
      <c r="PP39" s="17"/>
      <c r="PQ39" s="17"/>
      <c r="PR39" s="17"/>
      <c r="PS39" s="17">
        <v>0</v>
      </c>
      <c r="PT39" s="17">
        <v>1.9</v>
      </c>
      <c r="PU39" s="17">
        <v>1.7</v>
      </c>
      <c r="PV39" s="17">
        <v>1.7</v>
      </c>
      <c r="PW39" s="17">
        <v>0.2</v>
      </c>
      <c r="PX39" s="17">
        <v>4.8</v>
      </c>
      <c r="PY39" s="17">
        <v>3.9</v>
      </c>
      <c r="PZ39" s="17">
        <v>3.9</v>
      </c>
      <c r="QA39" s="17">
        <v>0.9</v>
      </c>
      <c r="QB39" s="17">
        <v>20.2</v>
      </c>
      <c r="QC39" s="17">
        <v>19.510000000000002</v>
      </c>
      <c r="QD39" s="17">
        <v>19.51219</v>
      </c>
      <c r="QE39" s="17">
        <v>0.68781000000000003</v>
      </c>
      <c r="QF39" s="17">
        <v>0</v>
      </c>
      <c r="QG39" s="17">
        <v>3.12</v>
      </c>
      <c r="QH39" s="17">
        <v>3.12</v>
      </c>
      <c r="QI39" s="17">
        <v>-3.12</v>
      </c>
      <c r="QJ39" s="17">
        <v>0</v>
      </c>
      <c r="QK39" s="17">
        <v>0</v>
      </c>
      <c r="QL39" s="17">
        <v>0</v>
      </c>
      <c r="QM39" s="17">
        <v>0</v>
      </c>
      <c r="QN39" s="17">
        <v>3.1</v>
      </c>
      <c r="QO39" s="17">
        <v>3.2</v>
      </c>
      <c r="QP39" s="17">
        <v>3.2</v>
      </c>
      <c r="QQ39" s="17">
        <v>-0.1</v>
      </c>
      <c r="QR39" s="17">
        <v>18.399999999999999</v>
      </c>
      <c r="QS39" s="17">
        <v>17.95</v>
      </c>
      <c r="QT39" s="17">
        <v>17.951219999999999</v>
      </c>
      <c r="QU39" s="17">
        <v>0.44878000000000001</v>
      </c>
      <c r="QV39" s="17">
        <v>13.8</v>
      </c>
      <c r="QW39" s="17">
        <v>12.48</v>
      </c>
      <c r="QX39" s="17">
        <v>12.477</v>
      </c>
      <c r="QY39" s="17">
        <v>1.323</v>
      </c>
      <c r="QZ39" s="17">
        <v>17.3</v>
      </c>
      <c r="RA39" s="17">
        <v>17.309999999999999</v>
      </c>
      <c r="RB39" s="17">
        <v>17.314</v>
      </c>
      <c r="RC39" s="17">
        <v>-1.4E-2</v>
      </c>
      <c r="RD39" s="17">
        <v>21.4</v>
      </c>
      <c r="RE39" s="17">
        <v>21.25</v>
      </c>
      <c r="RF39" s="17">
        <v>21.245000000000001</v>
      </c>
      <c r="RG39" s="17">
        <v>0.155</v>
      </c>
      <c r="RH39" s="17">
        <v>61.7</v>
      </c>
      <c r="RI39" s="17">
        <v>72.33</v>
      </c>
      <c r="RJ39" s="17">
        <v>72.326999999999998</v>
      </c>
      <c r="RK39" s="17">
        <v>-10.627000000000001</v>
      </c>
      <c r="RL39" s="17">
        <v>3.2</v>
      </c>
      <c r="RM39" s="17">
        <v>3</v>
      </c>
      <c r="RN39" s="17">
        <v>3</v>
      </c>
      <c r="RO39" s="17">
        <v>0.2</v>
      </c>
      <c r="RP39" s="17">
        <v>2.2000000000000002</v>
      </c>
      <c r="RQ39" s="17">
        <v>2.4</v>
      </c>
      <c r="RR39" s="17">
        <v>2.4</v>
      </c>
      <c r="RS39" s="17">
        <v>-0.2</v>
      </c>
      <c r="RT39" s="17">
        <v>1.2</v>
      </c>
      <c r="RU39" s="17">
        <v>1.2</v>
      </c>
      <c r="RV39" s="17">
        <v>1.2</v>
      </c>
      <c r="RW39" s="17">
        <v>0</v>
      </c>
      <c r="RX39" s="17">
        <v>2.8</v>
      </c>
      <c r="RY39" s="17">
        <v>2.4</v>
      </c>
      <c r="RZ39" s="17">
        <v>2.4</v>
      </c>
      <c r="SA39" s="17">
        <v>0.4</v>
      </c>
      <c r="SB39" s="17">
        <v>17.8</v>
      </c>
      <c r="SC39" s="17">
        <v>13.71</v>
      </c>
      <c r="SD39" s="17">
        <v>18.952999999999999</v>
      </c>
      <c r="SE39" s="17">
        <v>-1.153</v>
      </c>
      <c r="SF39" s="17">
        <v>3.1</v>
      </c>
      <c r="SG39" s="17">
        <v>3</v>
      </c>
      <c r="SH39" s="17">
        <v>3</v>
      </c>
      <c r="SI39" s="17">
        <v>0.1</v>
      </c>
      <c r="SJ39" s="17">
        <v>10.5</v>
      </c>
      <c r="SK39" s="17">
        <v>5.8</v>
      </c>
      <c r="SL39" s="17">
        <v>3.9776699999999998</v>
      </c>
      <c r="SM39" s="17">
        <v>6.5223300000000002</v>
      </c>
      <c r="SN39" s="17">
        <v>2</v>
      </c>
      <c r="SO39" s="17">
        <v>2</v>
      </c>
      <c r="SP39" s="17">
        <v>2</v>
      </c>
      <c r="SQ39" s="17">
        <v>0</v>
      </c>
      <c r="SR39" s="17"/>
      <c r="SS39" s="17"/>
      <c r="ST39" s="17">
        <v>0</v>
      </c>
      <c r="SU39" s="17">
        <v>0</v>
      </c>
      <c r="SV39" s="17">
        <v>15.8</v>
      </c>
      <c r="SW39" s="17">
        <v>15.5</v>
      </c>
      <c r="SX39" s="17">
        <v>17.853660000000001</v>
      </c>
      <c r="SY39" s="17">
        <v>-2.0536599999999998</v>
      </c>
      <c r="SZ39" s="17">
        <v>5.7</v>
      </c>
      <c r="TA39" s="17">
        <v>6</v>
      </c>
      <c r="TB39" s="17">
        <v>6</v>
      </c>
      <c r="TC39" s="17">
        <v>-0.3</v>
      </c>
      <c r="TD39" s="17">
        <v>20.100000000000001</v>
      </c>
      <c r="TE39" s="17">
        <v>19.5</v>
      </c>
      <c r="TF39" s="17">
        <v>15.60976</v>
      </c>
      <c r="TG39" s="17">
        <v>4.49024</v>
      </c>
      <c r="TH39" s="17">
        <v>20.399999999999999</v>
      </c>
      <c r="TI39" s="17">
        <v>19.5</v>
      </c>
      <c r="TJ39" s="17">
        <v>18.536580000000001</v>
      </c>
      <c r="TK39" s="17">
        <v>1.8634200000000001</v>
      </c>
      <c r="TL39" s="17">
        <v>13.2</v>
      </c>
      <c r="TM39" s="17">
        <v>14.63</v>
      </c>
      <c r="TN39" s="17">
        <v>14.63415</v>
      </c>
      <c r="TO39" s="17">
        <v>-1.43415</v>
      </c>
      <c r="TP39" s="17">
        <v>17.8</v>
      </c>
      <c r="TQ39" s="17">
        <v>17.100000000000001</v>
      </c>
      <c r="TR39" s="17">
        <v>17.009</v>
      </c>
      <c r="TS39" s="17">
        <v>0.79100000000000004</v>
      </c>
      <c r="TT39" s="17">
        <v>63.5</v>
      </c>
      <c r="TU39" s="17">
        <v>67.44</v>
      </c>
      <c r="TV39" s="17">
        <v>67.435000000000002</v>
      </c>
      <c r="TW39" s="17">
        <v>-3.9350000000000001</v>
      </c>
      <c r="TX39" s="17">
        <v>35.5</v>
      </c>
      <c r="TY39" s="17">
        <v>34.700000000000003</v>
      </c>
      <c r="TZ39" s="17">
        <v>34.698999999999998</v>
      </c>
      <c r="UA39" s="17">
        <v>0.80100000000000005</v>
      </c>
      <c r="UB39" s="17">
        <v>88.8</v>
      </c>
      <c r="UC39" s="17">
        <v>42.48</v>
      </c>
      <c r="UD39" s="17">
        <v>82.06</v>
      </c>
      <c r="UE39" s="17">
        <v>6.74</v>
      </c>
      <c r="UF39" s="17">
        <v>39</v>
      </c>
      <c r="UG39" s="17">
        <v>51.03</v>
      </c>
      <c r="UH39" s="17">
        <v>86.21</v>
      </c>
      <c r="UI39" s="17">
        <v>-47.21</v>
      </c>
      <c r="UJ39" s="17">
        <v>11.8</v>
      </c>
      <c r="UK39" s="17">
        <v>2.2599999999999998</v>
      </c>
      <c r="UL39" s="17">
        <v>10.253</v>
      </c>
      <c r="UM39" s="17">
        <v>1.5469999999999999</v>
      </c>
      <c r="UN39" s="17">
        <v>0</v>
      </c>
      <c r="UO39" s="17">
        <v>4.2300000000000004</v>
      </c>
      <c r="UP39" s="17">
        <v>6.2279999999999998</v>
      </c>
      <c r="UQ39" s="17">
        <v>-6.2279999999999998</v>
      </c>
      <c r="UR39" s="17">
        <v>17.899999999999999</v>
      </c>
      <c r="US39" s="17">
        <v>17.559999999999999</v>
      </c>
      <c r="UT39" s="17">
        <v>17.560970000000001</v>
      </c>
      <c r="UU39" s="17">
        <v>0.33903</v>
      </c>
      <c r="UV39" s="17">
        <v>5.0999999999999996</v>
      </c>
      <c r="UW39" s="17">
        <v>6</v>
      </c>
      <c r="UX39" s="17">
        <v>6</v>
      </c>
      <c r="UY39" s="17">
        <v>-0.9</v>
      </c>
      <c r="UZ39" s="17">
        <v>7</v>
      </c>
      <c r="VA39" s="17">
        <v>7.1</v>
      </c>
      <c r="VB39" s="17">
        <v>7.1</v>
      </c>
      <c r="VC39" s="17">
        <v>-0.1</v>
      </c>
      <c r="VD39" s="17">
        <v>20</v>
      </c>
      <c r="VE39" s="17">
        <v>17.5</v>
      </c>
      <c r="VF39" s="17">
        <v>9</v>
      </c>
      <c r="VG39" s="17">
        <v>11</v>
      </c>
      <c r="VH39" s="17">
        <v>20</v>
      </c>
      <c r="VI39" s="17">
        <v>17.5</v>
      </c>
      <c r="VJ39" s="17">
        <v>10</v>
      </c>
      <c r="VK39" s="17">
        <v>10</v>
      </c>
      <c r="VL39" s="17">
        <v>20</v>
      </c>
      <c r="VM39" s="17">
        <v>17.5</v>
      </c>
      <c r="VN39" s="17">
        <v>10</v>
      </c>
      <c r="VO39" s="17">
        <v>10</v>
      </c>
      <c r="VP39" s="17">
        <v>7.2</v>
      </c>
      <c r="VQ39" s="17">
        <v>10.5</v>
      </c>
      <c r="VR39" s="17">
        <v>10.502000000000001</v>
      </c>
      <c r="VS39" s="17">
        <v>-3.302</v>
      </c>
      <c r="VT39" s="17">
        <v>9.6999999999999993</v>
      </c>
      <c r="VU39" s="17">
        <v>9.52</v>
      </c>
      <c r="VV39" s="17">
        <v>9.5250000000000004</v>
      </c>
      <c r="VW39" s="17">
        <v>0.17499999999999999</v>
      </c>
      <c r="VX39" s="17">
        <v>140.26512</v>
      </c>
      <c r="VY39" s="17">
        <v>135.02000000000001</v>
      </c>
      <c r="VZ39" s="17">
        <v>135.017</v>
      </c>
      <c r="WA39" s="17">
        <v>5.2481200000000001</v>
      </c>
      <c r="WB39" s="17">
        <v>0.65400000000000003</v>
      </c>
      <c r="WC39" s="17">
        <v>0.6</v>
      </c>
      <c r="WD39" s="17">
        <v>0.6</v>
      </c>
      <c r="WE39" s="17">
        <v>5.3999999999999999E-2</v>
      </c>
      <c r="WF39" s="17">
        <v>121.624</v>
      </c>
      <c r="WG39" s="17">
        <v>117.59</v>
      </c>
      <c r="WH39" s="17">
        <v>117.59</v>
      </c>
      <c r="WI39" s="17">
        <v>4.0339999999999998</v>
      </c>
      <c r="WJ39" s="17">
        <v>135.22900000000001</v>
      </c>
      <c r="WK39" s="17">
        <v>101</v>
      </c>
      <c r="WL39" s="17">
        <v>47.051000000000002</v>
      </c>
      <c r="WM39" s="17">
        <v>88.177999999999997</v>
      </c>
      <c r="WN39" s="17">
        <v>85.305070000000001</v>
      </c>
      <c r="WO39" s="17">
        <v>94.05</v>
      </c>
      <c r="WP39" s="17">
        <v>95.418000000000006</v>
      </c>
      <c r="WQ39" s="17">
        <v>-10.11293</v>
      </c>
      <c r="WR39" s="17">
        <v>9.4</v>
      </c>
      <c r="WS39" s="17">
        <v>9.17</v>
      </c>
      <c r="WT39" s="17">
        <v>9.1720000000000006</v>
      </c>
      <c r="WU39" s="17">
        <v>0.22800000000000001</v>
      </c>
      <c r="WV39" s="17">
        <v>0</v>
      </c>
      <c r="WW39" s="17"/>
      <c r="WX39" s="17"/>
      <c r="WY39" s="17">
        <v>0</v>
      </c>
      <c r="WZ39" s="17">
        <v>17.7</v>
      </c>
      <c r="XA39" s="17">
        <v>17.559999999999999</v>
      </c>
      <c r="XB39" s="17">
        <v>17.560970000000001</v>
      </c>
      <c r="XC39" s="17">
        <v>0.13902999999999999</v>
      </c>
      <c r="XD39" s="17">
        <v>10.7</v>
      </c>
      <c r="XE39" s="17">
        <v>13.1</v>
      </c>
      <c r="XF39" s="17">
        <v>13.1</v>
      </c>
      <c r="XG39" s="17">
        <v>-2.4</v>
      </c>
      <c r="XH39" s="17">
        <v>42.1</v>
      </c>
      <c r="XI39" s="17">
        <v>42.56</v>
      </c>
      <c r="XJ39" s="17">
        <v>41</v>
      </c>
      <c r="XK39" s="17">
        <v>1.1000000000000001</v>
      </c>
      <c r="XL39" s="17">
        <v>34.4</v>
      </c>
      <c r="XM39" s="17">
        <v>33.44</v>
      </c>
      <c r="XN39" s="17">
        <v>26</v>
      </c>
      <c r="XO39" s="17">
        <v>8.4</v>
      </c>
      <c r="XP39" s="17">
        <v>28.6</v>
      </c>
      <c r="XQ39" s="17">
        <v>28.32</v>
      </c>
      <c r="XR39" s="17">
        <v>29.184000000000001</v>
      </c>
      <c r="XS39" s="17">
        <v>-0.58399999999999996</v>
      </c>
      <c r="XT39" s="17">
        <v>3.1</v>
      </c>
      <c r="XU39" s="17">
        <v>3.68</v>
      </c>
      <c r="XV39" s="17">
        <v>2.8159999999999998</v>
      </c>
      <c r="XW39" s="17">
        <v>0.28399999999999997</v>
      </c>
      <c r="XX39" s="17">
        <v>16.899999999999999</v>
      </c>
      <c r="XY39" s="17">
        <v>17.5</v>
      </c>
      <c r="XZ39" s="17">
        <v>14</v>
      </c>
      <c r="YA39" s="17">
        <v>2.9</v>
      </c>
      <c r="YB39" s="17">
        <v>16.3</v>
      </c>
      <c r="YC39" s="17">
        <v>18.5</v>
      </c>
      <c r="YD39" s="17">
        <v>18.5</v>
      </c>
      <c r="YE39" s="17">
        <v>-2.2000000000000002</v>
      </c>
      <c r="YF39" s="17">
        <v>7.8</v>
      </c>
      <c r="YG39" s="17">
        <v>9.65</v>
      </c>
      <c r="YH39" s="17">
        <v>9.65</v>
      </c>
      <c r="YI39" s="17">
        <v>-1.85</v>
      </c>
    </row>
    <row r="40" spans="1:659" ht="24" customHeight="1" x14ac:dyDescent="0.35">
      <c r="A40" s="1"/>
      <c r="B40" s="18" t="s">
        <v>53</v>
      </c>
      <c r="C40" s="18" t="s">
        <v>808</v>
      </c>
      <c r="D40" s="19">
        <v>0.9</v>
      </c>
      <c r="E40" s="19">
        <v>0.64</v>
      </c>
      <c r="F40" s="19">
        <v>0.64</v>
      </c>
      <c r="G40" s="19">
        <v>0.26</v>
      </c>
      <c r="H40" s="19">
        <v>1.6</v>
      </c>
      <c r="I40" s="19">
        <v>1.06</v>
      </c>
      <c r="J40" s="19">
        <v>1.06</v>
      </c>
      <c r="K40" s="19">
        <v>0.54</v>
      </c>
      <c r="L40" s="19">
        <v>646.1</v>
      </c>
      <c r="M40" s="19">
        <v>646.79999999999995</v>
      </c>
      <c r="N40" s="19">
        <v>646.79789000000005</v>
      </c>
      <c r="O40" s="19">
        <v>-0.69789000000000001</v>
      </c>
      <c r="P40" s="19">
        <v>192.4</v>
      </c>
      <c r="Q40" s="19">
        <v>211.44</v>
      </c>
      <c r="R40" s="19">
        <v>211.44126</v>
      </c>
      <c r="S40" s="19">
        <v>-19.041260000000001</v>
      </c>
      <c r="T40" s="19"/>
      <c r="U40" s="19"/>
      <c r="V40" s="19"/>
      <c r="W40" s="19">
        <v>0</v>
      </c>
      <c r="X40" s="19"/>
      <c r="Y40" s="19"/>
      <c r="Z40" s="19"/>
      <c r="AA40" s="19">
        <v>0</v>
      </c>
      <c r="AB40" s="19">
        <v>20.100000000000001</v>
      </c>
      <c r="AC40" s="19">
        <v>17.95</v>
      </c>
      <c r="AD40" s="19">
        <v>17.952030000000001</v>
      </c>
      <c r="AE40" s="19">
        <v>2.1479699999999999</v>
      </c>
      <c r="AF40" s="19">
        <v>144.6</v>
      </c>
      <c r="AG40" s="19">
        <v>145.88</v>
      </c>
      <c r="AH40" s="19">
        <v>160.01261</v>
      </c>
      <c r="AI40" s="19">
        <v>-15.412610000000001</v>
      </c>
      <c r="AJ40" s="19"/>
      <c r="AK40" s="19"/>
      <c r="AL40" s="19"/>
      <c r="AM40" s="19">
        <v>0</v>
      </c>
      <c r="AN40" s="19"/>
      <c r="AO40" s="19"/>
      <c r="AP40" s="19"/>
      <c r="AQ40" s="19">
        <v>0</v>
      </c>
      <c r="AR40" s="19">
        <v>102.6</v>
      </c>
      <c r="AS40" s="19">
        <v>111.11111</v>
      </c>
      <c r="AT40" s="19">
        <v>111.11113</v>
      </c>
      <c r="AU40" s="19">
        <v>-8.5111299999999996</v>
      </c>
      <c r="AV40" s="19">
        <v>102.4</v>
      </c>
      <c r="AW40" s="19">
        <v>111.11111</v>
      </c>
      <c r="AX40" s="19">
        <v>111.11113</v>
      </c>
      <c r="AY40" s="19">
        <v>-8.7111300000000007</v>
      </c>
      <c r="AZ40" s="19">
        <v>102.7</v>
      </c>
      <c r="BA40" s="19">
        <v>111.11111</v>
      </c>
      <c r="BB40" s="19">
        <v>111.11113</v>
      </c>
      <c r="BC40" s="19">
        <v>-8.41113</v>
      </c>
      <c r="BD40" s="19">
        <v>201.6</v>
      </c>
      <c r="BE40" s="19">
        <v>166.66667000000001</v>
      </c>
      <c r="BF40" s="19">
        <v>166.66669999999999</v>
      </c>
      <c r="BG40" s="19">
        <v>34.933300000000003</v>
      </c>
      <c r="BH40" s="19">
        <v>204.1</v>
      </c>
      <c r="BI40" s="19">
        <v>208</v>
      </c>
      <c r="BJ40" s="19">
        <v>207.99996999999999</v>
      </c>
      <c r="BK40" s="19">
        <v>-3.8999700000000002</v>
      </c>
      <c r="BL40" s="19">
        <v>105.8</v>
      </c>
      <c r="BM40" s="19">
        <v>104</v>
      </c>
      <c r="BN40" s="19">
        <v>103.99997999999999</v>
      </c>
      <c r="BO40" s="19">
        <v>1.80002</v>
      </c>
      <c r="BP40" s="19">
        <v>139.69999999999999</v>
      </c>
      <c r="BQ40" s="19">
        <v>205.78</v>
      </c>
      <c r="BR40" s="19">
        <v>168.29292000000001</v>
      </c>
      <c r="BS40" s="19">
        <v>-28.592919999999999</v>
      </c>
      <c r="BT40" s="19">
        <v>5.2</v>
      </c>
      <c r="BU40" s="19">
        <v>5.62</v>
      </c>
      <c r="BV40" s="19">
        <v>5.6195500000000003</v>
      </c>
      <c r="BW40" s="19">
        <v>-0.41954999999999998</v>
      </c>
      <c r="BX40" s="19"/>
      <c r="BY40" s="19"/>
      <c r="BZ40" s="19"/>
      <c r="CA40" s="19">
        <v>0</v>
      </c>
      <c r="CB40" s="19"/>
      <c r="CC40" s="19"/>
      <c r="CD40" s="19"/>
      <c r="CE40" s="19">
        <v>0</v>
      </c>
      <c r="CF40" s="19"/>
      <c r="CG40" s="19"/>
      <c r="CH40" s="19"/>
      <c r="CI40" s="19">
        <v>0</v>
      </c>
      <c r="CJ40" s="19"/>
      <c r="CK40" s="19"/>
      <c r="CL40" s="19"/>
      <c r="CM40" s="19">
        <v>0</v>
      </c>
      <c r="CN40" s="19">
        <v>84.7</v>
      </c>
      <c r="CO40" s="19">
        <v>81.96</v>
      </c>
      <c r="CP40" s="19">
        <v>81.958359999999999</v>
      </c>
      <c r="CQ40" s="19">
        <v>2.7416399999999999</v>
      </c>
      <c r="CR40" s="19"/>
      <c r="CS40" s="19"/>
      <c r="CT40" s="19"/>
      <c r="CU40" s="19">
        <v>0</v>
      </c>
      <c r="CV40" s="19">
        <v>7.6</v>
      </c>
      <c r="CW40" s="19">
        <v>3.85</v>
      </c>
      <c r="CX40" s="19">
        <v>3.8486199999999999</v>
      </c>
      <c r="CY40" s="19">
        <v>3.7513800000000002</v>
      </c>
      <c r="CZ40" s="19">
        <v>4</v>
      </c>
      <c r="DA40" s="19">
        <v>4.0999999999999996</v>
      </c>
      <c r="DB40" s="19">
        <v>4.1025700000000001</v>
      </c>
      <c r="DC40" s="19">
        <v>-0.10256999999999999</v>
      </c>
      <c r="DD40" s="19">
        <v>6.3</v>
      </c>
      <c r="DE40" s="19">
        <v>0</v>
      </c>
      <c r="DF40" s="19">
        <v>0</v>
      </c>
      <c r="DG40" s="19">
        <v>6.3</v>
      </c>
      <c r="DH40" s="19">
        <v>11.9</v>
      </c>
      <c r="DI40" s="19">
        <v>0</v>
      </c>
      <c r="DJ40" s="19">
        <v>0</v>
      </c>
      <c r="DK40" s="19">
        <v>11.9</v>
      </c>
      <c r="DL40" s="19">
        <v>90.2</v>
      </c>
      <c r="DM40" s="19">
        <v>65</v>
      </c>
      <c r="DN40" s="19">
        <v>42.597499999999997</v>
      </c>
      <c r="DO40" s="19">
        <v>47.602499999999999</v>
      </c>
      <c r="DP40" s="19"/>
      <c r="DQ40" s="19"/>
      <c r="DR40" s="19"/>
      <c r="DS40" s="19">
        <v>0</v>
      </c>
      <c r="DT40" s="19"/>
      <c r="DU40" s="19"/>
      <c r="DV40" s="19"/>
      <c r="DW40" s="19">
        <v>0</v>
      </c>
      <c r="DX40" s="19"/>
      <c r="DY40" s="19"/>
      <c r="DZ40" s="19"/>
      <c r="EA40" s="19">
        <v>0</v>
      </c>
      <c r="EB40" s="19"/>
      <c r="EC40" s="19"/>
      <c r="ED40" s="19"/>
      <c r="EE40" s="19">
        <v>0</v>
      </c>
      <c r="EF40" s="19"/>
      <c r="EG40" s="19"/>
      <c r="EH40" s="19"/>
      <c r="EI40" s="19">
        <v>0</v>
      </c>
      <c r="EJ40" s="19"/>
      <c r="EK40" s="19"/>
      <c r="EL40" s="19"/>
      <c r="EM40" s="19">
        <v>0</v>
      </c>
      <c r="EN40" s="19">
        <v>110.5</v>
      </c>
      <c r="EO40" s="19">
        <v>112.91</v>
      </c>
      <c r="EP40" s="19">
        <v>101.12135000000001</v>
      </c>
      <c r="EQ40" s="19">
        <v>9.3786500000000004</v>
      </c>
      <c r="ER40" s="19">
        <v>44.6</v>
      </c>
      <c r="ES40" s="19">
        <v>63.87</v>
      </c>
      <c r="ET40" s="19">
        <v>20.51305</v>
      </c>
      <c r="EU40" s="19">
        <v>24.086950000000002</v>
      </c>
      <c r="EV40" s="19"/>
      <c r="EW40" s="19"/>
      <c r="EX40" s="19"/>
      <c r="EY40" s="19">
        <v>0</v>
      </c>
      <c r="EZ40" s="19"/>
      <c r="FA40" s="19"/>
      <c r="FB40" s="19"/>
      <c r="FC40" s="19">
        <v>0</v>
      </c>
      <c r="FD40" s="19"/>
      <c r="FE40" s="19"/>
      <c r="FF40" s="19"/>
      <c r="FG40" s="19">
        <v>0</v>
      </c>
      <c r="FH40" s="19"/>
      <c r="FI40" s="19"/>
      <c r="FJ40" s="19"/>
      <c r="FK40" s="19">
        <v>0</v>
      </c>
      <c r="FL40" s="19">
        <v>6.5</v>
      </c>
      <c r="FM40" s="19">
        <v>6.39</v>
      </c>
      <c r="FN40" s="19">
        <v>6.39</v>
      </c>
      <c r="FO40" s="19">
        <v>0.11</v>
      </c>
      <c r="FP40" s="19">
        <v>0</v>
      </c>
      <c r="FQ40" s="19">
        <v>0</v>
      </c>
      <c r="FR40" s="19">
        <v>0</v>
      </c>
      <c r="FS40" s="19">
        <v>0</v>
      </c>
      <c r="FT40" s="19">
        <v>68.7</v>
      </c>
      <c r="FU40" s="19">
        <v>69.31</v>
      </c>
      <c r="FV40" s="19">
        <v>79.034729999999996</v>
      </c>
      <c r="FW40" s="19">
        <v>-10.33473</v>
      </c>
      <c r="FX40" s="19">
        <v>75.158000000000001</v>
      </c>
      <c r="FY40" s="19">
        <v>75.75</v>
      </c>
      <c r="FZ40" s="19">
        <v>75.749269999999996</v>
      </c>
      <c r="GA40" s="19">
        <v>-0.59126999999999996</v>
      </c>
      <c r="GB40" s="19">
        <v>38.706000000000003</v>
      </c>
      <c r="GC40" s="19">
        <v>33.96</v>
      </c>
      <c r="GD40" s="19">
        <v>33.957509999999999</v>
      </c>
      <c r="GE40" s="19">
        <v>4.7484900000000003</v>
      </c>
      <c r="GF40" s="19">
        <v>18.399999999999999</v>
      </c>
      <c r="GG40" s="19">
        <v>19.29</v>
      </c>
      <c r="GH40" s="19">
        <v>19.28585</v>
      </c>
      <c r="GI40" s="19">
        <v>-0.88585000000000003</v>
      </c>
      <c r="GJ40" s="19"/>
      <c r="GK40" s="19"/>
      <c r="GL40" s="19"/>
      <c r="GM40" s="19">
        <v>0</v>
      </c>
      <c r="GN40" s="19">
        <v>50.2</v>
      </c>
      <c r="GO40" s="19">
        <v>44.77</v>
      </c>
      <c r="GP40" s="19">
        <v>44.765619999999998</v>
      </c>
      <c r="GQ40" s="19">
        <v>5.43438</v>
      </c>
      <c r="GR40" s="19">
        <v>123.4</v>
      </c>
      <c r="GS40" s="19">
        <v>155.04333</v>
      </c>
      <c r="GT40" s="19">
        <v>133.33337</v>
      </c>
      <c r="GU40" s="19">
        <v>-9.93337</v>
      </c>
      <c r="GV40" s="19">
        <v>123.8</v>
      </c>
      <c r="GW40" s="19">
        <v>155.04333</v>
      </c>
      <c r="GX40" s="19">
        <v>133.33337</v>
      </c>
      <c r="GY40" s="19">
        <v>-9.5333699999999997</v>
      </c>
      <c r="GZ40" s="19">
        <v>152.1</v>
      </c>
      <c r="HA40" s="19">
        <v>155.04333</v>
      </c>
      <c r="HB40" s="19">
        <v>133.33337</v>
      </c>
      <c r="HC40" s="19">
        <v>18.766629999999999</v>
      </c>
      <c r="HD40" s="19">
        <v>110</v>
      </c>
      <c r="HE40" s="19">
        <v>106.92</v>
      </c>
      <c r="HF40" s="19">
        <v>110.91316999999999</v>
      </c>
      <c r="HG40" s="19">
        <v>-0.91317000000000004</v>
      </c>
      <c r="HH40" s="19">
        <v>5.9</v>
      </c>
      <c r="HI40" s="19">
        <v>5.46</v>
      </c>
      <c r="HJ40" s="19">
        <v>5.4572900000000004</v>
      </c>
      <c r="HK40" s="19">
        <v>0.44270999999999999</v>
      </c>
      <c r="HL40" s="19">
        <v>2.8</v>
      </c>
      <c r="HM40" s="19">
        <v>3.63</v>
      </c>
      <c r="HN40" s="19">
        <v>3.6327500000000001</v>
      </c>
      <c r="HO40" s="19">
        <v>-0.83274999999999999</v>
      </c>
      <c r="HP40" s="19">
        <v>19.899999999999999</v>
      </c>
      <c r="HQ40" s="19">
        <v>32.01</v>
      </c>
      <c r="HR40" s="19">
        <v>33.749899999999997</v>
      </c>
      <c r="HS40" s="19">
        <v>-13.8499</v>
      </c>
      <c r="HT40" s="19">
        <v>35.1</v>
      </c>
      <c r="HU40" s="19">
        <v>37.89</v>
      </c>
      <c r="HV40" s="19">
        <v>43.350830000000002</v>
      </c>
      <c r="HW40" s="19">
        <v>-8.2508300000000006</v>
      </c>
      <c r="HX40" s="19">
        <v>0.2</v>
      </c>
      <c r="HY40" s="19">
        <v>0.21</v>
      </c>
      <c r="HZ40" s="19">
        <v>0.21263000000000001</v>
      </c>
      <c r="IA40" s="19">
        <v>-1.2630000000000001E-2</v>
      </c>
      <c r="IB40" s="19">
        <v>2.9</v>
      </c>
      <c r="IC40" s="19">
        <v>3.55</v>
      </c>
      <c r="ID40" s="19">
        <v>3.5488499999999998</v>
      </c>
      <c r="IE40" s="19">
        <v>-0.64885000000000004</v>
      </c>
      <c r="IF40" s="19">
        <v>13.7</v>
      </c>
      <c r="IG40" s="19">
        <v>15</v>
      </c>
      <c r="IH40" s="19">
        <v>15.00385</v>
      </c>
      <c r="II40" s="19">
        <v>-1.30385</v>
      </c>
      <c r="IJ40" s="19">
        <v>24.1</v>
      </c>
      <c r="IK40" s="19">
        <v>85</v>
      </c>
      <c r="IL40" s="19">
        <v>84.999589999999998</v>
      </c>
      <c r="IM40" s="19">
        <v>-60.899590000000003</v>
      </c>
      <c r="IN40" s="19">
        <v>41.1</v>
      </c>
      <c r="IO40" s="19">
        <v>25.6</v>
      </c>
      <c r="IP40" s="19">
        <v>22.28999</v>
      </c>
      <c r="IQ40" s="19">
        <v>18.810009999999998</v>
      </c>
      <c r="IR40" s="19"/>
      <c r="IS40" s="19"/>
      <c r="IT40" s="19"/>
      <c r="IU40" s="19">
        <v>0</v>
      </c>
      <c r="IV40" s="19"/>
      <c r="IW40" s="19"/>
      <c r="IX40" s="19"/>
      <c r="IY40" s="19">
        <v>0</v>
      </c>
      <c r="IZ40" s="19">
        <v>47.4</v>
      </c>
      <c r="JA40" s="19">
        <v>48.42</v>
      </c>
      <c r="JB40" s="19">
        <v>48.41648</v>
      </c>
      <c r="JC40" s="19">
        <v>-1.0164800000000001</v>
      </c>
      <c r="JD40" s="19"/>
      <c r="JE40" s="19"/>
      <c r="JF40" s="19"/>
      <c r="JG40" s="19">
        <v>0</v>
      </c>
      <c r="JH40" s="19"/>
      <c r="JI40" s="19"/>
      <c r="JJ40" s="19"/>
      <c r="JK40" s="19">
        <v>0</v>
      </c>
      <c r="JL40" s="19"/>
      <c r="JM40" s="19"/>
      <c r="JN40" s="19"/>
      <c r="JO40" s="19">
        <v>0</v>
      </c>
      <c r="JP40" s="19">
        <v>130.69999999999999</v>
      </c>
      <c r="JQ40" s="19">
        <v>133.36000000000001</v>
      </c>
      <c r="JR40" s="19">
        <v>133.35676000000001</v>
      </c>
      <c r="JS40" s="19">
        <v>-2.6567599999999998</v>
      </c>
      <c r="JT40" s="19">
        <v>171.4</v>
      </c>
      <c r="JU40" s="19">
        <v>176.44443999999999</v>
      </c>
      <c r="JV40" s="19">
        <v>176.44444999999999</v>
      </c>
      <c r="JW40" s="19">
        <v>-5.0444500000000003</v>
      </c>
      <c r="JX40" s="19">
        <v>163.69999999999999</v>
      </c>
      <c r="JY40" s="19">
        <v>176.44443999999999</v>
      </c>
      <c r="JZ40" s="19">
        <v>176.44444999999999</v>
      </c>
      <c r="KA40" s="19">
        <v>-12.744450000000001</v>
      </c>
      <c r="KB40" s="19">
        <v>183.6</v>
      </c>
      <c r="KC40" s="19">
        <v>176.44443999999999</v>
      </c>
      <c r="KD40" s="19">
        <v>176.44444999999999</v>
      </c>
      <c r="KE40" s="19">
        <v>7.1555499999999999</v>
      </c>
      <c r="KF40" s="19">
        <v>254.7</v>
      </c>
      <c r="KG40" s="19">
        <v>264.66667000000001</v>
      </c>
      <c r="KH40" s="19">
        <v>264.66667000000001</v>
      </c>
      <c r="KI40" s="19">
        <v>-9.9666700000000006</v>
      </c>
      <c r="KJ40" s="19"/>
      <c r="KK40" s="19"/>
      <c r="KL40" s="19"/>
      <c r="KM40" s="19">
        <v>0</v>
      </c>
      <c r="KN40" s="19"/>
      <c r="KO40" s="19"/>
      <c r="KP40" s="19"/>
      <c r="KQ40" s="19">
        <v>0</v>
      </c>
      <c r="KR40" s="19"/>
      <c r="KS40" s="19"/>
      <c r="KT40" s="19"/>
      <c r="KU40" s="19">
        <v>0</v>
      </c>
      <c r="KV40" s="19"/>
      <c r="KW40" s="19"/>
      <c r="KX40" s="19"/>
      <c r="KY40" s="19">
        <v>0</v>
      </c>
      <c r="KZ40" s="19"/>
      <c r="LA40" s="19"/>
      <c r="LB40" s="19"/>
      <c r="LC40" s="19">
        <v>0</v>
      </c>
      <c r="LD40" s="19">
        <v>16.399999999999999</v>
      </c>
      <c r="LE40" s="19">
        <v>18.940000000000001</v>
      </c>
      <c r="LF40" s="19">
        <v>0</v>
      </c>
      <c r="LG40" s="19">
        <v>16.399999999999999</v>
      </c>
      <c r="LH40" s="19"/>
      <c r="LI40" s="19"/>
      <c r="LJ40" s="19"/>
      <c r="LK40" s="19">
        <v>0</v>
      </c>
      <c r="LL40" s="19"/>
      <c r="LM40" s="19"/>
      <c r="LN40" s="19"/>
      <c r="LO40" s="19">
        <v>0</v>
      </c>
      <c r="LP40" s="19">
        <v>92.474000000000004</v>
      </c>
      <c r="LQ40" s="19">
        <v>70.459999999999994</v>
      </c>
      <c r="LR40" s="19">
        <v>118.75371</v>
      </c>
      <c r="LS40" s="19">
        <v>-26.279710000000001</v>
      </c>
      <c r="LT40" s="19">
        <v>88.863</v>
      </c>
      <c r="LU40" s="19">
        <v>101.88</v>
      </c>
      <c r="LV40" s="19">
        <v>101.98204</v>
      </c>
      <c r="LW40" s="19">
        <v>-13.11904</v>
      </c>
      <c r="LX40" s="19">
        <v>64.072999999999993</v>
      </c>
      <c r="LY40" s="19">
        <v>67.459999999999994</v>
      </c>
      <c r="LZ40" s="19">
        <v>67.461460000000002</v>
      </c>
      <c r="MA40" s="19">
        <v>-3.3884599999999998</v>
      </c>
      <c r="MB40" s="19">
        <v>74.301000000000002</v>
      </c>
      <c r="MC40" s="19">
        <v>76.540000000000006</v>
      </c>
      <c r="MD40" s="19">
        <v>76.149199999999993</v>
      </c>
      <c r="ME40" s="19">
        <v>-1.8482000000000001</v>
      </c>
      <c r="MF40" s="19">
        <v>30.314</v>
      </c>
      <c r="MG40" s="19">
        <v>30.1</v>
      </c>
      <c r="MH40" s="19">
        <v>30.097560000000001</v>
      </c>
      <c r="MI40" s="19">
        <v>0.21643999999999999</v>
      </c>
      <c r="MJ40" s="19"/>
      <c r="MK40" s="19"/>
      <c r="ML40" s="19"/>
      <c r="MM40" s="19">
        <v>0</v>
      </c>
      <c r="MN40" s="19"/>
      <c r="MO40" s="19"/>
      <c r="MP40" s="19"/>
      <c r="MQ40" s="19">
        <v>0</v>
      </c>
      <c r="MR40" s="19"/>
      <c r="MS40" s="19"/>
      <c r="MT40" s="19"/>
      <c r="MU40" s="19">
        <v>0</v>
      </c>
      <c r="MV40" s="19">
        <v>142.52000000000001</v>
      </c>
      <c r="MW40" s="19">
        <v>149.11000000000001</v>
      </c>
      <c r="MX40" s="19">
        <v>144.39738</v>
      </c>
      <c r="MY40" s="19">
        <v>-1.87738</v>
      </c>
      <c r="MZ40" s="19">
        <v>142.268</v>
      </c>
      <c r="NA40" s="19">
        <v>149.11000000000001</v>
      </c>
      <c r="NB40" s="19">
        <v>144.39738</v>
      </c>
      <c r="NC40" s="19">
        <v>-2.1293799999999998</v>
      </c>
      <c r="ND40" s="19">
        <v>144.559</v>
      </c>
      <c r="NE40" s="19">
        <v>149.11000000000001</v>
      </c>
      <c r="NF40" s="19">
        <v>144.39738</v>
      </c>
      <c r="NG40" s="19">
        <v>0.16162000000000001</v>
      </c>
      <c r="NH40" s="19"/>
      <c r="NI40" s="19"/>
      <c r="NJ40" s="19"/>
      <c r="NK40" s="19">
        <v>0</v>
      </c>
      <c r="NL40" s="19"/>
      <c r="NM40" s="19"/>
      <c r="NN40" s="19"/>
      <c r="NO40" s="19">
        <v>0</v>
      </c>
      <c r="NP40" s="19"/>
      <c r="NQ40" s="19"/>
      <c r="NR40" s="19"/>
      <c r="NS40" s="19">
        <v>0</v>
      </c>
      <c r="NT40" s="19"/>
      <c r="NU40" s="19"/>
      <c r="NV40" s="19"/>
      <c r="NW40" s="19">
        <v>0</v>
      </c>
      <c r="NX40" s="19"/>
      <c r="NY40" s="19"/>
      <c r="NZ40" s="19"/>
      <c r="OA40" s="19">
        <v>0</v>
      </c>
      <c r="OB40" s="19"/>
      <c r="OC40" s="19"/>
      <c r="OD40" s="19"/>
      <c r="OE40" s="19">
        <v>0</v>
      </c>
      <c r="OF40" s="19"/>
      <c r="OG40" s="19"/>
      <c r="OH40" s="19"/>
      <c r="OI40" s="19">
        <v>0</v>
      </c>
      <c r="OJ40" s="19">
        <v>0.6</v>
      </c>
      <c r="OK40" s="19">
        <v>0.5</v>
      </c>
      <c r="OL40" s="19">
        <v>0.504</v>
      </c>
      <c r="OM40" s="19">
        <v>9.6000000000000002E-2</v>
      </c>
      <c r="ON40" s="19">
        <v>74.2</v>
      </c>
      <c r="OO40" s="19">
        <v>79</v>
      </c>
      <c r="OP40" s="19">
        <v>75.244</v>
      </c>
      <c r="OQ40" s="19">
        <v>-1.044</v>
      </c>
      <c r="OR40" s="19">
        <v>55</v>
      </c>
      <c r="OS40" s="19">
        <v>48.9</v>
      </c>
      <c r="OT40" s="19">
        <v>48.9</v>
      </c>
      <c r="OU40" s="19">
        <v>6.1</v>
      </c>
      <c r="OV40" s="19">
        <v>7.9</v>
      </c>
      <c r="OW40" s="19">
        <v>8.8800000000000008</v>
      </c>
      <c r="OX40" s="19">
        <v>8.8770000000000007</v>
      </c>
      <c r="OY40" s="19">
        <v>-0.97699999999999998</v>
      </c>
      <c r="OZ40" s="19">
        <v>0.2</v>
      </c>
      <c r="PA40" s="19">
        <v>0.1</v>
      </c>
      <c r="PB40" s="19">
        <v>0.1</v>
      </c>
      <c r="PC40" s="19">
        <v>0.1</v>
      </c>
      <c r="PD40" s="19">
        <v>3.6</v>
      </c>
      <c r="PE40" s="19">
        <v>4.3</v>
      </c>
      <c r="PF40" s="19">
        <v>4.3</v>
      </c>
      <c r="PG40" s="19">
        <v>-0.7</v>
      </c>
      <c r="PH40" s="19"/>
      <c r="PI40" s="19">
        <v>0</v>
      </c>
      <c r="PJ40" s="19">
        <v>0</v>
      </c>
      <c r="PK40" s="19">
        <v>0</v>
      </c>
      <c r="PL40" s="19">
        <v>0.9</v>
      </c>
      <c r="PM40" s="19">
        <v>1.17</v>
      </c>
      <c r="PN40" s="19">
        <v>1.1679999999999999</v>
      </c>
      <c r="PO40" s="19">
        <v>-0.26800000000000002</v>
      </c>
      <c r="PP40" s="19"/>
      <c r="PQ40" s="19"/>
      <c r="PR40" s="19"/>
      <c r="PS40" s="19">
        <v>0</v>
      </c>
      <c r="PT40" s="19">
        <v>1.9</v>
      </c>
      <c r="PU40" s="19">
        <v>1.7</v>
      </c>
      <c r="PV40" s="19">
        <v>1.7</v>
      </c>
      <c r="PW40" s="19">
        <v>0.2</v>
      </c>
      <c r="PX40" s="19">
        <v>4.7</v>
      </c>
      <c r="PY40" s="19">
        <v>3.9</v>
      </c>
      <c r="PZ40" s="19">
        <v>3.9</v>
      </c>
      <c r="QA40" s="19">
        <v>0.8</v>
      </c>
      <c r="QB40" s="19">
        <v>20.3</v>
      </c>
      <c r="QC40" s="19">
        <v>19.510000000000002</v>
      </c>
      <c r="QD40" s="19">
        <v>19.51219</v>
      </c>
      <c r="QE40" s="19">
        <v>0.78781000000000001</v>
      </c>
      <c r="QF40" s="19">
        <v>0</v>
      </c>
      <c r="QG40" s="19">
        <v>3.12</v>
      </c>
      <c r="QH40" s="19">
        <v>3.12</v>
      </c>
      <c r="QI40" s="19">
        <v>-3.12</v>
      </c>
      <c r="QJ40" s="19">
        <v>0</v>
      </c>
      <c r="QK40" s="19">
        <v>0</v>
      </c>
      <c r="QL40" s="19">
        <v>0</v>
      </c>
      <c r="QM40" s="19">
        <v>0</v>
      </c>
      <c r="QN40" s="19">
        <v>3</v>
      </c>
      <c r="QO40" s="19">
        <v>3.2</v>
      </c>
      <c r="QP40" s="19">
        <v>3.2</v>
      </c>
      <c r="QQ40" s="19">
        <v>-0.2</v>
      </c>
      <c r="QR40" s="19">
        <v>18.399999999999999</v>
      </c>
      <c r="QS40" s="19">
        <v>17.95</v>
      </c>
      <c r="QT40" s="19">
        <v>17.951219999999999</v>
      </c>
      <c r="QU40" s="19">
        <v>0.44878000000000001</v>
      </c>
      <c r="QV40" s="19">
        <v>12.6</v>
      </c>
      <c r="QW40" s="19">
        <v>11.55</v>
      </c>
      <c r="QX40" s="19">
        <v>11.548999999999999</v>
      </c>
      <c r="QY40" s="19">
        <v>1.0509999999999999</v>
      </c>
      <c r="QZ40" s="19">
        <v>16</v>
      </c>
      <c r="RA40" s="19">
        <v>15.75</v>
      </c>
      <c r="RB40" s="19">
        <v>15.750999999999999</v>
      </c>
      <c r="RC40" s="19">
        <v>0.249</v>
      </c>
      <c r="RD40" s="19">
        <v>19.3</v>
      </c>
      <c r="RE40" s="19">
        <v>21.25</v>
      </c>
      <c r="RF40" s="19">
        <v>21.245000000000001</v>
      </c>
      <c r="RG40" s="19">
        <v>-1.9450000000000001</v>
      </c>
      <c r="RH40" s="19">
        <v>63.9</v>
      </c>
      <c r="RI40" s="19">
        <v>71.66</v>
      </c>
      <c r="RJ40" s="19">
        <v>71.655000000000001</v>
      </c>
      <c r="RK40" s="19">
        <v>-7.7549999999999999</v>
      </c>
      <c r="RL40" s="19">
        <v>3.2</v>
      </c>
      <c r="RM40" s="19">
        <v>3</v>
      </c>
      <c r="RN40" s="19">
        <v>3</v>
      </c>
      <c r="RO40" s="19">
        <v>0.2</v>
      </c>
      <c r="RP40" s="19">
        <v>2.2000000000000002</v>
      </c>
      <c r="RQ40" s="19">
        <v>2.4</v>
      </c>
      <c r="RR40" s="19">
        <v>2.4</v>
      </c>
      <c r="RS40" s="19">
        <v>-0.2</v>
      </c>
      <c r="RT40" s="19">
        <v>1.2</v>
      </c>
      <c r="RU40" s="19">
        <v>1.2</v>
      </c>
      <c r="RV40" s="19">
        <v>1.2</v>
      </c>
      <c r="RW40" s="19">
        <v>0</v>
      </c>
      <c r="RX40" s="19">
        <v>2.6</v>
      </c>
      <c r="RY40" s="19">
        <v>2.4</v>
      </c>
      <c r="RZ40" s="19">
        <v>2.4</v>
      </c>
      <c r="SA40" s="19">
        <v>0.2</v>
      </c>
      <c r="SB40" s="19">
        <v>14.4</v>
      </c>
      <c r="SC40" s="19">
        <v>7.73</v>
      </c>
      <c r="SD40" s="19">
        <v>19.018999999999998</v>
      </c>
      <c r="SE40" s="19">
        <v>-4.6189999999999998</v>
      </c>
      <c r="SF40" s="19">
        <v>3</v>
      </c>
      <c r="SG40" s="19">
        <v>3</v>
      </c>
      <c r="SH40" s="19">
        <v>3</v>
      </c>
      <c r="SI40" s="19">
        <v>0</v>
      </c>
      <c r="SJ40" s="19">
        <v>10.5</v>
      </c>
      <c r="SK40" s="19">
        <v>5.95</v>
      </c>
      <c r="SL40" s="19">
        <v>5.181</v>
      </c>
      <c r="SM40" s="19">
        <v>5.319</v>
      </c>
      <c r="SN40" s="19">
        <v>2</v>
      </c>
      <c r="SO40" s="19">
        <v>2</v>
      </c>
      <c r="SP40" s="19">
        <v>2</v>
      </c>
      <c r="SQ40" s="19">
        <v>0</v>
      </c>
      <c r="SR40" s="19"/>
      <c r="SS40" s="19"/>
      <c r="ST40" s="19">
        <v>0</v>
      </c>
      <c r="SU40" s="19">
        <v>0</v>
      </c>
      <c r="SV40" s="19">
        <v>16.399999999999999</v>
      </c>
      <c r="SW40" s="19">
        <v>15.5</v>
      </c>
      <c r="SX40" s="19">
        <v>17.853660000000001</v>
      </c>
      <c r="SY40" s="19">
        <v>-1.45366</v>
      </c>
      <c r="SZ40" s="19">
        <v>5.7</v>
      </c>
      <c r="TA40" s="19">
        <v>6</v>
      </c>
      <c r="TB40" s="19">
        <v>6</v>
      </c>
      <c r="TC40" s="19">
        <v>-0.3</v>
      </c>
      <c r="TD40" s="19">
        <v>20.100000000000001</v>
      </c>
      <c r="TE40" s="19">
        <v>19.5</v>
      </c>
      <c r="TF40" s="19">
        <v>15.60976</v>
      </c>
      <c r="TG40" s="19">
        <v>4.49024</v>
      </c>
      <c r="TH40" s="19">
        <v>20.2</v>
      </c>
      <c r="TI40" s="19">
        <v>19.5</v>
      </c>
      <c r="TJ40" s="19">
        <v>18.536580000000001</v>
      </c>
      <c r="TK40" s="19">
        <v>1.6634199999999999</v>
      </c>
      <c r="TL40" s="19">
        <v>15.5</v>
      </c>
      <c r="TM40" s="19">
        <v>14.63</v>
      </c>
      <c r="TN40" s="19">
        <v>14.63415</v>
      </c>
      <c r="TO40" s="19">
        <v>0.86585000000000001</v>
      </c>
      <c r="TP40" s="19">
        <v>16</v>
      </c>
      <c r="TQ40" s="19">
        <v>16.5</v>
      </c>
      <c r="TR40" s="19">
        <v>16.548999999999999</v>
      </c>
      <c r="TS40" s="19">
        <v>-0.54900000000000004</v>
      </c>
      <c r="TT40" s="19">
        <v>69</v>
      </c>
      <c r="TU40" s="19">
        <v>67.78</v>
      </c>
      <c r="TV40" s="19">
        <v>67.775000000000006</v>
      </c>
      <c r="TW40" s="19">
        <v>1.2250000000000001</v>
      </c>
      <c r="TX40" s="19">
        <v>32.5</v>
      </c>
      <c r="TY40" s="19">
        <v>35.24</v>
      </c>
      <c r="TZ40" s="19">
        <v>35.235999999999997</v>
      </c>
      <c r="UA40" s="19">
        <v>-2.7360000000000002</v>
      </c>
      <c r="UB40" s="19">
        <v>88.3</v>
      </c>
      <c r="UC40" s="19">
        <v>42.48</v>
      </c>
      <c r="UD40" s="19">
        <v>82.06</v>
      </c>
      <c r="UE40" s="19">
        <v>6.24</v>
      </c>
      <c r="UF40" s="19">
        <v>87.1</v>
      </c>
      <c r="UG40" s="19">
        <v>51.03</v>
      </c>
      <c r="UH40" s="19">
        <v>86.21</v>
      </c>
      <c r="UI40" s="19">
        <v>0.89</v>
      </c>
      <c r="UJ40" s="19">
        <v>10.5</v>
      </c>
      <c r="UK40" s="19">
        <v>2.2599999999999998</v>
      </c>
      <c r="UL40" s="19">
        <v>9.8510000000000009</v>
      </c>
      <c r="UM40" s="19">
        <v>0.64900000000000002</v>
      </c>
      <c r="UN40" s="19">
        <v>9.6</v>
      </c>
      <c r="UO40" s="19">
        <v>4.2300000000000004</v>
      </c>
      <c r="UP40" s="19">
        <v>5.891</v>
      </c>
      <c r="UQ40" s="19">
        <v>3.7090000000000001</v>
      </c>
      <c r="UR40" s="19">
        <v>17.8</v>
      </c>
      <c r="US40" s="19">
        <v>17.559999999999999</v>
      </c>
      <c r="UT40" s="19">
        <v>17.560970000000001</v>
      </c>
      <c r="UU40" s="19">
        <v>0.23902999999999999</v>
      </c>
      <c r="UV40" s="19">
        <v>5.0999999999999996</v>
      </c>
      <c r="UW40" s="19">
        <v>6</v>
      </c>
      <c r="UX40" s="19">
        <v>6</v>
      </c>
      <c r="UY40" s="19">
        <v>-0.9</v>
      </c>
      <c r="UZ40" s="19">
        <v>7</v>
      </c>
      <c r="VA40" s="19">
        <v>7.1</v>
      </c>
      <c r="VB40" s="19">
        <v>7.1</v>
      </c>
      <c r="VC40" s="19">
        <v>-0.1</v>
      </c>
      <c r="VD40" s="19">
        <v>20</v>
      </c>
      <c r="VE40" s="19">
        <v>17.5</v>
      </c>
      <c r="VF40" s="19">
        <v>9</v>
      </c>
      <c r="VG40" s="19">
        <v>11</v>
      </c>
      <c r="VH40" s="19">
        <v>20</v>
      </c>
      <c r="VI40" s="19">
        <v>17.5</v>
      </c>
      <c r="VJ40" s="19">
        <v>10</v>
      </c>
      <c r="VK40" s="19">
        <v>10</v>
      </c>
      <c r="VL40" s="19">
        <v>20</v>
      </c>
      <c r="VM40" s="19">
        <v>17.5</v>
      </c>
      <c r="VN40" s="19">
        <v>10</v>
      </c>
      <c r="VO40" s="19">
        <v>10</v>
      </c>
      <c r="VP40" s="19">
        <v>8.4</v>
      </c>
      <c r="VQ40" s="19">
        <v>10.58</v>
      </c>
      <c r="VR40" s="19">
        <v>10.576000000000001</v>
      </c>
      <c r="VS40" s="19">
        <v>-2.1760000000000002</v>
      </c>
      <c r="VT40" s="19">
        <v>8.1</v>
      </c>
      <c r="VU40" s="19">
        <v>6.65</v>
      </c>
      <c r="VV40" s="19">
        <v>6.6459999999999999</v>
      </c>
      <c r="VW40" s="19">
        <v>1.454</v>
      </c>
      <c r="VX40" s="19">
        <v>130.64886000000001</v>
      </c>
      <c r="VY40" s="19">
        <v>123.01</v>
      </c>
      <c r="VZ40" s="19">
        <v>123.00700000000001</v>
      </c>
      <c r="WA40" s="19">
        <v>7.6418600000000003</v>
      </c>
      <c r="WB40" s="19">
        <v>0.65400000000000003</v>
      </c>
      <c r="WC40" s="19">
        <v>0.6</v>
      </c>
      <c r="WD40" s="19">
        <v>0.6</v>
      </c>
      <c r="WE40" s="19">
        <v>5.3999999999999999E-2</v>
      </c>
      <c r="WF40" s="19">
        <v>127.785</v>
      </c>
      <c r="WG40" s="19">
        <v>119.19</v>
      </c>
      <c r="WH40" s="19">
        <v>119.188</v>
      </c>
      <c r="WI40" s="19">
        <v>8.5969999999999995</v>
      </c>
      <c r="WJ40" s="19">
        <v>147.10599999999999</v>
      </c>
      <c r="WK40" s="19">
        <v>99</v>
      </c>
      <c r="WL40" s="19">
        <v>53.792999999999999</v>
      </c>
      <c r="WM40" s="19">
        <v>93.313000000000002</v>
      </c>
      <c r="WN40" s="19">
        <v>80.249600000000001</v>
      </c>
      <c r="WO40" s="19">
        <v>88.24</v>
      </c>
      <c r="WP40" s="19">
        <v>88.236000000000004</v>
      </c>
      <c r="WQ40" s="19">
        <v>-7.9863999999999997</v>
      </c>
      <c r="WR40" s="19">
        <v>7.4</v>
      </c>
      <c r="WS40" s="19">
        <v>6.68</v>
      </c>
      <c r="WT40" s="19">
        <v>6.681</v>
      </c>
      <c r="WU40" s="19">
        <v>0.71899999999999997</v>
      </c>
      <c r="WV40" s="19">
        <v>0</v>
      </c>
      <c r="WW40" s="19"/>
      <c r="WX40" s="19"/>
      <c r="WY40" s="19">
        <v>0</v>
      </c>
      <c r="WZ40" s="19">
        <v>18.5</v>
      </c>
      <c r="XA40" s="19">
        <v>17.559999999999999</v>
      </c>
      <c r="XB40" s="19">
        <v>17.560970000000001</v>
      </c>
      <c r="XC40" s="19">
        <v>0.93903000000000003</v>
      </c>
      <c r="XD40" s="19">
        <v>11.3</v>
      </c>
      <c r="XE40" s="19">
        <v>13.1</v>
      </c>
      <c r="XF40" s="19">
        <v>13.1</v>
      </c>
      <c r="XG40" s="19">
        <v>-1.8</v>
      </c>
      <c r="XH40" s="19">
        <v>42.3</v>
      </c>
      <c r="XI40" s="19">
        <v>42.56</v>
      </c>
      <c r="XJ40" s="19">
        <v>41</v>
      </c>
      <c r="XK40" s="19">
        <v>1.3</v>
      </c>
      <c r="XL40" s="19">
        <v>34.299999999999997</v>
      </c>
      <c r="XM40" s="19">
        <v>33.44</v>
      </c>
      <c r="XN40" s="19">
        <v>26</v>
      </c>
      <c r="XO40" s="19">
        <v>8.3000000000000007</v>
      </c>
      <c r="XP40" s="19">
        <v>28.7</v>
      </c>
      <c r="XQ40" s="19">
        <v>28.32</v>
      </c>
      <c r="XR40" s="19">
        <v>29.184000000000001</v>
      </c>
      <c r="XS40" s="19">
        <v>-0.48399999999999999</v>
      </c>
      <c r="XT40" s="19">
        <v>3.3</v>
      </c>
      <c r="XU40" s="19">
        <v>3.68</v>
      </c>
      <c r="XV40" s="19">
        <v>2.8159999999999998</v>
      </c>
      <c r="XW40" s="19">
        <v>0.48399999999999999</v>
      </c>
      <c r="XX40" s="19">
        <v>17</v>
      </c>
      <c r="XY40" s="19">
        <v>17.5</v>
      </c>
      <c r="XZ40" s="19">
        <v>14</v>
      </c>
      <c r="YA40" s="19">
        <v>3</v>
      </c>
      <c r="YB40" s="19">
        <v>16.3</v>
      </c>
      <c r="YC40" s="19">
        <v>18.5</v>
      </c>
      <c r="YD40" s="19">
        <v>18.5</v>
      </c>
      <c r="YE40" s="19">
        <v>-2.2000000000000002</v>
      </c>
      <c r="YF40" s="19">
        <v>6.9</v>
      </c>
      <c r="YG40" s="19">
        <v>9.65</v>
      </c>
      <c r="YH40" s="19">
        <v>9.65</v>
      </c>
      <c r="YI40" s="19">
        <v>-2.75</v>
      </c>
    </row>
    <row r="41" spans="1:659" ht="24" customHeight="1" x14ac:dyDescent="0.35">
      <c r="A41" s="1"/>
      <c r="B41" s="13" t="s">
        <v>53</v>
      </c>
      <c r="C41" s="13" t="s">
        <v>809</v>
      </c>
      <c r="D41" s="14">
        <v>0.9</v>
      </c>
      <c r="E41" s="14">
        <v>0.64</v>
      </c>
      <c r="F41" s="14">
        <v>0.64</v>
      </c>
      <c r="G41" s="14">
        <v>0.26</v>
      </c>
      <c r="H41" s="14">
        <v>1.6</v>
      </c>
      <c r="I41" s="14">
        <v>1.06</v>
      </c>
      <c r="J41" s="14">
        <v>1.06</v>
      </c>
      <c r="K41" s="14">
        <v>0.54</v>
      </c>
      <c r="L41" s="14">
        <v>645.20000000000005</v>
      </c>
      <c r="M41" s="14">
        <v>646.79999999999995</v>
      </c>
      <c r="N41" s="14">
        <v>646.79789000000005</v>
      </c>
      <c r="O41" s="14">
        <v>-1.59789</v>
      </c>
      <c r="P41" s="14">
        <v>191.2</v>
      </c>
      <c r="Q41" s="14">
        <v>211.44</v>
      </c>
      <c r="R41" s="14">
        <v>211.44126</v>
      </c>
      <c r="S41" s="14">
        <v>-20.24126</v>
      </c>
      <c r="T41" s="14"/>
      <c r="U41" s="14"/>
      <c r="V41" s="14"/>
      <c r="W41" s="14">
        <v>0</v>
      </c>
      <c r="X41" s="14"/>
      <c r="Y41" s="14"/>
      <c r="Z41" s="14"/>
      <c r="AA41" s="14">
        <v>0</v>
      </c>
      <c r="AB41" s="14">
        <v>20.3</v>
      </c>
      <c r="AC41" s="14">
        <v>17.95</v>
      </c>
      <c r="AD41" s="14">
        <v>17.95205</v>
      </c>
      <c r="AE41" s="14">
        <v>2.34795</v>
      </c>
      <c r="AF41" s="14">
        <v>145.30000000000001</v>
      </c>
      <c r="AG41" s="14">
        <v>152</v>
      </c>
      <c r="AH41" s="14">
        <v>160.01261</v>
      </c>
      <c r="AI41" s="14">
        <v>-14.71261</v>
      </c>
      <c r="AJ41" s="14"/>
      <c r="AK41" s="14"/>
      <c r="AL41" s="14"/>
      <c r="AM41" s="14">
        <v>0</v>
      </c>
      <c r="AN41" s="14"/>
      <c r="AO41" s="14"/>
      <c r="AP41" s="14"/>
      <c r="AQ41" s="14">
        <v>0</v>
      </c>
      <c r="AR41" s="14">
        <v>103.3</v>
      </c>
      <c r="AS41" s="14">
        <v>111.11111</v>
      </c>
      <c r="AT41" s="14">
        <v>111.11113</v>
      </c>
      <c r="AU41" s="14">
        <v>-7.8111300000000004</v>
      </c>
      <c r="AV41" s="14">
        <v>103.3</v>
      </c>
      <c r="AW41" s="14">
        <v>111.11111</v>
      </c>
      <c r="AX41" s="14">
        <v>111.11113</v>
      </c>
      <c r="AY41" s="14">
        <v>-7.8111300000000004</v>
      </c>
      <c r="AZ41" s="14">
        <v>104.1</v>
      </c>
      <c r="BA41" s="14">
        <v>111.11111</v>
      </c>
      <c r="BB41" s="14">
        <v>111.11113</v>
      </c>
      <c r="BC41" s="14">
        <v>-7.0111299999999996</v>
      </c>
      <c r="BD41" s="14">
        <v>200.1</v>
      </c>
      <c r="BE41" s="14">
        <v>166.66667000000001</v>
      </c>
      <c r="BF41" s="14">
        <v>166.66669999999999</v>
      </c>
      <c r="BG41" s="14">
        <v>33.433300000000003</v>
      </c>
      <c r="BH41" s="14">
        <v>203.6</v>
      </c>
      <c r="BI41" s="14">
        <v>208.66667000000001</v>
      </c>
      <c r="BJ41" s="14">
        <v>208.66664</v>
      </c>
      <c r="BK41" s="14">
        <v>-5.0666399999999996</v>
      </c>
      <c r="BL41" s="14">
        <v>105</v>
      </c>
      <c r="BM41" s="14">
        <v>104.33333</v>
      </c>
      <c r="BN41" s="14">
        <v>104.33332</v>
      </c>
      <c r="BO41" s="14">
        <v>0.66668000000000005</v>
      </c>
      <c r="BP41" s="14">
        <v>197.5</v>
      </c>
      <c r="BQ41" s="14">
        <v>235.12</v>
      </c>
      <c r="BR41" s="14">
        <v>185.27911</v>
      </c>
      <c r="BS41" s="14">
        <v>12.220890000000001</v>
      </c>
      <c r="BT41" s="14">
        <v>5.2</v>
      </c>
      <c r="BU41" s="14">
        <v>5.62</v>
      </c>
      <c r="BV41" s="14">
        <v>5.6195500000000003</v>
      </c>
      <c r="BW41" s="14">
        <v>-0.41954999999999998</v>
      </c>
      <c r="BX41" s="14"/>
      <c r="BY41" s="14"/>
      <c r="BZ41" s="14"/>
      <c r="CA41" s="14">
        <v>0</v>
      </c>
      <c r="CB41" s="14"/>
      <c r="CC41" s="14"/>
      <c r="CD41" s="14"/>
      <c r="CE41" s="14">
        <v>0</v>
      </c>
      <c r="CF41" s="14"/>
      <c r="CG41" s="14"/>
      <c r="CH41" s="14"/>
      <c r="CI41" s="14">
        <v>0</v>
      </c>
      <c r="CJ41" s="14"/>
      <c r="CK41" s="14"/>
      <c r="CL41" s="14"/>
      <c r="CM41" s="14">
        <v>0</v>
      </c>
      <c r="CN41" s="14">
        <v>84.8</v>
      </c>
      <c r="CO41" s="14">
        <v>81.96</v>
      </c>
      <c r="CP41" s="14">
        <v>81.958359999999999</v>
      </c>
      <c r="CQ41" s="14">
        <v>2.8416399999999999</v>
      </c>
      <c r="CR41" s="14"/>
      <c r="CS41" s="14"/>
      <c r="CT41" s="14"/>
      <c r="CU41" s="14">
        <v>0</v>
      </c>
      <c r="CV41" s="14">
        <v>7.6</v>
      </c>
      <c r="CW41" s="14">
        <v>3.85</v>
      </c>
      <c r="CX41" s="14">
        <v>3.8486199999999999</v>
      </c>
      <c r="CY41" s="14">
        <v>3.7513800000000002</v>
      </c>
      <c r="CZ41" s="14">
        <v>14.2</v>
      </c>
      <c r="DA41" s="14">
        <v>4.0999999999999996</v>
      </c>
      <c r="DB41" s="14">
        <v>4.1025700000000001</v>
      </c>
      <c r="DC41" s="14">
        <v>10.097429999999999</v>
      </c>
      <c r="DD41" s="14">
        <v>6.4</v>
      </c>
      <c r="DE41" s="14">
        <v>0</v>
      </c>
      <c r="DF41" s="14">
        <v>0</v>
      </c>
      <c r="DG41" s="14">
        <v>6.4</v>
      </c>
      <c r="DH41" s="14">
        <v>12.2</v>
      </c>
      <c r="DI41" s="14">
        <v>0</v>
      </c>
      <c r="DJ41" s="14">
        <v>0</v>
      </c>
      <c r="DK41" s="14">
        <v>12.2</v>
      </c>
      <c r="DL41" s="14">
        <v>90.5</v>
      </c>
      <c r="DM41" s="14">
        <v>65</v>
      </c>
      <c r="DN41" s="14">
        <v>50.3598</v>
      </c>
      <c r="DO41" s="14">
        <v>40.1402</v>
      </c>
      <c r="DP41" s="14"/>
      <c r="DQ41" s="14"/>
      <c r="DR41" s="14"/>
      <c r="DS41" s="14">
        <v>0</v>
      </c>
      <c r="DT41" s="14"/>
      <c r="DU41" s="14"/>
      <c r="DV41" s="14"/>
      <c r="DW41" s="14">
        <v>0</v>
      </c>
      <c r="DX41" s="14"/>
      <c r="DY41" s="14"/>
      <c r="DZ41" s="14"/>
      <c r="EA41" s="14">
        <v>0</v>
      </c>
      <c r="EB41" s="14"/>
      <c r="EC41" s="14"/>
      <c r="ED41" s="14"/>
      <c r="EE41" s="14">
        <v>0</v>
      </c>
      <c r="EF41" s="14"/>
      <c r="EG41" s="14"/>
      <c r="EH41" s="14"/>
      <c r="EI41" s="14">
        <v>0</v>
      </c>
      <c r="EJ41" s="14"/>
      <c r="EK41" s="14"/>
      <c r="EL41" s="14"/>
      <c r="EM41" s="14">
        <v>0</v>
      </c>
      <c r="EN41" s="14">
        <v>110.4</v>
      </c>
      <c r="EO41" s="14">
        <v>112.91</v>
      </c>
      <c r="EP41" s="14">
        <v>104.78328999999999</v>
      </c>
      <c r="EQ41" s="14">
        <v>5.6167100000000003</v>
      </c>
      <c r="ER41" s="14">
        <v>34.700000000000003</v>
      </c>
      <c r="ES41" s="14">
        <v>55.16</v>
      </c>
      <c r="ET41" s="14">
        <v>106.53483</v>
      </c>
      <c r="EU41" s="14">
        <v>-71.834829999999997</v>
      </c>
      <c r="EV41" s="14"/>
      <c r="EW41" s="14"/>
      <c r="EX41" s="14"/>
      <c r="EY41" s="14">
        <v>0</v>
      </c>
      <c r="EZ41" s="14"/>
      <c r="FA41" s="14"/>
      <c r="FB41" s="14"/>
      <c r="FC41" s="14">
        <v>0</v>
      </c>
      <c r="FD41" s="14"/>
      <c r="FE41" s="14"/>
      <c r="FF41" s="14"/>
      <c r="FG41" s="14">
        <v>0</v>
      </c>
      <c r="FH41" s="14"/>
      <c r="FI41" s="14"/>
      <c r="FJ41" s="14"/>
      <c r="FK41" s="14">
        <v>0</v>
      </c>
      <c r="FL41" s="14">
        <v>6.5</v>
      </c>
      <c r="FM41" s="14">
        <v>6.39</v>
      </c>
      <c r="FN41" s="14">
        <v>6.39</v>
      </c>
      <c r="FO41" s="14">
        <v>0.11</v>
      </c>
      <c r="FP41" s="14">
        <v>0</v>
      </c>
      <c r="FQ41" s="14">
        <v>0</v>
      </c>
      <c r="FR41" s="14">
        <v>0</v>
      </c>
      <c r="FS41" s="14">
        <v>0</v>
      </c>
      <c r="FT41" s="14">
        <v>75.599999999999994</v>
      </c>
      <c r="FU41" s="14">
        <v>69.31</v>
      </c>
      <c r="FV41" s="14">
        <v>79.034729999999996</v>
      </c>
      <c r="FW41" s="14">
        <v>-3.4347300000000001</v>
      </c>
      <c r="FX41" s="14">
        <v>76.834999999999994</v>
      </c>
      <c r="FY41" s="14">
        <v>75.75</v>
      </c>
      <c r="FZ41" s="14">
        <v>75.749269999999996</v>
      </c>
      <c r="GA41" s="14">
        <v>1.0857300000000001</v>
      </c>
      <c r="GB41" s="14">
        <v>38.676000000000002</v>
      </c>
      <c r="GC41" s="14">
        <v>33.96</v>
      </c>
      <c r="GD41" s="14">
        <v>33.957509999999999</v>
      </c>
      <c r="GE41" s="14">
        <v>4.7184900000000001</v>
      </c>
      <c r="GF41" s="14">
        <v>18.5</v>
      </c>
      <c r="GG41" s="14">
        <v>19.29</v>
      </c>
      <c r="GH41" s="14">
        <v>19.28585</v>
      </c>
      <c r="GI41" s="14">
        <v>-0.78585000000000005</v>
      </c>
      <c r="GJ41" s="14"/>
      <c r="GK41" s="14"/>
      <c r="GL41" s="14"/>
      <c r="GM41" s="14">
        <v>0</v>
      </c>
      <c r="GN41" s="14">
        <v>50.6</v>
      </c>
      <c r="GO41" s="14">
        <v>44.77</v>
      </c>
      <c r="GP41" s="14">
        <v>44.765619999999998</v>
      </c>
      <c r="GQ41" s="14">
        <v>5.8343800000000003</v>
      </c>
      <c r="GR41" s="14">
        <v>124.8</v>
      </c>
      <c r="GS41" s="14">
        <v>182.61667</v>
      </c>
      <c r="GT41" s="14">
        <v>133.33338000000001</v>
      </c>
      <c r="GU41" s="14">
        <v>-8.5333799999999993</v>
      </c>
      <c r="GV41" s="14">
        <v>125</v>
      </c>
      <c r="GW41" s="14">
        <v>182.61667</v>
      </c>
      <c r="GX41" s="14">
        <v>133.33338000000001</v>
      </c>
      <c r="GY41" s="14">
        <v>-8.33338</v>
      </c>
      <c r="GZ41" s="14">
        <v>152.30000000000001</v>
      </c>
      <c r="HA41" s="14">
        <v>182.61667</v>
      </c>
      <c r="HB41" s="14">
        <v>133.33338000000001</v>
      </c>
      <c r="HC41" s="14">
        <v>18.966619999999999</v>
      </c>
      <c r="HD41" s="14">
        <v>109.2</v>
      </c>
      <c r="HE41" s="14">
        <v>106.92</v>
      </c>
      <c r="HF41" s="14">
        <v>110.91316999999999</v>
      </c>
      <c r="HG41" s="14">
        <v>-1.7131700000000001</v>
      </c>
      <c r="HH41" s="14">
        <v>5.9</v>
      </c>
      <c r="HI41" s="14">
        <v>5.46</v>
      </c>
      <c r="HJ41" s="14">
        <v>5.4572900000000004</v>
      </c>
      <c r="HK41" s="14">
        <v>0.44270999999999999</v>
      </c>
      <c r="HL41" s="14">
        <v>2.8</v>
      </c>
      <c r="HM41" s="14">
        <v>3.63</v>
      </c>
      <c r="HN41" s="14">
        <v>3.6327500000000001</v>
      </c>
      <c r="HO41" s="14">
        <v>-0.83274999999999999</v>
      </c>
      <c r="HP41" s="14">
        <v>24.8</v>
      </c>
      <c r="HQ41" s="14">
        <v>30.36</v>
      </c>
      <c r="HR41" s="14">
        <v>36.394910000000003</v>
      </c>
      <c r="HS41" s="14">
        <v>-11.59491</v>
      </c>
      <c r="HT41" s="14">
        <v>35.200000000000003</v>
      </c>
      <c r="HU41" s="14">
        <v>37.89</v>
      </c>
      <c r="HV41" s="14">
        <v>43.350830000000002</v>
      </c>
      <c r="HW41" s="14">
        <v>-8.1508299999999991</v>
      </c>
      <c r="HX41" s="14">
        <v>0.2</v>
      </c>
      <c r="HY41" s="14">
        <v>0.21</v>
      </c>
      <c r="HZ41" s="14">
        <v>0.21263000000000001</v>
      </c>
      <c r="IA41" s="14">
        <v>-1.2630000000000001E-2</v>
      </c>
      <c r="IB41" s="14">
        <v>2.9</v>
      </c>
      <c r="IC41" s="14">
        <v>3.55</v>
      </c>
      <c r="ID41" s="14">
        <v>3.5488499999999998</v>
      </c>
      <c r="IE41" s="14">
        <v>-0.64885000000000004</v>
      </c>
      <c r="IF41" s="14">
        <v>15</v>
      </c>
      <c r="IG41" s="14">
        <v>15</v>
      </c>
      <c r="IH41" s="14">
        <v>15.00385</v>
      </c>
      <c r="II41" s="14">
        <v>-3.8500000000000001E-3</v>
      </c>
      <c r="IJ41" s="14">
        <v>55.3</v>
      </c>
      <c r="IK41" s="14">
        <v>85</v>
      </c>
      <c r="IL41" s="14">
        <v>87.540539999999993</v>
      </c>
      <c r="IM41" s="14">
        <v>-32.240540000000003</v>
      </c>
      <c r="IN41" s="14">
        <v>26.8</v>
      </c>
      <c r="IO41" s="14">
        <v>28.71</v>
      </c>
      <c r="IP41" s="14">
        <v>34.809049999999999</v>
      </c>
      <c r="IQ41" s="14">
        <v>-8.0090500000000002</v>
      </c>
      <c r="IR41" s="14"/>
      <c r="IS41" s="14"/>
      <c r="IT41" s="14"/>
      <c r="IU41" s="14">
        <v>0</v>
      </c>
      <c r="IV41" s="14"/>
      <c r="IW41" s="14"/>
      <c r="IX41" s="14"/>
      <c r="IY41" s="14">
        <v>0</v>
      </c>
      <c r="IZ41" s="14">
        <v>46.7</v>
      </c>
      <c r="JA41" s="14">
        <v>48.42</v>
      </c>
      <c r="JB41" s="14">
        <v>48.41648</v>
      </c>
      <c r="JC41" s="14">
        <v>-1.71648</v>
      </c>
      <c r="JD41" s="14"/>
      <c r="JE41" s="14"/>
      <c r="JF41" s="14"/>
      <c r="JG41" s="14">
        <v>0</v>
      </c>
      <c r="JH41" s="14"/>
      <c r="JI41" s="14"/>
      <c r="JJ41" s="14"/>
      <c r="JK41" s="14">
        <v>0</v>
      </c>
      <c r="JL41" s="14"/>
      <c r="JM41" s="14"/>
      <c r="JN41" s="14"/>
      <c r="JO41" s="14">
        <v>0</v>
      </c>
      <c r="JP41" s="14">
        <v>131.1</v>
      </c>
      <c r="JQ41" s="14">
        <v>133.36000000000001</v>
      </c>
      <c r="JR41" s="14">
        <v>133.35676000000001</v>
      </c>
      <c r="JS41" s="14">
        <v>-2.2567599999999999</v>
      </c>
      <c r="JT41" s="14">
        <v>171.8</v>
      </c>
      <c r="JU41" s="14">
        <v>176.44443999999999</v>
      </c>
      <c r="JV41" s="14">
        <v>176.44444999999999</v>
      </c>
      <c r="JW41" s="14">
        <v>-4.64445</v>
      </c>
      <c r="JX41" s="14">
        <v>163.19999999999999</v>
      </c>
      <c r="JY41" s="14">
        <v>176.44443999999999</v>
      </c>
      <c r="JZ41" s="14">
        <v>176.44444999999999</v>
      </c>
      <c r="KA41" s="14">
        <v>-13.244450000000001</v>
      </c>
      <c r="KB41" s="14">
        <v>183.1</v>
      </c>
      <c r="KC41" s="14">
        <v>176.44443999999999</v>
      </c>
      <c r="KD41" s="14">
        <v>176.44444999999999</v>
      </c>
      <c r="KE41" s="14">
        <v>6.6555499999999999</v>
      </c>
      <c r="KF41" s="14">
        <v>253.2</v>
      </c>
      <c r="KG41" s="14">
        <v>264.66667000000001</v>
      </c>
      <c r="KH41" s="14">
        <v>264.66667000000001</v>
      </c>
      <c r="KI41" s="14">
        <v>-11.466670000000001</v>
      </c>
      <c r="KJ41" s="14"/>
      <c r="KK41" s="14"/>
      <c r="KL41" s="14"/>
      <c r="KM41" s="14">
        <v>0</v>
      </c>
      <c r="KN41" s="14"/>
      <c r="KO41" s="14"/>
      <c r="KP41" s="14"/>
      <c r="KQ41" s="14">
        <v>0</v>
      </c>
      <c r="KR41" s="14"/>
      <c r="KS41" s="14"/>
      <c r="KT41" s="14"/>
      <c r="KU41" s="14">
        <v>0</v>
      </c>
      <c r="KV41" s="14"/>
      <c r="KW41" s="14"/>
      <c r="KX41" s="14"/>
      <c r="KY41" s="14">
        <v>0</v>
      </c>
      <c r="KZ41" s="14"/>
      <c r="LA41" s="14"/>
      <c r="LB41" s="14"/>
      <c r="LC41" s="14">
        <v>0</v>
      </c>
      <c r="LD41" s="14">
        <v>16.399999999999999</v>
      </c>
      <c r="LE41" s="14">
        <v>28.8</v>
      </c>
      <c r="LF41" s="14">
        <v>0</v>
      </c>
      <c r="LG41" s="14">
        <v>16.399999999999999</v>
      </c>
      <c r="LH41" s="14"/>
      <c r="LI41" s="14"/>
      <c r="LJ41" s="14"/>
      <c r="LK41" s="14">
        <v>0</v>
      </c>
      <c r="LL41" s="14"/>
      <c r="LM41" s="14"/>
      <c r="LN41" s="14"/>
      <c r="LO41" s="14">
        <v>0</v>
      </c>
      <c r="LP41" s="14">
        <v>65.019000000000005</v>
      </c>
      <c r="LQ41" s="14">
        <v>72.510000000000005</v>
      </c>
      <c r="LR41" s="14">
        <v>96.033159999999995</v>
      </c>
      <c r="LS41" s="14">
        <v>-31.01416</v>
      </c>
      <c r="LT41" s="14">
        <v>93.584999999999994</v>
      </c>
      <c r="LU41" s="14">
        <v>102.54</v>
      </c>
      <c r="LV41" s="14">
        <v>108.126</v>
      </c>
      <c r="LW41" s="14">
        <v>-14.541</v>
      </c>
      <c r="LX41" s="14">
        <v>64.204999999999998</v>
      </c>
      <c r="LY41" s="14">
        <v>67.459999999999994</v>
      </c>
      <c r="LZ41" s="14">
        <v>67.461460000000002</v>
      </c>
      <c r="MA41" s="14">
        <v>-3.2564600000000001</v>
      </c>
      <c r="MB41" s="14">
        <v>74.822999999999993</v>
      </c>
      <c r="MC41" s="14">
        <v>76.37</v>
      </c>
      <c r="MD41" s="14">
        <v>78.566909999999993</v>
      </c>
      <c r="ME41" s="14">
        <v>-3.7439100000000001</v>
      </c>
      <c r="MF41" s="14">
        <v>30.495999999999999</v>
      </c>
      <c r="MG41" s="14">
        <v>30.1</v>
      </c>
      <c r="MH41" s="14">
        <v>30.097560000000001</v>
      </c>
      <c r="MI41" s="14">
        <v>0.39844000000000002</v>
      </c>
      <c r="MJ41" s="14"/>
      <c r="MK41" s="14"/>
      <c r="ML41" s="14"/>
      <c r="MM41" s="14">
        <v>0</v>
      </c>
      <c r="MN41" s="14"/>
      <c r="MO41" s="14"/>
      <c r="MP41" s="14"/>
      <c r="MQ41" s="14">
        <v>0</v>
      </c>
      <c r="MR41" s="14"/>
      <c r="MS41" s="14"/>
      <c r="MT41" s="14"/>
      <c r="MU41" s="14">
        <v>0</v>
      </c>
      <c r="MV41" s="14">
        <v>142.84399999999999</v>
      </c>
      <c r="MW41" s="14">
        <v>149.11000000000001</v>
      </c>
      <c r="MX41" s="14">
        <v>149.11143000000001</v>
      </c>
      <c r="MY41" s="14">
        <v>-6.2674300000000001</v>
      </c>
      <c r="MZ41" s="14">
        <v>142.47399999999999</v>
      </c>
      <c r="NA41" s="14">
        <v>149.11000000000001</v>
      </c>
      <c r="NB41" s="14">
        <v>149.11143000000001</v>
      </c>
      <c r="NC41" s="14">
        <v>-6.6374300000000002</v>
      </c>
      <c r="ND41" s="14">
        <v>144.22399999999999</v>
      </c>
      <c r="NE41" s="14">
        <v>149.11000000000001</v>
      </c>
      <c r="NF41" s="14">
        <v>149.11143000000001</v>
      </c>
      <c r="NG41" s="14">
        <v>-4.8874300000000002</v>
      </c>
      <c r="NH41" s="14"/>
      <c r="NI41" s="14"/>
      <c r="NJ41" s="14"/>
      <c r="NK41" s="14">
        <v>0</v>
      </c>
      <c r="NL41" s="14"/>
      <c r="NM41" s="14"/>
      <c r="NN41" s="14"/>
      <c r="NO41" s="14">
        <v>0</v>
      </c>
      <c r="NP41" s="14"/>
      <c r="NQ41" s="14"/>
      <c r="NR41" s="14"/>
      <c r="NS41" s="14">
        <v>0</v>
      </c>
      <c r="NT41" s="14"/>
      <c r="NU41" s="14"/>
      <c r="NV41" s="14"/>
      <c r="NW41" s="14">
        <v>0</v>
      </c>
      <c r="NX41" s="14"/>
      <c r="NY41" s="14"/>
      <c r="NZ41" s="14"/>
      <c r="OA41" s="14">
        <v>0</v>
      </c>
      <c r="OB41" s="14"/>
      <c r="OC41" s="14"/>
      <c r="OD41" s="14"/>
      <c r="OE41" s="14">
        <v>0</v>
      </c>
      <c r="OF41" s="14"/>
      <c r="OG41" s="14"/>
      <c r="OH41" s="14"/>
      <c r="OI41" s="14">
        <v>0</v>
      </c>
      <c r="OJ41" s="14">
        <v>0.2</v>
      </c>
      <c r="OK41" s="14">
        <v>0.43</v>
      </c>
      <c r="OL41" s="14">
        <v>0.433</v>
      </c>
      <c r="OM41" s="14">
        <v>-0.23300000000000001</v>
      </c>
      <c r="ON41" s="14">
        <v>83.4</v>
      </c>
      <c r="OO41" s="14">
        <v>78.8</v>
      </c>
      <c r="OP41" s="14">
        <v>75.378</v>
      </c>
      <c r="OQ41" s="14">
        <v>8.0220000000000002</v>
      </c>
      <c r="OR41" s="14">
        <v>54.8</v>
      </c>
      <c r="OS41" s="14">
        <v>40.1</v>
      </c>
      <c r="OT41" s="14">
        <v>40.1</v>
      </c>
      <c r="OU41" s="14">
        <v>14.7</v>
      </c>
      <c r="OV41" s="14">
        <v>7</v>
      </c>
      <c r="OW41" s="14">
        <v>8.31</v>
      </c>
      <c r="OX41" s="14">
        <v>8.3149999999999995</v>
      </c>
      <c r="OY41" s="14">
        <v>-1.3149999999999999</v>
      </c>
      <c r="OZ41" s="14">
        <v>0.1</v>
      </c>
      <c r="PA41" s="14">
        <v>0.1</v>
      </c>
      <c r="PB41" s="14">
        <v>0.1</v>
      </c>
      <c r="PC41" s="14">
        <v>0</v>
      </c>
      <c r="PD41" s="14">
        <v>3.5</v>
      </c>
      <c r="PE41" s="14">
        <v>4.3</v>
      </c>
      <c r="PF41" s="14">
        <v>4.3</v>
      </c>
      <c r="PG41" s="14">
        <v>-0.8</v>
      </c>
      <c r="PH41" s="14"/>
      <c r="PI41" s="14">
        <v>0</v>
      </c>
      <c r="PJ41" s="14">
        <v>0</v>
      </c>
      <c r="PK41" s="14">
        <v>0</v>
      </c>
      <c r="PL41" s="14">
        <v>0.9</v>
      </c>
      <c r="PM41" s="14">
        <v>1.17</v>
      </c>
      <c r="PN41" s="14">
        <v>1.1679999999999999</v>
      </c>
      <c r="PO41" s="14">
        <v>-0.26800000000000002</v>
      </c>
      <c r="PP41" s="14"/>
      <c r="PQ41" s="14"/>
      <c r="PR41" s="14"/>
      <c r="PS41" s="14">
        <v>0</v>
      </c>
      <c r="PT41" s="14">
        <v>1.8</v>
      </c>
      <c r="PU41" s="14">
        <v>1.7</v>
      </c>
      <c r="PV41" s="14">
        <v>1.7</v>
      </c>
      <c r="PW41" s="14">
        <v>0.1</v>
      </c>
      <c r="PX41" s="14">
        <v>4.7</v>
      </c>
      <c r="PY41" s="14">
        <v>3.9</v>
      </c>
      <c r="PZ41" s="14">
        <v>3.9</v>
      </c>
      <c r="QA41" s="14">
        <v>0.8</v>
      </c>
      <c r="QB41" s="14">
        <v>20.2</v>
      </c>
      <c r="QC41" s="14">
        <v>19.510000000000002</v>
      </c>
      <c r="QD41" s="14">
        <v>19.51219</v>
      </c>
      <c r="QE41" s="14">
        <v>0.68781000000000003</v>
      </c>
      <c r="QF41" s="14">
        <v>0</v>
      </c>
      <c r="QG41" s="14">
        <v>3.12</v>
      </c>
      <c r="QH41" s="14">
        <v>3.12</v>
      </c>
      <c r="QI41" s="14">
        <v>-3.12</v>
      </c>
      <c r="QJ41" s="14">
        <v>3.1</v>
      </c>
      <c r="QK41" s="14">
        <v>3.1</v>
      </c>
      <c r="QL41" s="14">
        <v>3.1</v>
      </c>
      <c r="QM41" s="14">
        <v>0</v>
      </c>
      <c r="QN41" s="14">
        <v>3</v>
      </c>
      <c r="QO41" s="14">
        <v>3.2</v>
      </c>
      <c r="QP41" s="14">
        <v>3.2</v>
      </c>
      <c r="QQ41" s="14">
        <v>-0.2</v>
      </c>
      <c r="QR41" s="14">
        <v>18.399999999999999</v>
      </c>
      <c r="QS41" s="14">
        <v>17.95</v>
      </c>
      <c r="QT41" s="14">
        <v>17.951219999999999</v>
      </c>
      <c r="QU41" s="14">
        <v>0.44878000000000001</v>
      </c>
      <c r="QV41" s="14">
        <v>10.5</v>
      </c>
      <c r="QW41" s="14">
        <v>8.89</v>
      </c>
      <c r="QX41" s="14">
        <v>8.8919999999999995</v>
      </c>
      <c r="QY41" s="14">
        <v>1.6080000000000001</v>
      </c>
      <c r="QZ41" s="14">
        <v>13.2</v>
      </c>
      <c r="RA41" s="14">
        <v>12.25</v>
      </c>
      <c r="RB41" s="14">
        <v>12.254</v>
      </c>
      <c r="RC41" s="14">
        <v>0.94599999999999995</v>
      </c>
      <c r="RD41" s="14">
        <v>23.2</v>
      </c>
      <c r="RE41" s="14">
        <v>21.34</v>
      </c>
      <c r="RF41" s="14">
        <v>21.343</v>
      </c>
      <c r="RG41" s="14">
        <v>1.857</v>
      </c>
      <c r="RH41" s="14">
        <v>69.400000000000006</v>
      </c>
      <c r="RI41" s="14">
        <v>71.17</v>
      </c>
      <c r="RJ41" s="14">
        <v>71.171999999999997</v>
      </c>
      <c r="RK41" s="14">
        <v>-1.772</v>
      </c>
      <c r="RL41" s="14">
        <v>3.2</v>
      </c>
      <c r="RM41" s="14">
        <v>3</v>
      </c>
      <c r="RN41" s="14">
        <v>3</v>
      </c>
      <c r="RO41" s="14">
        <v>0.2</v>
      </c>
      <c r="RP41" s="14">
        <v>2.2999999999999998</v>
      </c>
      <c r="RQ41" s="14">
        <v>2.4</v>
      </c>
      <c r="RR41" s="14">
        <v>2.4</v>
      </c>
      <c r="RS41" s="14">
        <v>-0.1</v>
      </c>
      <c r="RT41" s="14">
        <v>1.2</v>
      </c>
      <c r="RU41" s="14">
        <v>1.2</v>
      </c>
      <c r="RV41" s="14">
        <v>1.2</v>
      </c>
      <c r="RW41" s="14">
        <v>0</v>
      </c>
      <c r="RX41" s="14">
        <v>2.6</v>
      </c>
      <c r="RY41" s="14">
        <v>2.4</v>
      </c>
      <c r="RZ41" s="14">
        <v>2.4</v>
      </c>
      <c r="SA41" s="14">
        <v>0.2</v>
      </c>
      <c r="SB41" s="14">
        <v>5</v>
      </c>
      <c r="SC41" s="14">
        <v>3.12</v>
      </c>
      <c r="SD41" s="14">
        <v>19.132999999999999</v>
      </c>
      <c r="SE41" s="14">
        <v>-14.132999999999999</v>
      </c>
      <c r="SF41" s="14">
        <v>3</v>
      </c>
      <c r="SG41" s="14">
        <v>3</v>
      </c>
      <c r="SH41" s="14">
        <v>3</v>
      </c>
      <c r="SI41" s="14">
        <v>0</v>
      </c>
      <c r="SJ41" s="14">
        <v>9</v>
      </c>
      <c r="SK41" s="14">
        <v>6.67</v>
      </c>
      <c r="SL41" s="14">
        <v>8.0908800000000003</v>
      </c>
      <c r="SM41" s="14">
        <v>0.90912000000000004</v>
      </c>
      <c r="SN41" s="14">
        <v>2</v>
      </c>
      <c r="SO41" s="14">
        <v>2</v>
      </c>
      <c r="SP41" s="14">
        <v>2</v>
      </c>
      <c r="SQ41" s="14">
        <v>0</v>
      </c>
      <c r="SR41" s="14"/>
      <c r="SS41" s="14"/>
      <c r="ST41" s="14">
        <v>0</v>
      </c>
      <c r="SU41" s="14">
        <v>0</v>
      </c>
      <c r="SV41" s="14">
        <v>17.600000000000001</v>
      </c>
      <c r="SW41" s="14">
        <v>15.5</v>
      </c>
      <c r="SX41" s="14">
        <v>17.853660000000001</v>
      </c>
      <c r="SY41" s="14">
        <v>-0.25366</v>
      </c>
      <c r="SZ41" s="14">
        <v>5.7</v>
      </c>
      <c r="TA41" s="14">
        <v>6</v>
      </c>
      <c r="TB41" s="14">
        <v>6</v>
      </c>
      <c r="TC41" s="14">
        <v>-0.3</v>
      </c>
      <c r="TD41" s="14">
        <v>20.100000000000001</v>
      </c>
      <c r="TE41" s="14">
        <v>19.5</v>
      </c>
      <c r="TF41" s="14">
        <v>15.60976</v>
      </c>
      <c r="TG41" s="14">
        <v>4.49024</v>
      </c>
      <c r="TH41" s="14">
        <v>20.2</v>
      </c>
      <c r="TI41" s="14">
        <v>19.5</v>
      </c>
      <c r="TJ41" s="14">
        <v>18.536580000000001</v>
      </c>
      <c r="TK41" s="14">
        <v>1.6634199999999999</v>
      </c>
      <c r="TL41" s="14">
        <v>12.4</v>
      </c>
      <c r="TM41" s="14">
        <v>14.63</v>
      </c>
      <c r="TN41" s="14">
        <v>14.63415</v>
      </c>
      <c r="TO41" s="14">
        <v>-2.2341500000000001</v>
      </c>
      <c r="TP41" s="14">
        <v>16.7</v>
      </c>
      <c r="TQ41" s="14">
        <v>15.9</v>
      </c>
      <c r="TR41" s="14">
        <v>15.635999999999999</v>
      </c>
      <c r="TS41" s="14">
        <v>1.0640000000000001</v>
      </c>
      <c r="TT41" s="14">
        <v>62.1</v>
      </c>
      <c r="TU41" s="14">
        <v>67.3</v>
      </c>
      <c r="TV41" s="14">
        <v>67.302999999999997</v>
      </c>
      <c r="TW41" s="14">
        <v>-5.2030000000000003</v>
      </c>
      <c r="TX41" s="14">
        <v>25</v>
      </c>
      <c r="TY41" s="14">
        <v>25.52</v>
      </c>
      <c r="TZ41" s="14">
        <v>25.521000000000001</v>
      </c>
      <c r="UA41" s="14">
        <v>-0.52100000000000002</v>
      </c>
      <c r="UB41" s="14">
        <v>87.6</v>
      </c>
      <c r="UC41" s="14">
        <v>42.48</v>
      </c>
      <c r="UD41" s="14">
        <v>78.27</v>
      </c>
      <c r="UE41" s="14">
        <v>9.33</v>
      </c>
      <c r="UF41" s="14">
        <v>89</v>
      </c>
      <c r="UG41" s="14">
        <v>51.03</v>
      </c>
      <c r="UH41" s="14">
        <v>80.33</v>
      </c>
      <c r="UI41" s="14">
        <v>8.67</v>
      </c>
      <c r="UJ41" s="14">
        <v>11.3</v>
      </c>
      <c r="UK41" s="14">
        <v>2.2599999999999998</v>
      </c>
      <c r="UL41" s="14">
        <v>9.423</v>
      </c>
      <c r="UM41" s="14">
        <v>1.877</v>
      </c>
      <c r="UN41" s="14">
        <v>11.5</v>
      </c>
      <c r="UO41" s="14">
        <v>4.2300000000000004</v>
      </c>
      <c r="UP41" s="14">
        <v>5.7229999999999999</v>
      </c>
      <c r="UQ41" s="14">
        <v>5.7770000000000001</v>
      </c>
      <c r="UR41" s="14">
        <v>17.2</v>
      </c>
      <c r="US41" s="14">
        <v>17.559999999999999</v>
      </c>
      <c r="UT41" s="14">
        <v>17.560970000000001</v>
      </c>
      <c r="UU41" s="14">
        <v>-0.36097000000000001</v>
      </c>
      <c r="UV41" s="14">
        <v>5.0999999999999996</v>
      </c>
      <c r="UW41" s="14">
        <v>6</v>
      </c>
      <c r="UX41" s="14">
        <v>6</v>
      </c>
      <c r="UY41" s="14">
        <v>-0.9</v>
      </c>
      <c r="UZ41" s="14">
        <v>6.6</v>
      </c>
      <c r="VA41" s="14">
        <v>7.1</v>
      </c>
      <c r="VB41" s="14">
        <v>7.1</v>
      </c>
      <c r="VC41" s="14">
        <v>-0.5</v>
      </c>
      <c r="VD41" s="14">
        <v>20</v>
      </c>
      <c r="VE41" s="14">
        <v>17.5</v>
      </c>
      <c r="VF41" s="14">
        <v>9</v>
      </c>
      <c r="VG41" s="14">
        <v>11</v>
      </c>
      <c r="VH41" s="14">
        <v>20</v>
      </c>
      <c r="VI41" s="14">
        <v>17.5</v>
      </c>
      <c r="VJ41" s="14">
        <v>10</v>
      </c>
      <c r="VK41" s="14">
        <v>10</v>
      </c>
      <c r="VL41" s="14">
        <v>20</v>
      </c>
      <c r="VM41" s="14">
        <v>17.5</v>
      </c>
      <c r="VN41" s="14">
        <v>10</v>
      </c>
      <c r="VO41" s="14">
        <v>10</v>
      </c>
      <c r="VP41" s="14">
        <v>8.8000000000000007</v>
      </c>
      <c r="VQ41" s="14">
        <v>9.7100000000000009</v>
      </c>
      <c r="VR41" s="14">
        <v>9.7070000000000007</v>
      </c>
      <c r="VS41" s="14">
        <v>-0.90700000000000003</v>
      </c>
      <c r="VT41" s="14">
        <v>5.5</v>
      </c>
      <c r="VU41" s="14">
        <v>5.43</v>
      </c>
      <c r="VV41" s="14">
        <v>5.4269999999999996</v>
      </c>
      <c r="VW41" s="14">
        <v>7.2999999999999995E-2</v>
      </c>
      <c r="VX41" s="14">
        <v>100.31507000000001</v>
      </c>
      <c r="VY41" s="14">
        <v>87.09</v>
      </c>
      <c r="VZ41" s="14">
        <v>87.090999999999994</v>
      </c>
      <c r="WA41" s="14">
        <v>13.224069999999999</v>
      </c>
      <c r="WB41" s="14">
        <v>0.65700000000000003</v>
      </c>
      <c r="WC41" s="14">
        <v>0.6</v>
      </c>
      <c r="WD41" s="14">
        <v>0.6</v>
      </c>
      <c r="WE41" s="14">
        <v>5.7000000000000002E-2</v>
      </c>
      <c r="WF41" s="14">
        <v>130.96</v>
      </c>
      <c r="WG41" s="14">
        <v>120.57</v>
      </c>
      <c r="WH41" s="14">
        <v>120.57299999999999</v>
      </c>
      <c r="WI41" s="14">
        <v>10.387</v>
      </c>
      <c r="WJ41" s="14">
        <v>155.256</v>
      </c>
      <c r="WK41" s="14">
        <v>95</v>
      </c>
      <c r="WL41" s="14">
        <v>45.316000000000003</v>
      </c>
      <c r="WM41" s="14">
        <v>109.94</v>
      </c>
      <c r="WN41" s="14">
        <v>70.860910000000004</v>
      </c>
      <c r="WO41" s="14">
        <v>74.02</v>
      </c>
      <c r="WP41" s="14">
        <v>74.015000000000001</v>
      </c>
      <c r="WQ41" s="14">
        <v>-3.1540900000000001</v>
      </c>
      <c r="WR41" s="14">
        <v>3.9</v>
      </c>
      <c r="WS41" s="14">
        <v>4.4800000000000004</v>
      </c>
      <c r="WT41" s="14">
        <v>4.484</v>
      </c>
      <c r="WU41" s="14">
        <v>-0.58399999999999996</v>
      </c>
      <c r="WV41" s="14">
        <v>0</v>
      </c>
      <c r="WW41" s="14"/>
      <c r="WX41" s="14"/>
      <c r="WY41" s="14">
        <v>0</v>
      </c>
      <c r="WZ41" s="14">
        <v>17.5</v>
      </c>
      <c r="XA41" s="14">
        <v>17.559999999999999</v>
      </c>
      <c r="XB41" s="14">
        <v>17.560970000000001</v>
      </c>
      <c r="XC41" s="14">
        <v>-6.0970000000000003E-2</v>
      </c>
      <c r="XD41" s="14">
        <v>11.1</v>
      </c>
      <c r="XE41" s="14">
        <v>13.1</v>
      </c>
      <c r="XF41" s="14">
        <v>13.1</v>
      </c>
      <c r="XG41" s="14">
        <v>-2</v>
      </c>
      <c r="XH41" s="14">
        <v>42.7</v>
      </c>
      <c r="XI41" s="14">
        <v>42.56</v>
      </c>
      <c r="XJ41" s="14">
        <v>41</v>
      </c>
      <c r="XK41" s="14">
        <v>1.7</v>
      </c>
      <c r="XL41" s="14">
        <v>34.5</v>
      </c>
      <c r="XM41" s="14">
        <v>33.44</v>
      </c>
      <c r="XN41" s="14">
        <v>26</v>
      </c>
      <c r="XO41" s="14">
        <v>8.5</v>
      </c>
      <c r="XP41" s="14">
        <v>28.9</v>
      </c>
      <c r="XQ41" s="14">
        <v>28.32</v>
      </c>
      <c r="XR41" s="14">
        <v>29.184000000000001</v>
      </c>
      <c r="XS41" s="14">
        <v>-0.28399999999999997</v>
      </c>
      <c r="XT41" s="14">
        <v>3.3</v>
      </c>
      <c r="XU41" s="14">
        <v>3.68</v>
      </c>
      <c r="XV41" s="14">
        <v>2.8159999999999998</v>
      </c>
      <c r="XW41" s="14">
        <v>0.48399999999999999</v>
      </c>
      <c r="XX41" s="14">
        <v>17.5</v>
      </c>
      <c r="XY41" s="14">
        <v>17.5</v>
      </c>
      <c r="XZ41" s="14">
        <v>14</v>
      </c>
      <c r="YA41" s="14">
        <v>3.5</v>
      </c>
      <c r="YB41" s="14">
        <v>16.3</v>
      </c>
      <c r="YC41" s="14">
        <v>18.5</v>
      </c>
      <c r="YD41" s="14">
        <v>18.5</v>
      </c>
      <c r="YE41" s="14">
        <v>-2.2000000000000002</v>
      </c>
      <c r="YF41" s="14">
        <v>8.3000000000000007</v>
      </c>
      <c r="YG41" s="14">
        <v>9.65</v>
      </c>
      <c r="YH41" s="14">
        <v>9.65</v>
      </c>
      <c r="YI41" s="14">
        <v>-1.35</v>
      </c>
    </row>
    <row r="42" spans="1:659" ht="24" customHeight="1" x14ac:dyDescent="0.35">
      <c r="A42" s="1"/>
      <c r="B42" s="16" t="s">
        <v>53</v>
      </c>
      <c r="C42" s="16" t="s">
        <v>810</v>
      </c>
      <c r="D42" s="17">
        <v>0.9</v>
      </c>
      <c r="E42" s="17">
        <v>0.64</v>
      </c>
      <c r="F42" s="17">
        <v>0.64</v>
      </c>
      <c r="G42" s="17">
        <v>0.26</v>
      </c>
      <c r="H42" s="17">
        <v>1.6</v>
      </c>
      <c r="I42" s="17">
        <v>1.06</v>
      </c>
      <c r="J42" s="17">
        <v>1.06</v>
      </c>
      <c r="K42" s="17">
        <v>0.54</v>
      </c>
      <c r="L42" s="17">
        <v>648.1</v>
      </c>
      <c r="M42" s="17">
        <v>646.79999999999995</v>
      </c>
      <c r="N42" s="17">
        <v>646.79789000000005</v>
      </c>
      <c r="O42" s="17">
        <v>1.3021100000000001</v>
      </c>
      <c r="P42" s="17">
        <v>192.3</v>
      </c>
      <c r="Q42" s="17">
        <v>211.44</v>
      </c>
      <c r="R42" s="17">
        <v>211.44126</v>
      </c>
      <c r="S42" s="17">
        <v>-19.141259999999999</v>
      </c>
      <c r="T42" s="17"/>
      <c r="U42" s="17"/>
      <c r="V42" s="17"/>
      <c r="W42" s="17">
        <v>0</v>
      </c>
      <c r="X42" s="17"/>
      <c r="Y42" s="17"/>
      <c r="Z42" s="17"/>
      <c r="AA42" s="17">
        <v>0</v>
      </c>
      <c r="AB42" s="17">
        <v>20.100000000000001</v>
      </c>
      <c r="AC42" s="17">
        <v>17.95</v>
      </c>
      <c r="AD42" s="17">
        <v>17.952089999999998</v>
      </c>
      <c r="AE42" s="17">
        <v>2.14791</v>
      </c>
      <c r="AF42" s="17">
        <v>145.5</v>
      </c>
      <c r="AG42" s="17">
        <v>153.47999999999999</v>
      </c>
      <c r="AH42" s="17">
        <v>160.01261</v>
      </c>
      <c r="AI42" s="17">
        <v>-14.51261</v>
      </c>
      <c r="AJ42" s="17"/>
      <c r="AK42" s="17"/>
      <c r="AL42" s="17"/>
      <c r="AM42" s="17">
        <v>0</v>
      </c>
      <c r="AN42" s="17"/>
      <c r="AO42" s="17"/>
      <c r="AP42" s="17"/>
      <c r="AQ42" s="17">
        <v>0</v>
      </c>
      <c r="AR42" s="17">
        <v>102.4</v>
      </c>
      <c r="AS42" s="17">
        <v>111.11111</v>
      </c>
      <c r="AT42" s="17">
        <v>111.11114000000001</v>
      </c>
      <c r="AU42" s="17">
        <v>-8.7111400000000003</v>
      </c>
      <c r="AV42" s="17">
        <v>102.5</v>
      </c>
      <c r="AW42" s="17">
        <v>111.11111</v>
      </c>
      <c r="AX42" s="17">
        <v>111.11114000000001</v>
      </c>
      <c r="AY42" s="17">
        <v>-8.6111400000000007</v>
      </c>
      <c r="AZ42" s="17">
        <v>102.9</v>
      </c>
      <c r="BA42" s="17">
        <v>111.11111</v>
      </c>
      <c r="BB42" s="17">
        <v>111.11114000000001</v>
      </c>
      <c r="BC42" s="17">
        <v>-8.2111400000000003</v>
      </c>
      <c r="BD42" s="17">
        <v>201</v>
      </c>
      <c r="BE42" s="17">
        <v>166.66667000000001</v>
      </c>
      <c r="BF42" s="17">
        <v>166.66670999999999</v>
      </c>
      <c r="BG42" s="17">
        <v>34.333289999999998</v>
      </c>
      <c r="BH42" s="17">
        <v>204.6</v>
      </c>
      <c r="BI42" s="17">
        <v>208.66667000000001</v>
      </c>
      <c r="BJ42" s="17">
        <v>208.66664</v>
      </c>
      <c r="BK42" s="17">
        <v>-4.0666399999999996</v>
      </c>
      <c r="BL42" s="17">
        <v>106</v>
      </c>
      <c r="BM42" s="17">
        <v>104.33333</v>
      </c>
      <c r="BN42" s="17">
        <v>104.33332</v>
      </c>
      <c r="BO42" s="17">
        <v>1.6666799999999999</v>
      </c>
      <c r="BP42" s="17">
        <v>188.4</v>
      </c>
      <c r="BQ42" s="17">
        <v>322.54000000000002</v>
      </c>
      <c r="BR42" s="17">
        <v>147.31693999999999</v>
      </c>
      <c r="BS42" s="17">
        <v>41.083060000000003</v>
      </c>
      <c r="BT42" s="17">
        <v>5</v>
      </c>
      <c r="BU42" s="17">
        <v>5.62</v>
      </c>
      <c r="BV42" s="17">
        <v>5.6195500000000003</v>
      </c>
      <c r="BW42" s="17">
        <v>-0.61955000000000005</v>
      </c>
      <c r="BX42" s="17"/>
      <c r="BY42" s="17"/>
      <c r="BZ42" s="17"/>
      <c r="CA42" s="17">
        <v>0</v>
      </c>
      <c r="CB42" s="17"/>
      <c r="CC42" s="17"/>
      <c r="CD42" s="17"/>
      <c r="CE42" s="17">
        <v>0</v>
      </c>
      <c r="CF42" s="17"/>
      <c r="CG42" s="17"/>
      <c r="CH42" s="17"/>
      <c r="CI42" s="17">
        <v>0</v>
      </c>
      <c r="CJ42" s="17"/>
      <c r="CK42" s="17"/>
      <c r="CL42" s="17"/>
      <c r="CM42" s="17">
        <v>0</v>
      </c>
      <c r="CN42" s="17">
        <v>84.3</v>
      </c>
      <c r="CO42" s="17">
        <v>81.96</v>
      </c>
      <c r="CP42" s="17">
        <v>81.958359999999999</v>
      </c>
      <c r="CQ42" s="17">
        <v>2.3416399999999999</v>
      </c>
      <c r="CR42" s="17"/>
      <c r="CS42" s="17"/>
      <c r="CT42" s="17"/>
      <c r="CU42" s="17">
        <v>0</v>
      </c>
      <c r="CV42" s="17">
        <v>7.6</v>
      </c>
      <c r="CW42" s="17">
        <v>3.85</v>
      </c>
      <c r="CX42" s="17">
        <v>3.8486199999999999</v>
      </c>
      <c r="CY42" s="17">
        <v>3.7513800000000002</v>
      </c>
      <c r="CZ42" s="17">
        <v>12.1</v>
      </c>
      <c r="DA42" s="17">
        <v>4.0999999999999996</v>
      </c>
      <c r="DB42" s="17">
        <v>4.1025700000000001</v>
      </c>
      <c r="DC42" s="17">
        <v>7.9974299999999996</v>
      </c>
      <c r="DD42" s="17">
        <v>6.4</v>
      </c>
      <c r="DE42" s="17">
        <v>0</v>
      </c>
      <c r="DF42" s="17">
        <v>0</v>
      </c>
      <c r="DG42" s="17">
        <v>6.4</v>
      </c>
      <c r="DH42" s="17">
        <v>12.5</v>
      </c>
      <c r="DI42" s="17">
        <v>0</v>
      </c>
      <c r="DJ42" s="17">
        <v>0</v>
      </c>
      <c r="DK42" s="17">
        <v>12.5</v>
      </c>
      <c r="DL42" s="17">
        <v>90.7</v>
      </c>
      <c r="DM42" s="17">
        <v>65</v>
      </c>
      <c r="DN42" s="17">
        <v>84.138300000000001</v>
      </c>
      <c r="DO42" s="17">
        <v>6.5617000000000001</v>
      </c>
      <c r="DP42" s="17"/>
      <c r="DQ42" s="17"/>
      <c r="DR42" s="17"/>
      <c r="DS42" s="17">
        <v>0</v>
      </c>
      <c r="DT42" s="17"/>
      <c r="DU42" s="17"/>
      <c r="DV42" s="17"/>
      <c r="DW42" s="17">
        <v>0</v>
      </c>
      <c r="DX42" s="17"/>
      <c r="DY42" s="17"/>
      <c r="DZ42" s="17"/>
      <c r="EA42" s="17">
        <v>0</v>
      </c>
      <c r="EB42" s="17"/>
      <c r="EC42" s="17"/>
      <c r="ED42" s="17"/>
      <c r="EE42" s="17">
        <v>0</v>
      </c>
      <c r="EF42" s="17"/>
      <c r="EG42" s="17"/>
      <c r="EH42" s="17"/>
      <c r="EI42" s="17">
        <v>0</v>
      </c>
      <c r="EJ42" s="17"/>
      <c r="EK42" s="17"/>
      <c r="EL42" s="17"/>
      <c r="EM42" s="17">
        <v>0</v>
      </c>
      <c r="EN42" s="17">
        <v>110.7</v>
      </c>
      <c r="EO42" s="17">
        <v>112.91</v>
      </c>
      <c r="EP42" s="17">
        <v>104.78344</v>
      </c>
      <c r="EQ42" s="17">
        <v>5.9165599999999996</v>
      </c>
      <c r="ER42" s="17">
        <v>52.5</v>
      </c>
      <c r="ES42" s="17">
        <v>76.739999999999995</v>
      </c>
      <c r="ET42" s="17">
        <v>110.49956</v>
      </c>
      <c r="EU42" s="17">
        <v>-57.999560000000002</v>
      </c>
      <c r="EV42" s="17"/>
      <c r="EW42" s="17"/>
      <c r="EX42" s="17"/>
      <c r="EY42" s="17">
        <v>0</v>
      </c>
      <c r="EZ42" s="17"/>
      <c r="FA42" s="17"/>
      <c r="FB42" s="17"/>
      <c r="FC42" s="17">
        <v>0</v>
      </c>
      <c r="FD42" s="17"/>
      <c r="FE42" s="17"/>
      <c r="FF42" s="17"/>
      <c r="FG42" s="17">
        <v>0</v>
      </c>
      <c r="FH42" s="17"/>
      <c r="FI42" s="17"/>
      <c r="FJ42" s="17"/>
      <c r="FK42" s="17">
        <v>0</v>
      </c>
      <c r="FL42" s="17">
        <v>6.5</v>
      </c>
      <c r="FM42" s="17">
        <v>6.39</v>
      </c>
      <c r="FN42" s="17">
        <v>6.39</v>
      </c>
      <c r="FO42" s="17">
        <v>0.11</v>
      </c>
      <c r="FP42" s="17">
        <v>183.2</v>
      </c>
      <c r="FQ42" s="17">
        <v>0</v>
      </c>
      <c r="FR42" s="17">
        <v>0</v>
      </c>
      <c r="FS42" s="17">
        <v>183.2</v>
      </c>
      <c r="FT42" s="17">
        <v>78</v>
      </c>
      <c r="FU42" s="17">
        <v>69.31</v>
      </c>
      <c r="FV42" s="17">
        <v>79.034729999999996</v>
      </c>
      <c r="FW42" s="17">
        <v>-1.0347299999999999</v>
      </c>
      <c r="FX42" s="17">
        <v>75.245000000000005</v>
      </c>
      <c r="FY42" s="17">
        <v>75.75</v>
      </c>
      <c r="FZ42" s="17">
        <v>75.749269999999996</v>
      </c>
      <c r="GA42" s="17">
        <v>-0.50427</v>
      </c>
      <c r="GB42" s="17">
        <v>38.616</v>
      </c>
      <c r="GC42" s="17">
        <v>33.96</v>
      </c>
      <c r="GD42" s="17">
        <v>33.957509999999999</v>
      </c>
      <c r="GE42" s="17">
        <v>4.6584899999999996</v>
      </c>
      <c r="GF42" s="17">
        <v>18.5</v>
      </c>
      <c r="GG42" s="17">
        <v>19.29</v>
      </c>
      <c r="GH42" s="17">
        <v>19.28585</v>
      </c>
      <c r="GI42" s="17">
        <v>-0.78585000000000005</v>
      </c>
      <c r="GJ42" s="17"/>
      <c r="GK42" s="17"/>
      <c r="GL42" s="17"/>
      <c r="GM42" s="17">
        <v>0</v>
      </c>
      <c r="GN42" s="17">
        <v>50.1</v>
      </c>
      <c r="GO42" s="17">
        <v>44.77</v>
      </c>
      <c r="GP42" s="17">
        <v>44.765619999999998</v>
      </c>
      <c r="GQ42" s="17">
        <v>5.3343800000000003</v>
      </c>
      <c r="GR42" s="17">
        <v>123</v>
      </c>
      <c r="GS42" s="17">
        <v>182.61667</v>
      </c>
      <c r="GT42" s="17">
        <v>144.53926999999999</v>
      </c>
      <c r="GU42" s="17">
        <v>-21.539269999999998</v>
      </c>
      <c r="GV42" s="17">
        <v>123.2</v>
      </c>
      <c r="GW42" s="17">
        <v>182.61667</v>
      </c>
      <c r="GX42" s="17">
        <v>144.53926999999999</v>
      </c>
      <c r="GY42" s="17">
        <v>-21.339269999999999</v>
      </c>
      <c r="GZ42" s="17">
        <v>152.9</v>
      </c>
      <c r="HA42" s="17">
        <v>182.61667</v>
      </c>
      <c r="HB42" s="17">
        <v>144.53926999999999</v>
      </c>
      <c r="HC42" s="17">
        <v>8.3607300000000002</v>
      </c>
      <c r="HD42" s="17">
        <v>108.9</v>
      </c>
      <c r="HE42" s="17">
        <v>106.92</v>
      </c>
      <c r="HF42" s="17">
        <v>110.91316999999999</v>
      </c>
      <c r="HG42" s="17">
        <v>-2.0131700000000001</v>
      </c>
      <c r="HH42" s="17">
        <v>5.9</v>
      </c>
      <c r="HI42" s="17">
        <v>5.46</v>
      </c>
      <c r="HJ42" s="17">
        <v>5.4572900000000004</v>
      </c>
      <c r="HK42" s="17">
        <v>0.44270999999999999</v>
      </c>
      <c r="HL42" s="17">
        <v>2.8</v>
      </c>
      <c r="HM42" s="17">
        <v>3.63</v>
      </c>
      <c r="HN42" s="17">
        <v>3.6327500000000001</v>
      </c>
      <c r="HO42" s="17">
        <v>-0.83274999999999999</v>
      </c>
      <c r="HP42" s="17">
        <v>29.2</v>
      </c>
      <c r="HQ42" s="17">
        <v>29.3</v>
      </c>
      <c r="HR42" s="17">
        <v>36.395009999999999</v>
      </c>
      <c r="HS42" s="17">
        <v>-7.1950099999999999</v>
      </c>
      <c r="HT42" s="17">
        <v>34.299999999999997</v>
      </c>
      <c r="HU42" s="17">
        <v>37.89</v>
      </c>
      <c r="HV42" s="17">
        <v>43.350830000000002</v>
      </c>
      <c r="HW42" s="17">
        <v>-9.0508299999999995</v>
      </c>
      <c r="HX42" s="17">
        <v>0.2</v>
      </c>
      <c r="HY42" s="17">
        <v>0.21</v>
      </c>
      <c r="HZ42" s="17">
        <v>0.21263000000000001</v>
      </c>
      <c r="IA42" s="17">
        <v>-1.2630000000000001E-2</v>
      </c>
      <c r="IB42" s="17">
        <v>2.9</v>
      </c>
      <c r="IC42" s="17">
        <v>3.55</v>
      </c>
      <c r="ID42" s="17">
        <v>3.5488499999999998</v>
      </c>
      <c r="IE42" s="17">
        <v>-0.64885000000000004</v>
      </c>
      <c r="IF42" s="17">
        <v>13.8</v>
      </c>
      <c r="IG42" s="17">
        <v>15</v>
      </c>
      <c r="IH42" s="17">
        <v>15.00385</v>
      </c>
      <c r="II42" s="17">
        <v>-1.2038500000000001</v>
      </c>
      <c r="IJ42" s="17">
        <v>84.3</v>
      </c>
      <c r="IK42" s="17">
        <v>85</v>
      </c>
      <c r="IL42" s="17">
        <v>87.541679999999999</v>
      </c>
      <c r="IM42" s="17">
        <v>-3.2416800000000001</v>
      </c>
      <c r="IN42" s="17">
        <v>26.3</v>
      </c>
      <c r="IO42" s="17">
        <v>30.94</v>
      </c>
      <c r="IP42" s="17">
        <v>71.076729999999998</v>
      </c>
      <c r="IQ42" s="17">
        <v>-44.776730000000001</v>
      </c>
      <c r="IR42" s="17"/>
      <c r="IS42" s="17"/>
      <c r="IT42" s="17"/>
      <c r="IU42" s="17">
        <v>0</v>
      </c>
      <c r="IV42" s="17"/>
      <c r="IW42" s="17"/>
      <c r="IX42" s="17"/>
      <c r="IY42" s="17">
        <v>0</v>
      </c>
      <c r="IZ42" s="17">
        <v>47.3</v>
      </c>
      <c r="JA42" s="17">
        <v>48.42</v>
      </c>
      <c r="JB42" s="17">
        <v>48.41648</v>
      </c>
      <c r="JC42" s="17">
        <v>-1.1164799999999999</v>
      </c>
      <c r="JD42" s="17"/>
      <c r="JE42" s="17"/>
      <c r="JF42" s="17"/>
      <c r="JG42" s="17">
        <v>0</v>
      </c>
      <c r="JH42" s="17"/>
      <c r="JI42" s="17"/>
      <c r="JJ42" s="17"/>
      <c r="JK42" s="17">
        <v>0</v>
      </c>
      <c r="JL42" s="17"/>
      <c r="JM42" s="17"/>
      <c r="JN42" s="17"/>
      <c r="JO42" s="17">
        <v>0</v>
      </c>
      <c r="JP42" s="17">
        <v>130.6</v>
      </c>
      <c r="JQ42" s="17">
        <v>133.36000000000001</v>
      </c>
      <c r="JR42" s="17">
        <v>133.35676000000001</v>
      </c>
      <c r="JS42" s="17">
        <v>-2.7567599999999999</v>
      </c>
      <c r="JT42" s="17">
        <v>173.1</v>
      </c>
      <c r="JU42" s="17">
        <v>176.66667000000001</v>
      </c>
      <c r="JV42" s="17">
        <v>176.66667000000001</v>
      </c>
      <c r="JW42" s="17">
        <v>-3.5666699999999998</v>
      </c>
      <c r="JX42" s="17">
        <v>164.7</v>
      </c>
      <c r="JY42" s="17">
        <v>176.66667000000001</v>
      </c>
      <c r="JZ42" s="17">
        <v>176.66667000000001</v>
      </c>
      <c r="KA42" s="17">
        <v>-11.966670000000001</v>
      </c>
      <c r="KB42" s="17">
        <v>183.9</v>
      </c>
      <c r="KC42" s="17">
        <v>176.66667000000001</v>
      </c>
      <c r="KD42" s="17">
        <v>176.66667000000001</v>
      </c>
      <c r="KE42" s="17">
        <v>7.2333299999999996</v>
      </c>
      <c r="KF42" s="17">
        <v>257.60000000000002</v>
      </c>
      <c r="KG42" s="17">
        <v>265</v>
      </c>
      <c r="KH42" s="17">
        <v>265.00000999999997</v>
      </c>
      <c r="KI42" s="17">
        <v>-7.40001</v>
      </c>
      <c r="KJ42" s="17"/>
      <c r="KK42" s="17"/>
      <c r="KL42" s="17"/>
      <c r="KM42" s="17">
        <v>0</v>
      </c>
      <c r="KN42" s="17"/>
      <c r="KO42" s="17"/>
      <c r="KP42" s="17"/>
      <c r="KQ42" s="17">
        <v>0</v>
      </c>
      <c r="KR42" s="17"/>
      <c r="KS42" s="17"/>
      <c r="KT42" s="17"/>
      <c r="KU42" s="17">
        <v>0</v>
      </c>
      <c r="KV42" s="17"/>
      <c r="KW42" s="17"/>
      <c r="KX42" s="17"/>
      <c r="KY42" s="17">
        <v>0</v>
      </c>
      <c r="KZ42" s="17"/>
      <c r="LA42" s="17"/>
      <c r="LB42" s="17"/>
      <c r="LC42" s="17">
        <v>0</v>
      </c>
      <c r="LD42" s="17">
        <v>16.3</v>
      </c>
      <c r="LE42" s="17">
        <v>27.63</v>
      </c>
      <c r="LF42" s="17">
        <v>0</v>
      </c>
      <c r="LG42" s="17">
        <v>16.3</v>
      </c>
      <c r="LH42" s="17"/>
      <c r="LI42" s="17"/>
      <c r="LJ42" s="17"/>
      <c r="LK42" s="17">
        <v>0</v>
      </c>
      <c r="LL42" s="17"/>
      <c r="LM42" s="17"/>
      <c r="LN42" s="17"/>
      <c r="LO42" s="17">
        <v>0</v>
      </c>
      <c r="LP42" s="17">
        <v>82.162999999999997</v>
      </c>
      <c r="LQ42" s="17">
        <v>79.48</v>
      </c>
      <c r="LR42" s="17">
        <v>135.07767000000001</v>
      </c>
      <c r="LS42" s="17">
        <v>-52.914670000000001</v>
      </c>
      <c r="LT42" s="17">
        <v>95.204999999999998</v>
      </c>
      <c r="LU42" s="17">
        <v>104.76</v>
      </c>
      <c r="LV42" s="17">
        <v>112.93537000000001</v>
      </c>
      <c r="LW42" s="17">
        <v>-17.730370000000001</v>
      </c>
      <c r="LX42" s="17">
        <v>64.040999999999997</v>
      </c>
      <c r="LY42" s="17">
        <v>67.459999999999994</v>
      </c>
      <c r="LZ42" s="17">
        <v>67.461460000000002</v>
      </c>
      <c r="MA42" s="17">
        <v>-3.4204599999999998</v>
      </c>
      <c r="MB42" s="17">
        <v>72.247</v>
      </c>
      <c r="MC42" s="17">
        <v>76.709999999999994</v>
      </c>
      <c r="MD42" s="17">
        <v>78.567899999999995</v>
      </c>
      <c r="ME42" s="17">
        <v>-6.3209</v>
      </c>
      <c r="MF42" s="17">
        <v>30.283000000000001</v>
      </c>
      <c r="MG42" s="17">
        <v>30.1</v>
      </c>
      <c r="MH42" s="17">
        <v>30.097560000000001</v>
      </c>
      <c r="MI42" s="17">
        <v>0.18543999999999999</v>
      </c>
      <c r="MJ42" s="17"/>
      <c r="MK42" s="17"/>
      <c r="ML42" s="17"/>
      <c r="MM42" s="17">
        <v>0</v>
      </c>
      <c r="MN42" s="17"/>
      <c r="MO42" s="17"/>
      <c r="MP42" s="17"/>
      <c r="MQ42" s="17">
        <v>0</v>
      </c>
      <c r="MR42" s="17"/>
      <c r="MS42" s="17"/>
      <c r="MT42" s="17"/>
      <c r="MU42" s="17">
        <v>0</v>
      </c>
      <c r="MV42" s="17">
        <v>103.014</v>
      </c>
      <c r="MW42" s="17">
        <v>149.11000000000001</v>
      </c>
      <c r="MX42" s="17">
        <v>149.11162999999999</v>
      </c>
      <c r="MY42" s="17">
        <v>-46.097630000000002</v>
      </c>
      <c r="MZ42" s="17">
        <v>102.77500000000001</v>
      </c>
      <c r="NA42" s="17">
        <v>149.11000000000001</v>
      </c>
      <c r="NB42" s="17">
        <v>149.11162999999999</v>
      </c>
      <c r="NC42" s="17">
        <v>-46.33663</v>
      </c>
      <c r="ND42" s="17">
        <v>121.572</v>
      </c>
      <c r="NE42" s="17">
        <v>149.11000000000001</v>
      </c>
      <c r="NF42" s="17">
        <v>149.11162999999999</v>
      </c>
      <c r="NG42" s="17">
        <v>-27.539629999999999</v>
      </c>
      <c r="NH42" s="17"/>
      <c r="NI42" s="17"/>
      <c r="NJ42" s="17"/>
      <c r="NK42" s="17">
        <v>0</v>
      </c>
      <c r="NL42" s="17"/>
      <c r="NM42" s="17"/>
      <c r="NN42" s="17"/>
      <c r="NO42" s="17">
        <v>0</v>
      </c>
      <c r="NP42" s="17"/>
      <c r="NQ42" s="17"/>
      <c r="NR42" s="17"/>
      <c r="NS42" s="17">
        <v>0</v>
      </c>
      <c r="NT42" s="17"/>
      <c r="NU42" s="17"/>
      <c r="NV42" s="17"/>
      <c r="NW42" s="17">
        <v>0</v>
      </c>
      <c r="NX42" s="17"/>
      <c r="NY42" s="17"/>
      <c r="NZ42" s="17"/>
      <c r="OA42" s="17">
        <v>0</v>
      </c>
      <c r="OB42" s="17"/>
      <c r="OC42" s="17"/>
      <c r="OD42" s="17"/>
      <c r="OE42" s="17">
        <v>0</v>
      </c>
      <c r="OF42" s="17"/>
      <c r="OG42" s="17"/>
      <c r="OH42" s="17"/>
      <c r="OI42" s="17">
        <v>0</v>
      </c>
      <c r="OJ42" s="17">
        <v>0.1</v>
      </c>
      <c r="OK42" s="17">
        <v>0.3</v>
      </c>
      <c r="OL42" s="17">
        <v>0.3</v>
      </c>
      <c r="OM42" s="17">
        <v>-0.2</v>
      </c>
      <c r="ON42" s="17">
        <v>85.6</v>
      </c>
      <c r="OO42" s="17">
        <v>79.900000000000006</v>
      </c>
      <c r="OP42" s="17">
        <v>75.837999999999994</v>
      </c>
      <c r="OQ42" s="17">
        <v>9.7620000000000005</v>
      </c>
      <c r="OR42" s="17">
        <v>30.7</v>
      </c>
      <c r="OS42" s="17">
        <v>31.4</v>
      </c>
      <c r="OT42" s="17">
        <v>31.4</v>
      </c>
      <c r="OU42" s="17">
        <v>-0.7</v>
      </c>
      <c r="OV42" s="17">
        <v>4.5</v>
      </c>
      <c r="OW42" s="17">
        <v>7.62</v>
      </c>
      <c r="OX42" s="17">
        <v>7.6219999999999999</v>
      </c>
      <c r="OY42" s="17">
        <v>-3.1219999999999999</v>
      </c>
      <c r="OZ42" s="17">
        <v>0.1</v>
      </c>
      <c r="PA42" s="17">
        <v>0.1</v>
      </c>
      <c r="PB42" s="17">
        <v>0.1</v>
      </c>
      <c r="PC42" s="17">
        <v>0</v>
      </c>
      <c r="PD42" s="17">
        <v>3.5</v>
      </c>
      <c r="PE42" s="17">
        <v>4.3</v>
      </c>
      <c r="PF42" s="17">
        <v>4.3</v>
      </c>
      <c r="PG42" s="17">
        <v>-0.8</v>
      </c>
      <c r="PH42" s="17"/>
      <c r="PI42" s="17">
        <v>0</v>
      </c>
      <c r="PJ42" s="17">
        <v>0</v>
      </c>
      <c r="PK42" s="17">
        <v>0</v>
      </c>
      <c r="PL42" s="17">
        <v>0.9</v>
      </c>
      <c r="PM42" s="17">
        <v>1.17</v>
      </c>
      <c r="PN42" s="17">
        <v>1.1679999999999999</v>
      </c>
      <c r="PO42" s="17">
        <v>-0.26800000000000002</v>
      </c>
      <c r="PP42" s="17"/>
      <c r="PQ42" s="17"/>
      <c r="PR42" s="17"/>
      <c r="PS42" s="17">
        <v>0</v>
      </c>
      <c r="PT42" s="17">
        <v>1.9</v>
      </c>
      <c r="PU42" s="17">
        <v>1.7</v>
      </c>
      <c r="PV42" s="17">
        <v>1.7</v>
      </c>
      <c r="PW42" s="17">
        <v>0.2</v>
      </c>
      <c r="PX42" s="17">
        <v>4.7</v>
      </c>
      <c r="PY42" s="17">
        <v>3.9</v>
      </c>
      <c r="PZ42" s="17">
        <v>3.9</v>
      </c>
      <c r="QA42" s="17">
        <v>0.8</v>
      </c>
      <c r="QB42" s="17">
        <v>20.399999999999999</v>
      </c>
      <c r="QC42" s="17">
        <v>19.510000000000002</v>
      </c>
      <c r="QD42" s="17">
        <v>19.51219</v>
      </c>
      <c r="QE42" s="17">
        <v>0.88780999999999999</v>
      </c>
      <c r="QF42" s="17">
        <v>0</v>
      </c>
      <c r="QG42" s="17">
        <v>3.12</v>
      </c>
      <c r="QH42" s="17">
        <v>3.12</v>
      </c>
      <c r="QI42" s="17">
        <v>-3.12</v>
      </c>
      <c r="QJ42" s="17">
        <v>3.1</v>
      </c>
      <c r="QK42" s="17">
        <v>3.1</v>
      </c>
      <c r="QL42" s="17">
        <v>3.1</v>
      </c>
      <c r="QM42" s="17">
        <v>0</v>
      </c>
      <c r="QN42" s="17">
        <v>3.1</v>
      </c>
      <c r="QO42" s="17">
        <v>3.2</v>
      </c>
      <c r="QP42" s="17">
        <v>3.2</v>
      </c>
      <c r="QQ42" s="17">
        <v>-0.1</v>
      </c>
      <c r="QR42" s="17">
        <v>18.399999999999999</v>
      </c>
      <c r="QS42" s="17">
        <v>17.95</v>
      </c>
      <c r="QT42" s="17">
        <v>17.951219999999999</v>
      </c>
      <c r="QU42" s="17">
        <v>0.44878000000000001</v>
      </c>
      <c r="QV42" s="17">
        <v>5.2</v>
      </c>
      <c r="QW42" s="17">
        <v>3.81</v>
      </c>
      <c r="QX42" s="17">
        <v>3.8090000000000002</v>
      </c>
      <c r="QY42" s="17">
        <v>1.391</v>
      </c>
      <c r="QZ42" s="17">
        <v>6.3</v>
      </c>
      <c r="RA42" s="17">
        <v>6.16</v>
      </c>
      <c r="RB42" s="17">
        <v>6.1559999999999997</v>
      </c>
      <c r="RC42" s="17">
        <v>0.14399999999999999</v>
      </c>
      <c r="RD42" s="17">
        <v>23.3</v>
      </c>
      <c r="RE42" s="17">
        <v>21.47</v>
      </c>
      <c r="RF42" s="17">
        <v>21.472000000000001</v>
      </c>
      <c r="RG42" s="17">
        <v>1.8280000000000001</v>
      </c>
      <c r="RH42" s="17">
        <v>72.099999999999994</v>
      </c>
      <c r="RI42" s="17">
        <v>70.75</v>
      </c>
      <c r="RJ42" s="17">
        <v>70.751000000000005</v>
      </c>
      <c r="RK42" s="17">
        <v>1.349</v>
      </c>
      <c r="RL42" s="17">
        <v>3.2</v>
      </c>
      <c r="RM42" s="17">
        <v>3</v>
      </c>
      <c r="RN42" s="17">
        <v>3</v>
      </c>
      <c r="RO42" s="17">
        <v>0.2</v>
      </c>
      <c r="RP42" s="17">
        <v>2.4</v>
      </c>
      <c r="RQ42" s="17">
        <v>2.4</v>
      </c>
      <c r="RR42" s="17">
        <v>2.4</v>
      </c>
      <c r="RS42" s="17">
        <v>0</v>
      </c>
      <c r="RT42" s="17">
        <v>1.2</v>
      </c>
      <c r="RU42" s="17">
        <v>1.2</v>
      </c>
      <c r="RV42" s="17">
        <v>1.2</v>
      </c>
      <c r="RW42" s="17">
        <v>0</v>
      </c>
      <c r="RX42" s="17">
        <v>2.8</v>
      </c>
      <c r="RY42" s="17">
        <v>2.4</v>
      </c>
      <c r="RZ42" s="17">
        <v>2.4</v>
      </c>
      <c r="SA42" s="17">
        <v>0.4</v>
      </c>
      <c r="SB42" s="17">
        <v>1.2</v>
      </c>
      <c r="SC42" s="17">
        <v>0.24</v>
      </c>
      <c r="SD42" s="17">
        <v>19.109000000000002</v>
      </c>
      <c r="SE42" s="17">
        <v>-17.908999999999999</v>
      </c>
      <c r="SF42" s="17">
        <v>3</v>
      </c>
      <c r="SG42" s="17">
        <v>3</v>
      </c>
      <c r="SH42" s="17">
        <v>3</v>
      </c>
      <c r="SI42" s="17">
        <v>0</v>
      </c>
      <c r="SJ42" s="17">
        <v>6.8</v>
      </c>
      <c r="SK42" s="17">
        <v>7.19</v>
      </c>
      <c r="SL42" s="17">
        <v>16.520800000000001</v>
      </c>
      <c r="SM42" s="17">
        <v>-9.7208000000000006</v>
      </c>
      <c r="SN42" s="17">
        <v>2</v>
      </c>
      <c r="SO42" s="17">
        <v>2</v>
      </c>
      <c r="SP42" s="17">
        <v>2</v>
      </c>
      <c r="SQ42" s="17">
        <v>0</v>
      </c>
      <c r="SR42" s="17"/>
      <c r="SS42" s="17"/>
      <c r="ST42" s="17">
        <v>0</v>
      </c>
      <c r="SU42" s="17">
        <v>0</v>
      </c>
      <c r="SV42" s="17">
        <v>18.3</v>
      </c>
      <c r="SW42" s="17">
        <v>15.5</v>
      </c>
      <c r="SX42" s="17">
        <v>17.853660000000001</v>
      </c>
      <c r="SY42" s="17">
        <v>0.44634000000000001</v>
      </c>
      <c r="SZ42" s="17">
        <v>5.7</v>
      </c>
      <c r="TA42" s="17">
        <v>6</v>
      </c>
      <c r="TB42" s="17">
        <v>6</v>
      </c>
      <c r="TC42" s="17">
        <v>-0.3</v>
      </c>
      <c r="TD42" s="17">
        <v>20.2</v>
      </c>
      <c r="TE42" s="17">
        <v>19.5</v>
      </c>
      <c r="TF42" s="17">
        <v>15.60976</v>
      </c>
      <c r="TG42" s="17">
        <v>4.5902399999999997</v>
      </c>
      <c r="TH42" s="17">
        <v>20.3</v>
      </c>
      <c r="TI42" s="17">
        <v>19.5</v>
      </c>
      <c r="TJ42" s="17">
        <v>18.536580000000001</v>
      </c>
      <c r="TK42" s="17">
        <v>1.76342</v>
      </c>
      <c r="TL42" s="17">
        <v>11.9</v>
      </c>
      <c r="TM42" s="17">
        <v>14.63</v>
      </c>
      <c r="TN42" s="17">
        <v>14.63415</v>
      </c>
      <c r="TO42" s="17">
        <v>-2.7341500000000001</v>
      </c>
      <c r="TP42" s="17">
        <v>14.1</v>
      </c>
      <c r="TQ42" s="17">
        <v>14.9</v>
      </c>
      <c r="TR42" s="17">
        <v>14.571</v>
      </c>
      <c r="TS42" s="17">
        <v>-0.47099999999999997</v>
      </c>
      <c r="TT42" s="17">
        <v>65.2</v>
      </c>
      <c r="TU42" s="17">
        <v>66.56</v>
      </c>
      <c r="TV42" s="17">
        <v>66.561000000000007</v>
      </c>
      <c r="TW42" s="17">
        <v>-1.361</v>
      </c>
      <c r="TX42" s="17">
        <v>14.6</v>
      </c>
      <c r="TY42" s="17">
        <v>12.09</v>
      </c>
      <c r="TZ42" s="17">
        <v>12.089</v>
      </c>
      <c r="UA42" s="17">
        <v>2.5110000000000001</v>
      </c>
      <c r="UB42" s="17">
        <v>91.1</v>
      </c>
      <c r="UC42" s="17">
        <v>42.48</v>
      </c>
      <c r="UD42" s="17">
        <v>78.27</v>
      </c>
      <c r="UE42" s="17">
        <v>12.83</v>
      </c>
      <c r="UF42" s="17">
        <v>84.3</v>
      </c>
      <c r="UG42" s="17">
        <v>51.03</v>
      </c>
      <c r="UH42" s="17">
        <v>80.33</v>
      </c>
      <c r="UI42" s="17">
        <v>3.97</v>
      </c>
      <c r="UJ42" s="17">
        <v>9.6999999999999993</v>
      </c>
      <c r="UK42" s="17">
        <v>2.2599999999999998</v>
      </c>
      <c r="UL42" s="17">
        <v>8.9860000000000007</v>
      </c>
      <c r="UM42" s="17">
        <v>0.71399999999999997</v>
      </c>
      <c r="UN42" s="17">
        <v>7.6</v>
      </c>
      <c r="UO42" s="17">
        <v>4.2300000000000004</v>
      </c>
      <c r="UP42" s="17">
        <v>5.6120000000000001</v>
      </c>
      <c r="UQ42" s="17">
        <v>1.988</v>
      </c>
      <c r="UR42" s="17">
        <v>17</v>
      </c>
      <c r="US42" s="17">
        <v>17.559999999999999</v>
      </c>
      <c r="UT42" s="17">
        <v>17.560970000000001</v>
      </c>
      <c r="UU42" s="17">
        <v>-0.56096999999999997</v>
      </c>
      <c r="UV42" s="17">
        <v>5.0999999999999996</v>
      </c>
      <c r="UW42" s="17">
        <v>6</v>
      </c>
      <c r="UX42" s="17">
        <v>6</v>
      </c>
      <c r="UY42" s="17">
        <v>-0.9</v>
      </c>
      <c r="UZ42" s="17">
        <v>7</v>
      </c>
      <c r="VA42" s="17">
        <v>7.1</v>
      </c>
      <c r="VB42" s="17">
        <v>7.1</v>
      </c>
      <c r="VC42" s="17">
        <v>-0.1</v>
      </c>
      <c r="VD42" s="17">
        <v>20</v>
      </c>
      <c r="VE42" s="17">
        <v>17.5</v>
      </c>
      <c r="VF42" s="17">
        <v>9</v>
      </c>
      <c r="VG42" s="17">
        <v>11</v>
      </c>
      <c r="VH42" s="17">
        <v>20</v>
      </c>
      <c r="VI42" s="17">
        <v>17.5</v>
      </c>
      <c r="VJ42" s="17">
        <v>10</v>
      </c>
      <c r="VK42" s="17">
        <v>10</v>
      </c>
      <c r="VL42" s="17">
        <v>20</v>
      </c>
      <c r="VM42" s="17">
        <v>17.5</v>
      </c>
      <c r="VN42" s="17">
        <v>10</v>
      </c>
      <c r="VO42" s="17">
        <v>10</v>
      </c>
      <c r="VP42" s="17">
        <v>6.4</v>
      </c>
      <c r="VQ42" s="17">
        <v>8.52</v>
      </c>
      <c r="VR42" s="17">
        <v>8.5229999999999997</v>
      </c>
      <c r="VS42" s="17">
        <v>-2.1230000000000002</v>
      </c>
      <c r="VT42" s="17">
        <v>2.9</v>
      </c>
      <c r="VU42" s="17">
        <v>2.97</v>
      </c>
      <c r="VV42" s="17">
        <v>2.9740000000000002</v>
      </c>
      <c r="VW42" s="17">
        <v>-7.3999999999999996E-2</v>
      </c>
      <c r="VX42" s="17">
        <v>56.670839999999998</v>
      </c>
      <c r="VY42" s="17">
        <v>48.38</v>
      </c>
      <c r="VZ42" s="17">
        <v>48.381</v>
      </c>
      <c r="WA42" s="17">
        <v>8.2898399999999999</v>
      </c>
      <c r="WB42" s="17">
        <v>0.65600000000000003</v>
      </c>
      <c r="WC42" s="17">
        <v>0.6</v>
      </c>
      <c r="WD42" s="17">
        <v>0.6</v>
      </c>
      <c r="WE42" s="17">
        <v>5.6000000000000001E-2</v>
      </c>
      <c r="WF42" s="17">
        <v>127.223</v>
      </c>
      <c r="WG42" s="17">
        <v>121.89</v>
      </c>
      <c r="WH42" s="17">
        <v>121.88500000000001</v>
      </c>
      <c r="WI42" s="17">
        <v>5.3380000000000001</v>
      </c>
      <c r="WJ42" s="17">
        <v>144.154</v>
      </c>
      <c r="WK42" s="17">
        <v>89</v>
      </c>
      <c r="WL42" s="17">
        <v>31.766999999999999</v>
      </c>
      <c r="WM42" s="17">
        <v>112.387</v>
      </c>
      <c r="WN42" s="17">
        <v>42.837530000000001</v>
      </c>
      <c r="WO42" s="17">
        <v>42.36</v>
      </c>
      <c r="WP42" s="17">
        <v>42.362000000000002</v>
      </c>
      <c r="WQ42" s="17">
        <v>0.47553000000000001</v>
      </c>
      <c r="WR42" s="17">
        <v>2.1</v>
      </c>
      <c r="WS42" s="17">
        <v>2.67</v>
      </c>
      <c r="WT42" s="17">
        <v>2.6720000000000002</v>
      </c>
      <c r="WU42" s="17">
        <v>-0.57199999999999995</v>
      </c>
      <c r="WV42" s="17">
        <v>0</v>
      </c>
      <c r="WW42" s="17"/>
      <c r="WX42" s="17"/>
      <c r="WY42" s="17">
        <v>0</v>
      </c>
      <c r="WZ42" s="17">
        <v>17.3</v>
      </c>
      <c r="XA42" s="17">
        <v>17.559999999999999</v>
      </c>
      <c r="XB42" s="17">
        <v>17.560970000000001</v>
      </c>
      <c r="XC42" s="17">
        <v>-0.26096999999999998</v>
      </c>
      <c r="XD42" s="17">
        <v>10.199999999999999</v>
      </c>
      <c r="XE42" s="17">
        <v>13.1</v>
      </c>
      <c r="XF42" s="17">
        <v>13.1</v>
      </c>
      <c r="XG42" s="17">
        <v>-2.9</v>
      </c>
      <c r="XH42" s="17">
        <v>42.5</v>
      </c>
      <c r="XI42" s="17">
        <v>42.56</v>
      </c>
      <c r="XJ42" s="17">
        <v>41</v>
      </c>
      <c r="XK42" s="17">
        <v>1.5</v>
      </c>
      <c r="XL42" s="17">
        <v>34.4</v>
      </c>
      <c r="XM42" s="17">
        <v>33.44</v>
      </c>
      <c r="XN42" s="17">
        <v>26</v>
      </c>
      <c r="XO42" s="17">
        <v>8.4</v>
      </c>
      <c r="XP42" s="17">
        <v>29.1</v>
      </c>
      <c r="XQ42" s="17">
        <v>28.32</v>
      </c>
      <c r="XR42" s="17">
        <v>29.184000000000001</v>
      </c>
      <c r="XS42" s="17">
        <v>-8.4000000000000005E-2</v>
      </c>
      <c r="XT42" s="17">
        <v>3.2</v>
      </c>
      <c r="XU42" s="17">
        <v>3.68</v>
      </c>
      <c r="XV42" s="17">
        <v>2.8159999999999998</v>
      </c>
      <c r="XW42" s="17">
        <v>0.38400000000000001</v>
      </c>
      <c r="XX42" s="17">
        <v>16.899999999999999</v>
      </c>
      <c r="XY42" s="17">
        <v>17.5</v>
      </c>
      <c r="XZ42" s="17">
        <v>14</v>
      </c>
      <c r="YA42" s="17">
        <v>2.9</v>
      </c>
      <c r="YB42" s="17">
        <v>16.3</v>
      </c>
      <c r="YC42" s="17">
        <v>18.5</v>
      </c>
      <c r="YD42" s="17">
        <v>18.5</v>
      </c>
      <c r="YE42" s="17">
        <v>-2.2000000000000002</v>
      </c>
      <c r="YF42" s="17">
        <v>8.1999999999999993</v>
      </c>
      <c r="YG42" s="17">
        <v>9.65</v>
      </c>
      <c r="YH42" s="17">
        <v>9.65</v>
      </c>
      <c r="YI42" s="17">
        <v>-1.45</v>
      </c>
    </row>
    <row r="43" spans="1:659" ht="24" customHeight="1" x14ac:dyDescent="0.35">
      <c r="A43" s="1"/>
      <c r="B43" s="16" t="s">
        <v>53</v>
      </c>
      <c r="C43" s="16" t="s">
        <v>811</v>
      </c>
      <c r="D43" s="17">
        <v>0.9</v>
      </c>
      <c r="E43" s="17">
        <v>0.64</v>
      </c>
      <c r="F43" s="17">
        <v>0.64</v>
      </c>
      <c r="G43" s="17">
        <v>0.26</v>
      </c>
      <c r="H43" s="17">
        <v>1.6</v>
      </c>
      <c r="I43" s="17">
        <v>1.06</v>
      </c>
      <c r="J43" s="17">
        <v>1.06</v>
      </c>
      <c r="K43" s="17">
        <v>0.54</v>
      </c>
      <c r="L43" s="17">
        <v>648.29999999999995</v>
      </c>
      <c r="M43" s="17">
        <v>646.79999999999995</v>
      </c>
      <c r="N43" s="17">
        <v>646.79789000000005</v>
      </c>
      <c r="O43" s="17">
        <v>1.5021100000000001</v>
      </c>
      <c r="P43" s="17">
        <v>191.6</v>
      </c>
      <c r="Q43" s="17">
        <v>211.44</v>
      </c>
      <c r="R43" s="17">
        <v>211.44126</v>
      </c>
      <c r="S43" s="17">
        <v>-19.841259999999998</v>
      </c>
      <c r="T43" s="17"/>
      <c r="U43" s="17"/>
      <c r="V43" s="17"/>
      <c r="W43" s="17">
        <v>0</v>
      </c>
      <c r="X43" s="17"/>
      <c r="Y43" s="17"/>
      <c r="Z43" s="17"/>
      <c r="AA43" s="17">
        <v>0</v>
      </c>
      <c r="AB43" s="17">
        <v>20.2</v>
      </c>
      <c r="AC43" s="17">
        <v>17.95</v>
      </c>
      <c r="AD43" s="17">
        <v>17.95204</v>
      </c>
      <c r="AE43" s="17">
        <v>2.24796</v>
      </c>
      <c r="AF43" s="17">
        <v>145.4</v>
      </c>
      <c r="AG43" s="17">
        <v>119.94</v>
      </c>
      <c r="AH43" s="17">
        <v>160.01261</v>
      </c>
      <c r="AI43" s="17">
        <v>-14.61261</v>
      </c>
      <c r="AJ43" s="17"/>
      <c r="AK43" s="17"/>
      <c r="AL43" s="17"/>
      <c r="AM43" s="17">
        <v>0</v>
      </c>
      <c r="AN43" s="17"/>
      <c r="AO43" s="17"/>
      <c r="AP43" s="17"/>
      <c r="AQ43" s="17">
        <v>0</v>
      </c>
      <c r="AR43" s="17">
        <v>102.7</v>
      </c>
      <c r="AS43" s="17">
        <v>111.11111</v>
      </c>
      <c r="AT43" s="17">
        <v>111.11113</v>
      </c>
      <c r="AU43" s="17">
        <v>-8.41113</v>
      </c>
      <c r="AV43" s="17">
        <v>102.4</v>
      </c>
      <c r="AW43" s="17">
        <v>111.11111</v>
      </c>
      <c r="AX43" s="17">
        <v>111.11113</v>
      </c>
      <c r="AY43" s="17">
        <v>-8.7111300000000007</v>
      </c>
      <c r="AZ43" s="17">
        <v>102.4</v>
      </c>
      <c r="BA43" s="17">
        <v>111.11111</v>
      </c>
      <c r="BB43" s="17">
        <v>111.11113</v>
      </c>
      <c r="BC43" s="17">
        <v>-8.7111300000000007</v>
      </c>
      <c r="BD43" s="17">
        <v>200.5</v>
      </c>
      <c r="BE43" s="17">
        <v>166.66667000000001</v>
      </c>
      <c r="BF43" s="17">
        <v>166.66669999999999</v>
      </c>
      <c r="BG43" s="17">
        <v>33.833300000000001</v>
      </c>
      <c r="BH43" s="17">
        <v>207.5</v>
      </c>
      <c r="BI43" s="17">
        <v>208.66667000000001</v>
      </c>
      <c r="BJ43" s="17">
        <v>208.66664</v>
      </c>
      <c r="BK43" s="17">
        <v>-1.1666399999999999</v>
      </c>
      <c r="BL43" s="17">
        <v>106.1</v>
      </c>
      <c r="BM43" s="17">
        <v>104.33333</v>
      </c>
      <c r="BN43" s="17">
        <v>104.33332</v>
      </c>
      <c r="BO43" s="17">
        <v>1.76668</v>
      </c>
      <c r="BP43" s="17">
        <v>311.2</v>
      </c>
      <c r="BQ43" s="17">
        <v>316.32</v>
      </c>
      <c r="BR43" s="17">
        <v>273.30351999999999</v>
      </c>
      <c r="BS43" s="17">
        <v>37.896479999999997</v>
      </c>
      <c r="BT43" s="17">
        <v>5.0999999999999996</v>
      </c>
      <c r="BU43" s="17">
        <v>5.62</v>
      </c>
      <c r="BV43" s="17">
        <v>5.6195500000000003</v>
      </c>
      <c r="BW43" s="17">
        <v>-0.51954999999999996</v>
      </c>
      <c r="BX43" s="17"/>
      <c r="BY43" s="17"/>
      <c r="BZ43" s="17"/>
      <c r="CA43" s="17">
        <v>0</v>
      </c>
      <c r="CB43" s="17"/>
      <c r="CC43" s="17"/>
      <c r="CD43" s="17"/>
      <c r="CE43" s="17">
        <v>0</v>
      </c>
      <c r="CF43" s="17"/>
      <c r="CG43" s="17"/>
      <c r="CH43" s="17"/>
      <c r="CI43" s="17">
        <v>0</v>
      </c>
      <c r="CJ43" s="17"/>
      <c r="CK43" s="17"/>
      <c r="CL43" s="17"/>
      <c r="CM43" s="17">
        <v>0</v>
      </c>
      <c r="CN43" s="17">
        <v>84.5</v>
      </c>
      <c r="CO43" s="17">
        <v>81.96</v>
      </c>
      <c r="CP43" s="17">
        <v>81.958359999999999</v>
      </c>
      <c r="CQ43" s="17">
        <v>2.5416400000000001</v>
      </c>
      <c r="CR43" s="17"/>
      <c r="CS43" s="17"/>
      <c r="CT43" s="17"/>
      <c r="CU43" s="17">
        <v>0</v>
      </c>
      <c r="CV43" s="17">
        <v>7.4</v>
      </c>
      <c r="CW43" s="17">
        <v>3.85</v>
      </c>
      <c r="CX43" s="17">
        <v>3.8486199999999999</v>
      </c>
      <c r="CY43" s="17">
        <v>3.55138</v>
      </c>
      <c r="CZ43" s="17">
        <v>10.7</v>
      </c>
      <c r="DA43" s="17">
        <v>0</v>
      </c>
      <c r="DB43" s="17">
        <v>0</v>
      </c>
      <c r="DC43" s="17">
        <v>10.7</v>
      </c>
      <c r="DD43" s="17">
        <v>6.6</v>
      </c>
      <c r="DE43" s="17">
        <v>6.88</v>
      </c>
      <c r="DF43" s="17">
        <v>6.8787000000000003</v>
      </c>
      <c r="DG43" s="17">
        <v>-0.2787</v>
      </c>
      <c r="DH43" s="17">
        <v>13.6</v>
      </c>
      <c r="DI43" s="17">
        <v>14.99</v>
      </c>
      <c r="DJ43" s="17">
        <v>14.992190000000001</v>
      </c>
      <c r="DK43" s="17">
        <v>-1.39219</v>
      </c>
      <c r="DL43" s="17">
        <v>90.4</v>
      </c>
      <c r="DM43" s="17">
        <v>90.51</v>
      </c>
      <c r="DN43" s="17">
        <v>96.958070000000006</v>
      </c>
      <c r="DO43" s="17">
        <v>-6.5580699999999998</v>
      </c>
      <c r="DP43" s="17"/>
      <c r="DQ43" s="17"/>
      <c r="DR43" s="17"/>
      <c r="DS43" s="17">
        <v>0</v>
      </c>
      <c r="DT43" s="17"/>
      <c r="DU43" s="17"/>
      <c r="DV43" s="17"/>
      <c r="DW43" s="17">
        <v>0</v>
      </c>
      <c r="DX43" s="17"/>
      <c r="DY43" s="17"/>
      <c r="DZ43" s="17"/>
      <c r="EA43" s="17">
        <v>0</v>
      </c>
      <c r="EB43" s="17"/>
      <c r="EC43" s="17"/>
      <c r="ED43" s="17"/>
      <c r="EE43" s="17">
        <v>0</v>
      </c>
      <c r="EF43" s="17"/>
      <c r="EG43" s="17"/>
      <c r="EH43" s="17"/>
      <c r="EI43" s="17">
        <v>0</v>
      </c>
      <c r="EJ43" s="17"/>
      <c r="EK43" s="17"/>
      <c r="EL43" s="17"/>
      <c r="EM43" s="17">
        <v>0</v>
      </c>
      <c r="EN43" s="17">
        <v>110.6</v>
      </c>
      <c r="EO43" s="17">
        <v>112.91</v>
      </c>
      <c r="EP43" s="17">
        <v>104.78333000000001</v>
      </c>
      <c r="EQ43" s="17">
        <v>5.8166700000000002</v>
      </c>
      <c r="ER43" s="17">
        <v>56.5</v>
      </c>
      <c r="ES43" s="17">
        <v>27.18</v>
      </c>
      <c r="ET43" s="17">
        <v>94.359700000000004</v>
      </c>
      <c r="EU43" s="17">
        <v>-37.859699999999997</v>
      </c>
      <c r="EV43" s="17"/>
      <c r="EW43" s="17"/>
      <c r="EX43" s="17"/>
      <c r="EY43" s="17">
        <v>0</v>
      </c>
      <c r="EZ43" s="17"/>
      <c r="FA43" s="17"/>
      <c r="FB43" s="17"/>
      <c r="FC43" s="17">
        <v>0</v>
      </c>
      <c r="FD43" s="17"/>
      <c r="FE43" s="17"/>
      <c r="FF43" s="17"/>
      <c r="FG43" s="17">
        <v>0</v>
      </c>
      <c r="FH43" s="17"/>
      <c r="FI43" s="17"/>
      <c r="FJ43" s="17"/>
      <c r="FK43" s="17">
        <v>0</v>
      </c>
      <c r="FL43" s="17">
        <v>6.5</v>
      </c>
      <c r="FM43" s="17">
        <v>6.39</v>
      </c>
      <c r="FN43" s="17">
        <v>6.39</v>
      </c>
      <c r="FO43" s="17">
        <v>0.11</v>
      </c>
      <c r="FP43" s="17">
        <v>351.9</v>
      </c>
      <c r="FQ43" s="17">
        <v>345.78</v>
      </c>
      <c r="FR43" s="17">
        <v>289.43040999999999</v>
      </c>
      <c r="FS43" s="17">
        <v>62.469589999999997</v>
      </c>
      <c r="FT43" s="17">
        <v>79.900000000000006</v>
      </c>
      <c r="FU43" s="17">
        <v>69.31</v>
      </c>
      <c r="FV43" s="17">
        <v>79.034729999999996</v>
      </c>
      <c r="FW43" s="17">
        <v>0.86526999999999998</v>
      </c>
      <c r="FX43" s="17">
        <v>75.254000000000005</v>
      </c>
      <c r="FY43" s="17">
        <v>75.75</v>
      </c>
      <c r="FZ43" s="17">
        <v>75.749269999999996</v>
      </c>
      <c r="GA43" s="17">
        <v>-0.49526999999999999</v>
      </c>
      <c r="GB43" s="17">
        <v>38.569000000000003</v>
      </c>
      <c r="GC43" s="17">
        <v>33.96</v>
      </c>
      <c r="GD43" s="17">
        <v>33.957509999999999</v>
      </c>
      <c r="GE43" s="17">
        <v>4.6114899999999999</v>
      </c>
      <c r="GF43" s="17">
        <v>18.399999999999999</v>
      </c>
      <c r="GG43" s="17">
        <v>19.29</v>
      </c>
      <c r="GH43" s="17">
        <v>19.28585</v>
      </c>
      <c r="GI43" s="17">
        <v>-0.88585000000000003</v>
      </c>
      <c r="GJ43" s="17"/>
      <c r="GK43" s="17"/>
      <c r="GL43" s="17"/>
      <c r="GM43" s="17">
        <v>0</v>
      </c>
      <c r="GN43" s="17">
        <v>50</v>
      </c>
      <c r="GO43" s="17">
        <v>44.77</v>
      </c>
      <c r="GP43" s="17">
        <v>44.765619999999998</v>
      </c>
      <c r="GQ43" s="17">
        <v>5.2343799999999998</v>
      </c>
      <c r="GR43" s="17">
        <v>123.2</v>
      </c>
      <c r="GS43" s="17">
        <v>177.15</v>
      </c>
      <c r="GT43" s="17">
        <v>133.33340000000001</v>
      </c>
      <c r="GU43" s="17">
        <v>-10.1334</v>
      </c>
      <c r="GV43" s="17">
        <v>123</v>
      </c>
      <c r="GW43" s="17">
        <v>177.15</v>
      </c>
      <c r="GX43" s="17">
        <v>133.33340000000001</v>
      </c>
      <c r="GY43" s="17">
        <v>-10.333399999999999</v>
      </c>
      <c r="GZ43" s="17">
        <v>152.19999999999999</v>
      </c>
      <c r="HA43" s="17">
        <v>177.15</v>
      </c>
      <c r="HB43" s="17">
        <v>133.33340000000001</v>
      </c>
      <c r="HC43" s="17">
        <v>18.866599999999998</v>
      </c>
      <c r="HD43" s="17">
        <v>109.7</v>
      </c>
      <c r="HE43" s="17">
        <v>106.92</v>
      </c>
      <c r="HF43" s="17">
        <v>110.91316999999999</v>
      </c>
      <c r="HG43" s="17">
        <v>-1.2131700000000001</v>
      </c>
      <c r="HH43" s="17">
        <v>5.9</v>
      </c>
      <c r="HI43" s="17">
        <v>5.46</v>
      </c>
      <c r="HJ43" s="17">
        <v>5.4572900000000004</v>
      </c>
      <c r="HK43" s="17">
        <v>0.44270999999999999</v>
      </c>
      <c r="HL43" s="17">
        <v>2.8</v>
      </c>
      <c r="HM43" s="17">
        <v>3.63</v>
      </c>
      <c r="HN43" s="17">
        <v>3.6327500000000001</v>
      </c>
      <c r="HO43" s="17">
        <v>-0.83274999999999999</v>
      </c>
      <c r="HP43" s="17">
        <v>29.2</v>
      </c>
      <c r="HQ43" s="17">
        <v>28.93</v>
      </c>
      <c r="HR43" s="17">
        <v>6.1545699999999997</v>
      </c>
      <c r="HS43" s="17">
        <v>23.04543</v>
      </c>
      <c r="HT43" s="17">
        <v>34.4</v>
      </c>
      <c r="HU43" s="17">
        <v>37.89</v>
      </c>
      <c r="HV43" s="17">
        <v>43.350830000000002</v>
      </c>
      <c r="HW43" s="17">
        <v>-8.9508299999999998</v>
      </c>
      <c r="HX43" s="17">
        <v>0.2</v>
      </c>
      <c r="HY43" s="17">
        <v>0.21</v>
      </c>
      <c r="HZ43" s="17">
        <v>0.21263000000000001</v>
      </c>
      <c r="IA43" s="17">
        <v>-1.2630000000000001E-2</v>
      </c>
      <c r="IB43" s="17">
        <v>2.9</v>
      </c>
      <c r="IC43" s="17">
        <v>3.55</v>
      </c>
      <c r="ID43" s="17">
        <v>3.5488499999999998</v>
      </c>
      <c r="IE43" s="17">
        <v>-0.64885000000000004</v>
      </c>
      <c r="IF43" s="17">
        <v>13.7</v>
      </c>
      <c r="IG43" s="17">
        <v>15</v>
      </c>
      <c r="IH43" s="17">
        <v>15.00385</v>
      </c>
      <c r="II43" s="17">
        <v>-1.30385</v>
      </c>
      <c r="IJ43" s="17">
        <v>62.4</v>
      </c>
      <c r="IK43" s="17">
        <v>62.4</v>
      </c>
      <c r="IL43" s="17">
        <v>36.802329999999998</v>
      </c>
      <c r="IM43" s="17">
        <v>25.597670000000001</v>
      </c>
      <c r="IN43" s="17">
        <v>26.4</v>
      </c>
      <c r="IO43" s="17">
        <v>16.329999999999998</v>
      </c>
      <c r="IP43" s="17">
        <v>31.044250000000002</v>
      </c>
      <c r="IQ43" s="17">
        <v>-4.6442500000000004</v>
      </c>
      <c r="IR43" s="17"/>
      <c r="IS43" s="17"/>
      <c r="IT43" s="17"/>
      <c r="IU43" s="17">
        <v>0</v>
      </c>
      <c r="IV43" s="17"/>
      <c r="IW43" s="17"/>
      <c r="IX43" s="17"/>
      <c r="IY43" s="17">
        <v>0</v>
      </c>
      <c r="IZ43" s="17">
        <v>47.8</v>
      </c>
      <c r="JA43" s="17">
        <v>48.42</v>
      </c>
      <c r="JB43" s="17">
        <v>48.41648</v>
      </c>
      <c r="JC43" s="17">
        <v>-0.61648000000000003</v>
      </c>
      <c r="JD43" s="17"/>
      <c r="JE43" s="17"/>
      <c r="JF43" s="17"/>
      <c r="JG43" s="17">
        <v>0</v>
      </c>
      <c r="JH43" s="17"/>
      <c r="JI43" s="17"/>
      <c r="JJ43" s="17"/>
      <c r="JK43" s="17">
        <v>0</v>
      </c>
      <c r="JL43" s="17"/>
      <c r="JM43" s="17"/>
      <c r="JN43" s="17"/>
      <c r="JO43" s="17">
        <v>0</v>
      </c>
      <c r="JP43" s="17">
        <v>130.5</v>
      </c>
      <c r="JQ43" s="17">
        <v>133.36000000000001</v>
      </c>
      <c r="JR43" s="17">
        <v>133.35676000000001</v>
      </c>
      <c r="JS43" s="17">
        <v>-2.85676</v>
      </c>
      <c r="JT43" s="17">
        <v>172.9</v>
      </c>
      <c r="JU43" s="17">
        <v>176.44443999999999</v>
      </c>
      <c r="JV43" s="17">
        <v>176.44444999999999</v>
      </c>
      <c r="JW43" s="17">
        <v>-3.5444499999999999</v>
      </c>
      <c r="JX43" s="17">
        <v>165.1</v>
      </c>
      <c r="JY43" s="17">
        <v>176.44443999999999</v>
      </c>
      <c r="JZ43" s="17">
        <v>176.44444999999999</v>
      </c>
      <c r="KA43" s="17">
        <v>-11.34445</v>
      </c>
      <c r="KB43" s="17">
        <v>184.6</v>
      </c>
      <c r="KC43" s="17">
        <v>176.44443999999999</v>
      </c>
      <c r="KD43" s="17">
        <v>176.44444999999999</v>
      </c>
      <c r="KE43" s="17">
        <v>8.1555499999999999</v>
      </c>
      <c r="KF43" s="17">
        <v>258.2</v>
      </c>
      <c r="KG43" s="17">
        <v>264.66667000000001</v>
      </c>
      <c r="KH43" s="17">
        <v>264.66667000000001</v>
      </c>
      <c r="KI43" s="17">
        <v>-6.4666699999999997</v>
      </c>
      <c r="KJ43" s="17"/>
      <c r="KK43" s="17"/>
      <c r="KL43" s="17"/>
      <c r="KM43" s="17">
        <v>0</v>
      </c>
      <c r="KN43" s="17"/>
      <c r="KO43" s="17"/>
      <c r="KP43" s="17"/>
      <c r="KQ43" s="17">
        <v>0</v>
      </c>
      <c r="KR43" s="17"/>
      <c r="KS43" s="17"/>
      <c r="KT43" s="17"/>
      <c r="KU43" s="17">
        <v>0</v>
      </c>
      <c r="KV43" s="17"/>
      <c r="KW43" s="17"/>
      <c r="KX43" s="17"/>
      <c r="KY43" s="17">
        <v>0</v>
      </c>
      <c r="KZ43" s="17"/>
      <c r="LA43" s="17"/>
      <c r="LB43" s="17"/>
      <c r="LC43" s="17">
        <v>0</v>
      </c>
      <c r="LD43" s="17">
        <v>16.2</v>
      </c>
      <c r="LE43" s="17">
        <v>16.41</v>
      </c>
      <c r="LF43" s="17">
        <v>16.410329999999998</v>
      </c>
      <c r="LG43" s="17">
        <v>-0.21032999999999999</v>
      </c>
      <c r="LH43" s="17"/>
      <c r="LI43" s="17"/>
      <c r="LJ43" s="17"/>
      <c r="LK43" s="17">
        <v>0</v>
      </c>
      <c r="LL43" s="17"/>
      <c r="LM43" s="17"/>
      <c r="LN43" s="17"/>
      <c r="LO43" s="17">
        <v>0</v>
      </c>
      <c r="LP43" s="17">
        <v>109.807</v>
      </c>
      <c r="LQ43" s="17">
        <v>87.34</v>
      </c>
      <c r="LR43" s="17">
        <v>83.782309999999995</v>
      </c>
      <c r="LS43" s="17">
        <v>26.02469</v>
      </c>
      <c r="LT43" s="17">
        <v>89.254000000000005</v>
      </c>
      <c r="LU43" s="17">
        <v>87.64</v>
      </c>
      <c r="LV43" s="17">
        <v>99.200620000000001</v>
      </c>
      <c r="LW43" s="17">
        <v>-9.9466199999999994</v>
      </c>
      <c r="LX43" s="17">
        <v>64.037000000000006</v>
      </c>
      <c r="LY43" s="17">
        <v>67.459999999999994</v>
      </c>
      <c r="LZ43" s="17">
        <v>67.461460000000002</v>
      </c>
      <c r="MA43" s="17">
        <v>-3.4244599999999998</v>
      </c>
      <c r="MB43" s="17">
        <v>72.281999999999996</v>
      </c>
      <c r="MC43" s="17">
        <v>72.37</v>
      </c>
      <c r="MD43" s="17">
        <v>76.939279999999997</v>
      </c>
      <c r="ME43" s="17">
        <v>-4.6572800000000001</v>
      </c>
      <c r="MF43" s="17">
        <v>30.266999999999999</v>
      </c>
      <c r="MG43" s="17">
        <v>30.1</v>
      </c>
      <c r="MH43" s="17">
        <v>30.097560000000001</v>
      </c>
      <c r="MI43" s="17">
        <v>0.16944000000000001</v>
      </c>
      <c r="MJ43" s="17"/>
      <c r="MK43" s="17"/>
      <c r="ML43" s="17"/>
      <c r="MM43" s="17">
        <v>0</v>
      </c>
      <c r="MN43" s="17"/>
      <c r="MO43" s="17"/>
      <c r="MP43" s="17"/>
      <c r="MQ43" s="17">
        <v>0</v>
      </c>
      <c r="MR43" s="17"/>
      <c r="MS43" s="17"/>
      <c r="MT43" s="17"/>
      <c r="MU43" s="17">
        <v>0</v>
      </c>
      <c r="MV43" s="17">
        <v>120.589</v>
      </c>
      <c r="MW43" s="17">
        <v>149.11000000000001</v>
      </c>
      <c r="MX43" s="17">
        <v>149.11153999999999</v>
      </c>
      <c r="MY43" s="17">
        <v>-28.522539999999999</v>
      </c>
      <c r="MZ43" s="17">
        <v>120.28700000000001</v>
      </c>
      <c r="NA43" s="17">
        <v>149.11000000000001</v>
      </c>
      <c r="NB43" s="17">
        <v>149.11153999999999</v>
      </c>
      <c r="NC43" s="17">
        <v>-28.824539999999999</v>
      </c>
      <c r="ND43" s="17">
        <v>122.489</v>
      </c>
      <c r="NE43" s="17">
        <v>149.11000000000001</v>
      </c>
      <c r="NF43" s="17">
        <v>149.11153999999999</v>
      </c>
      <c r="NG43" s="17">
        <v>-26.622540000000001</v>
      </c>
      <c r="NH43" s="17"/>
      <c r="NI43" s="17"/>
      <c r="NJ43" s="17"/>
      <c r="NK43" s="17">
        <v>0</v>
      </c>
      <c r="NL43" s="17"/>
      <c r="NM43" s="17"/>
      <c r="NN43" s="17"/>
      <c r="NO43" s="17">
        <v>0</v>
      </c>
      <c r="NP43" s="17"/>
      <c r="NQ43" s="17"/>
      <c r="NR43" s="17"/>
      <c r="NS43" s="17">
        <v>0</v>
      </c>
      <c r="NT43" s="17"/>
      <c r="NU43" s="17"/>
      <c r="NV43" s="17"/>
      <c r="NW43" s="17">
        <v>0</v>
      </c>
      <c r="NX43" s="17"/>
      <c r="NY43" s="17"/>
      <c r="NZ43" s="17"/>
      <c r="OA43" s="17">
        <v>0</v>
      </c>
      <c r="OB43" s="17"/>
      <c r="OC43" s="17"/>
      <c r="OD43" s="17"/>
      <c r="OE43" s="17">
        <v>0</v>
      </c>
      <c r="OF43" s="17"/>
      <c r="OG43" s="17"/>
      <c r="OH43" s="17"/>
      <c r="OI43" s="17">
        <v>0</v>
      </c>
      <c r="OJ43" s="17">
        <v>0.1</v>
      </c>
      <c r="OK43" s="17">
        <v>0.1</v>
      </c>
      <c r="OL43" s="17">
        <v>0.10299999999999999</v>
      </c>
      <c r="OM43" s="17">
        <v>-3.0000000000000001E-3</v>
      </c>
      <c r="ON43" s="17">
        <v>89.7</v>
      </c>
      <c r="OO43" s="17">
        <v>81.400000000000006</v>
      </c>
      <c r="OP43" s="17">
        <v>77.295000000000002</v>
      </c>
      <c r="OQ43" s="17">
        <v>12.404999999999999</v>
      </c>
      <c r="OR43" s="17">
        <v>9.6999999999999993</v>
      </c>
      <c r="OS43" s="17">
        <v>0</v>
      </c>
      <c r="OT43" s="17">
        <v>0</v>
      </c>
      <c r="OU43" s="17">
        <v>9.6999999999999993</v>
      </c>
      <c r="OV43" s="17">
        <v>6.1</v>
      </c>
      <c r="OW43" s="17">
        <v>6.91</v>
      </c>
      <c r="OX43" s="17">
        <v>6.9130000000000003</v>
      </c>
      <c r="OY43" s="17">
        <v>-0.81299999999999994</v>
      </c>
      <c r="OZ43" s="17">
        <v>0.1</v>
      </c>
      <c r="PA43" s="17">
        <v>0</v>
      </c>
      <c r="PB43" s="17">
        <v>0</v>
      </c>
      <c r="PC43" s="17">
        <v>0.1</v>
      </c>
      <c r="PD43" s="17">
        <v>3.5</v>
      </c>
      <c r="PE43" s="17">
        <v>4.3</v>
      </c>
      <c r="PF43" s="17">
        <v>4.3</v>
      </c>
      <c r="PG43" s="17">
        <v>-0.8</v>
      </c>
      <c r="PH43" s="17"/>
      <c r="PI43" s="17">
        <v>0</v>
      </c>
      <c r="PJ43" s="17">
        <v>0</v>
      </c>
      <c r="PK43" s="17">
        <v>0</v>
      </c>
      <c r="PL43" s="17">
        <v>0.9</v>
      </c>
      <c r="PM43" s="17">
        <v>1.17</v>
      </c>
      <c r="PN43" s="17">
        <v>1.1679999999999999</v>
      </c>
      <c r="PO43" s="17">
        <v>-0.26800000000000002</v>
      </c>
      <c r="PP43" s="17"/>
      <c r="PQ43" s="17"/>
      <c r="PR43" s="17"/>
      <c r="PS43" s="17">
        <v>0</v>
      </c>
      <c r="PT43" s="17">
        <v>0</v>
      </c>
      <c r="PU43" s="17">
        <v>1.7</v>
      </c>
      <c r="PV43" s="17">
        <v>1.7</v>
      </c>
      <c r="PW43" s="17">
        <v>-1.7</v>
      </c>
      <c r="PX43" s="17">
        <v>4.8</v>
      </c>
      <c r="PY43" s="17">
        <v>3.9</v>
      </c>
      <c r="PZ43" s="17">
        <v>3.9</v>
      </c>
      <c r="QA43" s="17">
        <v>0.9</v>
      </c>
      <c r="QB43" s="17">
        <v>20.2</v>
      </c>
      <c r="QC43" s="17">
        <v>19.510000000000002</v>
      </c>
      <c r="QD43" s="17">
        <v>19.51219</v>
      </c>
      <c r="QE43" s="17">
        <v>0.68781000000000003</v>
      </c>
      <c r="QF43" s="17">
        <v>0</v>
      </c>
      <c r="QG43" s="17">
        <v>3.12</v>
      </c>
      <c r="QH43" s="17">
        <v>3.12</v>
      </c>
      <c r="QI43" s="17">
        <v>-3.12</v>
      </c>
      <c r="QJ43" s="17">
        <v>3.1</v>
      </c>
      <c r="QK43" s="17">
        <v>3.1</v>
      </c>
      <c r="QL43" s="17">
        <v>3.1</v>
      </c>
      <c r="QM43" s="17">
        <v>0</v>
      </c>
      <c r="QN43" s="17">
        <v>3.1</v>
      </c>
      <c r="QO43" s="17">
        <v>3.2</v>
      </c>
      <c r="QP43" s="17">
        <v>3.2</v>
      </c>
      <c r="QQ43" s="17">
        <v>-0.1</v>
      </c>
      <c r="QR43" s="17">
        <v>18.399999999999999</v>
      </c>
      <c r="QS43" s="17">
        <v>17.95</v>
      </c>
      <c r="QT43" s="17">
        <v>17.951219999999999</v>
      </c>
      <c r="QU43" s="17">
        <v>0.44878000000000001</v>
      </c>
      <c r="QV43" s="17">
        <v>0.8</v>
      </c>
      <c r="QW43" s="17">
        <v>0.5</v>
      </c>
      <c r="QX43" s="17">
        <v>0.504</v>
      </c>
      <c r="QY43" s="17">
        <v>0.29599999999999999</v>
      </c>
      <c r="QZ43" s="17">
        <v>0.8</v>
      </c>
      <c r="RA43" s="17">
        <v>1.1299999999999999</v>
      </c>
      <c r="RB43" s="17">
        <v>1.1339999999999999</v>
      </c>
      <c r="RC43" s="17">
        <v>-0.33400000000000002</v>
      </c>
      <c r="RD43" s="17">
        <v>23.3</v>
      </c>
      <c r="RE43" s="17">
        <v>21.41</v>
      </c>
      <c r="RF43" s="17">
        <v>21.411999999999999</v>
      </c>
      <c r="RG43" s="17">
        <v>1.8879999999999999</v>
      </c>
      <c r="RH43" s="17">
        <v>74.599999999999994</v>
      </c>
      <c r="RI43" s="17">
        <v>70.55</v>
      </c>
      <c r="RJ43" s="17">
        <v>70.548000000000002</v>
      </c>
      <c r="RK43" s="17">
        <v>4.0519999999999996</v>
      </c>
      <c r="RL43" s="17">
        <v>3.2</v>
      </c>
      <c r="RM43" s="17">
        <v>3</v>
      </c>
      <c r="RN43" s="17">
        <v>3</v>
      </c>
      <c r="RO43" s="17">
        <v>0.2</v>
      </c>
      <c r="RP43" s="17">
        <v>2.4</v>
      </c>
      <c r="RQ43" s="17">
        <v>2.4</v>
      </c>
      <c r="RR43" s="17">
        <v>2.4</v>
      </c>
      <c r="RS43" s="17">
        <v>0</v>
      </c>
      <c r="RT43" s="17">
        <v>1.2</v>
      </c>
      <c r="RU43" s="17">
        <v>1.2</v>
      </c>
      <c r="RV43" s="17">
        <v>1.2</v>
      </c>
      <c r="RW43" s="17">
        <v>0</v>
      </c>
      <c r="RX43" s="17">
        <v>2.9</v>
      </c>
      <c r="RY43" s="17">
        <v>2.4</v>
      </c>
      <c r="RZ43" s="17">
        <v>2.4</v>
      </c>
      <c r="SA43" s="17">
        <v>0.5</v>
      </c>
      <c r="SB43" s="17">
        <v>0</v>
      </c>
      <c r="SC43" s="17">
        <v>0</v>
      </c>
      <c r="SD43" s="17">
        <v>18.495999999999999</v>
      </c>
      <c r="SE43" s="17">
        <v>-18.495999999999999</v>
      </c>
      <c r="SF43" s="17">
        <v>2.9</v>
      </c>
      <c r="SG43" s="17">
        <v>3</v>
      </c>
      <c r="SH43" s="17">
        <v>3</v>
      </c>
      <c r="SI43" s="17">
        <v>-0.1</v>
      </c>
      <c r="SJ43" s="17">
        <v>6.4</v>
      </c>
      <c r="SK43" s="17">
        <v>3.8</v>
      </c>
      <c r="SL43" s="17">
        <v>7.2157999999999998</v>
      </c>
      <c r="SM43" s="17">
        <v>-0.81579999999999997</v>
      </c>
      <c r="SN43" s="17">
        <v>2</v>
      </c>
      <c r="SO43" s="17">
        <v>2</v>
      </c>
      <c r="SP43" s="17">
        <v>2</v>
      </c>
      <c r="SQ43" s="17">
        <v>0</v>
      </c>
      <c r="SR43" s="17"/>
      <c r="SS43" s="17"/>
      <c r="ST43" s="17">
        <v>0</v>
      </c>
      <c r="SU43" s="17">
        <v>0</v>
      </c>
      <c r="SV43" s="17">
        <v>19.2</v>
      </c>
      <c r="SW43" s="17">
        <v>15.5</v>
      </c>
      <c r="SX43" s="17">
        <v>17.853660000000001</v>
      </c>
      <c r="SY43" s="17">
        <v>1.3463400000000001</v>
      </c>
      <c r="SZ43" s="17">
        <v>5.7</v>
      </c>
      <c r="TA43" s="17">
        <v>6</v>
      </c>
      <c r="TB43" s="17">
        <v>6</v>
      </c>
      <c r="TC43" s="17">
        <v>-0.3</v>
      </c>
      <c r="TD43" s="17">
        <v>20.100000000000001</v>
      </c>
      <c r="TE43" s="17">
        <v>19.5</v>
      </c>
      <c r="TF43" s="17">
        <v>15.60976</v>
      </c>
      <c r="TG43" s="17">
        <v>4.49024</v>
      </c>
      <c r="TH43" s="17">
        <v>20.2</v>
      </c>
      <c r="TI43" s="17">
        <v>19.5</v>
      </c>
      <c r="TJ43" s="17">
        <v>18.536580000000001</v>
      </c>
      <c r="TK43" s="17">
        <v>1.6634199999999999</v>
      </c>
      <c r="TL43" s="17">
        <v>12.4</v>
      </c>
      <c r="TM43" s="17">
        <v>14.63</v>
      </c>
      <c r="TN43" s="17">
        <v>14.63415</v>
      </c>
      <c r="TO43" s="17">
        <v>-2.2341500000000001</v>
      </c>
      <c r="TP43" s="17">
        <v>15.5</v>
      </c>
      <c r="TQ43" s="17">
        <v>13.9</v>
      </c>
      <c r="TR43" s="17">
        <v>13.952</v>
      </c>
      <c r="TS43" s="17">
        <v>1.548</v>
      </c>
      <c r="TT43" s="17">
        <v>65.099999999999994</v>
      </c>
      <c r="TU43" s="17">
        <v>65.48</v>
      </c>
      <c r="TV43" s="17">
        <v>65.483999999999995</v>
      </c>
      <c r="TW43" s="17">
        <v>-0.38400000000000001</v>
      </c>
      <c r="TX43" s="17">
        <v>4.8</v>
      </c>
      <c r="TY43" s="17">
        <v>2.99</v>
      </c>
      <c r="TZ43" s="17">
        <v>2.9929999999999999</v>
      </c>
      <c r="UA43" s="17">
        <v>1.8069999999999999</v>
      </c>
      <c r="UB43" s="17">
        <v>84.6</v>
      </c>
      <c r="UC43" s="17">
        <v>42.48</v>
      </c>
      <c r="UD43" s="17">
        <v>74.849999999999994</v>
      </c>
      <c r="UE43" s="17">
        <v>9.75</v>
      </c>
      <c r="UF43" s="17">
        <v>88.7</v>
      </c>
      <c r="UG43" s="17">
        <v>51.03</v>
      </c>
      <c r="UH43" s="17">
        <v>78.86</v>
      </c>
      <c r="UI43" s="17">
        <v>9.84</v>
      </c>
      <c r="UJ43" s="17">
        <v>9.4</v>
      </c>
      <c r="UK43" s="17">
        <v>2.2599999999999998</v>
      </c>
      <c r="UL43" s="17">
        <v>8.4649999999999999</v>
      </c>
      <c r="UM43" s="17">
        <v>0.93500000000000005</v>
      </c>
      <c r="UN43" s="17">
        <v>8.1</v>
      </c>
      <c r="UO43" s="17">
        <v>4.2300000000000004</v>
      </c>
      <c r="UP43" s="17">
        <v>5.1459999999999999</v>
      </c>
      <c r="UQ43" s="17">
        <v>2.9540000000000002</v>
      </c>
      <c r="UR43" s="17">
        <v>17</v>
      </c>
      <c r="US43" s="17">
        <v>17.559999999999999</v>
      </c>
      <c r="UT43" s="17">
        <v>17.560970000000001</v>
      </c>
      <c r="UU43" s="17">
        <v>-0.56096999999999997</v>
      </c>
      <c r="UV43" s="17">
        <v>5</v>
      </c>
      <c r="UW43" s="17">
        <v>6</v>
      </c>
      <c r="UX43" s="17">
        <v>6</v>
      </c>
      <c r="UY43" s="17">
        <v>-1</v>
      </c>
      <c r="UZ43" s="17">
        <v>7</v>
      </c>
      <c r="VA43" s="17">
        <v>7.1</v>
      </c>
      <c r="VB43" s="17">
        <v>7.1</v>
      </c>
      <c r="VC43" s="17">
        <v>-0.1</v>
      </c>
      <c r="VD43" s="17">
        <v>20</v>
      </c>
      <c r="VE43" s="17">
        <v>17.5</v>
      </c>
      <c r="VF43" s="17">
        <v>9</v>
      </c>
      <c r="VG43" s="17">
        <v>11</v>
      </c>
      <c r="VH43" s="17">
        <v>20</v>
      </c>
      <c r="VI43" s="17">
        <v>17.5</v>
      </c>
      <c r="VJ43" s="17">
        <v>10</v>
      </c>
      <c r="VK43" s="17">
        <v>10</v>
      </c>
      <c r="VL43" s="17">
        <v>20</v>
      </c>
      <c r="VM43" s="17">
        <v>17.5</v>
      </c>
      <c r="VN43" s="17">
        <v>10</v>
      </c>
      <c r="VO43" s="17">
        <v>10</v>
      </c>
      <c r="VP43" s="17">
        <v>6</v>
      </c>
      <c r="VQ43" s="17">
        <v>7.72</v>
      </c>
      <c r="VR43" s="17">
        <v>7.7249999999999996</v>
      </c>
      <c r="VS43" s="17">
        <v>-1.7250000000000001</v>
      </c>
      <c r="VT43" s="17">
        <v>1.2</v>
      </c>
      <c r="VU43" s="17">
        <v>1.3</v>
      </c>
      <c r="VV43" s="17">
        <v>1.3029999999999999</v>
      </c>
      <c r="VW43" s="17">
        <v>-0.10299999999999999</v>
      </c>
      <c r="VX43" s="17">
        <v>17.73977</v>
      </c>
      <c r="VY43" s="17">
        <v>12.56</v>
      </c>
      <c r="VZ43" s="17">
        <v>12.555999999999999</v>
      </c>
      <c r="WA43" s="17">
        <v>5.18377</v>
      </c>
      <c r="WB43" s="17">
        <v>0.66200000000000003</v>
      </c>
      <c r="WC43" s="17">
        <v>0.6</v>
      </c>
      <c r="WD43" s="17">
        <v>0.6</v>
      </c>
      <c r="WE43" s="17">
        <v>6.2E-2</v>
      </c>
      <c r="WF43" s="17">
        <v>125.872</v>
      </c>
      <c r="WG43" s="17">
        <v>121.66</v>
      </c>
      <c r="WH43" s="17">
        <v>121.65900000000001</v>
      </c>
      <c r="WI43" s="17">
        <v>4.2130000000000001</v>
      </c>
      <c r="WJ43" s="17">
        <v>139.59299999999999</v>
      </c>
      <c r="WK43" s="17">
        <v>80</v>
      </c>
      <c r="WL43" s="17">
        <v>27.795999999999999</v>
      </c>
      <c r="WM43" s="17">
        <v>111.797</v>
      </c>
      <c r="WN43" s="17">
        <v>14.95472</v>
      </c>
      <c r="WO43" s="17">
        <v>12.65</v>
      </c>
      <c r="WP43" s="17">
        <v>12.647</v>
      </c>
      <c r="WQ43" s="17">
        <v>2.3077200000000002</v>
      </c>
      <c r="WR43" s="17">
        <v>0.7</v>
      </c>
      <c r="WS43" s="17">
        <v>1.0900000000000001</v>
      </c>
      <c r="WT43" s="17">
        <v>1.089</v>
      </c>
      <c r="WU43" s="17">
        <v>-0.38900000000000001</v>
      </c>
      <c r="WV43" s="17">
        <v>0</v>
      </c>
      <c r="WW43" s="17"/>
      <c r="WX43" s="17"/>
      <c r="WY43" s="17">
        <v>0</v>
      </c>
      <c r="WZ43" s="17">
        <v>17.5</v>
      </c>
      <c r="XA43" s="17">
        <v>17.559999999999999</v>
      </c>
      <c r="XB43" s="17">
        <v>17.560970000000001</v>
      </c>
      <c r="XC43" s="17">
        <v>-6.0970000000000003E-2</v>
      </c>
      <c r="XD43" s="17">
        <v>10.8</v>
      </c>
      <c r="XE43" s="17">
        <v>13.1</v>
      </c>
      <c r="XF43" s="17">
        <v>13.1</v>
      </c>
      <c r="XG43" s="17">
        <v>-2.2999999999999998</v>
      </c>
      <c r="XH43" s="17">
        <v>42.5</v>
      </c>
      <c r="XI43" s="17">
        <v>42.56</v>
      </c>
      <c r="XJ43" s="17">
        <v>41</v>
      </c>
      <c r="XK43" s="17">
        <v>1.5</v>
      </c>
      <c r="XL43" s="17">
        <v>34.5</v>
      </c>
      <c r="XM43" s="17">
        <v>33.44</v>
      </c>
      <c r="XN43" s="17">
        <v>26</v>
      </c>
      <c r="XO43" s="17">
        <v>8.5</v>
      </c>
      <c r="XP43" s="17">
        <v>29.2</v>
      </c>
      <c r="XQ43" s="17">
        <v>28.32</v>
      </c>
      <c r="XR43" s="17">
        <v>29.184000000000001</v>
      </c>
      <c r="XS43" s="17">
        <v>1.6E-2</v>
      </c>
      <c r="XT43" s="17">
        <v>3.3</v>
      </c>
      <c r="XU43" s="17">
        <v>3.68</v>
      </c>
      <c r="XV43" s="17">
        <v>2.8159999999999998</v>
      </c>
      <c r="XW43" s="17">
        <v>0.48399999999999999</v>
      </c>
      <c r="XX43" s="17">
        <v>17.2</v>
      </c>
      <c r="XY43" s="17">
        <v>17.5</v>
      </c>
      <c r="XZ43" s="17">
        <v>14</v>
      </c>
      <c r="YA43" s="17">
        <v>3.2</v>
      </c>
      <c r="YB43" s="17">
        <v>16.3</v>
      </c>
      <c r="YC43" s="17">
        <v>18.5</v>
      </c>
      <c r="YD43" s="17">
        <v>18.5</v>
      </c>
      <c r="YE43" s="17">
        <v>-2.2000000000000002</v>
      </c>
      <c r="YF43" s="17">
        <v>8.1</v>
      </c>
      <c r="YG43" s="17">
        <v>9.65</v>
      </c>
      <c r="YH43" s="17">
        <v>9.65</v>
      </c>
      <c r="YI43" s="17">
        <v>-1.55</v>
      </c>
    </row>
    <row r="44" spans="1:659" ht="24" customHeight="1" x14ac:dyDescent="0.35">
      <c r="A44" s="1"/>
      <c r="B44" s="16" t="s">
        <v>53</v>
      </c>
      <c r="C44" s="16" t="s">
        <v>812</v>
      </c>
      <c r="D44" s="17">
        <v>1</v>
      </c>
      <c r="E44" s="17">
        <v>0.64</v>
      </c>
      <c r="F44" s="17">
        <v>0.64</v>
      </c>
      <c r="G44" s="17">
        <v>0.36</v>
      </c>
      <c r="H44" s="17">
        <v>1.5</v>
      </c>
      <c r="I44" s="17">
        <v>1.06</v>
      </c>
      <c r="J44" s="17">
        <v>1.06</v>
      </c>
      <c r="K44" s="17">
        <v>0.44</v>
      </c>
      <c r="L44" s="17">
        <v>643.5</v>
      </c>
      <c r="M44" s="17">
        <v>646.79999999999995</v>
      </c>
      <c r="N44" s="17">
        <v>646.79789000000005</v>
      </c>
      <c r="O44" s="17">
        <v>-3.2978900000000002</v>
      </c>
      <c r="P44" s="17">
        <v>190.8</v>
      </c>
      <c r="Q44" s="17">
        <v>211.44</v>
      </c>
      <c r="R44" s="17">
        <v>211.44126</v>
      </c>
      <c r="S44" s="17">
        <v>-20.641259999999999</v>
      </c>
      <c r="T44" s="17"/>
      <c r="U44" s="17"/>
      <c r="V44" s="17"/>
      <c r="W44" s="17">
        <v>0</v>
      </c>
      <c r="X44" s="17"/>
      <c r="Y44" s="17"/>
      <c r="Z44" s="17"/>
      <c r="AA44" s="17">
        <v>0</v>
      </c>
      <c r="AB44" s="17">
        <v>20.100000000000001</v>
      </c>
      <c r="AC44" s="17">
        <v>17.95</v>
      </c>
      <c r="AD44" s="17">
        <v>17.952059999999999</v>
      </c>
      <c r="AE44" s="17">
        <v>2.1479400000000002</v>
      </c>
      <c r="AF44" s="17">
        <v>143.5</v>
      </c>
      <c r="AG44" s="17">
        <v>156.78</v>
      </c>
      <c r="AH44" s="17">
        <v>160.01261</v>
      </c>
      <c r="AI44" s="17">
        <v>-16.512609999999999</v>
      </c>
      <c r="AJ44" s="17"/>
      <c r="AK44" s="17"/>
      <c r="AL44" s="17"/>
      <c r="AM44" s="17">
        <v>0</v>
      </c>
      <c r="AN44" s="17"/>
      <c r="AO44" s="17"/>
      <c r="AP44" s="17"/>
      <c r="AQ44" s="17">
        <v>0</v>
      </c>
      <c r="AR44" s="17">
        <v>103.9</v>
      </c>
      <c r="AS44" s="17">
        <v>111.11111</v>
      </c>
      <c r="AT44" s="17">
        <v>111.11113</v>
      </c>
      <c r="AU44" s="17">
        <v>-7.2111299999999998</v>
      </c>
      <c r="AV44" s="17">
        <v>103.5</v>
      </c>
      <c r="AW44" s="17">
        <v>111.11111</v>
      </c>
      <c r="AX44" s="17">
        <v>111.11113</v>
      </c>
      <c r="AY44" s="17">
        <v>-7.6111300000000002</v>
      </c>
      <c r="AZ44" s="17">
        <v>102.6</v>
      </c>
      <c r="BA44" s="17">
        <v>111.11111</v>
      </c>
      <c r="BB44" s="17">
        <v>111.11113</v>
      </c>
      <c r="BC44" s="17">
        <v>-8.5111299999999996</v>
      </c>
      <c r="BD44" s="17">
        <v>201.8</v>
      </c>
      <c r="BE44" s="17">
        <v>166.66667000000001</v>
      </c>
      <c r="BF44" s="17">
        <v>166.66669999999999</v>
      </c>
      <c r="BG44" s="17">
        <v>35.133299999999998</v>
      </c>
      <c r="BH44" s="17">
        <v>206.6</v>
      </c>
      <c r="BI44" s="17">
        <v>210.66667000000001</v>
      </c>
      <c r="BJ44" s="17">
        <v>210.66664</v>
      </c>
      <c r="BK44" s="17">
        <v>-4.0666399999999996</v>
      </c>
      <c r="BL44" s="17">
        <v>106.8</v>
      </c>
      <c r="BM44" s="17">
        <v>105.33333</v>
      </c>
      <c r="BN44" s="17">
        <v>105.33332</v>
      </c>
      <c r="BO44" s="17">
        <v>1.46668</v>
      </c>
      <c r="BP44" s="17">
        <v>314.2</v>
      </c>
      <c r="BQ44" s="17">
        <v>342.89</v>
      </c>
      <c r="BR44" s="17">
        <v>280.75945000000002</v>
      </c>
      <c r="BS44" s="17">
        <v>33.440550000000002</v>
      </c>
      <c r="BT44" s="17">
        <v>5.0999999999999996</v>
      </c>
      <c r="BU44" s="17">
        <v>5.62</v>
      </c>
      <c r="BV44" s="17">
        <v>5.6195500000000003</v>
      </c>
      <c r="BW44" s="17">
        <v>-0.51954999999999996</v>
      </c>
      <c r="BX44" s="17"/>
      <c r="BY44" s="17"/>
      <c r="BZ44" s="17"/>
      <c r="CA44" s="17">
        <v>0</v>
      </c>
      <c r="CB44" s="17"/>
      <c r="CC44" s="17"/>
      <c r="CD44" s="17"/>
      <c r="CE44" s="17">
        <v>0</v>
      </c>
      <c r="CF44" s="17"/>
      <c r="CG44" s="17"/>
      <c r="CH44" s="17"/>
      <c r="CI44" s="17">
        <v>0</v>
      </c>
      <c r="CJ44" s="17"/>
      <c r="CK44" s="17"/>
      <c r="CL44" s="17"/>
      <c r="CM44" s="17">
        <v>0</v>
      </c>
      <c r="CN44" s="17">
        <v>172.8</v>
      </c>
      <c r="CO44" s="17">
        <v>164.71</v>
      </c>
      <c r="CP44" s="17">
        <v>164.70732000000001</v>
      </c>
      <c r="CQ44" s="17">
        <v>8.0926799999999997</v>
      </c>
      <c r="CR44" s="17"/>
      <c r="CS44" s="17"/>
      <c r="CT44" s="17"/>
      <c r="CU44" s="17">
        <v>0</v>
      </c>
      <c r="CV44" s="17">
        <v>7.2</v>
      </c>
      <c r="CW44" s="17">
        <v>3.85</v>
      </c>
      <c r="CX44" s="17">
        <v>3.8486199999999999</v>
      </c>
      <c r="CY44" s="17">
        <v>3.3513799999999998</v>
      </c>
      <c r="CZ44" s="17">
        <v>8</v>
      </c>
      <c r="DA44" s="17">
        <v>0</v>
      </c>
      <c r="DB44" s="17">
        <v>0</v>
      </c>
      <c r="DC44" s="17">
        <v>8</v>
      </c>
      <c r="DD44" s="17">
        <v>6.6</v>
      </c>
      <c r="DE44" s="17">
        <v>6.88</v>
      </c>
      <c r="DF44" s="17">
        <v>6.8787000000000003</v>
      </c>
      <c r="DG44" s="17">
        <v>-0.2787</v>
      </c>
      <c r="DH44" s="17">
        <v>14.3</v>
      </c>
      <c r="DI44" s="17">
        <v>14.99</v>
      </c>
      <c r="DJ44" s="17">
        <v>14.992190000000001</v>
      </c>
      <c r="DK44" s="17">
        <v>-0.69218999999999997</v>
      </c>
      <c r="DL44" s="17">
        <v>95.9</v>
      </c>
      <c r="DM44" s="17">
        <v>85.88</v>
      </c>
      <c r="DN44" s="17">
        <v>111.08812</v>
      </c>
      <c r="DO44" s="17">
        <v>-15.18812</v>
      </c>
      <c r="DP44" s="17"/>
      <c r="DQ44" s="17"/>
      <c r="DR44" s="17"/>
      <c r="DS44" s="17">
        <v>0</v>
      </c>
      <c r="DT44" s="17"/>
      <c r="DU44" s="17"/>
      <c r="DV44" s="17"/>
      <c r="DW44" s="17">
        <v>0</v>
      </c>
      <c r="DX44" s="17"/>
      <c r="DY44" s="17"/>
      <c r="DZ44" s="17"/>
      <c r="EA44" s="17">
        <v>0</v>
      </c>
      <c r="EB44" s="17"/>
      <c r="EC44" s="17"/>
      <c r="ED44" s="17"/>
      <c r="EE44" s="17">
        <v>0</v>
      </c>
      <c r="EF44" s="17"/>
      <c r="EG44" s="17"/>
      <c r="EH44" s="17"/>
      <c r="EI44" s="17">
        <v>0</v>
      </c>
      <c r="EJ44" s="17"/>
      <c r="EK44" s="17"/>
      <c r="EL44" s="17"/>
      <c r="EM44" s="17">
        <v>0</v>
      </c>
      <c r="EN44" s="17">
        <v>110.1</v>
      </c>
      <c r="EO44" s="17">
        <v>112.91</v>
      </c>
      <c r="EP44" s="17">
        <v>106.21601</v>
      </c>
      <c r="EQ44" s="17">
        <v>3.8839899999999998</v>
      </c>
      <c r="ER44" s="17">
        <v>96.5</v>
      </c>
      <c r="ES44" s="17">
        <v>95.25</v>
      </c>
      <c r="ET44" s="17">
        <v>91.371799999999993</v>
      </c>
      <c r="EU44" s="17">
        <v>5.1281999999999996</v>
      </c>
      <c r="EV44" s="17"/>
      <c r="EW44" s="17"/>
      <c r="EX44" s="17"/>
      <c r="EY44" s="17">
        <v>0</v>
      </c>
      <c r="EZ44" s="17"/>
      <c r="FA44" s="17"/>
      <c r="FB44" s="17"/>
      <c r="FC44" s="17">
        <v>0</v>
      </c>
      <c r="FD44" s="17"/>
      <c r="FE44" s="17"/>
      <c r="FF44" s="17"/>
      <c r="FG44" s="17">
        <v>0</v>
      </c>
      <c r="FH44" s="17"/>
      <c r="FI44" s="17"/>
      <c r="FJ44" s="17"/>
      <c r="FK44" s="17">
        <v>0</v>
      </c>
      <c r="FL44" s="17">
        <v>6.5</v>
      </c>
      <c r="FM44" s="17">
        <v>6.39</v>
      </c>
      <c r="FN44" s="17">
        <v>6.39</v>
      </c>
      <c r="FO44" s="17">
        <v>0.11</v>
      </c>
      <c r="FP44" s="17">
        <v>343.3</v>
      </c>
      <c r="FQ44" s="17">
        <v>337.64</v>
      </c>
      <c r="FR44" s="17">
        <v>289.42984999999999</v>
      </c>
      <c r="FS44" s="17">
        <v>53.870150000000002</v>
      </c>
      <c r="FT44" s="17">
        <v>78.900000000000006</v>
      </c>
      <c r="FU44" s="17">
        <v>69.31</v>
      </c>
      <c r="FV44" s="17">
        <v>79.034729999999996</v>
      </c>
      <c r="FW44" s="17">
        <v>-0.13472999999999999</v>
      </c>
      <c r="FX44" s="17">
        <v>74.787000000000006</v>
      </c>
      <c r="FY44" s="17">
        <v>75.75</v>
      </c>
      <c r="FZ44" s="17">
        <v>75.749269999999996</v>
      </c>
      <c r="GA44" s="17">
        <v>-0.96226999999999996</v>
      </c>
      <c r="GB44" s="17">
        <v>38.280999999999999</v>
      </c>
      <c r="GC44" s="17">
        <v>33.96</v>
      </c>
      <c r="GD44" s="17">
        <v>33.957509999999999</v>
      </c>
      <c r="GE44" s="17">
        <v>4.3234899999999996</v>
      </c>
      <c r="GF44" s="17">
        <v>18.5</v>
      </c>
      <c r="GG44" s="17">
        <v>19.29</v>
      </c>
      <c r="GH44" s="17">
        <v>19.28585</v>
      </c>
      <c r="GI44" s="17">
        <v>-0.78585000000000005</v>
      </c>
      <c r="GJ44" s="17"/>
      <c r="GK44" s="17"/>
      <c r="GL44" s="17"/>
      <c r="GM44" s="17">
        <v>0</v>
      </c>
      <c r="GN44" s="17">
        <v>57.4</v>
      </c>
      <c r="GO44" s="17">
        <v>87.66</v>
      </c>
      <c r="GP44" s="17">
        <v>87.657560000000004</v>
      </c>
      <c r="GQ44" s="17">
        <v>-30.257560000000002</v>
      </c>
      <c r="GR44" s="17">
        <v>121.9</v>
      </c>
      <c r="GS44" s="17">
        <v>133.33332999999999</v>
      </c>
      <c r="GT44" s="17">
        <v>133.33351999999999</v>
      </c>
      <c r="GU44" s="17">
        <v>-11.43352</v>
      </c>
      <c r="GV44" s="17">
        <v>121.9</v>
      </c>
      <c r="GW44" s="17">
        <v>133.33332999999999</v>
      </c>
      <c r="GX44" s="17">
        <v>133.33351999999999</v>
      </c>
      <c r="GY44" s="17">
        <v>-11.43352</v>
      </c>
      <c r="GZ44" s="17">
        <v>152.30000000000001</v>
      </c>
      <c r="HA44" s="17">
        <v>133.33332999999999</v>
      </c>
      <c r="HB44" s="17">
        <v>133.33351999999999</v>
      </c>
      <c r="HC44" s="17">
        <v>18.966480000000001</v>
      </c>
      <c r="HD44" s="17">
        <v>108.4</v>
      </c>
      <c r="HE44" s="17">
        <v>106.92</v>
      </c>
      <c r="HF44" s="17">
        <v>110.91316999999999</v>
      </c>
      <c r="HG44" s="17">
        <v>-2.5131700000000001</v>
      </c>
      <c r="HH44" s="17">
        <v>5.9</v>
      </c>
      <c r="HI44" s="17">
        <v>5.46</v>
      </c>
      <c r="HJ44" s="17">
        <v>5.4572900000000004</v>
      </c>
      <c r="HK44" s="17">
        <v>0.44270999999999999</v>
      </c>
      <c r="HL44" s="17">
        <v>2.8</v>
      </c>
      <c r="HM44" s="17">
        <v>3.63</v>
      </c>
      <c r="HN44" s="17">
        <v>3.6327500000000001</v>
      </c>
      <c r="HO44" s="17">
        <v>-0.83274999999999999</v>
      </c>
      <c r="HP44" s="17">
        <v>26.3</v>
      </c>
      <c r="HQ44" s="17">
        <v>28.93</v>
      </c>
      <c r="HR44" s="17">
        <v>7.7969600000000003</v>
      </c>
      <c r="HS44" s="17">
        <v>18.503039999999999</v>
      </c>
      <c r="HT44" s="17">
        <v>34.5</v>
      </c>
      <c r="HU44" s="17">
        <v>37.89</v>
      </c>
      <c r="HV44" s="17">
        <v>43.350830000000002</v>
      </c>
      <c r="HW44" s="17">
        <v>-8.8508300000000002</v>
      </c>
      <c r="HX44" s="17">
        <v>0.2</v>
      </c>
      <c r="HY44" s="17">
        <v>0.21</v>
      </c>
      <c r="HZ44" s="17">
        <v>0.21263000000000001</v>
      </c>
      <c r="IA44" s="17">
        <v>-1.2630000000000001E-2</v>
      </c>
      <c r="IB44" s="17">
        <v>2.9</v>
      </c>
      <c r="IC44" s="17">
        <v>3.55</v>
      </c>
      <c r="ID44" s="17">
        <v>3.5488499999999998</v>
      </c>
      <c r="IE44" s="17">
        <v>-0.64885000000000004</v>
      </c>
      <c r="IF44" s="17">
        <v>15.1</v>
      </c>
      <c r="IG44" s="17">
        <v>15</v>
      </c>
      <c r="IH44" s="17">
        <v>15.00385</v>
      </c>
      <c r="II44" s="17">
        <v>9.6149999999999999E-2</v>
      </c>
      <c r="IJ44" s="17">
        <v>87.1</v>
      </c>
      <c r="IK44" s="17">
        <v>87.54</v>
      </c>
      <c r="IL44" s="17">
        <v>64.323849999999993</v>
      </c>
      <c r="IM44" s="17">
        <v>22.776150000000001</v>
      </c>
      <c r="IN44" s="17">
        <v>35.1</v>
      </c>
      <c r="IO44" s="17">
        <v>17.66</v>
      </c>
      <c r="IP44" s="17">
        <v>46.903709999999997</v>
      </c>
      <c r="IQ44" s="17">
        <v>-11.803710000000001</v>
      </c>
      <c r="IR44" s="17"/>
      <c r="IS44" s="17"/>
      <c r="IT44" s="17"/>
      <c r="IU44" s="17">
        <v>0</v>
      </c>
      <c r="IV44" s="17"/>
      <c r="IW44" s="17"/>
      <c r="IX44" s="17"/>
      <c r="IY44" s="17">
        <v>0</v>
      </c>
      <c r="IZ44" s="17">
        <v>48.1</v>
      </c>
      <c r="JA44" s="17">
        <v>48.42</v>
      </c>
      <c r="JB44" s="17">
        <v>48.41648</v>
      </c>
      <c r="JC44" s="17">
        <v>-0.31647999999999998</v>
      </c>
      <c r="JD44" s="17"/>
      <c r="JE44" s="17"/>
      <c r="JF44" s="17"/>
      <c r="JG44" s="17">
        <v>0</v>
      </c>
      <c r="JH44" s="17"/>
      <c r="JI44" s="17"/>
      <c r="JJ44" s="17"/>
      <c r="JK44" s="17">
        <v>0</v>
      </c>
      <c r="JL44" s="17"/>
      <c r="JM44" s="17"/>
      <c r="JN44" s="17"/>
      <c r="JO44" s="17">
        <v>0</v>
      </c>
      <c r="JP44" s="17">
        <v>130.19999999999999</v>
      </c>
      <c r="JQ44" s="17">
        <v>133.36000000000001</v>
      </c>
      <c r="JR44" s="17">
        <v>133.35676000000001</v>
      </c>
      <c r="JS44" s="17">
        <v>-3.1567599999999998</v>
      </c>
      <c r="JT44" s="17">
        <v>173.5</v>
      </c>
      <c r="JU44" s="17">
        <v>175.77778000000001</v>
      </c>
      <c r="JV44" s="17">
        <v>175.77778000000001</v>
      </c>
      <c r="JW44" s="17">
        <v>-2.2777799999999999</v>
      </c>
      <c r="JX44" s="17">
        <v>165.6</v>
      </c>
      <c r="JY44" s="17">
        <v>175.77778000000001</v>
      </c>
      <c r="JZ44" s="17">
        <v>175.77778000000001</v>
      </c>
      <c r="KA44" s="17">
        <v>-10.17778</v>
      </c>
      <c r="KB44" s="17">
        <v>186.2</v>
      </c>
      <c r="KC44" s="17">
        <v>175.77778000000001</v>
      </c>
      <c r="KD44" s="17">
        <v>175.77778000000001</v>
      </c>
      <c r="KE44" s="17">
        <v>10.422219999999999</v>
      </c>
      <c r="KF44" s="17">
        <v>260.89999999999998</v>
      </c>
      <c r="KG44" s="17">
        <v>263.66667000000001</v>
      </c>
      <c r="KH44" s="17">
        <v>263.66667000000001</v>
      </c>
      <c r="KI44" s="17">
        <v>-2.76667</v>
      </c>
      <c r="KJ44" s="17"/>
      <c r="KK44" s="17"/>
      <c r="KL44" s="17"/>
      <c r="KM44" s="17">
        <v>0</v>
      </c>
      <c r="KN44" s="17"/>
      <c r="KO44" s="17"/>
      <c r="KP44" s="17"/>
      <c r="KQ44" s="17">
        <v>0</v>
      </c>
      <c r="KR44" s="17"/>
      <c r="KS44" s="17"/>
      <c r="KT44" s="17"/>
      <c r="KU44" s="17">
        <v>0</v>
      </c>
      <c r="KV44" s="17"/>
      <c r="KW44" s="17"/>
      <c r="KX44" s="17"/>
      <c r="KY44" s="17">
        <v>0</v>
      </c>
      <c r="KZ44" s="17"/>
      <c r="LA44" s="17"/>
      <c r="LB44" s="17"/>
      <c r="LC44" s="17">
        <v>0</v>
      </c>
      <c r="LD44" s="17">
        <v>15.8</v>
      </c>
      <c r="LE44" s="17">
        <v>16.41</v>
      </c>
      <c r="LF44" s="17">
        <v>16.41038</v>
      </c>
      <c r="LG44" s="17">
        <v>-0.61038000000000003</v>
      </c>
      <c r="LH44" s="17"/>
      <c r="LI44" s="17"/>
      <c r="LJ44" s="17"/>
      <c r="LK44" s="17">
        <v>0</v>
      </c>
      <c r="LL44" s="17"/>
      <c r="LM44" s="17"/>
      <c r="LN44" s="17"/>
      <c r="LO44" s="17">
        <v>0</v>
      </c>
      <c r="LP44" s="17">
        <v>91.951999999999998</v>
      </c>
      <c r="LQ44" s="17">
        <v>81</v>
      </c>
      <c r="LR44" s="17">
        <v>134.87477000000001</v>
      </c>
      <c r="LS44" s="17">
        <v>-42.92277</v>
      </c>
      <c r="LT44" s="17">
        <v>93.691000000000003</v>
      </c>
      <c r="LU44" s="17">
        <v>92.44</v>
      </c>
      <c r="LV44" s="17">
        <v>108.12853</v>
      </c>
      <c r="LW44" s="17">
        <v>-14.437530000000001</v>
      </c>
      <c r="LX44" s="17">
        <v>63.566000000000003</v>
      </c>
      <c r="LY44" s="17">
        <v>67.459999999999994</v>
      </c>
      <c r="LZ44" s="17">
        <v>67.461460000000002</v>
      </c>
      <c r="MA44" s="17">
        <v>-3.8954599999999999</v>
      </c>
      <c r="MB44" s="17">
        <v>70.162999999999997</v>
      </c>
      <c r="MC44" s="17">
        <v>72.37</v>
      </c>
      <c r="MD44" s="17">
        <v>78.567530000000005</v>
      </c>
      <c r="ME44" s="17">
        <v>-8.4045299999999994</v>
      </c>
      <c r="MF44" s="17">
        <v>30.588000000000001</v>
      </c>
      <c r="MG44" s="17">
        <v>30.1</v>
      </c>
      <c r="MH44" s="17">
        <v>30.097560000000001</v>
      </c>
      <c r="MI44" s="17">
        <v>0.49043999999999999</v>
      </c>
      <c r="MJ44" s="17"/>
      <c r="MK44" s="17"/>
      <c r="ML44" s="17"/>
      <c r="MM44" s="17">
        <v>0</v>
      </c>
      <c r="MN44" s="17"/>
      <c r="MO44" s="17"/>
      <c r="MP44" s="17"/>
      <c r="MQ44" s="17">
        <v>0</v>
      </c>
      <c r="MR44" s="17"/>
      <c r="MS44" s="17"/>
      <c r="MT44" s="17"/>
      <c r="MU44" s="17">
        <v>0</v>
      </c>
      <c r="MV44" s="17">
        <v>143.61699999999999</v>
      </c>
      <c r="MW44" s="17">
        <v>138.72</v>
      </c>
      <c r="MX44" s="17">
        <v>149.11161000000001</v>
      </c>
      <c r="MY44" s="17">
        <v>-5.4946099999999998</v>
      </c>
      <c r="MZ44" s="17">
        <v>142.80199999999999</v>
      </c>
      <c r="NA44" s="17">
        <v>138.72</v>
      </c>
      <c r="NB44" s="17">
        <v>149.11161000000001</v>
      </c>
      <c r="NC44" s="17">
        <v>-6.3096100000000002</v>
      </c>
      <c r="ND44" s="17">
        <v>144.84700000000001</v>
      </c>
      <c r="NE44" s="17">
        <v>138.72</v>
      </c>
      <c r="NF44" s="17">
        <v>149.11161000000001</v>
      </c>
      <c r="NG44" s="17">
        <v>-4.2646100000000002</v>
      </c>
      <c r="NH44" s="17"/>
      <c r="NI44" s="17"/>
      <c r="NJ44" s="17"/>
      <c r="NK44" s="17">
        <v>0</v>
      </c>
      <c r="NL44" s="17"/>
      <c r="NM44" s="17"/>
      <c r="NN44" s="17"/>
      <c r="NO44" s="17">
        <v>0</v>
      </c>
      <c r="NP44" s="17"/>
      <c r="NQ44" s="17"/>
      <c r="NR44" s="17"/>
      <c r="NS44" s="17">
        <v>0</v>
      </c>
      <c r="NT44" s="17"/>
      <c r="NU44" s="17"/>
      <c r="NV44" s="17"/>
      <c r="NW44" s="17">
        <v>0</v>
      </c>
      <c r="NX44" s="17"/>
      <c r="NY44" s="17"/>
      <c r="NZ44" s="17"/>
      <c r="OA44" s="17">
        <v>0</v>
      </c>
      <c r="OB44" s="17"/>
      <c r="OC44" s="17"/>
      <c r="OD44" s="17"/>
      <c r="OE44" s="17">
        <v>0</v>
      </c>
      <c r="OF44" s="17"/>
      <c r="OG44" s="17"/>
      <c r="OH44" s="17"/>
      <c r="OI44" s="17">
        <v>0</v>
      </c>
      <c r="OJ44" s="17">
        <v>0</v>
      </c>
      <c r="OK44" s="17">
        <v>0.05</v>
      </c>
      <c r="OL44" s="17">
        <v>0.05</v>
      </c>
      <c r="OM44" s="17">
        <v>-0.05</v>
      </c>
      <c r="ON44" s="17">
        <v>91</v>
      </c>
      <c r="OO44" s="17">
        <v>83.9</v>
      </c>
      <c r="OP44" s="17">
        <v>79.085999999999999</v>
      </c>
      <c r="OQ44" s="17">
        <v>11.914</v>
      </c>
      <c r="OR44" s="17">
        <v>0</v>
      </c>
      <c r="OS44" s="17">
        <v>0</v>
      </c>
      <c r="OT44" s="17">
        <v>0</v>
      </c>
      <c r="OU44" s="17">
        <v>0</v>
      </c>
      <c r="OV44" s="17">
        <v>5.2</v>
      </c>
      <c r="OW44" s="17">
        <v>6.2</v>
      </c>
      <c r="OX44" s="17">
        <v>6.1970000000000001</v>
      </c>
      <c r="OY44" s="17">
        <v>-0.997</v>
      </c>
      <c r="OZ44" s="17">
        <v>0</v>
      </c>
      <c r="PA44" s="17">
        <v>0</v>
      </c>
      <c r="PB44" s="17">
        <v>0</v>
      </c>
      <c r="PC44" s="17">
        <v>0</v>
      </c>
      <c r="PD44" s="17">
        <v>3.7</v>
      </c>
      <c r="PE44" s="17">
        <v>4.3</v>
      </c>
      <c r="PF44" s="17">
        <v>4.3</v>
      </c>
      <c r="PG44" s="17">
        <v>-0.6</v>
      </c>
      <c r="PH44" s="17"/>
      <c r="PI44" s="17">
        <v>0</v>
      </c>
      <c r="PJ44" s="17">
        <v>0</v>
      </c>
      <c r="PK44" s="17">
        <v>0</v>
      </c>
      <c r="PL44" s="17">
        <v>0.9</v>
      </c>
      <c r="PM44" s="17">
        <v>1.17</v>
      </c>
      <c r="PN44" s="17">
        <v>1.1679999999999999</v>
      </c>
      <c r="PO44" s="17">
        <v>-0.26800000000000002</v>
      </c>
      <c r="PP44" s="17"/>
      <c r="PQ44" s="17"/>
      <c r="PR44" s="17"/>
      <c r="PS44" s="17">
        <v>0</v>
      </c>
      <c r="PT44" s="17">
        <v>0</v>
      </c>
      <c r="PU44" s="17">
        <v>1.7</v>
      </c>
      <c r="PV44" s="17">
        <v>1.7</v>
      </c>
      <c r="PW44" s="17">
        <v>-1.7</v>
      </c>
      <c r="PX44" s="17">
        <v>4.8</v>
      </c>
      <c r="PY44" s="17">
        <v>3.9</v>
      </c>
      <c r="PZ44" s="17">
        <v>3.9</v>
      </c>
      <c r="QA44" s="17">
        <v>0.9</v>
      </c>
      <c r="QB44" s="17">
        <v>20</v>
      </c>
      <c r="QC44" s="17">
        <v>19.510000000000002</v>
      </c>
      <c r="QD44" s="17">
        <v>19.51219</v>
      </c>
      <c r="QE44" s="17">
        <v>0.48781000000000002</v>
      </c>
      <c r="QF44" s="17">
        <v>0.8</v>
      </c>
      <c r="QG44" s="17">
        <v>3.12</v>
      </c>
      <c r="QH44" s="17">
        <v>3.12</v>
      </c>
      <c r="QI44" s="17">
        <v>-2.3199999999999998</v>
      </c>
      <c r="QJ44" s="17">
        <v>3.1</v>
      </c>
      <c r="QK44" s="17">
        <v>3.1</v>
      </c>
      <c r="QL44" s="17">
        <v>3.1</v>
      </c>
      <c r="QM44" s="17">
        <v>0</v>
      </c>
      <c r="QN44" s="17">
        <v>3.1</v>
      </c>
      <c r="QO44" s="17">
        <v>3.2</v>
      </c>
      <c r="QP44" s="17">
        <v>3.2</v>
      </c>
      <c r="QQ44" s="17">
        <v>-0.1</v>
      </c>
      <c r="QR44" s="17">
        <v>18.399999999999999</v>
      </c>
      <c r="QS44" s="17">
        <v>17.95</v>
      </c>
      <c r="QT44" s="17">
        <v>17.951219999999999</v>
      </c>
      <c r="QU44" s="17">
        <v>0.44878000000000001</v>
      </c>
      <c r="QV44" s="17">
        <v>0</v>
      </c>
      <c r="QW44" s="17">
        <v>0</v>
      </c>
      <c r="QX44" s="17">
        <v>0</v>
      </c>
      <c r="QY44" s="17">
        <v>0</v>
      </c>
      <c r="QZ44" s="17">
        <v>0</v>
      </c>
      <c r="RA44" s="17">
        <v>0.02</v>
      </c>
      <c r="RB44" s="17">
        <v>2.5000000000000001E-2</v>
      </c>
      <c r="RC44" s="17">
        <v>-2.5000000000000001E-2</v>
      </c>
      <c r="RD44" s="17">
        <v>25.2</v>
      </c>
      <c r="RE44" s="17">
        <v>21.29</v>
      </c>
      <c r="RF44" s="17">
        <v>21.288</v>
      </c>
      <c r="RG44" s="17">
        <v>3.9119999999999999</v>
      </c>
      <c r="RH44" s="17">
        <v>73.599999999999994</v>
      </c>
      <c r="RI44" s="17">
        <v>70.42</v>
      </c>
      <c r="RJ44" s="17">
        <v>70.415999999999997</v>
      </c>
      <c r="RK44" s="17">
        <v>3.1840000000000002</v>
      </c>
      <c r="RL44" s="17">
        <v>3.2</v>
      </c>
      <c r="RM44" s="17">
        <v>3</v>
      </c>
      <c r="RN44" s="17">
        <v>3</v>
      </c>
      <c r="RO44" s="17">
        <v>0.2</v>
      </c>
      <c r="RP44" s="17">
        <v>2.4</v>
      </c>
      <c r="RQ44" s="17">
        <v>2.4</v>
      </c>
      <c r="RR44" s="17">
        <v>2.4</v>
      </c>
      <c r="RS44" s="17">
        <v>0</v>
      </c>
      <c r="RT44" s="17">
        <v>1.2</v>
      </c>
      <c r="RU44" s="17">
        <v>1.2</v>
      </c>
      <c r="RV44" s="17">
        <v>1.2</v>
      </c>
      <c r="RW44" s="17">
        <v>0</v>
      </c>
      <c r="RX44" s="17">
        <v>2.9</v>
      </c>
      <c r="RY44" s="17">
        <v>2.4</v>
      </c>
      <c r="RZ44" s="17">
        <v>2.4</v>
      </c>
      <c r="SA44" s="17">
        <v>0.5</v>
      </c>
      <c r="SB44" s="17">
        <v>0</v>
      </c>
      <c r="SC44" s="17">
        <v>0</v>
      </c>
      <c r="SD44" s="17">
        <v>18.058</v>
      </c>
      <c r="SE44" s="17">
        <v>-18.058</v>
      </c>
      <c r="SF44" s="17">
        <v>2.9</v>
      </c>
      <c r="SG44" s="17">
        <v>3</v>
      </c>
      <c r="SH44" s="17">
        <v>3</v>
      </c>
      <c r="SI44" s="17">
        <v>-0.1</v>
      </c>
      <c r="SJ44" s="17">
        <v>6.8</v>
      </c>
      <c r="SK44" s="17">
        <v>4.0999999999999996</v>
      </c>
      <c r="SL44" s="17">
        <v>10.90212</v>
      </c>
      <c r="SM44" s="17">
        <v>-4.1021200000000002</v>
      </c>
      <c r="SN44" s="17">
        <v>2</v>
      </c>
      <c r="SO44" s="17">
        <v>2</v>
      </c>
      <c r="SP44" s="17">
        <v>2</v>
      </c>
      <c r="SQ44" s="17">
        <v>0</v>
      </c>
      <c r="SR44" s="17"/>
      <c r="SS44" s="17"/>
      <c r="ST44" s="17">
        <v>0</v>
      </c>
      <c r="SU44" s="17">
        <v>0</v>
      </c>
      <c r="SV44" s="17">
        <v>16.399999999999999</v>
      </c>
      <c r="SW44" s="17">
        <v>15.5</v>
      </c>
      <c r="SX44" s="17">
        <v>17.853660000000001</v>
      </c>
      <c r="SY44" s="17">
        <v>-1.45366</v>
      </c>
      <c r="SZ44" s="17">
        <v>5.7</v>
      </c>
      <c r="TA44" s="17">
        <v>6</v>
      </c>
      <c r="TB44" s="17">
        <v>6</v>
      </c>
      <c r="TC44" s="17">
        <v>-0.3</v>
      </c>
      <c r="TD44" s="17">
        <v>20.100000000000001</v>
      </c>
      <c r="TE44" s="17">
        <v>19.5</v>
      </c>
      <c r="TF44" s="17">
        <v>15.60976</v>
      </c>
      <c r="TG44" s="17">
        <v>4.49024</v>
      </c>
      <c r="TH44" s="17">
        <v>20.2</v>
      </c>
      <c r="TI44" s="17">
        <v>19.5</v>
      </c>
      <c r="TJ44" s="17">
        <v>18.536580000000001</v>
      </c>
      <c r="TK44" s="17">
        <v>1.6634199999999999</v>
      </c>
      <c r="TL44" s="17">
        <v>12.6</v>
      </c>
      <c r="TM44" s="17">
        <v>14.63</v>
      </c>
      <c r="TN44" s="17">
        <v>14.63415</v>
      </c>
      <c r="TO44" s="17">
        <v>-2.0341499999999999</v>
      </c>
      <c r="TP44" s="17">
        <v>14.8</v>
      </c>
      <c r="TQ44" s="17">
        <v>13.1</v>
      </c>
      <c r="TR44" s="17">
        <v>13.481999999999999</v>
      </c>
      <c r="TS44" s="17">
        <v>1.3180000000000001</v>
      </c>
      <c r="TT44" s="17">
        <v>65.900000000000006</v>
      </c>
      <c r="TU44" s="17">
        <v>64.3</v>
      </c>
      <c r="TV44" s="17">
        <v>64.295000000000002</v>
      </c>
      <c r="TW44" s="17">
        <v>1.605</v>
      </c>
      <c r="TX44" s="17">
        <v>0</v>
      </c>
      <c r="TY44" s="17">
        <v>0</v>
      </c>
      <c r="TZ44" s="17">
        <v>0</v>
      </c>
      <c r="UA44" s="17">
        <v>0</v>
      </c>
      <c r="UB44" s="17">
        <v>83.8</v>
      </c>
      <c r="UC44" s="17">
        <v>83.69</v>
      </c>
      <c r="UD44" s="17">
        <v>74.849999999999994</v>
      </c>
      <c r="UE44" s="17">
        <v>8.9499999999999993</v>
      </c>
      <c r="UF44" s="17">
        <v>88.7</v>
      </c>
      <c r="UG44" s="17">
        <v>97.29</v>
      </c>
      <c r="UH44" s="17">
        <v>78.86</v>
      </c>
      <c r="UI44" s="17">
        <v>9.84</v>
      </c>
      <c r="UJ44" s="17">
        <v>8.5</v>
      </c>
      <c r="UK44" s="17">
        <v>2.2599999999999998</v>
      </c>
      <c r="UL44" s="17">
        <v>7.9169999999999998</v>
      </c>
      <c r="UM44" s="17">
        <v>0.58299999999999996</v>
      </c>
      <c r="UN44" s="17">
        <v>7.2</v>
      </c>
      <c r="UO44" s="17">
        <v>4.2300000000000004</v>
      </c>
      <c r="UP44" s="17">
        <v>4.5609999999999999</v>
      </c>
      <c r="UQ44" s="17">
        <v>2.6389999999999998</v>
      </c>
      <c r="UR44" s="17">
        <v>17</v>
      </c>
      <c r="US44" s="17">
        <v>17.559999999999999</v>
      </c>
      <c r="UT44" s="17">
        <v>17.560970000000001</v>
      </c>
      <c r="UU44" s="17">
        <v>-0.56096999999999997</v>
      </c>
      <c r="UV44" s="17">
        <v>5</v>
      </c>
      <c r="UW44" s="17">
        <v>6</v>
      </c>
      <c r="UX44" s="17">
        <v>6</v>
      </c>
      <c r="UY44" s="17">
        <v>-1</v>
      </c>
      <c r="UZ44" s="17">
        <v>7</v>
      </c>
      <c r="VA44" s="17">
        <v>7.1</v>
      </c>
      <c r="VB44" s="17">
        <v>7.1</v>
      </c>
      <c r="VC44" s="17">
        <v>-0.1</v>
      </c>
      <c r="VD44" s="17">
        <v>20</v>
      </c>
      <c r="VE44" s="17">
        <v>17.5</v>
      </c>
      <c r="VF44" s="17">
        <v>9</v>
      </c>
      <c r="VG44" s="17">
        <v>11</v>
      </c>
      <c r="VH44" s="17">
        <v>20</v>
      </c>
      <c r="VI44" s="17">
        <v>17.5</v>
      </c>
      <c r="VJ44" s="17">
        <v>10</v>
      </c>
      <c r="VK44" s="17">
        <v>10</v>
      </c>
      <c r="VL44" s="17">
        <v>20</v>
      </c>
      <c r="VM44" s="17">
        <v>17.5</v>
      </c>
      <c r="VN44" s="17">
        <v>10</v>
      </c>
      <c r="VO44" s="17">
        <v>10</v>
      </c>
      <c r="VP44" s="17">
        <v>5.9</v>
      </c>
      <c r="VQ44" s="17">
        <v>7.06</v>
      </c>
      <c r="VR44" s="17">
        <v>7.056</v>
      </c>
      <c r="VS44" s="17">
        <v>-1.1559999999999999</v>
      </c>
      <c r="VT44" s="17">
        <v>0.8</v>
      </c>
      <c r="VU44" s="17">
        <v>0.08</v>
      </c>
      <c r="VV44" s="17">
        <v>0.08</v>
      </c>
      <c r="VW44" s="17">
        <v>0.72</v>
      </c>
      <c r="VX44" s="17">
        <v>0.30393999999999999</v>
      </c>
      <c r="VY44" s="17">
        <v>0.26</v>
      </c>
      <c r="VZ44" s="17">
        <v>0.26300000000000001</v>
      </c>
      <c r="WA44" s="17">
        <v>4.0939999999999997E-2</v>
      </c>
      <c r="WB44" s="17">
        <v>0.66500000000000004</v>
      </c>
      <c r="WC44" s="17">
        <v>0.6</v>
      </c>
      <c r="WD44" s="17">
        <v>0.6</v>
      </c>
      <c r="WE44" s="17">
        <v>6.5000000000000002E-2</v>
      </c>
      <c r="WF44" s="17">
        <v>121.05200000000001</v>
      </c>
      <c r="WG44" s="17">
        <v>120.92</v>
      </c>
      <c r="WH44" s="17">
        <v>120.919</v>
      </c>
      <c r="WI44" s="17">
        <v>0.13300000000000001</v>
      </c>
      <c r="WJ44" s="17">
        <v>124.785</v>
      </c>
      <c r="WK44" s="17">
        <v>142.56</v>
      </c>
      <c r="WL44" s="17">
        <v>27.016999999999999</v>
      </c>
      <c r="WM44" s="17">
        <v>97.768000000000001</v>
      </c>
      <c r="WN44" s="17">
        <v>0.63866999999999996</v>
      </c>
      <c r="WO44" s="17">
        <v>0.28999999999999998</v>
      </c>
      <c r="WP44" s="17">
        <v>0.29499999999999998</v>
      </c>
      <c r="WQ44" s="17">
        <v>0.34366999999999998</v>
      </c>
      <c r="WR44" s="17">
        <v>0</v>
      </c>
      <c r="WS44" s="17">
        <v>0.08</v>
      </c>
      <c r="WT44" s="17">
        <v>8.4000000000000005E-2</v>
      </c>
      <c r="WU44" s="17">
        <v>-8.4000000000000005E-2</v>
      </c>
      <c r="WV44" s="17">
        <v>0</v>
      </c>
      <c r="WW44" s="17"/>
      <c r="WX44" s="17"/>
      <c r="WY44" s="17">
        <v>0</v>
      </c>
      <c r="WZ44" s="17">
        <v>17.5</v>
      </c>
      <c r="XA44" s="17">
        <v>17.559999999999999</v>
      </c>
      <c r="XB44" s="17">
        <v>17.560970000000001</v>
      </c>
      <c r="XC44" s="17">
        <v>-6.0970000000000003E-2</v>
      </c>
      <c r="XD44" s="17">
        <v>9.8000000000000007</v>
      </c>
      <c r="XE44" s="17">
        <v>13.1</v>
      </c>
      <c r="XF44" s="17">
        <v>13.1</v>
      </c>
      <c r="XG44" s="17">
        <v>-3.3</v>
      </c>
      <c r="XH44" s="17">
        <v>42</v>
      </c>
      <c r="XI44" s="17">
        <v>42.56</v>
      </c>
      <c r="XJ44" s="17">
        <v>41</v>
      </c>
      <c r="XK44" s="17">
        <v>1</v>
      </c>
      <c r="XL44" s="17">
        <v>34.1</v>
      </c>
      <c r="XM44" s="17">
        <v>33.44</v>
      </c>
      <c r="XN44" s="17">
        <v>26</v>
      </c>
      <c r="XO44" s="17">
        <v>8.1</v>
      </c>
      <c r="XP44" s="17">
        <v>29.2</v>
      </c>
      <c r="XQ44" s="17">
        <v>28.32</v>
      </c>
      <c r="XR44" s="17">
        <v>29.184000000000001</v>
      </c>
      <c r="XS44" s="17">
        <v>1.6E-2</v>
      </c>
      <c r="XT44" s="17">
        <v>3.3</v>
      </c>
      <c r="XU44" s="17">
        <v>3.68</v>
      </c>
      <c r="XV44" s="17">
        <v>2.8159999999999998</v>
      </c>
      <c r="XW44" s="17">
        <v>0.48399999999999999</v>
      </c>
      <c r="XX44" s="17">
        <v>17.5</v>
      </c>
      <c r="XY44" s="17">
        <v>17.5</v>
      </c>
      <c r="XZ44" s="17">
        <v>14</v>
      </c>
      <c r="YA44" s="17">
        <v>3.5</v>
      </c>
      <c r="YB44" s="17">
        <v>16.3</v>
      </c>
      <c r="YC44" s="17">
        <v>18.5</v>
      </c>
      <c r="YD44" s="17">
        <v>18.5</v>
      </c>
      <c r="YE44" s="17">
        <v>-2.2000000000000002</v>
      </c>
      <c r="YF44" s="17">
        <v>7.9</v>
      </c>
      <c r="YG44" s="17">
        <v>9.65</v>
      </c>
      <c r="YH44" s="17">
        <v>9.65</v>
      </c>
      <c r="YI44" s="17">
        <v>-1.75</v>
      </c>
    </row>
    <row r="45" spans="1:659" ht="24" customHeight="1" x14ac:dyDescent="0.35">
      <c r="A45" s="1"/>
      <c r="B45" s="16" t="s">
        <v>53</v>
      </c>
      <c r="C45" s="16" t="s">
        <v>813</v>
      </c>
      <c r="D45" s="17">
        <v>1</v>
      </c>
      <c r="E45" s="17">
        <v>0.64</v>
      </c>
      <c r="F45" s="17">
        <v>0.64</v>
      </c>
      <c r="G45" s="17">
        <v>0.36</v>
      </c>
      <c r="H45" s="17">
        <v>1.6</v>
      </c>
      <c r="I45" s="17">
        <v>1.06</v>
      </c>
      <c r="J45" s="17">
        <v>1.06</v>
      </c>
      <c r="K45" s="17">
        <v>0.54</v>
      </c>
      <c r="L45" s="17">
        <v>644.79999999999995</v>
      </c>
      <c r="M45" s="17">
        <v>646.79999999999995</v>
      </c>
      <c r="N45" s="17">
        <v>646.79789000000005</v>
      </c>
      <c r="O45" s="17">
        <v>-1.9978899999999999</v>
      </c>
      <c r="P45" s="17">
        <v>190.9</v>
      </c>
      <c r="Q45" s="17">
        <v>211.44</v>
      </c>
      <c r="R45" s="17">
        <v>211.44126</v>
      </c>
      <c r="S45" s="17">
        <v>-20.541260000000001</v>
      </c>
      <c r="T45" s="17"/>
      <c r="U45" s="17"/>
      <c r="V45" s="17"/>
      <c r="W45" s="17">
        <v>0</v>
      </c>
      <c r="X45" s="17"/>
      <c r="Y45" s="17"/>
      <c r="Z45" s="17"/>
      <c r="AA45" s="17">
        <v>0</v>
      </c>
      <c r="AB45" s="17">
        <v>20.100000000000001</v>
      </c>
      <c r="AC45" s="17">
        <v>17.95</v>
      </c>
      <c r="AD45" s="17">
        <v>24.021560000000001</v>
      </c>
      <c r="AE45" s="17">
        <v>-3.9215599999999999</v>
      </c>
      <c r="AF45" s="17">
        <v>156.80000000000001</v>
      </c>
      <c r="AG45" s="17">
        <v>160.01</v>
      </c>
      <c r="AH45" s="17">
        <v>160.01261</v>
      </c>
      <c r="AI45" s="17">
        <v>-3.2126100000000002</v>
      </c>
      <c r="AJ45" s="17"/>
      <c r="AK45" s="17"/>
      <c r="AL45" s="17"/>
      <c r="AM45" s="17">
        <v>0</v>
      </c>
      <c r="AN45" s="17"/>
      <c r="AO45" s="17"/>
      <c r="AP45" s="17"/>
      <c r="AQ45" s="17">
        <v>0</v>
      </c>
      <c r="AR45" s="17">
        <v>103.8</v>
      </c>
      <c r="AS45" s="17">
        <v>111.11111</v>
      </c>
      <c r="AT45" s="17">
        <v>111.11114000000001</v>
      </c>
      <c r="AU45" s="17">
        <v>-7.31114</v>
      </c>
      <c r="AV45" s="17">
        <v>104.9</v>
      </c>
      <c r="AW45" s="17">
        <v>111.11111</v>
      </c>
      <c r="AX45" s="17">
        <v>111.11114000000001</v>
      </c>
      <c r="AY45" s="17">
        <v>-6.2111400000000003</v>
      </c>
      <c r="AZ45" s="17">
        <v>102.1</v>
      </c>
      <c r="BA45" s="17">
        <v>111.11111</v>
      </c>
      <c r="BB45" s="17">
        <v>111.11114000000001</v>
      </c>
      <c r="BC45" s="17">
        <v>-9.0111399999999993</v>
      </c>
      <c r="BD45" s="17">
        <v>201.7</v>
      </c>
      <c r="BE45" s="17">
        <v>166.66667000000001</v>
      </c>
      <c r="BF45" s="17">
        <v>166.66669999999999</v>
      </c>
      <c r="BG45" s="17">
        <v>35.033299999999997</v>
      </c>
      <c r="BH45" s="17">
        <v>207.2</v>
      </c>
      <c r="BI45" s="17">
        <v>211.33332999999999</v>
      </c>
      <c r="BJ45" s="17">
        <v>211.33330000000001</v>
      </c>
      <c r="BK45" s="17">
        <v>-4.1333000000000002</v>
      </c>
      <c r="BL45" s="17">
        <v>107.6</v>
      </c>
      <c r="BM45" s="17">
        <v>105.66667</v>
      </c>
      <c r="BN45" s="17">
        <v>105.66665</v>
      </c>
      <c r="BO45" s="17">
        <v>1.9333499999999999</v>
      </c>
      <c r="BP45" s="17">
        <v>446.2</v>
      </c>
      <c r="BQ45" s="17">
        <v>415.76</v>
      </c>
      <c r="BR45" s="17">
        <v>309.78584000000001</v>
      </c>
      <c r="BS45" s="17">
        <v>136.41416000000001</v>
      </c>
      <c r="BT45" s="17">
        <v>5.2</v>
      </c>
      <c r="BU45" s="17">
        <v>5.62</v>
      </c>
      <c r="BV45" s="17">
        <v>5.6195500000000003</v>
      </c>
      <c r="BW45" s="17">
        <v>-0.41954999999999998</v>
      </c>
      <c r="BX45" s="17"/>
      <c r="BY45" s="17"/>
      <c r="BZ45" s="17"/>
      <c r="CA45" s="17">
        <v>0</v>
      </c>
      <c r="CB45" s="17"/>
      <c r="CC45" s="17"/>
      <c r="CD45" s="17"/>
      <c r="CE45" s="17">
        <v>0</v>
      </c>
      <c r="CF45" s="17"/>
      <c r="CG45" s="17"/>
      <c r="CH45" s="17"/>
      <c r="CI45" s="17">
        <v>0</v>
      </c>
      <c r="CJ45" s="17"/>
      <c r="CK45" s="17"/>
      <c r="CL45" s="17"/>
      <c r="CM45" s="17">
        <v>0</v>
      </c>
      <c r="CN45" s="17">
        <v>161.5</v>
      </c>
      <c r="CO45" s="17">
        <v>164.71</v>
      </c>
      <c r="CP45" s="17">
        <v>164.70732000000001</v>
      </c>
      <c r="CQ45" s="17">
        <v>-3.2073200000000002</v>
      </c>
      <c r="CR45" s="17"/>
      <c r="CS45" s="17"/>
      <c r="CT45" s="17"/>
      <c r="CU45" s="17">
        <v>0</v>
      </c>
      <c r="CV45" s="17">
        <v>7</v>
      </c>
      <c r="CW45" s="17">
        <v>3.85</v>
      </c>
      <c r="CX45" s="17">
        <v>3.8486199999999999</v>
      </c>
      <c r="CY45" s="17">
        <v>3.1513800000000001</v>
      </c>
      <c r="CZ45" s="17">
        <v>8</v>
      </c>
      <c r="DA45" s="17">
        <v>0</v>
      </c>
      <c r="DB45" s="17">
        <v>0</v>
      </c>
      <c r="DC45" s="17">
        <v>8</v>
      </c>
      <c r="DD45" s="17">
        <v>6.6</v>
      </c>
      <c r="DE45" s="17">
        <v>6.88</v>
      </c>
      <c r="DF45" s="17">
        <v>6.8787000000000003</v>
      </c>
      <c r="DG45" s="17">
        <v>-0.2787</v>
      </c>
      <c r="DH45" s="17">
        <v>14.1</v>
      </c>
      <c r="DI45" s="17">
        <v>14.99</v>
      </c>
      <c r="DJ45" s="17">
        <v>14.992190000000001</v>
      </c>
      <c r="DK45" s="17">
        <v>-0.89219000000000004</v>
      </c>
      <c r="DL45" s="17">
        <v>116</v>
      </c>
      <c r="DM45" s="17">
        <v>111.51</v>
      </c>
      <c r="DN45" s="17">
        <v>122.56505</v>
      </c>
      <c r="DO45" s="17">
        <v>-6.5650500000000003</v>
      </c>
      <c r="DP45" s="17"/>
      <c r="DQ45" s="17"/>
      <c r="DR45" s="17"/>
      <c r="DS45" s="17">
        <v>0</v>
      </c>
      <c r="DT45" s="17"/>
      <c r="DU45" s="17"/>
      <c r="DV45" s="17"/>
      <c r="DW45" s="17">
        <v>0</v>
      </c>
      <c r="DX45" s="17"/>
      <c r="DY45" s="17"/>
      <c r="DZ45" s="17"/>
      <c r="EA45" s="17">
        <v>0</v>
      </c>
      <c r="EB45" s="17"/>
      <c r="EC45" s="17"/>
      <c r="ED45" s="17"/>
      <c r="EE45" s="17">
        <v>0</v>
      </c>
      <c r="EF45" s="17"/>
      <c r="EG45" s="17"/>
      <c r="EH45" s="17"/>
      <c r="EI45" s="17">
        <v>0</v>
      </c>
      <c r="EJ45" s="17"/>
      <c r="EK45" s="17"/>
      <c r="EL45" s="17"/>
      <c r="EM45" s="17">
        <v>0</v>
      </c>
      <c r="EN45" s="17">
        <v>110</v>
      </c>
      <c r="EO45" s="17">
        <v>112.91</v>
      </c>
      <c r="EP45" s="17">
        <v>110.05152</v>
      </c>
      <c r="EQ45" s="17">
        <v>-5.1520000000000003E-2</v>
      </c>
      <c r="ER45" s="17">
        <v>112.8</v>
      </c>
      <c r="ES45" s="17">
        <v>110.8</v>
      </c>
      <c r="ET45" s="17">
        <v>110.49948000000001</v>
      </c>
      <c r="EU45" s="17">
        <v>2.3005200000000001</v>
      </c>
      <c r="EV45" s="17"/>
      <c r="EW45" s="17"/>
      <c r="EX45" s="17"/>
      <c r="EY45" s="17">
        <v>0</v>
      </c>
      <c r="EZ45" s="17"/>
      <c r="FA45" s="17"/>
      <c r="FB45" s="17"/>
      <c r="FC45" s="17">
        <v>0</v>
      </c>
      <c r="FD45" s="17"/>
      <c r="FE45" s="17"/>
      <c r="FF45" s="17"/>
      <c r="FG45" s="17">
        <v>0</v>
      </c>
      <c r="FH45" s="17"/>
      <c r="FI45" s="17"/>
      <c r="FJ45" s="17"/>
      <c r="FK45" s="17">
        <v>0</v>
      </c>
      <c r="FL45" s="17">
        <v>6.5</v>
      </c>
      <c r="FM45" s="17">
        <v>6.39</v>
      </c>
      <c r="FN45" s="17">
        <v>6.39</v>
      </c>
      <c r="FO45" s="17">
        <v>0.11</v>
      </c>
      <c r="FP45" s="17">
        <v>395.2</v>
      </c>
      <c r="FQ45" s="17">
        <v>371.69</v>
      </c>
      <c r="FR45" s="17">
        <v>369.02537999999998</v>
      </c>
      <c r="FS45" s="17">
        <v>26.174620000000001</v>
      </c>
      <c r="FT45" s="17">
        <v>79</v>
      </c>
      <c r="FU45" s="17">
        <v>69.31</v>
      </c>
      <c r="FV45" s="17">
        <v>79.034729999999996</v>
      </c>
      <c r="FW45" s="17">
        <v>-3.4729999999999997E-2</v>
      </c>
      <c r="FX45" s="17">
        <v>74.978999999999999</v>
      </c>
      <c r="FY45" s="17">
        <v>75.75</v>
      </c>
      <c r="FZ45" s="17">
        <v>75.749269999999996</v>
      </c>
      <c r="GA45" s="17">
        <v>-0.77027000000000001</v>
      </c>
      <c r="GB45" s="17">
        <v>38.073999999999998</v>
      </c>
      <c r="GC45" s="17">
        <v>33.96</v>
      </c>
      <c r="GD45" s="17">
        <v>33.957509999999999</v>
      </c>
      <c r="GE45" s="17">
        <v>4.1164899999999998</v>
      </c>
      <c r="GF45" s="17">
        <v>18.600000000000001</v>
      </c>
      <c r="GG45" s="17">
        <v>19.29</v>
      </c>
      <c r="GH45" s="17">
        <v>19.28585</v>
      </c>
      <c r="GI45" s="17">
        <v>-0.68584999999999996</v>
      </c>
      <c r="GJ45" s="17"/>
      <c r="GK45" s="17"/>
      <c r="GL45" s="17"/>
      <c r="GM45" s="17">
        <v>0</v>
      </c>
      <c r="GN45" s="17">
        <v>88</v>
      </c>
      <c r="GO45" s="17">
        <v>87.66</v>
      </c>
      <c r="GP45" s="17">
        <v>87.657560000000004</v>
      </c>
      <c r="GQ45" s="17">
        <v>0.34244000000000002</v>
      </c>
      <c r="GR45" s="17">
        <v>119</v>
      </c>
      <c r="GS45" s="17">
        <v>133.33332999999999</v>
      </c>
      <c r="GT45" s="17">
        <v>182.54060000000001</v>
      </c>
      <c r="GU45" s="17">
        <v>-63.540599999999998</v>
      </c>
      <c r="GV45" s="17">
        <v>120.1</v>
      </c>
      <c r="GW45" s="17">
        <v>133.33332999999999</v>
      </c>
      <c r="GX45" s="17">
        <v>182.54060000000001</v>
      </c>
      <c r="GY45" s="17">
        <v>-62.440600000000003</v>
      </c>
      <c r="GZ45" s="17">
        <v>152.69999999999999</v>
      </c>
      <c r="HA45" s="17">
        <v>133.33332999999999</v>
      </c>
      <c r="HB45" s="17">
        <v>182.54060000000001</v>
      </c>
      <c r="HC45" s="17">
        <v>-29.840599999999998</v>
      </c>
      <c r="HD45" s="17">
        <v>108.7</v>
      </c>
      <c r="HE45" s="17">
        <v>106.92</v>
      </c>
      <c r="HF45" s="17">
        <v>110.91316999999999</v>
      </c>
      <c r="HG45" s="17">
        <v>-2.2131699999999999</v>
      </c>
      <c r="HH45" s="17">
        <v>5.9</v>
      </c>
      <c r="HI45" s="17">
        <v>5.46</v>
      </c>
      <c r="HJ45" s="17">
        <v>5.4572900000000004</v>
      </c>
      <c r="HK45" s="17">
        <v>0.44270999999999999</v>
      </c>
      <c r="HL45" s="17">
        <v>2.8</v>
      </c>
      <c r="HM45" s="17">
        <v>3.63</v>
      </c>
      <c r="HN45" s="17">
        <v>3.6327500000000001</v>
      </c>
      <c r="HO45" s="17">
        <v>-0.83274999999999999</v>
      </c>
      <c r="HP45" s="17">
        <v>28.8</v>
      </c>
      <c r="HQ45" s="17">
        <v>28.93</v>
      </c>
      <c r="HR45" s="17">
        <v>6.1547599999999996</v>
      </c>
      <c r="HS45" s="17">
        <v>22.645240000000001</v>
      </c>
      <c r="HT45" s="17">
        <v>34.4</v>
      </c>
      <c r="HU45" s="17">
        <v>37.89</v>
      </c>
      <c r="HV45" s="17">
        <v>43.350830000000002</v>
      </c>
      <c r="HW45" s="17">
        <v>-8.9508299999999998</v>
      </c>
      <c r="HX45" s="17">
        <v>0.2</v>
      </c>
      <c r="HY45" s="17">
        <v>0.21</v>
      </c>
      <c r="HZ45" s="17">
        <v>0.21263000000000001</v>
      </c>
      <c r="IA45" s="17">
        <v>-1.2630000000000001E-2</v>
      </c>
      <c r="IB45" s="17">
        <v>2.9</v>
      </c>
      <c r="IC45" s="17">
        <v>3.55</v>
      </c>
      <c r="ID45" s="17">
        <v>3.5488499999999998</v>
      </c>
      <c r="IE45" s="17">
        <v>-0.64885000000000004</v>
      </c>
      <c r="IF45" s="17">
        <v>14.3</v>
      </c>
      <c r="IG45" s="17">
        <v>15</v>
      </c>
      <c r="IH45" s="17">
        <v>15.00385</v>
      </c>
      <c r="II45" s="17">
        <v>-0.70384999999999998</v>
      </c>
      <c r="IJ45" s="17">
        <v>83.9</v>
      </c>
      <c r="IK45" s="17">
        <v>87.54</v>
      </c>
      <c r="IL45" s="17">
        <v>87.541089999999997</v>
      </c>
      <c r="IM45" s="17">
        <v>-3.6410900000000002</v>
      </c>
      <c r="IN45" s="17">
        <v>70.099999999999994</v>
      </c>
      <c r="IO45" s="17">
        <v>64.59</v>
      </c>
      <c r="IP45" s="17">
        <v>63.885689999999997</v>
      </c>
      <c r="IQ45" s="17">
        <v>6.2143100000000002</v>
      </c>
      <c r="IR45" s="17"/>
      <c r="IS45" s="17"/>
      <c r="IT45" s="17"/>
      <c r="IU45" s="17">
        <v>0</v>
      </c>
      <c r="IV45" s="17"/>
      <c r="IW45" s="17"/>
      <c r="IX45" s="17"/>
      <c r="IY45" s="17">
        <v>0</v>
      </c>
      <c r="IZ45" s="17">
        <v>48</v>
      </c>
      <c r="JA45" s="17">
        <v>48.42</v>
      </c>
      <c r="JB45" s="17">
        <v>48.41648</v>
      </c>
      <c r="JC45" s="17">
        <v>-0.41648000000000002</v>
      </c>
      <c r="JD45" s="17"/>
      <c r="JE45" s="17"/>
      <c r="JF45" s="17"/>
      <c r="JG45" s="17">
        <v>0</v>
      </c>
      <c r="JH45" s="17"/>
      <c r="JI45" s="17"/>
      <c r="JJ45" s="17"/>
      <c r="JK45" s="17">
        <v>0</v>
      </c>
      <c r="JL45" s="17"/>
      <c r="JM45" s="17"/>
      <c r="JN45" s="17"/>
      <c r="JO45" s="17">
        <v>0</v>
      </c>
      <c r="JP45" s="17">
        <v>130.19999999999999</v>
      </c>
      <c r="JQ45" s="17">
        <v>133.36000000000001</v>
      </c>
      <c r="JR45" s="17">
        <v>133.35676000000001</v>
      </c>
      <c r="JS45" s="17">
        <v>-3.1567599999999998</v>
      </c>
      <c r="JT45" s="17">
        <v>174.5</v>
      </c>
      <c r="JU45" s="17">
        <v>177.11111</v>
      </c>
      <c r="JV45" s="17">
        <v>177.11112</v>
      </c>
      <c r="JW45" s="17">
        <v>-2.6111200000000001</v>
      </c>
      <c r="JX45" s="17">
        <v>166.4</v>
      </c>
      <c r="JY45" s="17">
        <v>177.11111</v>
      </c>
      <c r="JZ45" s="17">
        <v>177.11112</v>
      </c>
      <c r="KA45" s="17">
        <v>-10.711119999999999</v>
      </c>
      <c r="KB45" s="17">
        <v>186.9</v>
      </c>
      <c r="KC45" s="17">
        <v>177.11111</v>
      </c>
      <c r="KD45" s="17">
        <v>177.11112</v>
      </c>
      <c r="KE45" s="17">
        <v>9.7888800000000007</v>
      </c>
      <c r="KF45" s="17">
        <v>261.60000000000002</v>
      </c>
      <c r="KG45" s="17">
        <v>265.66667000000001</v>
      </c>
      <c r="KH45" s="17">
        <v>265.66667000000001</v>
      </c>
      <c r="KI45" s="17">
        <v>-4.0666700000000002</v>
      </c>
      <c r="KJ45" s="17"/>
      <c r="KK45" s="17"/>
      <c r="KL45" s="17"/>
      <c r="KM45" s="17">
        <v>0</v>
      </c>
      <c r="KN45" s="17"/>
      <c r="KO45" s="17"/>
      <c r="KP45" s="17"/>
      <c r="KQ45" s="17">
        <v>0</v>
      </c>
      <c r="KR45" s="17"/>
      <c r="KS45" s="17"/>
      <c r="KT45" s="17"/>
      <c r="KU45" s="17">
        <v>0</v>
      </c>
      <c r="KV45" s="17"/>
      <c r="KW45" s="17"/>
      <c r="KX45" s="17"/>
      <c r="KY45" s="17">
        <v>0</v>
      </c>
      <c r="KZ45" s="17"/>
      <c r="LA45" s="17"/>
      <c r="LB45" s="17"/>
      <c r="LC45" s="17">
        <v>0</v>
      </c>
      <c r="LD45" s="17">
        <v>50</v>
      </c>
      <c r="LE45" s="17">
        <v>54.29</v>
      </c>
      <c r="LF45" s="17">
        <v>30.182169999999999</v>
      </c>
      <c r="LG45" s="17">
        <v>19.817830000000001</v>
      </c>
      <c r="LH45" s="17"/>
      <c r="LI45" s="17"/>
      <c r="LJ45" s="17"/>
      <c r="LK45" s="17">
        <v>0</v>
      </c>
      <c r="LL45" s="17"/>
      <c r="LM45" s="17"/>
      <c r="LN45" s="17"/>
      <c r="LO45" s="17">
        <v>0</v>
      </c>
      <c r="LP45" s="17">
        <v>140.22900000000001</v>
      </c>
      <c r="LQ45" s="17">
        <v>172.78</v>
      </c>
      <c r="LR45" s="17">
        <v>148.57665</v>
      </c>
      <c r="LS45" s="17">
        <v>-8.3476499999999998</v>
      </c>
      <c r="LT45" s="17">
        <v>100.54300000000001</v>
      </c>
      <c r="LU45" s="17">
        <v>102.92</v>
      </c>
      <c r="LV45" s="17">
        <v>108.12933</v>
      </c>
      <c r="LW45" s="17">
        <v>-7.5863300000000002</v>
      </c>
      <c r="LX45" s="17">
        <v>62.688000000000002</v>
      </c>
      <c r="LY45" s="17">
        <v>67.459999999999994</v>
      </c>
      <c r="LZ45" s="17">
        <v>67.461460000000002</v>
      </c>
      <c r="MA45" s="17">
        <v>-4.77346</v>
      </c>
      <c r="MB45" s="17">
        <v>70.179000000000002</v>
      </c>
      <c r="MC45" s="17">
        <v>76.510000000000005</v>
      </c>
      <c r="MD45" s="17">
        <v>78.567790000000002</v>
      </c>
      <c r="ME45" s="17">
        <v>-8.3887900000000002</v>
      </c>
      <c r="MF45" s="17">
        <v>30.114000000000001</v>
      </c>
      <c r="MG45" s="17">
        <v>30.1</v>
      </c>
      <c r="MH45" s="17">
        <v>30.097560000000001</v>
      </c>
      <c r="MI45" s="17">
        <v>1.644E-2</v>
      </c>
      <c r="MJ45" s="17"/>
      <c r="MK45" s="17"/>
      <c r="ML45" s="17"/>
      <c r="MM45" s="17">
        <v>0</v>
      </c>
      <c r="MN45" s="17"/>
      <c r="MO45" s="17"/>
      <c r="MP45" s="17"/>
      <c r="MQ45" s="17">
        <v>0</v>
      </c>
      <c r="MR45" s="17"/>
      <c r="MS45" s="17"/>
      <c r="MT45" s="17"/>
      <c r="MU45" s="17">
        <v>0</v>
      </c>
      <c r="MV45" s="17">
        <v>144.607</v>
      </c>
      <c r="MW45" s="17">
        <v>149.11000000000001</v>
      </c>
      <c r="MX45" s="17">
        <v>149.11163999999999</v>
      </c>
      <c r="MY45" s="17">
        <v>-4.5046400000000002</v>
      </c>
      <c r="MZ45" s="17">
        <v>143.81399999999999</v>
      </c>
      <c r="NA45" s="17">
        <v>149.11000000000001</v>
      </c>
      <c r="NB45" s="17">
        <v>149.11163999999999</v>
      </c>
      <c r="NC45" s="17">
        <v>-5.2976400000000003</v>
      </c>
      <c r="ND45" s="17">
        <v>145.71700000000001</v>
      </c>
      <c r="NE45" s="17">
        <v>149.11000000000001</v>
      </c>
      <c r="NF45" s="17">
        <v>149.11163999999999</v>
      </c>
      <c r="NG45" s="17">
        <v>-3.3946399999999999</v>
      </c>
      <c r="NH45" s="17"/>
      <c r="NI45" s="17"/>
      <c r="NJ45" s="17"/>
      <c r="NK45" s="17">
        <v>0</v>
      </c>
      <c r="NL45" s="17"/>
      <c r="NM45" s="17"/>
      <c r="NN45" s="17"/>
      <c r="NO45" s="17">
        <v>0</v>
      </c>
      <c r="NP45" s="17"/>
      <c r="NQ45" s="17"/>
      <c r="NR45" s="17"/>
      <c r="NS45" s="17">
        <v>0</v>
      </c>
      <c r="NT45" s="17"/>
      <c r="NU45" s="17"/>
      <c r="NV45" s="17"/>
      <c r="NW45" s="17">
        <v>0</v>
      </c>
      <c r="NX45" s="17"/>
      <c r="NY45" s="17"/>
      <c r="NZ45" s="17"/>
      <c r="OA45" s="17">
        <v>0</v>
      </c>
      <c r="OB45" s="17"/>
      <c r="OC45" s="17"/>
      <c r="OD45" s="17"/>
      <c r="OE45" s="17">
        <v>0</v>
      </c>
      <c r="OF45" s="17"/>
      <c r="OG45" s="17"/>
      <c r="OH45" s="17"/>
      <c r="OI45" s="17">
        <v>0</v>
      </c>
      <c r="OJ45" s="17">
        <v>0</v>
      </c>
      <c r="OK45" s="17">
        <v>0</v>
      </c>
      <c r="OL45" s="17">
        <v>0</v>
      </c>
      <c r="OM45" s="17">
        <v>0</v>
      </c>
      <c r="ON45" s="17">
        <v>96.3</v>
      </c>
      <c r="OO45" s="17">
        <v>86.7</v>
      </c>
      <c r="OP45" s="17">
        <v>81.141000000000005</v>
      </c>
      <c r="OQ45" s="17">
        <v>15.159000000000001</v>
      </c>
      <c r="OR45" s="17">
        <v>0</v>
      </c>
      <c r="OS45" s="17">
        <v>0</v>
      </c>
      <c r="OT45" s="17">
        <v>0</v>
      </c>
      <c r="OU45" s="17">
        <v>0</v>
      </c>
      <c r="OV45" s="17">
        <v>4.9000000000000004</v>
      </c>
      <c r="OW45" s="17">
        <v>5.22</v>
      </c>
      <c r="OX45" s="17">
        <v>5.2160000000000002</v>
      </c>
      <c r="OY45" s="17">
        <v>-0.316</v>
      </c>
      <c r="OZ45" s="17">
        <v>0</v>
      </c>
      <c r="PA45" s="17">
        <v>0</v>
      </c>
      <c r="PB45" s="17">
        <v>0</v>
      </c>
      <c r="PC45" s="17">
        <v>0</v>
      </c>
      <c r="PD45" s="17">
        <v>3.6</v>
      </c>
      <c r="PE45" s="17">
        <v>4.3</v>
      </c>
      <c r="PF45" s="17">
        <v>4.3</v>
      </c>
      <c r="PG45" s="17">
        <v>-0.7</v>
      </c>
      <c r="PH45" s="17"/>
      <c r="PI45" s="17">
        <v>0</v>
      </c>
      <c r="PJ45" s="17">
        <v>0</v>
      </c>
      <c r="PK45" s="17">
        <v>0</v>
      </c>
      <c r="PL45" s="17">
        <v>0.9</v>
      </c>
      <c r="PM45" s="17">
        <v>1.17</v>
      </c>
      <c r="PN45" s="17">
        <v>1.5629</v>
      </c>
      <c r="PO45" s="17">
        <v>-0.66290000000000004</v>
      </c>
      <c r="PP45" s="17"/>
      <c r="PQ45" s="17"/>
      <c r="PR45" s="17"/>
      <c r="PS45" s="17">
        <v>0</v>
      </c>
      <c r="PT45" s="17">
        <v>0</v>
      </c>
      <c r="PU45" s="17">
        <v>1.7</v>
      </c>
      <c r="PV45" s="17">
        <v>1.7</v>
      </c>
      <c r="PW45" s="17">
        <v>-1.7</v>
      </c>
      <c r="PX45" s="17">
        <v>4.7</v>
      </c>
      <c r="PY45" s="17">
        <v>3.9</v>
      </c>
      <c r="PZ45" s="17">
        <v>3.9</v>
      </c>
      <c r="QA45" s="17">
        <v>0.8</v>
      </c>
      <c r="QB45" s="17">
        <v>20</v>
      </c>
      <c r="QC45" s="17">
        <v>19.510000000000002</v>
      </c>
      <c r="QD45" s="17">
        <v>19.51219</v>
      </c>
      <c r="QE45" s="17">
        <v>0.48781000000000002</v>
      </c>
      <c r="QF45" s="17">
        <v>3.1</v>
      </c>
      <c r="QG45" s="17">
        <v>3.12</v>
      </c>
      <c r="QH45" s="17">
        <v>3.12</v>
      </c>
      <c r="QI45" s="17">
        <v>-0.02</v>
      </c>
      <c r="QJ45" s="17">
        <v>3.1</v>
      </c>
      <c r="QK45" s="17">
        <v>3.1</v>
      </c>
      <c r="QL45" s="17">
        <v>3.1</v>
      </c>
      <c r="QM45" s="17">
        <v>0</v>
      </c>
      <c r="QN45" s="17">
        <v>3.1</v>
      </c>
      <c r="QO45" s="17">
        <v>3.2</v>
      </c>
      <c r="QP45" s="17">
        <v>3.2</v>
      </c>
      <c r="QQ45" s="17">
        <v>-0.1</v>
      </c>
      <c r="QR45" s="17">
        <v>18.399999999999999</v>
      </c>
      <c r="QS45" s="17">
        <v>17.95</v>
      </c>
      <c r="QT45" s="17">
        <v>17.951219999999999</v>
      </c>
      <c r="QU45" s="17">
        <v>0.44878000000000001</v>
      </c>
      <c r="QV45" s="17">
        <v>0</v>
      </c>
      <c r="QW45" s="17">
        <v>0</v>
      </c>
      <c r="QX45" s="17">
        <v>0</v>
      </c>
      <c r="QY45" s="17">
        <v>0</v>
      </c>
      <c r="QZ45" s="17">
        <v>0</v>
      </c>
      <c r="RA45" s="17">
        <v>0</v>
      </c>
      <c r="RB45" s="17">
        <v>0</v>
      </c>
      <c r="RC45" s="17">
        <v>0</v>
      </c>
      <c r="RD45" s="17">
        <v>24.1</v>
      </c>
      <c r="RE45" s="17">
        <v>21.56</v>
      </c>
      <c r="RF45" s="17">
        <v>21.562999999999999</v>
      </c>
      <c r="RG45" s="17">
        <v>2.5369999999999999</v>
      </c>
      <c r="RH45" s="17">
        <v>76.3</v>
      </c>
      <c r="RI45" s="17">
        <v>70.61</v>
      </c>
      <c r="RJ45" s="17">
        <v>70.606999999999999</v>
      </c>
      <c r="RK45" s="17">
        <v>5.6929999999999996</v>
      </c>
      <c r="RL45" s="17">
        <v>3.2</v>
      </c>
      <c r="RM45" s="17">
        <v>3</v>
      </c>
      <c r="RN45" s="17">
        <v>3</v>
      </c>
      <c r="RO45" s="17">
        <v>0.2</v>
      </c>
      <c r="RP45" s="17">
        <v>2.4</v>
      </c>
      <c r="RQ45" s="17">
        <v>2.4</v>
      </c>
      <c r="RR45" s="17">
        <v>2.4</v>
      </c>
      <c r="RS45" s="17">
        <v>0</v>
      </c>
      <c r="RT45" s="17">
        <v>1.2</v>
      </c>
      <c r="RU45" s="17">
        <v>1.2</v>
      </c>
      <c r="RV45" s="17">
        <v>1.2</v>
      </c>
      <c r="RW45" s="17">
        <v>0</v>
      </c>
      <c r="RX45" s="17">
        <v>3</v>
      </c>
      <c r="RY45" s="17">
        <v>2.4</v>
      </c>
      <c r="RZ45" s="17">
        <v>2.4</v>
      </c>
      <c r="SA45" s="17">
        <v>0.6</v>
      </c>
      <c r="SB45" s="17">
        <v>0</v>
      </c>
      <c r="SC45" s="17">
        <v>0</v>
      </c>
      <c r="SD45" s="17">
        <v>15.119</v>
      </c>
      <c r="SE45" s="17">
        <v>-15.119</v>
      </c>
      <c r="SF45" s="17">
        <v>2.9</v>
      </c>
      <c r="SG45" s="17">
        <v>3</v>
      </c>
      <c r="SH45" s="17">
        <v>3</v>
      </c>
      <c r="SI45" s="17">
        <v>-0.1</v>
      </c>
      <c r="SJ45" s="17">
        <v>11.6</v>
      </c>
      <c r="SK45" s="17">
        <v>15.01</v>
      </c>
      <c r="SL45" s="17">
        <v>14.84934</v>
      </c>
      <c r="SM45" s="17">
        <v>-3.2493400000000001</v>
      </c>
      <c r="SN45" s="17">
        <v>2</v>
      </c>
      <c r="SO45" s="17">
        <v>2</v>
      </c>
      <c r="SP45" s="17">
        <v>2</v>
      </c>
      <c r="SQ45" s="17">
        <v>0</v>
      </c>
      <c r="SR45" s="17"/>
      <c r="SS45" s="17"/>
      <c r="ST45" s="17">
        <v>0.7</v>
      </c>
      <c r="SU45" s="17">
        <v>-0.7</v>
      </c>
      <c r="SV45" s="17">
        <v>15.5</v>
      </c>
      <c r="SW45" s="17">
        <v>15.5</v>
      </c>
      <c r="SX45" s="17">
        <v>17.853660000000001</v>
      </c>
      <c r="SY45" s="17">
        <v>-2.3536600000000001</v>
      </c>
      <c r="SZ45" s="17">
        <v>5.7</v>
      </c>
      <c r="TA45" s="17">
        <v>6</v>
      </c>
      <c r="TB45" s="17">
        <v>6</v>
      </c>
      <c r="TC45" s="17">
        <v>-0.3</v>
      </c>
      <c r="TD45" s="17">
        <v>20.100000000000001</v>
      </c>
      <c r="TE45" s="17">
        <v>19.5</v>
      </c>
      <c r="TF45" s="17">
        <v>15.60976</v>
      </c>
      <c r="TG45" s="17">
        <v>4.49024</v>
      </c>
      <c r="TH45" s="17">
        <v>20.2</v>
      </c>
      <c r="TI45" s="17">
        <v>19.5</v>
      </c>
      <c r="TJ45" s="17">
        <v>18.536580000000001</v>
      </c>
      <c r="TK45" s="17">
        <v>1.6634199999999999</v>
      </c>
      <c r="TL45" s="17">
        <v>12.6</v>
      </c>
      <c r="TM45" s="17">
        <v>14.63</v>
      </c>
      <c r="TN45" s="17">
        <v>14.63415</v>
      </c>
      <c r="TO45" s="17">
        <v>-2.0341499999999999</v>
      </c>
      <c r="TP45" s="17">
        <v>12.7</v>
      </c>
      <c r="TQ45" s="17">
        <v>12.4</v>
      </c>
      <c r="TR45" s="17">
        <v>12.933</v>
      </c>
      <c r="TS45" s="17">
        <v>-0.23300000000000001</v>
      </c>
      <c r="TT45" s="17">
        <v>72.5</v>
      </c>
      <c r="TU45" s="17">
        <v>61.45</v>
      </c>
      <c r="TV45" s="17">
        <v>61.447000000000003</v>
      </c>
      <c r="TW45" s="17">
        <v>11.053000000000001</v>
      </c>
      <c r="TX45" s="17">
        <v>0</v>
      </c>
      <c r="TY45" s="17">
        <v>0</v>
      </c>
      <c r="TZ45" s="17">
        <v>0</v>
      </c>
      <c r="UA45" s="17">
        <v>0</v>
      </c>
      <c r="UB45" s="17">
        <v>81.099999999999994</v>
      </c>
      <c r="UC45" s="17">
        <v>81.94</v>
      </c>
      <c r="UD45" s="17">
        <v>74.849999999999994</v>
      </c>
      <c r="UE45" s="17">
        <v>6.25</v>
      </c>
      <c r="UF45" s="17">
        <v>83.6</v>
      </c>
      <c r="UG45" s="17">
        <v>95.06</v>
      </c>
      <c r="UH45" s="17">
        <v>78.86</v>
      </c>
      <c r="UI45" s="17">
        <v>4.74</v>
      </c>
      <c r="UJ45" s="17">
        <v>7.9</v>
      </c>
      <c r="UK45" s="17">
        <v>2.2599999999999998</v>
      </c>
      <c r="UL45" s="17">
        <v>7.6929999999999996</v>
      </c>
      <c r="UM45" s="17">
        <v>0.20699999999999999</v>
      </c>
      <c r="UN45" s="17">
        <v>8.4</v>
      </c>
      <c r="UO45" s="17">
        <v>4.2300000000000004</v>
      </c>
      <c r="UP45" s="17">
        <v>4.3419999999999996</v>
      </c>
      <c r="UQ45" s="17">
        <v>4.0579999999999998</v>
      </c>
      <c r="UR45" s="17">
        <v>16.5</v>
      </c>
      <c r="US45" s="17">
        <v>17.559999999999999</v>
      </c>
      <c r="UT45" s="17">
        <v>17.560970000000001</v>
      </c>
      <c r="UU45" s="17">
        <v>-1.06097</v>
      </c>
      <c r="UV45" s="17">
        <v>5</v>
      </c>
      <c r="UW45" s="17">
        <v>6</v>
      </c>
      <c r="UX45" s="17">
        <v>6</v>
      </c>
      <c r="UY45" s="17">
        <v>-1</v>
      </c>
      <c r="UZ45" s="17">
        <v>6.8</v>
      </c>
      <c r="VA45" s="17">
        <v>7.1</v>
      </c>
      <c r="VB45" s="17">
        <v>7.1</v>
      </c>
      <c r="VC45" s="17">
        <v>-0.3</v>
      </c>
      <c r="VD45" s="17">
        <v>18</v>
      </c>
      <c r="VE45" s="17">
        <v>17.5</v>
      </c>
      <c r="VF45" s="17">
        <v>9</v>
      </c>
      <c r="VG45" s="17">
        <v>9</v>
      </c>
      <c r="VH45" s="17">
        <v>20</v>
      </c>
      <c r="VI45" s="17">
        <v>17.5</v>
      </c>
      <c r="VJ45" s="17">
        <v>10</v>
      </c>
      <c r="VK45" s="17">
        <v>10</v>
      </c>
      <c r="VL45" s="17">
        <v>20</v>
      </c>
      <c r="VM45" s="17">
        <v>17.5</v>
      </c>
      <c r="VN45" s="17">
        <v>10</v>
      </c>
      <c r="VO45" s="17">
        <v>10</v>
      </c>
      <c r="VP45" s="17">
        <v>7.6</v>
      </c>
      <c r="VQ45" s="17">
        <v>6.18</v>
      </c>
      <c r="VR45" s="17">
        <v>6.1790000000000003</v>
      </c>
      <c r="VS45" s="17">
        <v>1.421</v>
      </c>
      <c r="VT45" s="17">
        <v>0</v>
      </c>
      <c r="VU45" s="17">
        <v>0</v>
      </c>
      <c r="VV45" s="17">
        <v>0</v>
      </c>
      <c r="VW45" s="17">
        <v>0</v>
      </c>
      <c r="VX45" s="17">
        <v>0</v>
      </c>
      <c r="VY45" s="17">
        <v>0</v>
      </c>
      <c r="VZ45" s="17">
        <v>0</v>
      </c>
      <c r="WA45" s="17">
        <v>0</v>
      </c>
      <c r="WB45" s="17">
        <v>0.65200000000000002</v>
      </c>
      <c r="WC45" s="17">
        <v>0.6</v>
      </c>
      <c r="WD45" s="17">
        <v>0.6</v>
      </c>
      <c r="WE45" s="17">
        <v>5.1999999999999998E-2</v>
      </c>
      <c r="WF45" s="17">
        <v>129.14699999999999</v>
      </c>
      <c r="WG45" s="17">
        <v>117.89</v>
      </c>
      <c r="WH45" s="17">
        <v>117.89400000000001</v>
      </c>
      <c r="WI45" s="17">
        <v>11.253</v>
      </c>
      <c r="WJ45" s="17">
        <v>120.339</v>
      </c>
      <c r="WK45" s="17">
        <v>132.78</v>
      </c>
      <c r="WL45" s="17">
        <v>37.152000000000001</v>
      </c>
      <c r="WM45" s="17">
        <v>83.186999999999998</v>
      </c>
      <c r="WN45" s="17">
        <v>0</v>
      </c>
      <c r="WO45" s="17">
        <v>0</v>
      </c>
      <c r="WP45" s="17">
        <v>0</v>
      </c>
      <c r="WQ45" s="17">
        <v>0</v>
      </c>
      <c r="WR45" s="17">
        <v>0</v>
      </c>
      <c r="WS45" s="17">
        <v>0</v>
      </c>
      <c r="WT45" s="17">
        <v>0</v>
      </c>
      <c r="WU45" s="17">
        <v>0</v>
      </c>
      <c r="WV45" s="17">
        <v>0</v>
      </c>
      <c r="WW45" s="17"/>
      <c r="WX45" s="17"/>
      <c r="WY45" s="17">
        <v>0</v>
      </c>
      <c r="WZ45" s="17">
        <v>17.5</v>
      </c>
      <c r="XA45" s="17">
        <v>17.559999999999999</v>
      </c>
      <c r="XB45" s="17">
        <v>17.560970000000001</v>
      </c>
      <c r="XC45" s="17">
        <v>-6.0970000000000003E-2</v>
      </c>
      <c r="XD45" s="17">
        <v>10</v>
      </c>
      <c r="XE45" s="17">
        <v>13.1</v>
      </c>
      <c r="XF45" s="17">
        <v>13.1</v>
      </c>
      <c r="XG45" s="17">
        <v>-3.1</v>
      </c>
      <c r="XH45" s="17">
        <v>42.7</v>
      </c>
      <c r="XI45" s="17">
        <v>42.56</v>
      </c>
      <c r="XJ45" s="17">
        <v>41</v>
      </c>
      <c r="XK45" s="17">
        <v>1.7</v>
      </c>
      <c r="XL45" s="17">
        <v>34.299999999999997</v>
      </c>
      <c r="XM45" s="17">
        <v>33.44</v>
      </c>
      <c r="XN45" s="17">
        <v>26</v>
      </c>
      <c r="XO45" s="17">
        <v>8.3000000000000007</v>
      </c>
      <c r="XP45" s="17">
        <v>29.3</v>
      </c>
      <c r="XQ45" s="17">
        <v>28.32</v>
      </c>
      <c r="XR45" s="17">
        <v>29.184000000000001</v>
      </c>
      <c r="XS45" s="17">
        <v>0.11600000000000001</v>
      </c>
      <c r="XT45" s="17">
        <v>3.3</v>
      </c>
      <c r="XU45" s="17">
        <v>3.68</v>
      </c>
      <c r="XV45" s="17">
        <v>2.8159999999999998</v>
      </c>
      <c r="XW45" s="17">
        <v>0.48399999999999999</v>
      </c>
      <c r="XX45" s="17">
        <v>17.2</v>
      </c>
      <c r="XY45" s="17">
        <v>17.5</v>
      </c>
      <c r="XZ45" s="17">
        <v>14</v>
      </c>
      <c r="YA45" s="17">
        <v>3.2</v>
      </c>
      <c r="YB45" s="17">
        <v>16.3</v>
      </c>
      <c r="YC45" s="17">
        <v>18.5</v>
      </c>
      <c r="YD45" s="17">
        <v>18.5</v>
      </c>
      <c r="YE45" s="17">
        <v>-2.2000000000000002</v>
      </c>
      <c r="YF45" s="17">
        <v>8.1</v>
      </c>
      <c r="YG45" s="17">
        <v>9.65</v>
      </c>
      <c r="YH45" s="17">
        <v>9.65</v>
      </c>
      <c r="YI45" s="17">
        <v>-1.55</v>
      </c>
    </row>
    <row r="46" spans="1:659" ht="24" customHeight="1" x14ac:dyDescent="0.35">
      <c r="A46" s="1"/>
      <c r="B46" s="16" t="s">
        <v>53</v>
      </c>
      <c r="C46" s="16" t="s">
        <v>814</v>
      </c>
      <c r="D46" s="17">
        <v>0.9</v>
      </c>
      <c r="E46" s="17">
        <v>0.64</v>
      </c>
      <c r="F46" s="17">
        <v>0.64</v>
      </c>
      <c r="G46" s="17">
        <v>0.26</v>
      </c>
      <c r="H46" s="17">
        <v>1.6</v>
      </c>
      <c r="I46" s="17">
        <v>1.06</v>
      </c>
      <c r="J46" s="17">
        <v>1.06</v>
      </c>
      <c r="K46" s="17">
        <v>0.54</v>
      </c>
      <c r="L46" s="17">
        <v>649</v>
      </c>
      <c r="M46" s="17">
        <v>646.79999999999995</v>
      </c>
      <c r="N46" s="17">
        <v>646.79789000000005</v>
      </c>
      <c r="O46" s="17">
        <v>2.2021099999999998</v>
      </c>
      <c r="P46" s="17">
        <v>192.4</v>
      </c>
      <c r="Q46" s="17">
        <v>211.44</v>
      </c>
      <c r="R46" s="17">
        <v>211.44126</v>
      </c>
      <c r="S46" s="17">
        <v>-19.041260000000001</v>
      </c>
      <c r="T46" s="17"/>
      <c r="U46" s="17"/>
      <c r="V46" s="17"/>
      <c r="W46" s="17">
        <v>0</v>
      </c>
      <c r="X46" s="17"/>
      <c r="Y46" s="17"/>
      <c r="Z46" s="17"/>
      <c r="AA46" s="17">
        <v>0</v>
      </c>
      <c r="AB46" s="17">
        <v>20</v>
      </c>
      <c r="AC46" s="17">
        <v>24.25</v>
      </c>
      <c r="AD46" s="17">
        <v>30.822369999999999</v>
      </c>
      <c r="AE46" s="17">
        <v>-10.822369999999999</v>
      </c>
      <c r="AF46" s="17">
        <v>160.19999999999999</v>
      </c>
      <c r="AG46" s="17">
        <v>160.01</v>
      </c>
      <c r="AH46" s="17">
        <v>160.01262</v>
      </c>
      <c r="AI46" s="17">
        <v>0.18737999999999999</v>
      </c>
      <c r="AJ46" s="17"/>
      <c r="AK46" s="17"/>
      <c r="AL46" s="17"/>
      <c r="AM46" s="17">
        <v>0</v>
      </c>
      <c r="AN46" s="17"/>
      <c r="AO46" s="17"/>
      <c r="AP46" s="17"/>
      <c r="AQ46" s="17">
        <v>0</v>
      </c>
      <c r="AR46" s="17">
        <v>103</v>
      </c>
      <c r="AS46" s="17">
        <v>111.11111</v>
      </c>
      <c r="AT46" s="17">
        <v>111.11114000000001</v>
      </c>
      <c r="AU46" s="17">
        <v>-8.1111400000000007</v>
      </c>
      <c r="AV46" s="17">
        <v>103.2</v>
      </c>
      <c r="AW46" s="17">
        <v>111.11111</v>
      </c>
      <c r="AX46" s="17">
        <v>111.11114000000001</v>
      </c>
      <c r="AY46" s="17">
        <v>-7.9111399999999996</v>
      </c>
      <c r="AZ46" s="17">
        <v>103.5</v>
      </c>
      <c r="BA46" s="17">
        <v>111.11111</v>
      </c>
      <c r="BB46" s="17">
        <v>111.11114000000001</v>
      </c>
      <c r="BC46" s="17">
        <v>-7.6111399999999998</v>
      </c>
      <c r="BD46" s="17">
        <v>202.8</v>
      </c>
      <c r="BE46" s="17">
        <v>166.66667000000001</v>
      </c>
      <c r="BF46" s="17">
        <v>166.66670999999999</v>
      </c>
      <c r="BG46" s="17">
        <v>36.133290000000002</v>
      </c>
      <c r="BH46" s="17">
        <v>205.1</v>
      </c>
      <c r="BI46" s="17">
        <v>212</v>
      </c>
      <c r="BJ46" s="17">
        <v>211.99996999999999</v>
      </c>
      <c r="BK46" s="17">
        <v>-6.8999699999999997</v>
      </c>
      <c r="BL46" s="17">
        <v>106.9</v>
      </c>
      <c r="BM46" s="17">
        <v>106</v>
      </c>
      <c r="BN46" s="17">
        <v>105.99999</v>
      </c>
      <c r="BO46" s="17">
        <v>0.90000999999999998</v>
      </c>
      <c r="BP46" s="17">
        <v>464.5</v>
      </c>
      <c r="BQ46" s="17">
        <v>436.81</v>
      </c>
      <c r="BR46" s="17">
        <v>334.57862</v>
      </c>
      <c r="BS46" s="17">
        <v>129.92138</v>
      </c>
      <c r="BT46" s="17">
        <v>5.0999999999999996</v>
      </c>
      <c r="BU46" s="17">
        <v>5.62</v>
      </c>
      <c r="BV46" s="17">
        <v>5.6195500000000003</v>
      </c>
      <c r="BW46" s="17">
        <v>-0.51954999999999996</v>
      </c>
      <c r="BX46" s="17"/>
      <c r="BY46" s="17"/>
      <c r="BZ46" s="17"/>
      <c r="CA46" s="17">
        <v>0</v>
      </c>
      <c r="CB46" s="17"/>
      <c r="CC46" s="17"/>
      <c r="CD46" s="17"/>
      <c r="CE46" s="17">
        <v>0</v>
      </c>
      <c r="CF46" s="17"/>
      <c r="CG46" s="17"/>
      <c r="CH46" s="17"/>
      <c r="CI46" s="17">
        <v>0</v>
      </c>
      <c r="CJ46" s="17"/>
      <c r="CK46" s="17"/>
      <c r="CL46" s="17"/>
      <c r="CM46" s="17">
        <v>0</v>
      </c>
      <c r="CN46" s="17">
        <v>170</v>
      </c>
      <c r="CO46" s="17">
        <v>164.71</v>
      </c>
      <c r="CP46" s="17">
        <v>164.70732000000001</v>
      </c>
      <c r="CQ46" s="17">
        <v>5.2926799999999998</v>
      </c>
      <c r="CR46" s="17"/>
      <c r="CS46" s="17"/>
      <c r="CT46" s="17"/>
      <c r="CU46" s="17">
        <v>0</v>
      </c>
      <c r="CV46" s="17">
        <v>7.4</v>
      </c>
      <c r="CW46" s="17">
        <v>3.85</v>
      </c>
      <c r="CX46" s="17">
        <v>3.8486199999999999</v>
      </c>
      <c r="CY46" s="17">
        <v>3.55138</v>
      </c>
      <c r="CZ46" s="17">
        <v>0</v>
      </c>
      <c r="DA46" s="17">
        <v>0</v>
      </c>
      <c r="DB46" s="17">
        <v>0</v>
      </c>
      <c r="DC46" s="17">
        <v>0</v>
      </c>
      <c r="DD46" s="17">
        <v>6.6</v>
      </c>
      <c r="DE46" s="17">
        <v>6.88</v>
      </c>
      <c r="DF46" s="17">
        <v>6.8787000000000003</v>
      </c>
      <c r="DG46" s="17">
        <v>-0.2787</v>
      </c>
      <c r="DH46" s="17">
        <v>14.2</v>
      </c>
      <c r="DI46" s="17">
        <v>14.99</v>
      </c>
      <c r="DJ46" s="17">
        <v>14.992190000000001</v>
      </c>
      <c r="DK46" s="17">
        <v>-0.79218999999999995</v>
      </c>
      <c r="DL46" s="17">
        <v>116.3</v>
      </c>
      <c r="DM46" s="17">
        <v>109.73</v>
      </c>
      <c r="DN46" s="17">
        <v>119.82317</v>
      </c>
      <c r="DO46" s="17">
        <v>-3.5231699999999999</v>
      </c>
      <c r="DP46" s="17"/>
      <c r="DQ46" s="17"/>
      <c r="DR46" s="17"/>
      <c r="DS46" s="17">
        <v>0</v>
      </c>
      <c r="DT46" s="17"/>
      <c r="DU46" s="17"/>
      <c r="DV46" s="17"/>
      <c r="DW46" s="17">
        <v>0</v>
      </c>
      <c r="DX46" s="17"/>
      <c r="DY46" s="17"/>
      <c r="DZ46" s="17"/>
      <c r="EA46" s="17">
        <v>0</v>
      </c>
      <c r="EB46" s="17"/>
      <c r="EC46" s="17"/>
      <c r="ED46" s="17"/>
      <c r="EE46" s="17">
        <v>0</v>
      </c>
      <c r="EF46" s="17"/>
      <c r="EG46" s="17"/>
      <c r="EH46" s="17"/>
      <c r="EI46" s="17">
        <v>0</v>
      </c>
      <c r="EJ46" s="17"/>
      <c r="EK46" s="17"/>
      <c r="EL46" s="17"/>
      <c r="EM46" s="17">
        <v>0</v>
      </c>
      <c r="EN46" s="17">
        <v>110.6</v>
      </c>
      <c r="EO46" s="17">
        <v>112.91</v>
      </c>
      <c r="EP46" s="17">
        <v>110.74641</v>
      </c>
      <c r="EQ46" s="17">
        <v>-0.14641000000000001</v>
      </c>
      <c r="ER46" s="17">
        <v>103.5</v>
      </c>
      <c r="ES46" s="17">
        <v>110.5</v>
      </c>
      <c r="ET46" s="17">
        <v>110.49988</v>
      </c>
      <c r="EU46" s="17">
        <v>-6.9998800000000001</v>
      </c>
      <c r="EV46" s="17"/>
      <c r="EW46" s="17"/>
      <c r="EX46" s="17"/>
      <c r="EY46" s="17">
        <v>0</v>
      </c>
      <c r="EZ46" s="17"/>
      <c r="FA46" s="17"/>
      <c r="FB46" s="17"/>
      <c r="FC46" s="17">
        <v>0</v>
      </c>
      <c r="FD46" s="17"/>
      <c r="FE46" s="17"/>
      <c r="FF46" s="17"/>
      <c r="FG46" s="17">
        <v>0</v>
      </c>
      <c r="FH46" s="17"/>
      <c r="FI46" s="17"/>
      <c r="FJ46" s="17"/>
      <c r="FK46" s="17">
        <v>0</v>
      </c>
      <c r="FL46" s="17">
        <v>6.5</v>
      </c>
      <c r="FM46" s="17">
        <v>6.39</v>
      </c>
      <c r="FN46" s="17">
        <v>6.39</v>
      </c>
      <c r="FO46" s="17">
        <v>0.11</v>
      </c>
      <c r="FP46" s="17">
        <v>405.5</v>
      </c>
      <c r="FQ46" s="17">
        <v>378.54</v>
      </c>
      <c r="FR46" s="17">
        <v>384.76828999999998</v>
      </c>
      <c r="FS46" s="17">
        <v>20.73171</v>
      </c>
      <c r="FT46" s="17">
        <v>78.900000000000006</v>
      </c>
      <c r="FU46" s="17">
        <v>69.31</v>
      </c>
      <c r="FV46" s="17">
        <v>79.034729999999996</v>
      </c>
      <c r="FW46" s="17">
        <v>-0.13472999999999999</v>
      </c>
      <c r="FX46" s="17">
        <v>75.409000000000006</v>
      </c>
      <c r="FY46" s="17">
        <v>75.75</v>
      </c>
      <c r="FZ46" s="17">
        <v>75.749269999999996</v>
      </c>
      <c r="GA46" s="17">
        <v>-0.34027000000000002</v>
      </c>
      <c r="GB46" s="17">
        <v>38.582999999999998</v>
      </c>
      <c r="GC46" s="17">
        <v>33.96</v>
      </c>
      <c r="GD46" s="17">
        <v>33.957509999999999</v>
      </c>
      <c r="GE46" s="17">
        <v>4.6254900000000001</v>
      </c>
      <c r="GF46" s="17">
        <v>18.5</v>
      </c>
      <c r="GG46" s="17">
        <v>19.29</v>
      </c>
      <c r="GH46" s="17">
        <v>19.28585</v>
      </c>
      <c r="GI46" s="17">
        <v>-0.78585000000000005</v>
      </c>
      <c r="GJ46" s="17"/>
      <c r="GK46" s="17"/>
      <c r="GL46" s="17"/>
      <c r="GM46" s="17">
        <v>0</v>
      </c>
      <c r="GN46" s="17">
        <v>91</v>
      </c>
      <c r="GO46" s="17">
        <v>87.66</v>
      </c>
      <c r="GP46" s="17">
        <v>87.657560000000004</v>
      </c>
      <c r="GQ46" s="17">
        <v>3.3424399999999999</v>
      </c>
      <c r="GR46" s="17">
        <v>164.4</v>
      </c>
      <c r="GS46" s="17">
        <v>147.16</v>
      </c>
      <c r="GT46" s="17">
        <v>182.61767</v>
      </c>
      <c r="GU46" s="17">
        <v>-18.217669999999998</v>
      </c>
      <c r="GV46" s="17">
        <v>164.7</v>
      </c>
      <c r="GW46" s="17">
        <v>147.16</v>
      </c>
      <c r="GX46" s="17">
        <v>182.61767</v>
      </c>
      <c r="GY46" s="17">
        <v>-17.917670000000001</v>
      </c>
      <c r="GZ46" s="17">
        <v>173.6</v>
      </c>
      <c r="HA46" s="17">
        <v>147.16</v>
      </c>
      <c r="HB46" s="17">
        <v>182.61767</v>
      </c>
      <c r="HC46" s="17">
        <v>-9.0176700000000007</v>
      </c>
      <c r="HD46" s="17">
        <v>109.8</v>
      </c>
      <c r="HE46" s="17">
        <v>106.92</v>
      </c>
      <c r="HF46" s="17">
        <v>110.91316999999999</v>
      </c>
      <c r="HG46" s="17">
        <v>-1.11317</v>
      </c>
      <c r="HH46" s="17">
        <v>5.9</v>
      </c>
      <c r="HI46" s="17">
        <v>5.46</v>
      </c>
      <c r="HJ46" s="17">
        <v>5.4572900000000004</v>
      </c>
      <c r="HK46" s="17">
        <v>0.44270999999999999</v>
      </c>
      <c r="HL46" s="17">
        <v>2.8</v>
      </c>
      <c r="HM46" s="17">
        <v>3.63</v>
      </c>
      <c r="HN46" s="17">
        <v>3.6327500000000001</v>
      </c>
      <c r="HO46" s="17">
        <v>-0.83274999999999999</v>
      </c>
      <c r="HP46" s="17">
        <v>29.2</v>
      </c>
      <c r="HQ46" s="17">
        <v>28.93</v>
      </c>
      <c r="HR46" s="17">
        <v>18.000219999999999</v>
      </c>
      <c r="HS46" s="17">
        <v>11.199780000000001</v>
      </c>
      <c r="HT46" s="17">
        <v>33.1</v>
      </c>
      <c r="HU46" s="17">
        <v>37.89</v>
      </c>
      <c r="HV46" s="17">
        <v>43.350830000000002</v>
      </c>
      <c r="HW46" s="17">
        <v>-10.250830000000001</v>
      </c>
      <c r="HX46" s="17">
        <v>0.2</v>
      </c>
      <c r="HY46" s="17">
        <v>0.21</v>
      </c>
      <c r="HZ46" s="17">
        <v>0.21263000000000001</v>
      </c>
      <c r="IA46" s="17">
        <v>-1.2630000000000001E-2</v>
      </c>
      <c r="IB46" s="17">
        <v>2.9</v>
      </c>
      <c r="IC46" s="17">
        <v>3.55</v>
      </c>
      <c r="ID46" s="17">
        <v>3.5488499999999998</v>
      </c>
      <c r="IE46" s="17">
        <v>-0.64885000000000004</v>
      </c>
      <c r="IF46" s="17">
        <v>14.5</v>
      </c>
      <c r="IG46" s="17">
        <v>15</v>
      </c>
      <c r="IH46" s="17">
        <v>15.00385</v>
      </c>
      <c r="II46" s="17">
        <v>-0.50385000000000002</v>
      </c>
      <c r="IJ46" s="17">
        <v>80.2</v>
      </c>
      <c r="IK46" s="17">
        <v>87.54</v>
      </c>
      <c r="IL46" s="17">
        <v>87.541730000000001</v>
      </c>
      <c r="IM46" s="17">
        <v>-7.3417300000000001</v>
      </c>
      <c r="IN46" s="17">
        <v>70.900000000000006</v>
      </c>
      <c r="IO46" s="17">
        <v>72.010000000000005</v>
      </c>
      <c r="IP46" s="17">
        <v>84.209140000000005</v>
      </c>
      <c r="IQ46" s="17">
        <v>-13.309139999999999</v>
      </c>
      <c r="IR46" s="17"/>
      <c r="IS46" s="17"/>
      <c r="IT46" s="17"/>
      <c r="IU46" s="17">
        <v>0</v>
      </c>
      <c r="IV46" s="17"/>
      <c r="IW46" s="17"/>
      <c r="IX46" s="17"/>
      <c r="IY46" s="17">
        <v>0</v>
      </c>
      <c r="IZ46" s="17">
        <v>48.4</v>
      </c>
      <c r="JA46" s="17">
        <v>48.42</v>
      </c>
      <c r="JB46" s="17">
        <v>48.41648</v>
      </c>
      <c r="JC46" s="17">
        <v>-1.6480000000000002E-2</v>
      </c>
      <c r="JD46" s="17"/>
      <c r="JE46" s="17"/>
      <c r="JF46" s="17"/>
      <c r="JG46" s="17">
        <v>0</v>
      </c>
      <c r="JH46" s="17"/>
      <c r="JI46" s="17"/>
      <c r="JJ46" s="17"/>
      <c r="JK46" s="17">
        <v>0</v>
      </c>
      <c r="JL46" s="17"/>
      <c r="JM46" s="17"/>
      <c r="JN46" s="17"/>
      <c r="JO46" s="17">
        <v>0</v>
      </c>
      <c r="JP46" s="17">
        <v>130.69999999999999</v>
      </c>
      <c r="JQ46" s="17">
        <v>133.36000000000001</v>
      </c>
      <c r="JR46" s="17">
        <v>133.35676000000001</v>
      </c>
      <c r="JS46" s="17">
        <v>-2.6567599999999998</v>
      </c>
      <c r="JT46" s="17">
        <v>175</v>
      </c>
      <c r="JU46" s="17">
        <v>177.77778000000001</v>
      </c>
      <c r="JV46" s="17">
        <v>177.77778000000001</v>
      </c>
      <c r="JW46" s="17">
        <v>-2.7777799999999999</v>
      </c>
      <c r="JX46" s="17">
        <v>166.8</v>
      </c>
      <c r="JY46" s="17">
        <v>177.77778000000001</v>
      </c>
      <c r="JZ46" s="17">
        <v>177.77778000000001</v>
      </c>
      <c r="KA46" s="17">
        <v>-10.977779999999999</v>
      </c>
      <c r="KB46" s="17">
        <v>188</v>
      </c>
      <c r="KC46" s="17">
        <v>177.77778000000001</v>
      </c>
      <c r="KD46" s="17">
        <v>177.77778000000001</v>
      </c>
      <c r="KE46" s="17">
        <v>10.22222</v>
      </c>
      <c r="KF46" s="17">
        <v>261.10000000000002</v>
      </c>
      <c r="KG46" s="17">
        <v>266.66667000000001</v>
      </c>
      <c r="KH46" s="17">
        <v>266.66667999999999</v>
      </c>
      <c r="KI46" s="17">
        <v>-5.5666799999999999</v>
      </c>
      <c r="KJ46" s="17"/>
      <c r="KK46" s="17"/>
      <c r="KL46" s="17"/>
      <c r="KM46" s="17">
        <v>0</v>
      </c>
      <c r="KN46" s="17"/>
      <c r="KO46" s="17"/>
      <c r="KP46" s="17"/>
      <c r="KQ46" s="17">
        <v>0</v>
      </c>
      <c r="KR46" s="17"/>
      <c r="KS46" s="17"/>
      <c r="KT46" s="17"/>
      <c r="KU46" s="17">
        <v>0</v>
      </c>
      <c r="KV46" s="17"/>
      <c r="KW46" s="17"/>
      <c r="KX46" s="17"/>
      <c r="KY46" s="17">
        <v>0</v>
      </c>
      <c r="KZ46" s="17"/>
      <c r="LA46" s="17"/>
      <c r="LB46" s="17"/>
      <c r="LC46" s="17">
        <v>0</v>
      </c>
      <c r="LD46" s="17">
        <v>61.2</v>
      </c>
      <c r="LE46" s="17">
        <v>84.11</v>
      </c>
      <c r="LF46" s="17">
        <v>30.183910000000001</v>
      </c>
      <c r="LG46" s="17">
        <v>31.016089999999998</v>
      </c>
      <c r="LH46" s="17"/>
      <c r="LI46" s="17"/>
      <c r="LJ46" s="17"/>
      <c r="LK46" s="17">
        <v>0</v>
      </c>
      <c r="LL46" s="17"/>
      <c r="LM46" s="17"/>
      <c r="LN46" s="17"/>
      <c r="LO46" s="17">
        <v>0</v>
      </c>
      <c r="LP46" s="17">
        <v>183.46299999999999</v>
      </c>
      <c r="LQ46" s="17">
        <v>186.22</v>
      </c>
      <c r="LR46" s="17">
        <v>161.19830999999999</v>
      </c>
      <c r="LS46" s="17">
        <v>22.264690000000002</v>
      </c>
      <c r="LT46" s="17">
        <v>108.488</v>
      </c>
      <c r="LU46" s="17">
        <v>107.23</v>
      </c>
      <c r="LV46" s="17">
        <v>110.38287</v>
      </c>
      <c r="LW46" s="17">
        <v>-1.8948700000000001</v>
      </c>
      <c r="LX46" s="17">
        <v>63.148000000000003</v>
      </c>
      <c r="LY46" s="17">
        <v>67.459999999999994</v>
      </c>
      <c r="LZ46" s="17">
        <v>67.461460000000002</v>
      </c>
      <c r="MA46" s="17">
        <v>-4.3134600000000001</v>
      </c>
      <c r="MB46" s="17">
        <v>70.399000000000001</v>
      </c>
      <c r="MC46" s="17">
        <v>78.2</v>
      </c>
      <c r="MD46" s="17">
        <v>78.567880000000002</v>
      </c>
      <c r="ME46" s="17">
        <v>-8.1688799999999997</v>
      </c>
      <c r="MF46" s="17">
        <v>30.420999999999999</v>
      </c>
      <c r="MG46" s="17">
        <v>30.1</v>
      </c>
      <c r="MH46" s="17">
        <v>30.097560000000001</v>
      </c>
      <c r="MI46" s="17">
        <v>0.32344000000000001</v>
      </c>
      <c r="MJ46" s="17"/>
      <c r="MK46" s="17"/>
      <c r="ML46" s="17"/>
      <c r="MM46" s="17">
        <v>0</v>
      </c>
      <c r="MN46" s="17"/>
      <c r="MO46" s="17"/>
      <c r="MP46" s="17"/>
      <c r="MQ46" s="17">
        <v>0</v>
      </c>
      <c r="MR46" s="17"/>
      <c r="MS46" s="17"/>
      <c r="MT46" s="17"/>
      <c r="MU46" s="17">
        <v>0</v>
      </c>
      <c r="MV46" s="17">
        <v>144.79400000000001</v>
      </c>
      <c r="MW46" s="17">
        <v>149.11000000000001</v>
      </c>
      <c r="MX46" s="17">
        <v>149.11163999999999</v>
      </c>
      <c r="MY46" s="17">
        <v>-4.3176399999999999</v>
      </c>
      <c r="MZ46" s="17">
        <v>144.316</v>
      </c>
      <c r="NA46" s="17">
        <v>149.11000000000001</v>
      </c>
      <c r="NB46" s="17">
        <v>149.11163999999999</v>
      </c>
      <c r="NC46" s="17">
        <v>-4.7956399999999997</v>
      </c>
      <c r="ND46" s="17">
        <v>145.905</v>
      </c>
      <c r="NE46" s="17">
        <v>149.11000000000001</v>
      </c>
      <c r="NF46" s="17">
        <v>149.11163999999999</v>
      </c>
      <c r="NG46" s="17">
        <v>-3.2066400000000002</v>
      </c>
      <c r="NH46" s="17"/>
      <c r="NI46" s="17"/>
      <c r="NJ46" s="17"/>
      <c r="NK46" s="17">
        <v>0</v>
      </c>
      <c r="NL46" s="17"/>
      <c r="NM46" s="17"/>
      <c r="NN46" s="17"/>
      <c r="NO46" s="17">
        <v>0</v>
      </c>
      <c r="NP46" s="17"/>
      <c r="NQ46" s="17"/>
      <c r="NR46" s="17"/>
      <c r="NS46" s="17">
        <v>0</v>
      </c>
      <c r="NT46" s="17"/>
      <c r="NU46" s="17"/>
      <c r="NV46" s="17"/>
      <c r="NW46" s="17">
        <v>0</v>
      </c>
      <c r="NX46" s="17"/>
      <c r="NY46" s="17"/>
      <c r="NZ46" s="17"/>
      <c r="OA46" s="17">
        <v>0</v>
      </c>
      <c r="OB46" s="17"/>
      <c r="OC46" s="17"/>
      <c r="OD46" s="17"/>
      <c r="OE46" s="17">
        <v>0</v>
      </c>
      <c r="OF46" s="17"/>
      <c r="OG46" s="17"/>
      <c r="OH46" s="17"/>
      <c r="OI46" s="17">
        <v>0</v>
      </c>
      <c r="OJ46" s="17">
        <v>0</v>
      </c>
      <c r="OK46" s="17">
        <v>0</v>
      </c>
      <c r="OL46" s="17">
        <v>0</v>
      </c>
      <c r="OM46" s="17">
        <v>0</v>
      </c>
      <c r="ON46" s="17">
        <v>102.4</v>
      </c>
      <c r="OO46" s="17">
        <v>88.1</v>
      </c>
      <c r="OP46" s="17">
        <v>83.284000000000006</v>
      </c>
      <c r="OQ46" s="17">
        <v>19.116</v>
      </c>
      <c r="OR46" s="17">
        <v>0</v>
      </c>
      <c r="OS46" s="17">
        <v>0</v>
      </c>
      <c r="OT46" s="17">
        <v>0</v>
      </c>
      <c r="OU46" s="17">
        <v>0</v>
      </c>
      <c r="OV46" s="17">
        <v>5.9</v>
      </c>
      <c r="OW46" s="17">
        <v>4.1500000000000004</v>
      </c>
      <c r="OX46" s="17">
        <v>4.1470000000000002</v>
      </c>
      <c r="OY46" s="17">
        <v>1.7529999999999999</v>
      </c>
      <c r="OZ46" s="17">
        <v>0</v>
      </c>
      <c r="PA46" s="17">
        <v>0</v>
      </c>
      <c r="PB46" s="17">
        <v>0</v>
      </c>
      <c r="PC46" s="17">
        <v>0</v>
      </c>
      <c r="PD46" s="17">
        <v>3.5</v>
      </c>
      <c r="PE46" s="17">
        <v>4.3</v>
      </c>
      <c r="PF46" s="17">
        <v>4.3</v>
      </c>
      <c r="PG46" s="17">
        <v>-0.8</v>
      </c>
      <c r="PH46" s="17"/>
      <c r="PI46" s="17">
        <v>0</v>
      </c>
      <c r="PJ46" s="17">
        <v>0</v>
      </c>
      <c r="PK46" s="17">
        <v>0</v>
      </c>
      <c r="PL46" s="17">
        <v>0.9</v>
      </c>
      <c r="PM46" s="17">
        <v>1.58</v>
      </c>
      <c r="PN46" s="17">
        <v>2.0053800000000002</v>
      </c>
      <c r="PO46" s="17">
        <v>-1.10538</v>
      </c>
      <c r="PP46" s="17"/>
      <c r="PQ46" s="17"/>
      <c r="PR46" s="17"/>
      <c r="PS46" s="17">
        <v>0</v>
      </c>
      <c r="PT46" s="17">
        <v>0</v>
      </c>
      <c r="PU46" s="17">
        <v>1.7</v>
      </c>
      <c r="PV46" s="17">
        <v>1.7</v>
      </c>
      <c r="PW46" s="17">
        <v>-1.7</v>
      </c>
      <c r="PX46" s="17">
        <v>4.8</v>
      </c>
      <c r="PY46" s="17">
        <v>3.9</v>
      </c>
      <c r="PZ46" s="17">
        <v>3.9</v>
      </c>
      <c r="QA46" s="17">
        <v>0.9</v>
      </c>
      <c r="QB46" s="17">
        <v>20.399999999999999</v>
      </c>
      <c r="QC46" s="17">
        <v>19.510000000000002</v>
      </c>
      <c r="QD46" s="17">
        <v>19.51219</v>
      </c>
      <c r="QE46" s="17">
        <v>0.88780999999999999</v>
      </c>
      <c r="QF46" s="17">
        <v>3.1</v>
      </c>
      <c r="QG46" s="17">
        <v>3.12</v>
      </c>
      <c r="QH46" s="17">
        <v>3.12</v>
      </c>
      <c r="QI46" s="17">
        <v>-0.02</v>
      </c>
      <c r="QJ46" s="17">
        <v>3.1</v>
      </c>
      <c r="QK46" s="17">
        <v>3.1</v>
      </c>
      <c r="QL46" s="17">
        <v>3.1</v>
      </c>
      <c r="QM46" s="17">
        <v>0</v>
      </c>
      <c r="QN46" s="17">
        <v>3.1</v>
      </c>
      <c r="QO46" s="17">
        <v>3.2</v>
      </c>
      <c r="QP46" s="17">
        <v>3.2</v>
      </c>
      <c r="QQ46" s="17">
        <v>-0.1</v>
      </c>
      <c r="QR46" s="17">
        <v>18.399999999999999</v>
      </c>
      <c r="QS46" s="17">
        <v>17.95</v>
      </c>
      <c r="QT46" s="17">
        <v>17.951219999999999</v>
      </c>
      <c r="QU46" s="17">
        <v>0.44878000000000001</v>
      </c>
      <c r="QV46" s="17">
        <v>0</v>
      </c>
      <c r="QW46" s="17">
        <v>0</v>
      </c>
      <c r="QX46" s="17">
        <v>0</v>
      </c>
      <c r="QY46" s="17">
        <v>0</v>
      </c>
      <c r="QZ46" s="17">
        <v>0</v>
      </c>
      <c r="RA46" s="17">
        <v>0</v>
      </c>
      <c r="RB46" s="17">
        <v>0</v>
      </c>
      <c r="RC46" s="17">
        <v>0</v>
      </c>
      <c r="RD46" s="17">
        <v>25.5</v>
      </c>
      <c r="RE46" s="17">
        <v>21.97</v>
      </c>
      <c r="RF46" s="17">
        <v>21.97</v>
      </c>
      <c r="RG46" s="17">
        <v>3.53</v>
      </c>
      <c r="RH46" s="17">
        <v>78.8</v>
      </c>
      <c r="RI46" s="17">
        <v>70.91</v>
      </c>
      <c r="RJ46" s="17">
        <v>70.905000000000001</v>
      </c>
      <c r="RK46" s="17">
        <v>7.8949999999999996</v>
      </c>
      <c r="RL46" s="17">
        <v>3.2</v>
      </c>
      <c r="RM46" s="17">
        <v>3</v>
      </c>
      <c r="RN46" s="17">
        <v>3</v>
      </c>
      <c r="RO46" s="17">
        <v>0.2</v>
      </c>
      <c r="RP46" s="17">
        <v>2.4</v>
      </c>
      <c r="RQ46" s="17">
        <v>2.4</v>
      </c>
      <c r="RR46" s="17">
        <v>2.4</v>
      </c>
      <c r="RS46" s="17">
        <v>0</v>
      </c>
      <c r="RT46" s="17">
        <v>1.2</v>
      </c>
      <c r="RU46" s="17">
        <v>1.2</v>
      </c>
      <c r="RV46" s="17">
        <v>1.2</v>
      </c>
      <c r="RW46" s="17">
        <v>0</v>
      </c>
      <c r="RX46" s="17">
        <v>3.2</v>
      </c>
      <c r="RY46" s="17">
        <v>2.4</v>
      </c>
      <c r="RZ46" s="17">
        <v>2.4</v>
      </c>
      <c r="SA46" s="17">
        <v>0.8</v>
      </c>
      <c r="SB46" s="17">
        <v>0</v>
      </c>
      <c r="SC46" s="17">
        <v>0</v>
      </c>
      <c r="SD46" s="17">
        <v>13.706</v>
      </c>
      <c r="SE46" s="17">
        <v>-13.706</v>
      </c>
      <c r="SF46" s="17">
        <v>2.9</v>
      </c>
      <c r="SG46" s="17">
        <v>3</v>
      </c>
      <c r="SH46" s="17">
        <v>3</v>
      </c>
      <c r="SI46" s="17">
        <v>-0.1</v>
      </c>
      <c r="SJ46" s="17">
        <v>16.600000000000001</v>
      </c>
      <c r="SK46" s="17">
        <v>16.739999999999998</v>
      </c>
      <c r="SL46" s="17">
        <v>19.573239999999998</v>
      </c>
      <c r="SM46" s="17">
        <v>-2.9732400000000001</v>
      </c>
      <c r="SN46" s="17">
        <v>2</v>
      </c>
      <c r="SO46" s="17">
        <v>2</v>
      </c>
      <c r="SP46" s="17">
        <v>2</v>
      </c>
      <c r="SQ46" s="17">
        <v>0</v>
      </c>
      <c r="SR46" s="17"/>
      <c r="SS46" s="17"/>
      <c r="ST46" s="17">
        <v>0.7</v>
      </c>
      <c r="SU46" s="17">
        <v>-0.7</v>
      </c>
      <c r="SV46" s="17">
        <v>15</v>
      </c>
      <c r="SW46" s="17">
        <v>15.5</v>
      </c>
      <c r="SX46" s="17">
        <v>17.853660000000001</v>
      </c>
      <c r="SY46" s="17">
        <v>-2.8536600000000001</v>
      </c>
      <c r="SZ46" s="17">
        <v>5.7</v>
      </c>
      <c r="TA46" s="17">
        <v>6</v>
      </c>
      <c r="TB46" s="17">
        <v>6</v>
      </c>
      <c r="TC46" s="17">
        <v>-0.3</v>
      </c>
      <c r="TD46" s="17">
        <v>20.2</v>
      </c>
      <c r="TE46" s="17">
        <v>19.5</v>
      </c>
      <c r="TF46" s="17">
        <v>15.60976</v>
      </c>
      <c r="TG46" s="17">
        <v>4.5902399999999997</v>
      </c>
      <c r="TH46" s="17">
        <v>20.3</v>
      </c>
      <c r="TI46" s="17">
        <v>19.5</v>
      </c>
      <c r="TJ46" s="17">
        <v>18.536580000000001</v>
      </c>
      <c r="TK46" s="17">
        <v>1.76342</v>
      </c>
      <c r="TL46" s="17">
        <v>12.4</v>
      </c>
      <c r="TM46" s="17">
        <v>14.63</v>
      </c>
      <c r="TN46" s="17">
        <v>14.63415</v>
      </c>
      <c r="TO46" s="17">
        <v>-2.2341500000000001</v>
      </c>
      <c r="TP46" s="17">
        <v>13</v>
      </c>
      <c r="TQ46" s="17">
        <v>11.9</v>
      </c>
      <c r="TR46" s="17">
        <v>12.356999999999999</v>
      </c>
      <c r="TS46" s="17">
        <v>0.64300000000000002</v>
      </c>
      <c r="TT46" s="17">
        <v>62.1</v>
      </c>
      <c r="TU46" s="17">
        <v>58.05</v>
      </c>
      <c r="TV46" s="17">
        <v>58.045999999999999</v>
      </c>
      <c r="TW46" s="17">
        <v>4.0540000000000003</v>
      </c>
      <c r="TX46" s="17">
        <v>0</v>
      </c>
      <c r="TY46" s="17">
        <v>0</v>
      </c>
      <c r="TZ46" s="17">
        <v>0</v>
      </c>
      <c r="UA46" s="17">
        <v>0</v>
      </c>
      <c r="UB46" s="17">
        <v>72.7</v>
      </c>
      <c r="UC46" s="17">
        <v>80.89</v>
      </c>
      <c r="UD46" s="17">
        <v>74.849999999999994</v>
      </c>
      <c r="UE46" s="17">
        <v>-2.15</v>
      </c>
      <c r="UF46" s="17">
        <v>85.7</v>
      </c>
      <c r="UG46" s="17">
        <v>87.88</v>
      </c>
      <c r="UH46" s="17">
        <v>78.86</v>
      </c>
      <c r="UI46" s="17">
        <v>6.84</v>
      </c>
      <c r="UJ46" s="17">
        <v>9.1999999999999993</v>
      </c>
      <c r="UK46" s="17">
        <v>2.2599999999999998</v>
      </c>
      <c r="UL46" s="17">
        <v>7.5759999999999996</v>
      </c>
      <c r="UM46" s="17">
        <v>1.6240000000000001</v>
      </c>
      <c r="UN46" s="17">
        <v>6.8</v>
      </c>
      <c r="UO46" s="17">
        <v>4.2300000000000004</v>
      </c>
      <c r="UP46" s="17">
        <v>4.2450000000000001</v>
      </c>
      <c r="UQ46" s="17">
        <v>2.5550000000000002</v>
      </c>
      <c r="UR46" s="17">
        <v>16</v>
      </c>
      <c r="US46" s="17">
        <v>17.559999999999999</v>
      </c>
      <c r="UT46" s="17">
        <v>17.560970000000001</v>
      </c>
      <c r="UU46" s="17">
        <v>-1.56097</v>
      </c>
      <c r="UV46" s="17">
        <v>4.8</v>
      </c>
      <c r="UW46" s="17">
        <v>6</v>
      </c>
      <c r="UX46" s="17">
        <v>6</v>
      </c>
      <c r="UY46" s="17">
        <v>-1.2</v>
      </c>
      <c r="UZ46" s="17">
        <v>6.8</v>
      </c>
      <c r="VA46" s="17">
        <v>7.1</v>
      </c>
      <c r="VB46" s="17">
        <v>7.1</v>
      </c>
      <c r="VC46" s="17">
        <v>-0.3</v>
      </c>
      <c r="VD46" s="17">
        <v>20</v>
      </c>
      <c r="VE46" s="17">
        <v>17.5</v>
      </c>
      <c r="VF46" s="17">
        <v>9</v>
      </c>
      <c r="VG46" s="17">
        <v>11</v>
      </c>
      <c r="VH46" s="17">
        <v>20</v>
      </c>
      <c r="VI46" s="17">
        <v>17.5</v>
      </c>
      <c r="VJ46" s="17">
        <v>10</v>
      </c>
      <c r="VK46" s="17">
        <v>10</v>
      </c>
      <c r="VL46" s="17">
        <v>20</v>
      </c>
      <c r="VM46" s="17">
        <v>17.5</v>
      </c>
      <c r="VN46" s="17">
        <v>10</v>
      </c>
      <c r="VO46" s="17">
        <v>10</v>
      </c>
      <c r="VP46" s="17">
        <v>6.4</v>
      </c>
      <c r="VQ46" s="17">
        <v>5.23</v>
      </c>
      <c r="VR46" s="17">
        <v>5.234</v>
      </c>
      <c r="VS46" s="17">
        <v>1.1659999999999999</v>
      </c>
      <c r="VT46" s="17">
        <v>0</v>
      </c>
      <c r="VU46" s="17">
        <v>0</v>
      </c>
      <c r="VV46" s="17">
        <v>0</v>
      </c>
      <c r="VW46" s="17">
        <v>0</v>
      </c>
      <c r="VX46" s="17">
        <v>0</v>
      </c>
      <c r="VY46" s="17">
        <v>0</v>
      </c>
      <c r="VZ46" s="17">
        <v>0</v>
      </c>
      <c r="WA46" s="17">
        <v>0</v>
      </c>
      <c r="WB46" s="17">
        <v>0.65600000000000003</v>
      </c>
      <c r="WC46" s="17">
        <v>0.6</v>
      </c>
      <c r="WD46" s="17">
        <v>0.6</v>
      </c>
      <c r="WE46" s="17">
        <v>5.6000000000000001E-2</v>
      </c>
      <c r="WF46" s="17">
        <v>123.703</v>
      </c>
      <c r="WG46" s="17">
        <v>114.11</v>
      </c>
      <c r="WH46" s="17">
        <v>114.10599999999999</v>
      </c>
      <c r="WI46" s="17">
        <v>9.5969999999999995</v>
      </c>
      <c r="WJ46" s="17">
        <v>112.30800000000001</v>
      </c>
      <c r="WK46" s="17">
        <v>117.25</v>
      </c>
      <c r="WL46" s="17">
        <v>50.926000000000002</v>
      </c>
      <c r="WM46" s="17">
        <v>61.381999999999998</v>
      </c>
      <c r="WN46" s="17">
        <v>0</v>
      </c>
      <c r="WO46" s="17">
        <v>0</v>
      </c>
      <c r="WP46" s="17">
        <v>0</v>
      </c>
      <c r="WQ46" s="17">
        <v>0</v>
      </c>
      <c r="WR46" s="17">
        <v>0</v>
      </c>
      <c r="WS46" s="17">
        <v>0</v>
      </c>
      <c r="WT46" s="17">
        <v>0</v>
      </c>
      <c r="WU46" s="17">
        <v>0</v>
      </c>
      <c r="WV46" s="17">
        <v>0</v>
      </c>
      <c r="WW46" s="17"/>
      <c r="WX46" s="17"/>
      <c r="WY46" s="17">
        <v>0</v>
      </c>
      <c r="WZ46" s="17">
        <v>17.5</v>
      </c>
      <c r="XA46" s="17">
        <v>17.559999999999999</v>
      </c>
      <c r="XB46" s="17">
        <v>17.560970000000001</v>
      </c>
      <c r="XC46" s="17">
        <v>-6.0970000000000003E-2</v>
      </c>
      <c r="XD46" s="17">
        <v>9.1</v>
      </c>
      <c r="XE46" s="17">
        <v>13.1</v>
      </c>
      <c r="XF46" s="17">
        <v>13.1</v>
      </c>
      <c r="XG46" s="17">
        <v>-4</v>
      </c>
      <c r="XH46" s="17">
        <v>42.2</v>
      </c>
      <c r="XI46" s="17">
        <v>42.56</v>
      </c>
      <c r="XJ46" s="17">
        <v>41</v>
      </c>
      <c r="XK46" s="17">
        <v>1.2</v>
      </c>
      <c r="XL46" s="17">
        <v>34.4</v>
      </c>
      <c r="XM46" s="17">
        <v>33.44</v>
      </c>
      <c r="XN46" s="17">
        <v>26</v>
      </c>
      <c r="XO46" s="17">
        <v>8.4</v>
      </c>
      <c r="XP46" s="17">
        <v>29.4</v>
      </c>
      <c r="XQ46" s="17">
        <v>28.32</v>
      </c>
      <c r="XR46" s="17">
        <v>29.184000000000001</v>
      </c>
      <c r="XS46" s="17">
        <v>0.216</v>
      </c>
      <c r="XT46" s="17">
        <v>3.3</v>
      </c>
      <c r="XU46" s="17">
        <v>3.68</v>
      </c>
      <c r="XV46" s="17">
        <v>2.8159999999999998</v>
      </c>
      <c r="XW46" s="17">
        <v>0.48399999999999999</v>
      </c>
      <c r="XX46" s="17">
        <v>17</v>
      </c>
      <c r="XY46" s="17">
        <v>17.5</v>
      </c>
      <c r="XZ46" s="17">
        <v>14</v>
      </c>
      <c r="YA46" s="17">
        <v>3</v>
      </c>
      <c r="YB46" s="17">
        <v>16.3</v>
      </c>
      <c r="YC46" s="17">
        <v>18.5</v>
      </c>
      <c r="YD46" s="17">
        <v>18.5</v>
      </c>
      <c r="YE46" s="17">
        <v>-2.2000000000000002</v>
      </c>
      <c r="YF46" s="17">
        <v>8.1999999999999993</v>
      </c>
      <c r="YG46" s="17">
        <v>9.65</v>
      </c>
      <c r="YH46" s="17">
        <v>9.65</v>
      </c>
      <c r="YI46" s="17">
        <v>-1.45</v>
      </c>
    </row>
    <row r="47" spans="1:659" ht="24" customHeight="1" x14ac:dyDescent="0.35">
      <c r="A47" s="1"/>
      <c r="B47" s="16" t="s">
        <v>53</v>
      </c>
      <c r="C47" s="16" t="s">
        <v>815</v>
      </c>
      <c r="D47" s="17">
        <v>0.8</v>
      </c>
      <c r="E47" s="17">
        <v>0.64</v>
      </c>
      <c r="F47" s="17">
        <v>0.64</v>
      </c>
      <c r="G47" s="17">
        <v>0.16</v>
      </c>
      <c r="H47" s="17">
        <v>1.4</v>
      </c>
      <c r="I47" s="17">
        <v>1.06</v>
      </c>
      <c r="J47" s="17">
        <v>1.06</v>
      </c>
      <c r="K47" s="17">
        <v>0.34</v>
      </c>
      <c r="L47" s="17">
        <v>642.70000000000005</v>
      </c>
      <c r="M47" s="17">
        <v>646.79999999999995</v>
      </c>
      <c r="N47" s="17">
        <v>646.79789000000005</v>
      </c>
      <c r="O47" s="17">
        <v>-4.0978899999999996</v>
      </c>
      <c r="P47" s="17">
        <v>190.9</v>
      </c>
      <c r="Q47" s="17">
        <v>211.44</v>
      </c>
      <c r="R47" s="17">
        <v>211.44126</v>
      </c>
      <c r="S47" s="17">
        <v>-20.541260000000001</v>
      </c>
      <c r="T47" s="17"/>
      <c r="U47" s="17"/>
      <c r="V47" s="17"/>
      <c r="W47" s="17">
        <v>0</v>
      </c>
      <c r="X47" s="17"/>
      <c r="Y47" s="17"/>
      <c r="Z47" s="17"/>
      <c r="AA47" s="17">
        <v>0</v>
      </c>
      <c r="AB47" s="17">
        <v>19.8</v>
      </c>
      <c r="AC47" s="17">
        <v>29.73</v>
      </c>
      <c r="AD47" s="17">
        <v>51.936770000000003</v>
      </c>
      <c r="AE47" s="17">
        <v>-32.136769999999999</v>
      </c>
      <c r="AF47" s="17">
        <v>158.69999999999999</v>
      </c>
      <c r="AG47" s="17">
        <v>160.01</v>
      </c>
      <c r="AH47" s="17">
        <v>160.01261</v>
      </c>
      <c r="AI47" s="17">
        <v>-1.3126100000000001</v>
      </c>
      <c r="AJ47" s="17"/>
      <c r="AK47" s="17"/>
      <c r="AL47" s="17"/>
      <c r="AM47" s="17">
        <v>0</v>
      </c>
      <c r="AN47" s="17"/>
      <c r="AO47" s="17"/>
      <c r="AP47" s="17"/>
      <c r="AQ47" s="17">
        <v>0</v>
      </c>
      <c r="AR47" s="17">
        <v>102.7</v>
      </c>
      <c r="AS47" s="17">
        <v>111.11111</v>
      </c>
      <c r="AT47" s="17">
        <v>111.11114000000001</v>
      </c>
      <c r="AU47" s="17">
        <v>-8.4111399999999996</v>
      </c>
      <c r="AV47" s="17">
        <v>103.2</v>
      </c>
      <c r="AW47" s="17">
        <v>111.11111</v>
      </c>
      <c r="AX47" s="17">
        <v>111.11114000000001</v>
      </c>
      <c r="AY47" s="17">
        <v>-7.9111399999999996</v>
      </c>
      <c r="AZ47" s="17">
        <v>102.8</v>
      </c>
      <c r="BA47" s="17">
        <v>111.11111</v>
      </c>
      <c r="BB47" s="17">
        <v>111.11114000000001</v>
      </c>
      <c r="BC47" s="17">
        <v>-8.31114</v>
      </c>
      <c r="BD47" s="17">
        <v>200.4</v>
      </c>
      <c r="BE47" s="17">
        <v>166.66667000000001</v>
      </c>
      <c r="BF47" s="17">
        <v>166.66670999999999</v>
      </c>
      <c r="BG47" s="17">
        <v>33.733289999999997</v>
      </c>
      <c r="BH47" s="17">
        <v>206.4</v>
      </c>
      <c r="BI47" s="17">
        <v>212.66667000000001</v>
      </c>
      <c r="BJ47" s="17">
        <v>212.66664</v>
      </c>
      <c r="BK47" s="17">
        <v>-6.2666399999999998</v>
      </c>
      <c r="BL47" s="17">
        <v>106.8</v>
      </c>
      <c r="BM47" s="17">
        <v>106.33333</v>
      </c>
      <c r="BN47" s="17">
        <v>106.33332</v>
      </c>
      <c r="BO47" s="17">
        <v>0.46667999999999998</v>
      </c>
      <c r="BP47" s="17">
        <v>444.1</v>
      </c>
      <c r="BQ47" s="17">
        <v>450</v>
      </c>
      <c r="BR47" s="17">
        <v>342.15811000000002</v>
      </c>
      <c r="BS47" s="17">
        <v>101.94189</v>
      </c>
      <c r="BT47" s="17">
        <v>5</v>
      </c>
      <c r="BU47" s="17">
        <v>5.62</v>
      </c>
      <c r="BV47" s="17">
        <v>5.6195500000000003</v>
      </c>
      <c r="BW47" s="17">
        <v>-0.61955000000000005</v>
      </c>
      <c r="BX47" s="17"/>
      <c r="BY47" s="17"/>
      <c r="BZ47" s="17"/>
      <c r="CA47" s="17">
        <v>0</v>
      </c>
      <c r="CB47" s="17"/>
      <c r="CC47" s="17"/>
      <c r="CD47" s="17"/>
      <c r="CE47" s="17">
        <v>0</v>
      </c>
      <c r="CF47" s="17"/>
      <c r="CG47" s="17"/>
      <c r="CH47" s="17"/>
      <c r="CI47" s="17">
        <v>0</v>
      </c>
      <c r="CJ47" s="17"/>
      <c r="CK47" s="17"/>
      <c r="CL47" s="17"/>
      <c r="CM47" s="17">
        <v>0</v>
      </c>
      <c r="CN47" s="17">
        <v>166.6</v>
      </c>
      <c r="CO47" s="17">
        <v>164.71</v>
      </c>
      <c r="CP47" s="17">
        <v>164.70732000000001</v>
      </c>
      <c r="CQ47" s="17">
        <v>1.8926799999999999</v>
      </c>
      <c r="CR47" s="17"/>
      <c r="CS47" s="17"/>
      <c r="CT47" s="17"/>
      <c r="CU47" s="17">
        <v>0</v>
      </c>
      <c r="CV47" s="17">
        <v>7</v>
      </c>
      <c r="CW47" s="17">
        <v>3.85</v>
      </c>
      <c r="CX47" s="17">
        <v>3.8486199999999999</v>
      </c>
      <c r="CY47" s="17">
        <v>3.1513800000000001</v>
      </c>
      <c r="CZ47" s="17">
        <v>0</v>
      </c>
      <c r="DA47" s="17">
        <v>0</v>
      </c>
      <c r="DB47" s="17">
        <v>0</v>
      </c>
      <c r="DC47" s="17">
        <v>0</v>
      </c>
      <c r="DD47" s="17">
        <v>6.6</v>
      </c>
      <c r="DE47" s="17">
        <v>6.88</v>
      </c>
      <c r="DF47" s="17">
        <v>6.8787000000000003</v>
      </c>
      <c r="DG47" s="17">
        <v>-0.2787</v>
      </c>
      <c r="DH47" s="17">
        <v>14.3</v>
      </c>
      <c r="DI47" s="17">
        <v>14.99</v>
      </c>
      <c r="DJ47" s="17">
        <v>14.992190000000001</v>
      </c>
      <c r="DK47" s="17">
        <v>-0.69218999999999997</v>
      </c>
      <c r="DL47" s="17">
        <v>114.6</v>
      </c>
      <c r="DM47" s="17">
        <v>119.47</v>
      </c>
      <c r="DN47" s="17">
        <v>129.11342999999999</v>
      </c>
      <c r="DO47" s="17">
        <v>-14.51343</v>
      </c>
      <c r="DP47" s="17"/>
      <c r="DQ47" s="17"/>
      <c r="DR47" s="17"/>
      <c r="DS47" s="17">
        <v>0</v>
      </c>
      <c r="DT47" s="17"/>
      <c r="DU47" s="17"/>
      <c r="DV47" s="17"/>
      <c r="DW47" s="17">
        <v>0</v>
      </c>
      <c r="DX47" s="17"/>
      <c r="DY47" s="17"/>
      <c r="DZ47" s="17"/>
      <c r="EA47" s="17">
        <v>0</v>
      </c>
      <c r="EB47" s="17"/>
      <c r="EC47" s="17"/>
      <c r="ED47" s="17"/>
      <c r="EE47" s="17">
        <v>0</v>
      </c>
      <c r="EF47" s="17"/>
      <c r="EG47" s="17"/>
      <c r="EH47" s="17"/>
      <c r="EI47" s="17">
        <v>0</v>
      </c>
      <c r="EJ47" s="17"/>
      <c r="EK47" s="17"/>
      <c r="EL47" s="17"/>
      <c r="EM47" s="17">
        <v>0</v>
      </c>
      <c r="EN47" s="17">
        <v>109.7</v>
      </c>
      <c r="EO47" s="17">
        <v>112.91</v>
      </c>
      <c r="EP47" s="17">
        <v>111.11999</v>
      </c>
      <c r="EQ47" s="17">
        <v>-1.4199900000000001</v>
      </c>
      <c r="ER47" s="17">
        <v>111.2</v>
      </c>
      <c r="ES47" s="17">
        <v>110.5</v>
      </c>
      <c r="ET47" s="17">
        <v>110.49988999999999</v>
      </c>
      <c r="EU47" s="17">
        <v>0.70011000000000001</v>
      </c>
      <c r="EV47" s="17"/>
      <c r="EW47" s="17"/>
      <c r="EX47" s="17"/>
      <c r="EY47" s="17">
        <v>0</v>
      </c>
      <c r="EZ47" s="17"/>
      <c r="FA47" s="17"/>
      <c r="FB47" s="17"/>
      <c r="FC47" s="17">
        <v>0</v>
      </c>
      <c r="FD47" s="17"/>
      <c r="FE47" s="17"/>
      <c r="FF47" s="17"/>
      <c r="FG47" s="17">
        <v>0</v>
      </c>
      <c r="FH47" s="17"/>
      <c r="FI47" s="17"/>
      <c r="FJ47" s="17"/>
      <c r="FK47" s="17">
        <v>0</v>
      </c>
      <c r="FL47" s="17">
        <v>6.5</v>
      </c>
      <c r="FM47" s="17">
        <v>6.39</v>
      </c>
      <c r="FN47" s="17">
        <v>6.39</v>
      </c>
      <c r="FO47" s="17">
        <v>0.11</v>
      </c>
      <c r="FP47" s="17">
        <v>380.5</v>
      </c>
      <c r="FQ47" s="17">
        <v>378.08</v>
      </c>
      <c r="FR47" s="17">
        <v>376.18635999999998</v>
      </c>
      <c r="FS47" s="17">
        <v>4.3136400000000004</v>
      </c>
      <c r="FT47" s="17">
        <v>80.099999999999994</v>
      </c>
      <c r="FU47" s="17">
        <v>69.31</v>
      </c>
      <c r="FV47" s="17">
        <v>79.034729999999996</v>
      </c>
      <c r="FW47" s="17">
        <v>1.0652699999999999</v>
      </c>
      <c r="FX47" s="17">
        <v>74.866</v>
      </c>
      <c r="FY47" s="17">
        <v>75.75</v>
      </c>
      <c r="FZ47" s="17">
        <v>75.749269999999996</v>
      </c>
      <c r="GA47" s="17">
        <v>-0.88327</v>
      </c>
      <c r="GB47" s="17">
        <v>40.976999999999997</v>
      </c>
      <c r="GC47" s="17">
        <v>33.96</v>
      </c>
      <c r="GD47" s="17">
        <v>33.957509999999999</v>
      </c>
      <c r="GE47" s="17">
        <v>7.0194900000000002</v>
      </c>
      <c r="GF47" s="17">
        <v>18.5</v>
      </c>
      <c r="GG47" s="17">
        <v>19.29</v>
      </c>
      <c r="GH47" s="17">
        <v>19.28585</v>
      </c>
      <c r="GI47" s="17">
        <v>-0.78585000000000005</v>
      </c>
      <c r="GJ47" s="17"/>
      <c r="GK47" s="17"/>
      <c r="GL47" s="17"/>
      <c r="GM47" s="17">
        <v>0</v>
      </c>
      <c r="GN47" s="17">
        <v>91</v>
      </c>
      <c r="GO47" s="17">
        <v>87.66</v>
      </c>
      <c r="GP47" s="17">
        <v>87.657560000000004</v>
      </c>
      <c r="GQ47" s="17">
        <v>3.3424399999999999</v>
      </c>
      <c r="GR47" s="17">
        <v>161.1</v>
      </c>
      <c r="GS47" s="17">
        <v>157.55332999999999</v>
      </c>
      <c r="GT47" s="17">
        <v>182.61766</v>
      </c>
      <c r="GU47" s="17">
        <v>-21.517659999999999</v>
      </c>
      <c r="GV47" s="17">
        <v>161.30000000000001</v>
      </c>
      <c r="GW47" s="17">
        <v>157.55332999999999</v>
      </c>
      <c r="GX47" s="17">
        <v>182.61766</v>
      </c>
      <c r="GY47" s="17">
        <v>-21.31766</v>
      </c>
      <c r="GZ47" s="17">
        <v>173.5</v>
      </c>
      <c r="HA47" s="17">
        <v>157.55332999999999</v>
      </c>
      <c r="HB47" s="17">
        <v>182.61766</v>
      </c>
      <c r="HC47" s="17">
        <v>-9.1176600000000008</v>
      </c>
      <c r="HD47" s="17">
        <v>108.4</v>
      </c>
      <c r="HE47" s="17">
        <v>106.92</v>
      </c>
      <c r="HF47" s="17">
        <v>110.91316999999999</v>
      </c>
      <c r="HG47" s="17">
        <v>-2.5131700000000001</v>
      </c>
      <c r="HH47" s="17">
        <v>5.9</v>
      </c>
      <c r="HI47" s="17">
        <v>5.46</v>
      </c>
      <c r="HJ47" s="17">
        <v>5.4572900000000004</v>
      </c>
      <c r="HK47" s="17">
        <v>0.44270999999999999</v>
      </c>
      <c r="HL47" s="17">
        <v>3.1</v>
      </c>
      <c r="HM47" s="17">
        <v>3.63</v>
      </c>
      <c r="HN47" s="17">
        <v>3.6327500000000001</v>
      </c>
      <c r="HO47" s="17">
        <v>-0.53274999999999995</v>
      </c>
      <c r="HP47" s="17">
        <v>35.6</v>
      </c>
      <c r="HQ47" s="17">
        <v>28.93</v>
      </c>
      <c r="HR47" s="17">
        <v>10.43432</v>
      </c>
      <c r="HS47" s="17">
        <v>25.165679999999998</v>
      </c>
      <c r="HT47" s="17">
        <v>32.700000000000003</v>
      </c>
      <c r="HU47" s="17">
        <v>37.89</v>
      </c>
      <c r="HV47" s="17">
        <v>43.350830000000002</v>
      </c>
      <c r="HW47" s="17">
        <v>-10.650829999999999</v>
      </c>
      <c r="HX47" s="17">
        <v>0.2</v>
      </c>
      <c r="HY47" s="17">
        <v>0.21</v>
      </c>
      <c r="HZ47" s="17">
        <v>0.21263000000000001</v>
      </c>
      <c r="IA47" s="17">
        <v>-1.2630000000000001E-2</v>
      </c>
      <c r="IB47" s="17">
        <v>2.9</v>
      </c>
      <c r="IC47" s="17">
        <v>3.55</v>
      </c>
      <c r="ID47" s="17">
        <v>3.5488499999999998</v>
      </c>
      <c r="IE47" s="17">
        <v>-0.64885000000000004</v>
      </c>
      <c r="IF47" s="17">
        <v>14.9</v>
      </c>
      <c r="IG47" s="17">
        <v>15</v>
      </c>
      <c r="IH47" s="17">
        <v>15.00385</v>
      </c>
      <c r="II47" s="17">
        <v>-0.10385</v>
      </c>
      <c r="IJ47" s="17">
        <v>79.900000000000006</v>
      </c>
      <c r="IK47" s="17">
        <v>87.54</v>
      </c>
      <c r="IL47" s="17">
        <v>87.541679999999999</v>
      </c>
      <c r="IM47" s="17">
        <v>-7.64168</v>
      </c>
      <c r="IN47" s="17">
        <v>69.900000000000006</v>
      </c>
      <c r="IO47" s="17">
        <v>73.12</v>
      </c>
      <c r="IP47" s="17">
        <v>82.77243</v>
      </c>
      <c r="IQ47" s="17">
        <v>-12.87243</v>
      </c>
      <c r="IR47" s="17"/>
      <c r="IS47" s="17"/>
      <c r="IT47" s="17"/>
      <c r="IU47" s="17">
        <v>0</v>
      </c>
      <c r="IV47" s="17"/>
      <c r="IW47" s="17"/>
      <c r="IX47" s="17"/>
      <c r="IY47" s="17">
        <v>0</v>
      </c>
      <c r="IZ47" s="17">
        <v>48.5</v>
      </c>
      <c r="JA47" s="17">
        <v>48.42</v>
      </c>
      <c r="JB47" s="17">
        <v>48.41648</v>
      </c>
      <c r="JC47" s="17">
        <v>8.3519999999999997E-2</v>
      </c>
      <c r="JD47" s="17"/>
      <c r="JE47" s="17"/>
      <c r="JF47" s="17"/>
      <c r="JG47" s="17">
        <v>0</v>
      </c>
      <c r="JH47" s="17"/>
      <c r="JI47" s="17"/>
      <c r="JJ47" s="17"/>
      <c r="JK47" s="17">
        <v>0</v>
      </c>
      <c r="JL47" s="17"/>
      <c r="JM47" s="17"/>
      <c r="JN47" s="17"/>
      <c r="JO47" s="17">
        <v>0</v>
      </c>
      <c r="JP47" s="17">
        <v>129.9</v>
      </c>
      <c r="JQ47" s="17">
        <v>133.36000000000001</v>
      </c>
      <c r="JR47" s="17">
        <v>133.35676000000001</v>
      </c>
      <c r="JS47" s="17">
        <v>-3.4567600000000001</v>
      </c>
      <c r="JT47" s="17">
        <v>175</v>
      </c>
      <c r="JU47" s="17">
        <v>178</v>
      </c>
      <c r="JV47" s="17">
        <v>178.00001</v>
      </c>
      <c r="JW47" s="17">
        <v>-3.0000100000000001</v>
      </c>
      <c r="JX47" s="17">
        <v>167.1</v>
      </c>
      <c r="JY47" s="17">
        <v>178</v>
      </c>
      <c r="JZ47" s="17">
        <v>178.00001</v>
      </c>
      <c r="KA47" s="17">
        <v>-10.90001</v>
      </c>
      <c r="KB47" s="17">
        <v>187.7</v>
      </c>
      <c r="KC47" s="17">
        <v>178</v>
      </c>
      <c r="KD47" s="17">
        <v>178.00001</v>
      </c>
      <c r="KE47" s="17">
        <v>9.6999899999999997</v>
      </c>
      <c r="KF47" s="17">
        <v>261.89999999999998</v>
      </c>
      <c r="KG47" s="17">
        <v>267</v>
      </c>
      <c r="KH47" s="17">
        <v>267.00000999999997</v>
      </c>
      <c r="KI47" s="17">
        <v>-5.1000100000000002</v>
      </c>
      <c r="KJ47" s="17"/>
      <c r="KK47" s="17"/>
      <c r="KL47" s="17"/>
      <c r="KM47" s="17">
        <v>0</v>
      </c>
      <c r="KN47" s="17"/>
      <c r="KO47" s="17"/>
      <c r="KP47" s="17"/>
      <c r="KQ47" s="17">
        <v>0</v>
      </c>
      <c r="KR47" s="17"/>
      <c r="KS47" s="17"/>
      <c r="KT47" s="17"/>
      <c r="KU47" s="17">
        <v>0</v>
      </c>
      <c r="KV47" s="17"/>
      <c r="KW47" s="17"/>
      <c r="KX47" s="17"/>
      <c r="KY47" s="17">
        <v>0</v>
      </c>
      <c r="KZ47" s="17"/>
      <c r="LA47" s="17"/>
      <c r="LB47" s="17"/>
      <c r="LC47" s="17">
        <v>0</v>
      </c>
      <c r="LD47" s="17">
        <v>59.3</v>
      </c>
      <c r="LE47" s="17">
        <v>83.09</v>
      </c>
      <c r="LF47" s="17">
        <v>71.227720000000005</v>
      </c>
      <c r="LG47" s="17">
        <v>-11.927720000000001</v>
      </c>
      <c r="LH47" s="17"/>
      <c r="LI47" s="17"/>
      <c r="LJ47" s="17"/>
      <c r="LK47" s="17">
        <v>0</v>
      </c>
      <c r="LL47" s="17"/>
      <c r="LM47" s="17"/>
      <c r="LN47" s="17"/>
      <c r="LO47" s="17">
        <v>0</v>
      </c>
      <c r="LP47" s="17">
        <v>166.221</v>
      </c>
      <c r="LQ47" s="17">
        <v>187.74</v>
      </c>
      <c r="LR47" s="17">
        <v>147.28693999999999</v>
      </c>
      <c r="LS47" s="17">
        <v>18.934059999999999</v>
      </c>
      <c r="LT47" s="17">
        <v>105.012</v>
      </c>
      <c r="LU47" s="17">
        <v>107.79</v>
      </c>
      <c r="LV47" s="17">
        <v>110.68194</v>
      </c>
      <c r="LW47" s="17">
        <v>-5.6699400000000004</v>
      </c>
      <c r="LX47" s="17">
        <v>62.542999999999999</v>
      </c>
      <c r="LY47" s="17">
        <v>67.459999999999994</v>
      </c>
      <c r="LZ47" s="17">
        <v>67.461460000000002</v>
      </c>
      <c r="MA47" s="17">
        <v>-4.9184599999999996</v>
      </c>
      <c r="MB47" s="17">
        <v>70.278999999999996</v>
      </c>
      <c r="MC47" s="17">
        <v>78.44</v>
      </c>
      <c r="MD47" s="17">
        <v>78.567880000000002</v>
      </c>
      <c r="ME47" s="17">
        <v>-8.2888800000000007</v>
      </c>
      <c r="MF47" s="17">
        <v>30.041</v>
      </c>
      <c r="MG47" s="17">
        <v>30.1</v>
      </c>
      <c r="MH47" s="17">
        <v>30.097560000000001</v>
      </c>
      <c r="MI47" s="17">
        <v>-5.6559999999999999E-2</v>
      </c>
      <c r="MJ47" s="17"/>
      <c r="MK47" s="17"/>
      <c r="ML47" s="17"/>
      <c r="MM47" s="17">
        <v>0</v>
      </c>
      <c r="MN47" s="17"/>
      <c r="MO47" s="17"/>
      <c r="MP47" s="17"/>
      <c r="MQ47" s="17">
        <v>0</v>
      </c>
      <c r="MR47" s="17"/>
      <c r="MS47" s="17"/>
      <c r="MT47" s="17"/>
      <c r="MU47" s="17">
        <v>0</v>
      </c>
      <c r="MV47" s="17">
        <v>144.864</v>
      </c>
      <c r="MW47" s="17">
        <v>149.11000000000001</v>
      </c>
      <c r="MX47" s="17">
        <v>149.11163999999999</v>
      </c>
      <c r="MY47" s="17">
        <v>-4.2476399999999996</v>
      </c>
      <c r="MZ47" s="17">
        <v>144.22800000000001</v>
      </c>
      <c r="NA47" s="17">
        <v>149.11000000000001</v>
      </c>
      <c r="NB47" s="17">
        <v>149.11163999999999</v>
      </c>
      <c r="NC47" s="17">
        <v>-4.8836399999999998</v>
      </c>
      <c r="ND47" s="17">
        <v>145.571</v>
      </c>
      <c r="NE47" s="17">
        <v>149.11000000000001</v>
      </c>
      <c r="NF47" s="17">
        <v>149.11163999999999</v>
      </c>
      <c r="NG47" s="17">
        <v>-3.5406399999999998</v>
      </c>
      <c r="NH47" s="17"/>
      <c r="NI47" s="17"/>
      <c r="NJ47" s="17"/>
      <c r="NK47" s="17">
        <v>0</v>
      </c>
      <c r="NL47" s="17"/>
      <c r="NM47" s="17"/>
      <c r="NN47" s="17"/>
      <c r="NO47" s="17">
        <v>0</v>
      </c>
      <c r="NP47" s="17"/>
      <c r="NQ47" s="17"/>
      <c r="NR47" s="17"/>
      <c r="NS47" s="17">
        <v>0</v>
      </c>
      <c r="NT47" s="17"/>
      <c r="NU47" s="17"/>
      <c r="NV47" s="17"/>
      <c r="NW47" s="17">
        <v>0</v>
      </c>
      <c r="NX47" s="17"/>
      <c r="NY47" s="17"/>
      <c r="NZ47" s="17"/>
      <c r="OA47" s="17">
        <v>0</v>
      </c>
      <c r="OB47" s="17"/>
      <c r="OC47" s="17"/>
      <c r="OD47" s="17"/>
      <c r="OE47" s="17">
        <v>0</v>
      </c>
      <c r="OF47" s="17"/>
      <c r="OG47" s="17"/>
      <c r="OH47" s="17"/>
      <c r="OI47" s="17">
        <v>0</v>
      </c>
      <c r="OJ47" s="17">
        <v>0</v>
      </c>
      <c r="OK47" s="17">
        <v>0</v>
      </c>
      <c r="OL47" s="17">
        <v>0</v>
      </c>
      <c r="OM47" s="17">
        <v>0</v>
      </c>
      <c r="ON47" s="17">
        <v>105.9</v>
      </c>
      <c r="OO47" s="17">
        <v>89.1</v>
      </c>
      <c r="OP47" s="17">
        <v>84.465999999999994</v>
      </c>
      <c r="OQ47" s="17">
        <v>21.434000000000001</v>
      </c>
      <c r="OR47" s="17">
        <v>0</v>
      </c>
      <c r="OS47" s="17">
        <v>0</v>
      </c>
      <c r="OT47" s="17">
        <v>0</v>
      </c>
      <c r="OU47" s="17">
        <v>0</v>
      </c>
      <c r="OV47" s="17">
        <v>6.3</v>
      </c>
      <c r="OW47" s="17">
        <v>3.66</v>
      </c>
      <c r="OX47" s="17">
        <v>3.6640000000000001</v>
      </c>
      <c r="OY47" s="17">
        <v>2.6360000000000001</v>
      </c>
      <c r="OZ47" s="17">
        <v>0</v>
      </c>
      <c r="PA47" s="17">
        <v>0</v>
      </c>
      <c r="PB47" s="17">
        <v>0</v>
      </c>
      <c r="PC47" s="17">
        <v>0</v>
      </c>
      <c r="PD47" s="17">
        <v>3.5</v>
      </c>
      <c r="PE47" s="17">
        <v>4.3</v>
      </c>
      <c r="PF47" s="17">
        <v>4.3</v>
      </c>
      <c r="PG47" s="17">
        <v>-0.8</v>
      </c>
      <c r="PH47" s="17"/>
      <c r="PI47" s="17">
        <v>0</v>
      </c>
      <c r="PJ47" s="17">
        <v>0</v>
      </c>
      <c r="PK47" s="17">
        <v>0</v>
      </c>
      <c r="PL47" s="17">
        <v>0.9</v>
      </c>
      <c r="PM47" s="17">
        <v>1.93</v>
      </c>
      <c r="PN47" s="17">
        <v>3.37913</v>
      </c>
      <c r="PO47" s="17">
        <v>-2.4791300000000001</v>
      </c>
      <c r="PP47" s="17"/>
      <c r="PQ47" s="17"/>
      <c r="PR47" s="17"/>
      <c r="PS47" s="17">
        <v>0</v>
      </c>
      <c r="PT47" s="17">
        <v>0</v>
      </c>
      <c r="PU47" s="17">
        <v>1.7</v>
      </c>
      <c r="PV47" s="17">
        <v>1.7</v>
      </c>
      <c r="PW47" s="17">
        <v>-1.7</v>
      </c>
      <c r="PX47" s="17">
        <v>4.9000000000000004</v>
      </c>
      <c r="PY47" s="17">
        <v>3.9</v>
      </c>
      <c r="PZ47" s="17">
        <v>3.9</v>
      </c>
      <c r="QA47" s="17">
        <v>1</v>
      </c>
      <c r="QB47" s="17">
        <v>19.899999999999999</v>
      </c>
      <c r="QC47" s="17">
        <v>19.510000000000002</v>
      </c>
      <c r="QD47" s="17">
        <v>19.51219</v>
      </c>
      <c r="QE47" s="17">
        <v>0.38780999999999999</v>
      </c>
      <c r="QF47" s="17">
        <v>3.1</v>
      </c>
      <c r="QG47" s="17">
        <v>3.12</v>
      </c>
      <c r="QH47" s="17">
        <v>3.12</v>
      </c>
      <c r="QI47" s="17">
        <v>-0.02</v>
      </c>
      <c r="QJ47" s="17">
        <v>3.1</v>
      </c>
      <c r="QK47" s="17">
        <v>3.1</v>
      </c>
      <c r="QL47" s="17">
        <v>3.1</v>
      </c>
      <c r="QM47" s="17">
        <v>0</v>
      </c>
      <c r="QN47" s="17">
        <v>2.8</v>
      </c>
      <c r="QO47" s="17">
        <v>3.2</v>
      </c>
      <c r="QP47" s="17">
        <v>3.2</v>
      </c>
      <c r="QQ47" s="17">
        <v>-0.4</v>
      </c>
      <c r="QR47" s="17">
        <v>18.399999999999999</v>
      </c>
      <c r="QS47" s="17">
        <v>17.95</v>
      </c>
      <c r="QT47" s="17">
        <v>17.951219999999999</v>
      </c>
      <c r="QU47" s="17">
        <v>0.44878000000000001</v>
      </c>
      <c r="QV47" s="17">
        <v>0</v>
      </c>
      <c r="QW47" s="17">
        <v>0</v>
      </c>
      <c r="QX47" s="17">
        <v>0</v>
      </c>
      <c r="QY47" s="17">
        <v>0</v>
      </c>
      <c r="QZ47" s="17">
        <v>0</v>
      </c>
      <c r="RA47" s="17">
        <v>0</v>
      </c>
      <c r="RB47" s="17">
        <v>0</v>
      </c>
      <c r="RC47" s="17">
        <v>0</v>
      </c>
      <c r="RD47" s="17">
        <v>28.5</v>
      </c>
      <c r="RE47" s="17">
        <v>22.37</v>
      </c>
      <c r="RF47" s="17">
        <v>22.367000000000001</v>
      </c>
      <c r="RG47" s="17">
        <v>6.133</v>
      </c>
      <c r="RH47" s="17">
        <v>82.1</v>
      </c>
      <c r="RI47" s="17">
        <v>70.64</v>
      </c>
      <c r="RJ47" s="17">
        <v>70.635999999999996</v>
      </c>
      <c r="RK47" s="17">
        <v>11.464</v>
      </c>
      <c r="RL47" s="17">
        <v>3.2</v>
      </c>
      <c r="RM47" s="17">
        <v>3</v>
      </c>
      <c r="RN47" s="17">
        <v>3</v>
      </c>
      <c r="RO47" s="17">
        <v>0.2</v>
      </c>
      <c r="RP47" s="17">
        <v>2.4</v>
      </c>
      <c r="RQ47" s="17">
        <v>2.4</v>
      </c>
      <c r="RR47" s="17">
        <v>2.4</v>
      </c>
      <c r="RS47" s="17">
        <v>0</v>
      </c>
      <c r="RT47" s="17">
        <v>1.2</v>
      </c>
      <c r="RU47" s="17">
        <v>1.2</v>
      </c>
      <c r="RV47" s="17">
        <v>1.2</v>
      </c>
      <c r="RW47" s="17">
        <v>0</v>
      </c>
      <c r="RX47" s="17">
        <v>3</v>
      </c>
      <c r="RY47" s="17">
        <v>2.4</v>
      </c>
      <c r="RZ47" s="17">
        <v>2.4</v>
      </c>
      <c r="SA47" s="17">
        <v>0.6</v>
      </c>
      <c r="SB47" s="17">
        <v>0</v>
      </c>
      <c r="SC47" s="17">
        <v>0</v>
      </c>
      <c r="SD47" s="17">
        <v>7.7249999999999996</v>
      </c>
      <c r="SE47" s="17">
        <v>-7.7249999999999996</v>
      </c>
      <c r="SF47" s="17">
        <v>3</v>
      </c>
      <c r="SG47" s="17">
        <v>3</v>
      </c>
      <c r="SH47" s="17">
        <v>3</v>
      </c>
      <c r="SI47" s="17">
        <v>0</v>
      </c>
      <c r="SJ47" s="17">
        <v>17.2</v>
      </c>
      <c r="SK47" s="17">
        <v>17</v>
      </c>
      <c r="SL47" s="17">
        <v>19.2393</v>
      </c>
      <c r="SM47" s="17">
        <v>-2.0392999999999999</v>
      </c>
      <c r="SN47" s="17">
        <v>2</v>
      </c>
      <c r="SO47" s="17">
        <v>2</v>
      </c>
      <c r="SP47" s="17">
        <v>2</v>
      </c>
      <c r="SQ47" s="17">
        <v>0</v>
      </c>
      <c r="SR47" s="17"/>
      <c r="SS47" s="17"/>
      <c r="ST47" s="17">
        <v>0.7</v>
      </c>
      <c r="SU47" s="17">
        <v>-0.7</v>
      </c>
      <c r="SV47" s="17">
        <v>16.3</v>
      </c>
      <c r="SW47" s="17">
        <v>15.5</v>
      </c>
      <c r="SX47" s="17">
        <v>17.853660000000001</v>
      </c>
      <c r="SY47" s="17">
        <v>-1.55366</v>
      </c>
      <c r="SZ47" s="17">
        <v>5.8</v>
      </c>
      <c r="TA47" s="17">
        <v>6</v>
      </c>
      <c r="TB47" s="17">
        <v>6</v>
      </c>
      <c r="TC47" s="17">
        <v>-0.2</v>
      </c>
      <c r="TD47" s="17">
        <v>20.100000000000001</v>
      </c>
      <c r="TE47" s="17">
        <v>19.5</v>
      </c>
      <c r="TF47" s="17">
        <v>15.60976</v>
      </c>
      <c r="TG47" s="17">
        <v>4.49024</v>
      </c>
      <c r="TH47" s="17">
        <v>20.2</v>
      </c>
      <c r="TI47" s="17">
        <v>19.5</v>
      </c>
      <c r="TJ47" s="17">
        <v>18.536580000000001</v>
      </c>
      <c r="TK47" s="17">
        <v>1.6634199999999999</v>
      </c>
      <c r="TL47" s="17">
        <v>12</v>
      </c>
      <c r="TM47" s="17">
        <v>14.63</v>
      </c>
      <c r="TN47" s="17">
        <v>14.63415</v>
      </c>
      <c r="TO47" s="17">
        <v>-2.63415</v>
      </c>
      <c r="TP47" s="17">
        <v>9.9</v>
      </c>
      <c r="TQ47" s="17">
        <v>11.5</v>
      </c>
      <c r="TR47" s="17">
        <v>12.206</v>
      </c>
      <c r="TS47" s="17">
        <v>-2.306</v>
      </c>
      <c r="TT47" s="17">
        <v>42.8</v>
      </c>
      <c r="TU47" s="17">
        <v>53.73</v>
      </c>
      <c r="TV47" s="17">
        <v>53.731999999999999</v>
      </c>
      <c r="TW47" s="17">
        <v>-10.932</v>
      </c>
      <c r="TX47" s="17">
        <v>0</v>
      </c>
      <c r="TY47" s="17">
        <v>0</v>
      </c>
      <c r="TZ47" s="17">
        <v>0</v>
      </c>
      <c r="UA47" s="17">
        <v>0</v>
      </c>
      <c r="UB47" s="17">
        <v>75.900000000000006</v>
      </c>
      <c r="UC47" s="17">
        <v>81.430000000000007</v>
      </c>
      <c r="UD47" s="17">
        <v>74.849999999999994</v>
      </c>
      <c r="UE47" s="17">
        <v>1.05</v>
      </c>
      <c r="UF47" s="17">
        <v>83.1</v>
      </c>
      <c r="UG47" s="17">
        <v>86.97</v>
      </c>
      <c r="UH47" s="17">
        <v>78.86</v>
      </c>
      <c r="UI47" s="17">
        <v>4.24</v>
      </c>
      <c r="UJ47" s="17">
        <v>5.4</v>
      </c>
      <c r="UK47" s="17">
        <v>2.2599999999999998</v>
      </c>
      <c r="UL47" s="17">
        <v>7.5819999999999999</v>
      </c>
      <c r="UM47" s="17">
        <v>-2.1819999999999999</v>
      </c>
      <c r="UN47" s="17">
        <v>7.1</v>
      </c>
      <c r="UO47" s="17">
        <v>4.2300000000000004</v>
      </c>
      <c r="UP47" s="17">
        <v>4.2549999999999999</v>
      </c>
      <c r="UQ47" s="17">
        <v>2.8450000000000002</v>
      </c>
      <c r="UR47" s="17">
        <v>16</v>
      </c>
      <c r="US47" s="17">
        <v>17.559999999999999</v>
      </c>
      <c r="UT47" s="17">
        <v>17.560970000000001</v>
      </c>
      <c r="UU47" s="17">
        <v>-1.56097</v>
      </c>
      <c r="UV47" s="17">
        <v>4.8</v>
      </c>
      <c r="UW47" s="17">
        <v>6</v>
      </c>
      <c r="UX47" s="17">
        <v>6</v>
      </c>
      <c r="UY47" s="17">
        <v>-1.2</v>
      </c>
      <c r="UZ47" s="17">
        <v>6.3</v>
      </c>
      <c r="VA47" s="17">
        <v>7.1</v>
      </c>
      <c r="VB47" s="17">
        <v>7.1</v>
      </c>
      <c r="VC47" s="17">
        <v>-0.8</v>
      </c>
      <c r="VD47" s="17">
        <v>20</v>
      </c>
      <c r="VE47" s="17">
        <v>17.5</v>
      </c>
      <c r="VF47" s="17">
        <v>9</v>
      </c>
      <c r="VG47" s="17">
        <v>11</v>
      </c>
      <c r="VH47" s="17">
        <v>20</v>
      </c>
      <c r="VI47" s="17">
        <v>17.5</v>
      </c>
      <c r="VJ47" s="17">
        <v>10</v>
      </c>
      <c r="VK47" s="17">
        <v>10</v>
      </c>
      <c r="VL47" s="17">
        <v>20</v>
      </c>
      <c r="VM47" s="17">
        <v>17.5</v>
      </c>
      <c r="VN47" s="17">
        <v>10</v>
      </c>
      <c r="VO47" s="17">
        <v>10</v>
      </c>
      <c r="VP47" s="17">
        <v>6.8</v>
      </c>
      <c r="VQ47" s="17">
        <v>4.74</v>
      </c>
      <c r="VR47" s="17">
        <v>4.7409999999999997</v>
      </c>
      <c r="VS47" s="17">
        <v>2.0590000000000002</v>
      </c>
      <c r="VT47" s="17">
        <v>0</v>
      </c>
      <c r="VU47" s="17">
        <v>0</v>
      </c>
      <c r="VV47" s="17">
        <v>0</v>
      </c>
      <c r="VW47" s="17">
        <v>0</v>
      </c>
      <c r="VX47" s="17">
        <v>0</v>
      </c>
      <c r="VY47" s="17">
        <v>0</v>
      </c>
      <c r="VZ47" s="17">
        <v>0</v>
      </c>
      <c r="WA47" s="17">
        <v>0</v>
      </c>
      <c r="WB47" s="17">
        <v>0.66</v>
      </c>
      <c r="WC47" s="17">
        <v>0.6</v>
      </c>
      <c r="WD47" s="17">
        <v>0.6</v>
      </c>
      <c r="WE47" s="17">
        <v>0.06</v>
      </c>
      <c r="WF47" s="17">
        <v>127.785</v>
      </c>
      <c r="WG47" s="17">
        <v>105.48</v>
      </c>
      <c r="WH47" s="17">
        <v>105.482</v>
      </c>
      <c r="WI47" s="17">
        <v>22.303000000000001</v>
      </c>
      <c r="WJ47" s="17">
        <v>119.84699999999999</v>
      </c>
      <c r="WK47" s="17">
        <v>103.36</v>
      </c>
      <c r="WL47" s="17">
        <v>51.444000000000003</v>
      </c>
      <c r="WM47" s="17">
        <v>68.403000000000006</v>
      </c>
      <c r="WN47" s="17">
        <v>0</v>
      </c>
      <c r="WO47" s="17">
        <v>0</v>
      </c>
      <c r="WP47" s="17">
        <v>0</v>
      </c>
      <c r="WQ47" s="17">
        <v>0</v>
      </c>
      <c r="WR47" s="17">
        <v>0</v>
      </c>
      <c r="WS47" s="17">
        <v>0</v>
      </c>
      <c r="WT47" s="17">
        <v>0</v>
      </c>
      <c r="WU47" s="17">
        <v>0</v>
      </c>
      <c r="WV47" s="17">
        <v>0</v>
      </c>
      <c r="WW47" s="17"/>
      <c r="WX47" s="17"/>
      <c r="WY47" s="17">
        <v>0</v>
      </c>
      <c r="WZ47" s="17">
        <v>17.3</v>
      </c>
      <c r="XA47" s="17">
        <v>17.559999999999999</v>
      </c>
      <c r="XB47" s="17">
        <v>17.560970000000001</v>
      </c>
      <c r="XC47" s="17">
        <v>-0.26096999999999998</v>
      </c>
      <c r="XD47" s="17">
        <v>9.5</v>
      </c>
      <c r="XE47" s="17">
        <v>13.1</v>
      </c>
      <c r="XF47" s="17">
        <v>13.1</v>
      </c>
      <c r="XG47" s="17">
        <v>-3.6</v>
      </c>
      <c r="XH47" s="17">
        <v>42.6</v>
      </c>
      <c r="XI47" s="17">
        <v>42.56</v>
      </c>
      <c r="XJ47" s="17">
        <v>41</v>
      </c>
      <c r="XK47" s="17">
        <v>1.6</v>
      </c>
      <c r="XL47" s="17">
        <v>34.299999999999997</v>
      </c>
      <c r="XM47" s="17">
        <v>33.44</v>
      </c>
      <c r="XN47" s="17">
        <v>26</v>
      </c>
      <c r="XO47" s="17">
        <v>8.3000000000000007</v>
      </c>
      <c r="XP47" s="17">
        <v>29.4</v>
      </c>
      <c r="XQ47" s="17">
        <v>28.32</v>
      </c>
      <c r="XR47" s="17">
        <v>29.184000000000001</v>
      </c>
      <c r="XS47" s="17">
        <v>0.216</v>
      </c>
      <c r="XT47" s="17">
        <v>3.4</v>
      </c>
      <c r="XU47" s="17">
        <v>3.68</v>
      </c>
      <c r="XV47" s="17">
        <v>2.8159999999999998</v>
      </c>
      <c r="XW47" s="17">
        <v>0.58399999999999996</v>
      </c>
      <c r="XX47" s="17">
        <v>16.8</v>
      </c>
      <c r="XY47" s="17">
        <v>17.5</v>
      </c>
      <c r="XZ47" s="17">
        <v>14</v>
      </c>
      <c r="YA47" s="17">
        <v>2.8</v>
      </c>
      <c r="YB47" s="17">
        <v>16.3</v>
      </c>
      <c r="YC47" s="17">
        <v>18.5</v>
      </c>
      <c r="YD47" s="17">
        <v>18.5</v>
      </c>
      <c r="YE47" s="17">
        <v>-2.2000000000000002</v>
      </c>
      <c r="YF47" s="17">
        <v>8.1</v>
      </c>
      <c r="YG47" s="17">
        <v>9.65</v>
      </c>
      <c r="YH47" s="17">
        <v>9.65</v>
      </c>
      <c r="YI47" s="17">
        <v>-1.55</v>
      </c>
    </row>
    <row r="48" spans="1:659" ht="24" customHeight="1" x14ac:dyDescent="0.35">
      <c r="A48" s="1"/>
      <c r="B48" s="18" t="s">
        <v>53</v>
      </c>
      <c r="C48" s="18" t="s">
        <v>816</v>
      </c>
      <c r="D48" s="19">
        <v>0.8</v>
      </c>
      <c r="E48" s="19">
        <v>0.64</v>
      </c>
      <c r="F48" s="19">
        <v>0.64</v>
      </c>
      <c r="G48" s="19">
        <v>0.16</v>
      </c>
      <c r="H48" s="19">
        <v>1.3</v>
      </c>
      <c r="I48" s="19">
        <v>1.06</v>
      </c>
      <c r="J48" s="19">
        <v>1.06</v>
      </c>
      <c r="K48" s="19">
        <v>0.24</v>
      </c>
      <c r="L48" s="19">
        <v>642.9</v>
      </c>
      <c r="M48" s="19">
        <v>646.79999999999995</v>
      </c>
      <c r="N48" s="19">
        <v>646.79789000000005</v>
      </c>
      <c r="O48" s="19">
        <v>-3.8978899999999999</v>
      </c>
      <c r="P48" s="19">
        <v>190.3</v>
      </c>
      <c r="Q48" s="19">
        <v>211.44</v>
      </c>
      <c r="R48" s="19">
        <v>211.44126</v>
      </c>
      <c r="S48" s="19">
        <v>-21.141259999999999</v>
      </c>
      <c r="T48" s="19"/>
      <c r="U48" s="19"/>
      <c r="V48" s="19"/>
      <c r="W48" s="19">
        <v>0</v>
      </c>
      <c r="X48" s="19"/>
      <c r="Y48" s="19"/>
      <c r="Z48" s="19"/>
      <c r="AA48" s="19">
        <v>0</v>
      </c>
      <c r="AB48" s="19">
        <v>20.100000000000001</v>
      </c>
      <c r="AC48" s="19">
        <v>25.81</v>
      </c>
      <c r="AD48" s="19">
        <v>46.332239999999999</v>
      </c>
      <c r="AE48" s="19">
        <v>-26.232240000000001</v>
      </c>
      <c r="AF48" s="19">
        <v>159.19999999999999</v>
      </c>
      <c r="AG48" s="19">
        <v>160.01</v>
      </c>
      <c r="AH48" s="19">
        <v>160.01261</v>
      </c>
      <c r="AI48" s="19">
        <v>-0.81261000000000005</v>
      </c>
      <c r="AJ48" s="19"/>
      <c r="AK48" s="19"/>
      <c r="AL48" s="19"/>
      <c r="AM48" s="19">
        <v>0</v>
      </c>
      <c r="AN48" s="19"/>
      <c r="AO48" s="19"/>
      <c r="AP48" s="19"/>
      <c r="AQ48" s="19">
        <v>0</v>
      </c>
      <c r="AR48" s="19">
        <v>103.5</v>
      </c>
      <c r="AS48" s="19">
        <v>111.11111</v>
      </c>
      <c r="AT48" s="19">
        <v>111.11114000000001</v>
      </c>
      <c r="AU48" s="19">
        <v>-7.6111399999999998</v>
      </c>
      <c r="AV48" s="19">
        <v>103.4</v>
      </c>
      <c r="AW48" s="19">
        <v>111.11111</v>
      </c>
      <c r="AX48" s="19">
        <v>111.11114000000001</v>
      </c>
      <c r="AY48" s="19">
        <v>-7.7111400000000003</v>
      </c>
      <c r="AZ48" s="19">
        <v>103.3</v>
      </c>
      <c r="BA48" s="19">
        <v>111.11111</v>
      </c>
      <c r="BB48" s="19">
        <v>111.11114000000001</v>
      </c>
      <c r="BC48" s="19">
        <v>-7.81114</v>
      </c>
      <c r="BD48" s="19">
        <v>201.6</v>
      </c>
      <c r="BE48" s="19">
        <v>166.66667000000001</v>
      </c>
      <c r="BF48" s="19">
        <v>166.66670999999999</v>
      </c>
      <c r="BG48" s="19">
        <v>34.93329</v>
      </c>
      <c r="BH48" s="19">
        <v>207.3</v>
      </c>
      <c r="BI48" s="19">
        <v>212.66667000000001</v>
      </c>
      <c r="BJ48" s="19">
        <v>212.66664</v>
      </c>
      <c r="BK48" s="19">
        <v>-5.3666400000000003</v>
      </c>
      <c r="BL48" s="19">
        <v>107.1</v>
      </c>
      <c r="BM48" s="19">
        <v>106.33333</v>
      </c>
      <c r="BN48" s="19">
        <v>106.33332</v>
      </c>
      <c r="BO48" s="19">
        <v>0.76668000000000003</v>
      </c>
      <c r="BP48" s="19">
        <v>458.1</v>
      </c>
      <c r="BQ48" s="19">
        <v>463.81</v>
      </c>
      <c r="BR48" s="19">
        <v>341.98374999999999</v>
      </c>
      <c r="BS48" s="19">
        <v>116.11624999999999</v>
      </c>
      <c r="BT48" s="19">
        <v>5.0999999999999996</v>
      </c>
      <c r="BU48" s="19">
        <v>5.62</v>
      </c>
      <c r="BV48" s="19">
        <v>5.6195500000000003</v>
      </c>
      <c r="BW48" s="19">
        <v>-0.51954999999999996</v>
      </c>
      <c r="BX48" s="19"/>
      <c r="BY48" s="19"/>
      <c r="BZ48" s="19"/>
      <c r="CA48" s="19">
        <v>0</v>
      </c>
      <c r="CB48" s="19"/>
      <c r="CC48" s="19"/>
      <c r="CD48" s="19"/>
      <c r="CE48" s="19">
        <v>0</v>
      </c>
      <c r="CF48" s="19"/>
      <c r="CG48" s="19"/>
      <c r="CH48" s="19"/>
      <c r="CI48" s="19">
        <v>0</v>
      </c>
      <c r="CJ48" s="19"/>
      <c r="CK48" s="19"/>
      <c r="CL48" s="19"/>
      <c r="CM48" s="19">
        <v>0</v>
      </c>
      <c r="CN48" s="19">
        <v>165.9</v>
      </c>
      <c r="CO48" s="19">
        <v>164.71</v>
      </c>
      <c r="CP48" s="19">
        <v>164.70732000000001</v>
      </c>
      <c r="CQ48" s="19">
        <v>1.19268</v>
      </c>
      <c r="CR48" s="19"/>
      <c r="CS48" s="19"/>
      <c r="CT48" s="19"/>
      <c r="CU48" s="19">
        <v>0</v>
      </c>
      <c r="CV48" s="19">
        <v>6.8</v>
      </c>
      <c r="CW48" s="19">
        <v>3.85</v>
      </c>
      <c r="CX48" s="19">
        <v>3.8486199999999999</v>
      </c>
      <c r="CY48" s="19">
        <v>2.9513799999999999</v>
      </c>
      <c r="CZ48" s="19">
        <v>0</v>
      </c>
      <c r="DA48" s="19">
        <v>0</v>
      </c>
      <c r="DB48" s="19">
        <v>0</v>
      </c>
      <c r="DC48" s="19">
        <v>0</v>
      </c>
      <c r="DD48" s="19">
        <v>6.6</v>
      </c>
      <c r="DE48" s="19">
        <v>6.88</v>
      </c>
      <c r="DF48" s="19">
        <v>6.8787000000000003</v>
      </c>
      <c r="DG48" s="19">
        <v>-0.2787</v>
      </c>
      <c r="DH48" s="19">
        <v>14.3</v>
      </c>
      <c r="DI48" s="19">
        <v>14.99</v>
      </c>
      <c r="DJ48" s="19">
        <v>14.992190000000001</v>
      </c>
      <c r="DK48" s="19">
        <v>-0.69218999999999997</v>
      </c>
      <c r="DL48" s="19">
        <v>115.4</v>
      </c>
      <c r="DM48" s="19">
        <v>125.48</v>
      </c>
      <c r="DN48" s="19">
        <v>132.75848999999999</v>
      </c>
      <c r="DO48" s="19">
        <v>-17.35849</v>
      </c>
      <c r="DP48" s="19"/>
      <c r="DQ48" s="19"/>
      <c r="DR48" s="19"/>
      <c r="DS48" s="19">
        <v>0</v>
      </c>
      <c r="DT48" s="19"/>
      <c r="DU48" s="19"/>
      <c r="DV48" s="19"/>
      <c r="DW48" s="19">
        <v>0</v>
      </c>
      <c r="DX48" s="19"/>
      <c r="DY48" s="19"/>
      <c r="DZ48" s="19"/>
      <c r="EA48" s="19">
        <v>0</v>
      </c>
      <c r="EB48" s="19"/>
      <c r="EC48" s="19"/>
      <c r="ED48" s="19"/>
      <c r="EE48" s="19">
        <v>0</v>
      </c>
      <c r="EF48" s="19"/>
      <c r="EG48" s="19"/>
      <c r="EH48" s="19"/>
      <c r="EI48" s="19">
        <v>0</v>
      </c>
      <c r="EJ48" s="19"/>
      <c r="EK48" s="19"/>
      <c r="EL48" s="19"/>
      <c r="EM48" s="19">
        <v>0</v>
      </c>
      <c r="EN48" s="19">
        <v>109.6</v>
      </c>
      <c r="EO48" s="19">
        <v>112.91</v>
      </c>
      <c r="EP48" s="19">
        <v>111.51486</v>
      </c>
      <c r="EQ48" s="19">
        <v>-1.91486</v>
      </c>
      <c r="ER48" s="19">
        <v>190.1</v>
      </c>
      <c r="ES48" s="19">
        <v>110.5</v>
      </c>
      <c r="ET48" s="19">
        <v>110.80083999999999</v>
      </c>
      <c r="EU48" s="19">
        <v>79.299160000000001</v>
      </c>
      <c r="EV48" s="19"/>
      <c r="EW48" s="19"/>
      <c r="EX48" s="19"/>
      <c r="EY48" s="19">
        <v>0</v>
      </c>
      <c r="EZ48" s="19"/>
      <c r="FA48" s="19"/>
      <c r="FB48" s="19"/>
      <c r="FC48" s="19">
        <v>0</v>
      </c>
      <c r="FD48" s="19"/>
      <c r="FE48" s="19"/>
      <c r="FF48" s="19"/>
      <c r="FG48" s="19">
        <v>0</v>
      </c>
      <c r="FH48" s="19"/>
      <c r="FI48" s="19"/>
      <c r="FJ48" s="19"/>
      <c r="FK48" s="19">
        <v>0</v>
      </c>
      <c r="FL48" s="19">
        <v>6.5</v>
      </c>
      <c r="FM48" s="19">
        <v>6.39</v>
      </c>
      <c r="FN48" s="19">
        <v>6.39</v>
      </c>
      <c r="FO48" s="19">
        <v>0.11</v>
      </c>
      <c r="FP48" s="19">
        <v>385.4</v>
      </c>
      <c r="FQ48" s="19">
        <v>377.74</v>
      </c>
      <c r="FR48" s="19">
        <v>373.78955000000002</v>
      </c>
      <c r="FS48" s="19">
        <v>11.61045</v>
      </c>
      <c r="FT48" s="19">
        <v>81</v>
      </c>
      <c r="FU48" s="19">
        <v>69.31</v>
      </c>
      <c r="FV48" s="19">
        <v>79.034729999999996</v>
      </c>
      <c r="FW48" s="19">
        <v>1.9652700000000001</v>
      </c>
      <c r="FX48" s="19">
        <v>75.072999999999993</v>
      </c>
      <c r="FY48" s="19">
        <v>75.75</v>
      </c>
      <c r="FZ48" s="19">
        <v>75.749269999999996</v>
      </c>
      <c r="GA48" s="19">
        <v>-0.67627000000000004</v>
      </c>
      <c r="GB48" s="19">
        <v>41.802</v>
      </c>
      <c r="GC48" s="19">
        <v>33.96</v>
      </c>
      <c r="GD48" s="19">
        <v>33.957509999999999</v>
      </c>
      <c r="GE48" s="19">
        <v>7.8444900000000004</v>
      </c>
      <c r="GF48" s="19">
        <v>18.5</v>
      </c>
      <c r="GG48" s="19">
        <v>19.29</v>
      </c>
      <c r="GH48" s="19">
        <v>19.28585</v>
      </c>
      <c r="GI48" s="19">
        <v>-0.78585000000000005</v>
      </c>
      <c r="GJ48" s="19"/>
      <c r="GK48" s="19"/>
      <c r="GL48" s="19"/>
      <c r="GM48" s="19">
        <v>0</v>
      </c>
      <c r="GN48" s="19">
        <v>91</v>
      </c>
      <c r="GO48" s="19">
        <v>87.66</v>
      </c>
      <c r="GP48" s="19">
        <v>87.657560000000004</v>
      </c>
      <c r="GQ48" s="19">
        <v>3.3424399999999999</v>
      </c>
      <c r="GR48" s="19">
        <v>164.5</v>
      </c>
      <c r="GS48" s="19">
        <v>162.28</v>
      </c>
      <c r="GT48" s="19">
        <v>182.61762999999999</v>
      </c>
      <c r="GU48" s="19">
        <v>-18.117629999999998</v>
      </c>
      <c r="GV48" s="19">
        <v>164.8</v>
      </c>
      <c r="GW48" s="19">
        <v>162.28</v>
      </c>
      <c r="GX48" s="19">
        <v>182.61762999999999</v>
      </c>
      <c r="GY48" s="19">
        <v>-17.817630000000001</v>
      </c>
      <c r="GZ48" s="19">
        <v>174.1</v>
      </c>
      <c r="HA48" s="19">
        <v>162.28</v>
      </c>
      <c r="HB48" s="19">
        <v>182.61762999999999</v>
      </c>
      <c r="HC48" s="19">
        <v>-8.5176300000000005</v>
      </c>
      <c r="HD48" s="19">
        <v>109</v>
      </c>
      <c r="HE48" s="19">
        <v>106.92</v>
      </c>
      <c r="HF48" s="19">
        <v>110.91316999999999</v>
      </c>
      <c r="HG48" s="19">
        <v>-1.91317</v>
      </c>
      <c r="HH48" s="19">
        <v>5.9</v>
      </c>
      <c r="HI48" s="19">
        <v>5.46</v>
      </c>
      <c r="HJ48" s="19">
        <v>5.4572900000000004</v>
      </c>
      <c r="HK48" s="19">
        <v>0.44270999999999999</v>
      </c>
      <c r="HL48" s="19">
        <v>3</v>
      </c>
      <c r="HM48" s="19">
        <v>3.63</v>
      </c>
      <c r="HN48" s="19">
        <v>3.6327500000000001</v>
      </c>
      <c r="HO48" s="19">
        <v>-0.63275000000000003</v>
      </c>
      <c r="HP48" s="19">
        <v>30.5</v>
      </c>
      <c r="HQ48" s="19">
        <v>30.63</v>
      </c>
      <c r="HR48" s="19">
        <v>11.27955</v>
      </c>
      <c r="HS48" s="19">
        <v>19.22045</v>
      </c>
      <c r="HT48" s="19">
        <v>32.5</v>
      </c>
      <c r="HU48" s="19">
        <v>37.89</v>
      </c>
      <c r="HV48" s="19">
        <v>43.350830000000002</v>
      </c>
      <c r="HW48" s="19">
        <v>-10.85083</v>
      </c>
      <c r="HX48" s="19">
        <v>0.2</v>
      </c>
      <c r="HY48" s="19">
        <v>0.21</v>
      </c>
      <c r="HZ48" s="19">
        <v>0.21263000000000001</v>
      </c>
      <c r="IA48" s="19">
        <v>-1.2630000000000001E-2</v>
      </c>
      <c r="IB48" s="19">
        <v>2.9</v>
      </c>
      <c r="IC48" s="19">
        <v>3.55</v>
      </c>
      <c r="ID48" s="19">
        <v>3.5488499999999998</v>
      </c>
      <c r="IE48" s="19">
        <v>-0.64885000000000004</v>
      </c>
      <c r="IF48" s="19">
        <v>14.1</v>
      </c>
      <c r="IG48" s="19">
        <v>15</v>
      </c>
      <c r="IH48" s="19">
        <v>15.00385</v>
      </c>
      <c r="II48" s="19">
        <v>-0.90385000000000004</v>
      </c>
      <c r="IJ48" s="19">
        <v>79.8</v>
      </c>
      <c r="IK48" s="19">
        <v>87.54</v>
      </c>
      <c r="IL48" s="19">
        <v>87.541740000000004</v>
      </c>
      <c r="IM48" s="19">
        <v>-7.7417400000000001</v>
      </c>
      <c r="IN48" s="19">
        <v>70</v>
      </c>
      <c r="IO48" s="19">
        <v>73.69</v>
      </c>
      <c r="IP48" s="19">
        <v>77.784989999999993</v>
      </c>
      <c r="IQ48" s="19">
        <v>-7.7849899999999996</v>
      </c>
      <c r="IR48" s="19"/>
      <c r="IS48" s="19"/>
      <c r="IT48" s="19"/>
      <c r="IU48" s="19">
        <v>0</v>
      </c>
      <c r="IV48" s="19"/>
      <c r="IW48" s="19"/>
      <c r="IX48" s="19"/>
      <c r="IY48" s="19">
        <v>0</v>
      </c>
      <c r="IZ48" s="19">
        <v>47.7</v>
      </c>
      <c r="JA48" s="19">
        <v>48.42</v>
      </c>
      <c r="JB48" s="19">
        <v>48.41648</v>
      </c>
      <c r="JC48" s="19">
        <v>-0.71648000000000001</v>
      </c>
      <c r="JD48" s="19"/>
      <c r="JE48" s="19"/>
      <c r="JF48" s="19"/>
      <c r="JG48" s="19">
        <v>0</v>
      </c>
      <c r="JH48" s="19"/>
      <c r="JI48" s="19"/>
      <c r="JJ48" s="19"/>
      <c r="JK48" s="19">
        <v>0</v>
      </c>
      <c r="JL48" s="19"/>
      <c r="JM48" s="19"/>
      <c r="JN48" s="19"/>
      <c r="JO48" s="19">
        <v>0</v>
      </c>
      <c r="JP48" s="19">
        <v>130.1</v>
      </c>
      <c r="JQ48" s="19">
        <v>133.36000000000001</v>
      </c>
      <c r="JR48" s="19">
        <v>133.35676000000001</v>
      </c>
      <c r="JS48" s="19">
        <v>-3.2567599999999999</v>
      </c>
      <c r="JT48" s="19">
        <v>175.4</v>
      </c>
      <c r="JU48" s="19">
        <v>178.22221999999999</v>
      </c>
      <c r="JV48" s="19">
        <v>178.22223</v>
      </c>
      <c r="JW48" s="19">
        <v>-2.8222299999999998</v>
      </c>
      <c r="JX48" s="19">
        <v>167.6</v>
      </c>
      <c r="JY48" s="19">
        <v>178.22221999999999</v>
      </c>
      <c r="JZ48" s="19">
        <v>178.22223</v>
      </c>
      <c r="KA48" s="19">
        <v>-10.62223</v>
      </c>
      <c r="KB48" s="19">
        <v>188.1</v>
      </c>
      <c r="KC48" s="19">
        <v>178.22221999999999</v>
      </c>
      <c r="KD48" s="19">
        <v>178.22223</v>
      </c>
      <c r="KE48" s="19">
        <v>9.8777699999999999</v>
      </c>
      <c r="KF48" s="19">
        <v>261.2</v>
      </c>
      <c r="KG48" s="19">
        <v>267.33332999999999</v>
      </c>
      <c r="KH48" s="19">
        <v>267.33334000000002</v>
      </c>
      <c r="KI48" s="19">
        <v>-6.1333399999999996</v>
      </c>
      <c r="KJ48" s="19"/>
      <c r="KK48" s="19"/>
      <c r="KL48" s="19"/>
      <c r="KM48" s="19">
        <v>0</v>
      </c>
      <c r="KN48" s="19"/>
      <c r="KO48" s="19"/>
      <c r="KP48" s="19"/>
      <c r="KQ48" s="19">
        <v>0</v>
      </c>
      <c r="KR48" s="19"/>
      <c r="KS48" s="19"/>
      <c r="KT48" s="19"/>
      <c r="KU48" s="19">
        <v>0</v>
      </c>
      <c r="KV48" s="19"/>
      <c r="KW48" s="19"/>
      <c r="KX48" s="19"/>
      <c r="KY48" s="19">
        <v>0</v>
      </c>
      <c r="KZ48" s="19"/>
      <c r="LA48" s="19"/>
      <c r="LB48" s="19"/>
      <c r="LC48" s="19">
        <v>0</v>
      </c>
      <c r="LD48" s="19">
        <v>59.7</v>
      </c>
      <c r="LE48" s="19">
        <v>75.98</v>
      </c>
      <c r="LF48" s="19">
        <v>62.019370000000002</v>
      </c>
      <c r="LG48" s="19">
        <v>-2.3193700000000002</v>
      </c>
      <c r="LH48" s="19"/>
      <c r="LI48" s="19"/>
      <c r="LJ48" s="19"/>
      <c r="LK48" s="19">
        <v>0</v>
      </c>
      <c r="LL48" s="19"/>
      <c r="LM48" s="19"/>
      <c r="LN48" s="19"/>
      <c r="LO48" s="19">
        <v>0</v>
      </c>
      <c r="LP48" s="19">
        <v>160.58199999999999</v>
      </c>
      <c r="LQ48" s="19">
        <v>187.74</v>
      </c>
      <c r="LR48" s="19">
        <v>175.46188000000001</v>
      </c>
      <c r="LS48" s="19">
        <v>-14.87988</v>
      </c>
      <c r="LT48" s="19">
        <v>104.907</v>
      </c>
      <c r="LU48" s="19">
        <v>106.47</v>
      </c>
      <c r="LV48" s="19">
        <v>106.5316</v>
      </c>
      <c r="LW48" s="19">
        <v>-1.6246</v>
      </c>
      <c r="LX48" s="19">
        <v>62.518999999999998</v>
      </c>
      <c r="LY48" s="19">
        <v>67.459999999999994</v>
      </c>
      <c r="LZ48" s="19">
        <v>67.461460000000002</v>
      </c>
      <c r="MA48" s="19">
        <v>-4.9424599999999996</v>
      </c>
      <c r="MB48" s="19">
        <v>70.332999999999998</v>
      </c>
      <c r="MC48" s="19">
        <v>76.650000000000006</v>
      </c>
      <c r="MD48" s="19">
        <v>78.567850000000007</v>
      </c>
      <c r="ME48" s="19">
        <v>-8.2348499999999998</v>
      </c>
      <c r="MF48" s="19">
        <v>30.061</v>
      </c>
      <c r="MG48" s="19">
        <v>30.1</v>
      </c>
      <c r="MH48" s="19">
        <v>30.097560000000001</v>
      </c>
      <c r="MI48" s="19">
        <v>-3.6560000000000002E-2</v>
      </c>
      <c r="MJ48" s="19"/>
      <c r="MK48" s="19"/>
      <c r="ML48" s="19"/>
      <c r="MM48" s="19">
        <v>0</v>
      </c>
      <c r="MN48" s="19"/>
      <c r="MO48" s="19"/>
      <c r="MP48" s="19"/>
      <c r="MQ48" s="19">
        <v>0</v>
      </c>
      <c r="MR48" s="19"/>
      <c r="MS48" s="19"/>
      <c r="MT48" s="19"/>
      <c r="MU48" s="19">
        <v>0</v>
      </c>
      <c r="MV48" s="19">
        <v>145.42699999999999</v>
      </c>
      <c r="MW48" s="19">
        <v>149.11000000000001</v>
      </c>
      <c r="MX48" s="19">
        <v>149.11163999999999</v>
      </c>
      <c r="MY48" s="19">
        <v>-3.6846399999999999</v>
      </c>
      <c r="MZ48" s="19">
        <v>144.96299999999999</v>
      </c>
      <c r="NA48" s="19">
        <v>149.11000000000001</v>
      </c>
      <c r="NB48" s="19">
        <v>149.11163999999999</v>
      </c>
      <c r="NC48" s="19">
        <v>-4.1486400000000003</v>
      </c>
      <c r="ND48" s="19">
        <v>146.267</v>
      </c>
      <c r="NE48" s="19">
        <v>149.11000000000001</v>
      </c>
      <c r="NF48" s="19">
        <v>149.11163999999999</v>
      </c>
      <c r="NG48" s="19">
        <v>-2.8446400000000001</v>
      </c>
      <c r="NH48" s="19"/>
      <c r="NI48" s="19"/>
      <c r="NJ48" s="19"/>
      <c r="NK48" s="19">
        <v>0</v>
      </c>
      <c r="NL48" s="19"/>
      <c r="NM48" s="19"/>
      <c r="NN48" s="19"/>
      <c r="NO48" s="19">
        <v>0</v>
      </c>
      <c r="NP48" s="19"/>
      <c r="NQ48" s="19"/>
      <c r="NR48" s="19"/>
      <c r="NS48" s="19">
        <v>0</v>
      </c>
      <c r="NT48" s="19"/>
      <c r="NU48" s="19"/>
      <c r="NV48" s="19"/>
      <c r="NW48" s="19">
        <v>0</v>
      </c>
      <c r="NX48" s="19"/>
      <c r="NY48" s="19"/>
      <c r="NZ48" s="19"/>
      <c r="OA48" s="19">
        <v>0</v>
      </c>
      <c r="OB48" s="19"/>
      <c r="OC48" s="19"/>
      <c r="OD48" s="19"/>
      <c r="OE48" s="19">
        <v>0</v>
      </c>
      <c r="OF48" s="19"/>
      <c r="OG48" s="19"/>
      <c r="OH48" s="19"/>
      <c r="OI48" s="19">
        <v>0</v>
      </c>
      <c r="OJ48" s="19">
        <v>0</v>
      </c>
      <c r="OK48" s="19">
        <v>0</v>
      </c>
      <c r="OL48" s="19">
        <v>0</v>
      </c>
      <c r="OM48" s="19">
        <v>0</v>
      </c>
      <c r="ON48" s="19">
        <v>96.8</v>
      </c>
      <c r="OO48" s="19">
        <v>88.8</v>
      </c>
      <c r="OP48" s="19">
        <v>85.326999999999998</v>
      </c>
      <c r="OQ48" s="19">
        <v>11.473000000000001</v>
      </c>
      <c r="OR48" s="19">
        <v>0</v>
      </c>
      <c r="OS48" s="19">
        <v>0</v>
      </c>
      <c r="OT48" s="19">
        <v>0</v>
      </c>
      <c r="OU48" s="19">
        <v>0</v>
      </c>
      <c r="OV48" s="19">
        <v>5.7</v>
      </c>
      <c r="OW48" s="19">
        <v>3.38</v>
      </c>
      <c r="OX48" s="19">
        <v>3.3759999999999999</v>
      </c>
      <c r="OY48" s="19">
        <v>2.3239999999999998</v>
      </c>
      <c r="OZ48" s="19">
        <v>0</v>
      </c>
      <c r="PA48" s="19">
        <v>0</v>
      </c>
      <c r="PB48" s="19">
        <v>0</v>
      </c>
      <c r="PC48" s="19">
        <v>0</v>
      </c>
      <c r="PD48" s="19">
        <v>3.5</v>
      </c>
      <c r="PE48" s="19">
        <v>4.3</v>
      </c>
      <c r="PF48" s="19">
        <v>4.3</v>
      </c>
      <c r="PG48" s="19">
        <v>-0.8</v>
      </c>
      <c r="PH48" s="19"/>
      <c r="PI48" s="19">
        <v>0</v>
      </c>
      <c r="PJ48" s="19">
        <v>0</v>
      </c>
      <c r="PK48" s="19">
        <v>0</v>
      </c>
      <c r="PL48" s="19">
        <v>0.9</v>
      </c>
      <c r="PM48" s="19">
        <v>1.68</v>
      </c>
      <c r="PN48" s="19">
        <v>3.0144799999999998</v>
      </c>
      <c r="PO48" s="19">
        <v>-2.1144799999999999</v>
      </c>
      <c r="PP48" s="19"/>
      <c r="PQ48" s="19"/>
      <c r="PR48" s="19"/>
      <c r="PS48" s="19">
        <v>0</v>
      </c>
      <c r="PT48" s="19">
        <v>0</v>
      </c>
      <c r="PU48" s="19">
        <v>1.7</v>
      </c>
      <c r="PV48" s="19">
        <v>1.7</v>
      </c>
      <c r="PW48" s="19">
        <v>-1.7</v>
      </c>
      <c r="PX48" s="19">
        <v>5</v>
      </c>
      <c r="PY48" s="19">
        <v>3.9</v>
      </c>
      <c r="PZ48" s="19">
        <v>3.9</v>
      </c>
      <c r="QA48" s="19">
        <v>1.1000000000000001</v>
      </c>
      <c r="QB48" s="19">
        <v>20</v>
      </c>
      <c r="QC48" s="19">
        <v>19.510000000000002</v>
      </c>
      <c r="QD48" s="19">
        <v>19.51219</v>
      </c>
      <c r="QE48" s="19">
        <v>0.48781000000000002</v>
      </c>
      <c r="QF48" s="19">
        <v>3.1</v>
      </c>
      <c r="QG48" s="19">
        <v>3.12</v>
      </c>
      <c r="QH48" s="19">
        <v>3.12</v>
      </c>
      <c r="QI48" s="19">
        <v>-0.02</v>
      </c>
      <c r="QJ48" s="19">
        <v>3.1</v>
      </c>
      <c r="QK48" s="19">
        <v>3.1</v>
      </c>
      <c r="QL48" s="19">
        <v>3.1</v>
      </c>
      <c r="QM48" s="19">
        <v>0</v>
      </c>
      <c r="QN48" s="19">
        <v>1.5</v>
      </c>
      <c r="QO48" s="19">
        <v>3.2</v>
      </c>
      <c r="QP48" s="19">
        <v>3.2</v>
      </c>
      <c r="QQ48" s="19">
        <v>-1.7</v>
      </c>
      <c r="QR48" s="19">
        <v>18.399999999999999</v>
      </c>
      <c r="QS48" s="19">
        <v>17.95</v>
      </c>
      <c r="QT48" s="19">
        <v>17.951219999999999</v>
      </c>
      <c r="QU48" s="19">
        <v>0.44878000000000001</v>
      </c>
      <c r="QV48" s="19">
        <v>0</v>
      </c>
      <c r="QW48" s="19">
        <v>0</v>
      </c>
      <c r="QX48" s="19">
        <v>0</v>
      </c>
      <c r="QY48" s="19">
        <v>0</v>
      </c>
      <c r="QZ48" s="19">
        <v>0</v>
      </c>
      <c r="RA48" s="19">
        <v>0</v>
      </c>
      <c r="RB48" s="19">
        <v>0</v>
      </c>
      <c r="RC48" s="19">
        <v>0</v>
      </c>
      <c r="RD48" s="19">
        <v>26.8</v>
      </c>
      <c r="RE48" s="19">
        <v>22.76</v>
      </c>
      <c r="RF48" s="19">
        <v>22.760999999999999</v>
      </c>
      <c r="RG48" s="19">
        <v>4.0389999999999997</v>
      </c>
      <c r="RH48" s="19">
        <v>78.2</v>
      </c>
      <c r="RI48" s="19">
        <v>70.180000000000007</v>
      </c>
      <c r="RJ48" s="19">
        <v>70.177999999999997</v>
      </c>
      <c r="RK48" s="19">
        <v>8.0220000000000002</v>
      </c>
      <c r="RL48" s="19">
        <v>2.8</v>
      </c>
      <c r="RM48" s="19">
        <v>3</v>
      </c>
      <c r="RN48" s="19">
        <v>3</v>
      </c>
      <c r="RO48" s="19">
        <v>-0.2</v>
      </c>
      <c r="RP48" s="19">
        <v>2.4</v>
      </c>
      <c r="RQ48" s="19">
        <v>2.4</v>
      </c>
      <c r="RR48" s="19">
        <v>2.4</v>
      </c>
      <c r="RS48" s="19">
        <v>0</v>
      </c>
      <c r="RT48" s="19">
        <v>1.2</v>
      </c>
      <c r="RU48" s="19">
        <v>1.2</v>
      </c>
      <c r="RV48" s="19">
        <v>1.2</v>
      </c>
      <c r="RW48" s="19">
        <v>0</v>
      </c>
      <c r="RX48" s="19">
        <v>3</v>
      </c>
      <c r="RY48" s="19">
        <v>2.4</v>
      </c>
      <c r="RZ48" s="19">
        <v>2.4</v>
      </c>
      <c r="SA48" s="19">
        <v>0.6</v>
      </c>
      <c r="SB48" s="19">
        <v>0</v>
      </c>
      <c r="SC48" s="19">
        <v>0</v>
      </c>
      <c r="SD48" s="19">
        <v>3.1240000000000001</v>
      </c>
      <c r="SE48" s="19">
        <v>-3.1240000000000001</v>
      </c>
      <c r="SF48" s="19">
        <v>2.9</v>
      </c>
      <c r="SG48" s="19">
        <v>3</v>
      </c>
      <c r="SH48" s="19">
        <v>3</v>
      </c>
      <c r="SI48" s="19">
        <v>-0.1</v>
      </c>
      <c r="SJ48" s="19">
        <v>17.2</v>
      </c>
      <c r="SK48" s="19">
        <v>17.13</v>
      </c>
      <c r="SL48" s="19">
        <v>18.08004</v>
      </c>
      <c r="SM48" s="19">
        <v>-0.88004000000000004</v>
      </c>
      <c r="SN48" s="19">
        <v>2</v>
      </c>
      <c r="SO48" s="19">
        <v>2</v>
      </c>
      <c r="SP48" s="19">
        <v>2</v>
      </c>
      <c r="SQ48" s="19">
        <v>0</v>
      </c>
      <c r="SR48" s="19"/>
      <c r="SS48" s="19"/>
      <c r="ST48" s="19">
        <v>0.7</v>
      </c>
      <c r="SU48" s="19">
        <v>-0.7</v>
      </c>
      <c r="SV48" s="19">
        <v>15.8</v>
      </c>
      <c r="SW48" s="19">
        <v>15.5</v>
      </c>
      <c r="SX48" s="19">
        <v>17.853660000000001</v>
      </c>
      <c r="SY48" s="19">
        <v>-2.0536599999999998</v>
      </c>
      <c r="SZ48" s="19">
        <v>6.5</v>
      </c>
      <c r="TA48" s="19">
        <v>6</v>
      </c>
      <c r="TB48" s="19">
        <v>6</v>
      </c>
      <c r="TC48" s="19">
        <v>0.5</v>
      </c>
      <c r="TD48" s="19">
        <v>20.100000000000001</v>
      </c>
      <c r="TE48" s="19">
        <v>19.5</v>
      </c>
      <c r="TF48" s="19">
        <v>15.60976</v>
      </c>
      <c r="TG48" s="19">
        <v>4.49024</v>
      </c>
      <c r="TH48" s="19">
        <v>20.2</v>
      </c>
      <c r="TI48" s="19">
        <v>19.5</v>
      </c>
      <c r="TJ48" s="19">
        <v>18.536580000000001</v>
      </c>
      <c r="TK48" s="19">
        <v>1.6634199999999999</v>
      </c>
      <c r="TL48" s="19">
        <v>12.1</v>
      </c>
      <c r="TM48" s="19">
        <v>14.63</v>
      </c>
      <c r="TN48" s="19">
        <v>14.63415</v>
      </c>
      <c r="TO48" s="19">
        <v>-2.5341499999999999</v>
      </c>
      <c r="TP48" s="19">
        <v>7.7</v>
      </c>
      <c r="TQ48" s="19">
        <v>11</v>
      </c>
      <c r="TR48" s="19">
        <v>12.196</v>
      </c>
      <c r="TS48" s="19">
        <v>-4.4960000000000004</v>
      </c>
      <c r="TT48" s="19">
        <v>40.5</v>
      </c>
      <c r="TU48" s="19">
        <v>49.11</v>
      </c>
      <c r="TV48" s="19">
        <v>49.113</v>
      </c>
      <c r="TW48" s="19">
        <v>-8.6129999999999995</v>
      </c>
      <c r="TX48" s="19">
        <v>0</v>
      </c>
      <c r="TY48" s="19">
        <v>0</v>
      </c>
      <c r="TZ48" s="19">
        <v>0</v>
      </c>
      <c r="UA48" s="19">
        <v>0</v>
      </c>
      <c r="UB48" s="19">
        <v>73.400000000000006</v>
      </c>
      <c r="UC48" s="19">
        <v>80.69</v>
      </c>
      <c r="UD48" s="19">
        <v>74.849999999999994</v>
      </c>
      <c r="UE48" s="19">
        <v>-1.45</v>
      </c>
      <c r="UF48" s="19">
        <v>85.8</v>
      </c>
      <c r="UG48" s="19">
        <v>87.86</v>
      </c>
      <c r="UH48" s="19">
        <v>78.86</v>
      </c>
      <c r="UI48" s="19">
        <v>6.94</v>
      </c>
      <c r="UJ48" s="19">
        <v>4.3</v>
      </c>
      <c r="UK48" s="19">
        <v>2.2599999999999998</v>
      </c>
      <c r="UL48" s="19">
        <v>7.6289999999999996</v>
      </c>
      <c r="UM48" s="19">
        <v>-3.3290000000000002</v>
      </c>
      <c r="UN48" s="19">
        <v>5.8</v>
      </c>
      <c r="UO48" s="19">
        <v>4.2300000000000004</v>
      </c>
      <c r="UP48" s="19">
        <v>4.3</v>
      </c>
      <c r="UQ48" s="19">
        <v>1.5</v>
      </c>
      <c r="UR48" s="19">
        <v>16</v>
      </c>
      <c r="US48" s="19">
        <v>17.559999999999999</v>
      </c>
      <c r="UT48" s="19">
        <v>17.560970000000001</v>
      </c>
      <c r="UU48" s="19">
        <v>-1.56097</v>
      </c>
      <c r="UV48" s="19">
        <v>4.8</v>
      </c>
      <c r="UW48" s="19">
        <v>6</v>
      </c>
      <c r="UX48" s="19">
        <v>6</v>
      </c>
      <c r="UY48" s="19">
        <v>-1.2</v>
      </c>
      <c r="UZ48" s="19">
        <v>6.3</v>
      </c>
      <c r="VA48" s="19">
        <v>7.1</v>
      </c>
      <c r="VB48" s="19">
        <v>7.1</v>
      </c>
      <c r="VC48" s="19">
        <v>-0.8</v>
      </c>
      <c r="VD48" s="19">
        <v>20</v>
      </c>
      <c r="VE48" s="19">
        <v>17.5</v>
      </c>
      <c r="VF48" s="19">
        <v>9</v>
      </c>
      <c r="VG48" s="19">
        <v>11</v>
      </c>
      <c r="VH48" s="19">
        <v>20</v>
      </c>
      <c r="VI48" s="19">
        <v>17.5</v>
      </c>
      <c r="VJ48" s="19">
        <v>10</v>
      </c>
      <c r="VK48" s="19">
        <v>10</v>
      </c>
      <c r="VL48" s="19">
        <v>20</v>
      </c>
      <c r="VM48" s="19">
        <v>17.5</v>
      </c>
      <c r="VN48" s="19">
        <v>10</v>
      </c>
      <c r="VO48" s="19">
        <v>10</v>
      </c>
      <c r="VP48" s="19">
        <v>7.2</v>
      </c>
      <c r="VQ48" s="19">
        <v>4.4000000000000004</v>
      </c>
      <c r="VR48" s="19">
        <v>4.399</v>
      </c>
      <c r="VS48" s="19">
        <v>2.8010000000000002</v>
      </c>
      <c r="VT48" s="19">
        <v>0</v>
      </c>
      <c r="VU48" s="19">
        <v>0</v>
      </c>
      <c r="VV48" s="19">
        <v>0</v>
      </c>
      <c r="VW48" s="19">
        <v>0</v>
      </c>
      <c r="VX48" s="19">
        <v>0</v>
      </c>
      <c r="VY48" s="19">
        <v>0</v>
      </c>
      <c r="VZ48" s="19">
        <v>0</v>
      </c>
      <c r="WA48" s="19">
        <v>0</v>
      </c>
      <c r="WB48" s="19">
        <v>0.65100000000000002</v>
      </c>
      <c r="WC48" s="19">
        <v>0.6</v>
      </c>
      <c r="WD48" s="19">
        <v>0.6</v>
      </c>
      <c r="WE48" s="19">
        <v>5.0999999999999997E-2</v>
      </c>
      <c r="WF48" s="19">
        <v>120.18899999999999</v>
      </c>
      <c r="WG48" s="19">
        <v>95.25</v>
      </c>
      <c r="WH48" s="19">
        <v>95.245000000000005</v>
      </c>
      <c r="WI48" s="19">
        <v>24.943999999999999</v>
      </c>
      <c r="WJ48" s="19">
        <v>115.94</v>
      </c>
      <c r="WK48" s="19">
        <v>80.23</v>
      </c>
      <c r="WL48" s="19">
        <v>47.543999999999997</v>
      </c>
      <c r="WM48" s="19">
        <v>68.396000000000001</v>
      </c>
      <c r="WN48" s="19">
        <v>0</v>
      </c>
      <c r="WO48" s="19">
        <v>0</v>
      </c>
      <c r="WP48" s="19">
        <v>0</v>
      </c>
      <c r="WQ48" s="19">
        <v>0</v>
      </c>
      <c r="WR48" s="19">
        <v>0</v>
      </c>
      <c r="WS48" s="19">
        <v>0</v>
      </c>
      <c r="WT48" s="19">
        <v>0</v>
      </c>
      <c r="WU48" s="19">
        <v>0</v>
      </c>
      <c r="WV48" s="19">
        <v>0</v>
      </c>
      <c r="WW48" s="19"/>
      <c r="WX48" s="19"/>
      <c r="WY48" s="19">
        <v>0</v>
      </c>
      <c r="WZ48" s="19">
        <v>17.3</v>
      </c>
      <c r="XA48" s="19">
        <v>17.559999999999999</v>
      </c>
      <c r="XB48" s="19">
        <v>17.560970000000001</v>
      </c>
      <c r="XC48" s="19">
        <v>-0.26096999999999998</v>
      </c>
      <c r="XD48" s="19">
        <v>9.6999999999999993</v>
      </c>
      <c r="XE48" s="19">
        <v>13.1</v>
      </c>
      <c r="XF48" s="19">
        <v>13.1</v>
      </c>
      <c r="XG48" s="19">
        <v>-3.4</v>
      </c>
      <c r="XH48" s="19">
        <v>42.6</v>
      </c>
      <c r="XI48" s="19">
        <v>42.56</v>
      </c>
      <c r="XJ48" s="19">
        <v>41</v>
      </c>
      <c r="XK48" s="19">
        <v>1.6</v>
      </c>
      <c r="XL48" s="19">
        <v>34.200000000000003</v>
      </c>
      <c r="XM48" s="19">
        <v>33.44</v>
      </c>
      <c r="XN48" s="19">
        <v>26</v>
      </c>
      <c r="XO48" s="19">
        <v>8.1999999999999993</v>
      </c>
      <c r="XP48" s="19">
        <v>29.4</v>
      </c>
      <c r="XQ48" s="19">
        <v>28.32</v>
      </c>
      <c r="XR48" s="19">
        <v>29.184000000000001</v>
      </c>
      <c r="XS48" s="19">
        <v>0.216</v>
      </c>
      <c r="XT48" s="19">
        <v>3.2</v>
      </c>
      <c r="XU48" s="19">
        <v>3.68</v>
      </c>
      <c r="XV48" s="19">
        <v>2.8159999999999998</v>
      </c>
      <c r="XW48" s="19">
        <v>0.38400000000000001</v>
      </c>
      <c r="XX48" s="19">
        <v>17</v>
      </c>
      <c r="XY48" s="19">
        <v>17.5</v>
      </c>
      <c r="XZ48" s="19">
        <v>14</v>
      </c>
      <c r="YA48" s="19">
        <v>3</v>
      </c>
      <c r="YB48" s="19">
        <v>16.3</v>
      </c>
      <c r="YC48" s="19">
        <v>18.5</v>
      </c>
      <c r="YD48" s="19">
        <v>18.5</v>
      </c>
      <c r="YE48" s="19">
        <v>-2.2000000000000002</v>
      </c>
      <c r="YF48" s="19">
        <v>7.3</v>
      </c>
      <c r="YG48" s="19">
        <v>9.65</v>
      </c>
      <c r="YH48" s="19">
        <v>9.65</v>
      </c>
      <c r="YI48" s="19">
        <v>-2.35</v>
      </c>
    </row>
    <row r="49" spans="1:659" ht="24" customHeight="1" x14ac:dyDescent="0.35">
      <c r="A49" s="1"/>
      <c r="B49" s="13" t="s">
        <v>53</v>
      </c>
      <c r="C49" s="13" t="s">
        <v>817</v>
      </c>
      <c r="D49" s="14">
        <v>0.8</v>
      </c>
      <c r="E49" s="14">
        <v>0.64</v>
      </c>
      <c r="F49" s="14">
        <v>0.64</v>
      </c>
      <c r="G49" s="14">
        <v>0.16</v>
      </c>
      <c r="H49" s="14">
        <v>1.3</v>
      </c>
      <c r="I49" s="14">
        <v>1.06</v>
      </c>
      <c r="J49" s="14">
        <v>1.06</v>
      </c>
      <c r="K49" s="14">
        <v>0.24</v>
      </c>
      <c r="L49" s="14">
        <v>647.5</v>
      </c>
      <c r="M49" s="14">
        <v>646.79999999999995</v>
      </c>
      <c r="N49" s="14">
        <v>646.79789000000005</v>
      </c>
      <c r="O49" s="14">
        <v>0.70211000000000001</v>
      </c>
      <c r="P49" s="14">
        <v>192.3</v>
      </c>
      <c r="Q49" s="14">
        <v>211.44</v>
      </c>
      <c r="R49" s="14">
        <v>211.44126</v>
      </c>
      <c r="S49" s="14">
        <v>-19.141259999999999</v>
      </c>
      <c r="T49" s="14"/>
      <c r="U49" s="14"/>
      <c r="V49" s="14"/>
      <c r="W49" s="14">
        <v>0</v>
      </c>
      <c r="X49" s="14"/>
      <c r="Y49" s="14"/>
      <c r="Z49" s="14"/>
      <c r="AA49" s="14">
        <v>0</v>
      </c>
      <c r="AB49" s="14">
        <v>20.100000000000001</v>
      </c>
      <c r="AC49" s="14">
        <v>29.74</v>
      </c>
      <c r="AD49" s="14">
        <v>50.879130000000004</v>
      </c>
      <c r="AE49" s="14">
        <v>-30.779129999999999</v>
      </c>
      <c r="AF49" s="14">
        <v>135.69999999999999</v>
      </c>
      <c r="AG49" s="14">
        <v>160.01</v>
      </c>
      <c r="AH49" s="14">
        <v>160.01261</v>
      </c>
      <c r="AI49" s="14">
        <v>-24.312609999999999</v>
      </c>
      <c r="AJ49" s="14"/>
      <c r="AK49" s="14"/>
      <c r="AL49" s="14"/>
      <c r="AM49" s="14">
        <v>0</v>
      </c>
      <c r="AN49" s="14"/>
      <c r="AO49" s="14"/>
      <c r="AP49" s="14"/>
      <c r="AQ49" s="14">
        <v>0</v>
      </c>
      <c r="AR49" s="14">
        <v>103.3</v>
      </c>
      <c r="AS49" s="14">
        <v>111.11111</v>
      </c>
      <c r="AT49" s="14">
        <v>111.11114000000001</v>
      </c>
      <c r="AU49" s="14">
        <v>-7.81114</v>
      </c>
      <c r="AV49" s="14">
        <v>103.2</v>
      </c>
      <c r="AW49" s="14">
        <v>111.11111</v>
      </c>
      <c r="AX49" s="14">
        <v>111.11114000000001</v>
      </c>
      <c r="AY49" s="14">
        <v>-7.9111399999999996</v>
      </c>
      <c r="AZ49" s="14">
        <v>102.8</v>
      </c>
      <c r="BA49" s="14">
        <v>111.11111</v>
      </c>
      <c r="BB49" s="14">
        <v>111.11114000000001</v>
      </c>
      <c r="BC49" s="14">
        <v>-8.31114</v>
      </c>
      <c r="BD49" s="14">
        <v>201.4</v>
      </c>
      <c r="BE49" s="14">
        <v>166.66667000000001</v>
      </c>
      <c r="BF49" s="14">
        <v>166.66670999999999</v>
      </c>
      <c r="BG49" s="14">
        <v>34.733289999999997</v>
      </c>
      <c r="BH49" s="14">
        <v>204</v>
      </c>
      <c r="BI49" s="14">
        <v>212.66667000000001</v>
      </c>
      <c r="BJ49" s="14">
        <v>212.66664</v>
      </c>
      <c r="BK49" s="14">
        <v>-8.6666399999999992</v>
      </c>
      <c r="BL49" s="14">
        <v>104.4</v>
      </c>
      <c r="BM49" s="14">
        <v>106.33333</v>
      </c>
      <c r="BN49" s="14">
        <v>106.33332</v>
      </c>
      <c r="BO49" s="14">
        <v>-1.9333199999999999</v>
      </c>
      <c r="BP49" s="14">
        <v>439.6</v>
      </c>
      <c r="BQ49" s="14">
        <v>474.57</v>
      </c>
      <c r="BR49" s="14">
        <v>349.38385</v>
      </c>
      <c r="BS49" s="14">
        <v>90.216149999999999</v>
      </c>
      <c r="BT49" s="14">
        <v>5.3</v>
      </c>
      <c r="BU49" s="14">
        <v>5.62</v>
      </c>
      <c r="BV49" s="14">
        <v>5.6195500000000003</v>
      </c>
      <c r="BW49" s="14">
        <v>-0.31955</v>
      </c>
      <c r="BX49" s="14"/>
      <c r="BY49" s="14"/>
      <c r="BZ49" s="14"/>
      <c r="CA49" s="14">
        <v>0</v>
      </c>
      <c r="CB49" s="14"/>
      <c r="CC49" s="14"/>
      <c r="CD49" s="14"/>
      <c r="CE49" s="14">
        <v>0</v>
      </c>
      <c r="CF49" s="14"/>
      <c r="CG49" s="14"/>
      <c r="CH49" s="14"/>
      <c r="CI49" s="14">
        <v>0</v>
      </c>
      <c r="CJ49" s="14"/>
      <c r="CK49" s="14"/>
      <c r="CL49" s="14"/>
      <c r="CM49" s="14">
        <v>0</v>
      </c>
      <c r="CN49" s="14">
        <v>169.1</v>
      </c>
      <c r="CO49" s="14">
        <v>164.71</v>
      </c>
      <c r="CP49" s="14">
        <v>164.70732000000001</v>
      </c>
      <c r="CQ49" s="14">
        <v>4.3926800000000004</v>
      </c>
      <c r="CR49" s="14"/>
      <c r="CS49" s="14"/>
      <c r="CT49" s="14"/>
      <c r="CU49" s="14">
        <v>0</v>
      </c>
      <c r="CV49" s="14">
        <v>7.5</v>
      </c>
      <c r="CW49" s="14">
        <v>3.85</v>
      </c>
      <c r="CX49" s="14">
        <v>3.8486199999999999</v>
      </c>
      <c r="CY49" s="14">
        <v>3.6513800000000001</v>
      </c>
      <c r="CZ49" s="14">
        <v>0</v>
      </c>
      <c r="DA49" s="14">
        <v>0</v>
      </c>
      <c r="DB49" s="14">
        <v>0</v>
      </c>
      <c r="DC49" s="14">
        <v>0</v>
      </c>
      <c r="DD49" s="14">
        <v>6.6</v>
      </c>
      <c r="DE49" s="14">
        <v>6.88</v>
      </c>
      <c r="DF49" s="14">
        <v>6.8787000000000003</v>
      </c>
      <c r="DG49" s="14">
        <v>-0.2787</v>
      </c>
      <c r="DH49" s="14">
        <v>14.3</v>
      </c>
      <c r="DI49" s="14">
        <v>14.99</v>
      </c>
      <c r="DJ49" s="14">
        <v>14.992190000000001</v>
      </c>
      <c r="DK49" s="14">
        <v>-0.69218999999999997</v>
      </c>
      <c r="DL49" s="14">
        <v>116.4</v>
      </c>
      <c r="DM49" s="14">
        <v>123.6</v>
      </c>
      <c r="DN49" s="14">
        <v>130.78226000000001</v>
      </c>
      <c r="DO49" s="14">
        <v>-14.38226</v>
      </c>
      <c r="DP49" s="14"/>
      <c r="DQ49" s="14"/>
      <c r="DR49" s="14"/>
      <c r="DS49" s="14">
        <v>0</v>
      </c>
      <c r="DT49" s="14"/>
      <c r="DU49" s="14"/>
      <c r="DV49" s="14"/>
      <c r="DW49" s="14">
        <v>0</v>
      </c>
      <c r="DX49" s="14"/>
      <c r="DY49" s="14"/>
      <c r="DZ49" s="14"/>
      <c r="EA49" s="14">
        <v>0</v>
      </c>
      <c r="EB49" s="14"/>
      <c r="EC49" s="14"/>
      <c r="ED49" s="14"/>
      <c r="EE49" s="14">
        <v>0</v>
      </c>
      <c r="EF49" s="14"/>
      <c r="EG49" s="14"/>
      <c r="EH49" s="14"/>
      <c r="EI49" s="14">
        <v>0</v>
      </c>
      <c r="EJ49" s="14"/>
      <c r="EK49" s="14"/>
      <c r="EL49" s="14"/>
      <c r="EM49" s="14">
        <v>0</v>
      </c>
      <c r="EN49" s="14">
        <v>110.7</v>
      </c>
      <c r="EO49" s="14">
        <v>112.91</v>
      </c>
      <c r="EP49" s="14">
        <v>111.05132</v>
      </c>
      <c r="EQ49" s="14">
        <v>-0.35132000000000002</v>
      </c>
      <c r="ER49" s="14">
        <v>173.4</v>
      </c>
      <c r="ES49" s="14">
        <v>110.5</v>
      </c>
      <c r="ET49" s="14">
        <v>110.49979</v>
      </c>
      <c r="EU49" s="14">
        <v>62.900210000000001</v>
      </c>
      <c r="EV49" s="14"/>
      <c r="EW49" s="14"/>
      <c r="EX49" s="14"/>
      <c r="EY49" s="14">
        <v>0</v>
      </c>
      <c r="EZ49" s="14"/>
      <c r="FA49" s="14"/>
      <c r="FB49" s="14"/>
      <c r="FC49" s="14">
        <v>0</v>
      </c>
      <c r="FD49" s="14"/>
      <c r="FE49" s="14"/>
      <c r="FF49" s="14"/>
      <c r="FG49" s="14">
        <v>0</v>
      </c>
      <c r="FH49" s="14"/>
      <c r="FI49" s="14"/>
      <c r="FJ49" s="14"/>
      <c r="FK49" s="14">
        <v>0</v>
      </c>
      <c r="FL49" s="14">
        <v>6.5</v>
      </c>
      <c r="FM49" s="14">
        <v>6.39</v>
      </c>
      <c r="FN49" s="14">
        <v>6.39</v>
      </c>
      <c r="FO49" s="14">
        <v>0.11</v>
      </c>
      <c r="FP49" s="14">
        <v>384.7</v>
      </c>
      <c r="FQ49" s="14">
        <v>378.07</v>
      </c>
      <c r="FR49" s="14">
        <v>359.21111999999999</v>
      </c>
      <c r="FS49" s="14">
        <v>25.488880000000002</v>
      </c>
      <c r="FT49" s="14">
        <v>80.900000000000006</v>
      </c>
      <c r="FU49" s="14">
        <v>69.31</v>
      </c>
      <c r="FV49" s="14">
        <v>79.034729999999996</v>
      </c>
      <c r="FW49" s="14">
        <v>1.86527</v>
      </c>
      <c r="FX49" s="14">
        <v>75.394000000000005</v>
      </c>
      <c r="FY49" s="14">
        <v>75.75</v>
      </c>
      <c r="FZ49" s="14">
        <v>75.749269999999996</v>
      </c>
      <c r="GA49" s="14">
        <v>-0.35526999999999997</v>
      </c>
      <c r="GB49" s="14">
        <v>42.002000000000002</v>
      </c>
      <c r="GC49" s="14">
        <v>33.96</v>
      </c>
      <c r="GD49" s="14">
        <v>33.957509999999999</v>
      </c>
      <c r="GE49" s="14">
        <v>8.0444899999999997</v>
      </c>
      <c r="GF49" s="14">
        <v>18.5</v>
      </c>
      <c r="GG49" s="14">
        <v>19.29</v>
      </c>
      <c r="GH49" s="14">
        <v>19.28585</v>
      </c>
      <c r="GI49" s="14">
        <v>-0.78585000000000005</v>
      </c>
      <c r="GJ49" s="14"/>
      <c r="GK49" s="14"/>
      <c r="GL49" s="14"/>
      <c r="GM49" s="14">
        <v>0</v>
      </c>
      <c r="GN49" s="14">
        <v>90.3</v>
      </c>
      <c r="GO49" s="14">
        <v>87.66</v>
      </c>
      <c r="GP49" s="14">
        <v>87.657560000000004</v>
      </c>
      <c r="GQ49" s="14">
        <v>2.6424400000000001</v>
      </c>
      <c r="GR49" s="14">
        <v>163</v>
      </c>
      <c r="GS49" s="14">
        <v>168.53333000000001</v>
      </c>
      <c r="GT49" s="14">
        <v>182.61765</v>
      </c>
      <c r="GU49" s="14">
        <v>-19.617650000000001</v>
      </c>
      <c r="GV49" s="14">
        <v>163.6</v>
      </c>
      <c r="GW49" s="14">
        <v>168.53333000000001</v>
      </c>
      <c r="GX49" s="14">
        <v>182.61765</v>
      </c>
      <c r="GY49" s="14">
        <v>-19.01765</v>
      </c>
      <c r="GZ49" s="14">
        <v>176.2</v>
      </c>
      <c r="HA49" s="14">
        <v>168.53333000000001</v>
      </c>
      <c r="HB49" s="14">
        <v>182.61765</v>
      </c>
      <c r="HC49" s="14">
        <v>-6.4176500000000001</v>
      </c>
      <c r="HD49" s="14">
        <v>109</v>
      </c>
      <c r="HE49" s="14">
        <v>106.92</v>
      </c>
      <c r="HF49" s="14">
        <v>110.91316999999999</v>
      </c>
      <c r="HG49" s="14">
        <v>-1.91317</v>
      </c>
      <c r="HH49" s="14">
        <v>5.9</v>
      </c>
      <c r="HI49" s="14">
        <v>5.46</v>
      </c>
      <c r="HJ49" s="14">
        <v>5.4572900000000004</v>
      </c>
      <c r="HK49" s="14">
        <v>0.44270999999999999</v>
      </c>
      <c r="HL49" s="14">
        <v>2.9</v>
      </c>
      <c r="HM49" s="14">
        <v>3.63</v>
      </c>
      <c r="HN49" s="14">
        <v>3.6327500000000001</v>
      </c>
      <c r="HO49" s="14">
        <v>-0.73275000000000001</v>
      </c>
      <c r="HP49" s="14">
        <v>33.700000000000003</v>
      </c>
      <c r="HQ49" s="14">
        <v>33.26</v>
      </c>
      <c r="HR49" s="14">
        <v>17.579899999999999</v>
      </c>
      <c r="HS49" s="14">
        <v>16.120100000000001</v>
      </c>
      <c r="HT49" s="14">
        <v>33.9</v>
      </c>
      <c r="HU49" s="14">
        <v>37.89</v>
      </c>
      <c r="HV49" s="14">
        <v>43.350830000000002</v>
      </c>
      <c r="HW49" s="14">
        <v>-9.4508299999999998</v>
      </c>
      <c r="HX49" s="14">
        <v>0.2</v>
      </c>
      <c r="HY49" s="14">
        <v>0.21</v>
      </c>
      <c r="HZ49" s="14">
        <v>0.21263000000000001</v>
      </c>
      <c r="IA49" s="14">
        <v>-1.2630000000000001E-2</v>
      </c>
      <c r="IB49" s="14">
        <v>2.7</v>
      </c>
      <c r="IC49" s="14">
        <v>3.55</v>
      </c>
      <c r="ID49" s="14">
        <v>3.5488499999999998</v>
      </c>
      <c r="IE49" s="14">
        <v>-0.84884999999999999</v>
      </c>
      <c r="IF49" s="14">
        <v>15</v>
      </c>
      <c r="IG49" s="14">
        <v>15</v>
      </c>
      <c r="IH49" s="14">
        <v>15.00385</v>
      </c>
      <c r="II49" s="14">
        <v>-3.8500000000000001E-3</v>
      </c>
      <c r="IJ49" s="14">
        <v>80.5</v>
      </c>
      <c r="IK49" s="14">
        <v>87.54</v>
      </c>
      <c r="IL49" s="14">
        <v>87.541749999999993</v>
      </c>
      <c r="IM49" s="14">
        <v>-7.0417500000000004</v>
      </c>
      <c r="IN49" s="14">
        <v>70.599999999999994</v>
      </c>
      <c r="IO49" s="14">
        <v>73.459999999999994</v>
      </c>
      <c r="IP49" s="14">
        <v>79.48612</v>
      </c>
      <c r="IQ49" s="14">
        <v>-8.88612</v>
      </c>
      <c r="IR49" s="14"/>
      <c r="IS49" s="14"/>
      <c r="IT49" s="14"/>
      <c r="IU49" s="14">
        <v>0</v>
      </c>
      <c r="IV49" s="14"/>
      <c r="IW49" s="14"/>
      <c r="IX49" s="14"/>
      <c r="IY49" s="14">
        <v>0</v>
      </c>
      <c r="IZ49" s="14">
        <v>48.1</v>
      </c>
      <c r="JA49" s="14">
        <v>48.42</v>
      </c>
      <c r="JB49" s="14">
        <v>48.41648</v>
      </c>
      <c r="JC49" s="14">
        <v>-0.31647999999999998</v>
      </c>
      <c r="JD49" s="14"/>
      <c r="JE49" s="14"/>
      <c r="JF49" s="14"/>
      <c r="JG49" s="14">
        <v>0</v>
      </c>
      <c r="JH49" s="14"/>
      <c r="JI49" s="14"/>
      <c r="JJ49" s="14"/>
      <c r="JK49" s="14">
        <v>0</v>
      </c>
      <c r="JL49" s="14"/>
      <c r="JM49" s="14"/>
      <c r="JN49" s="14"/>
      <c r="JO49" s="14">
        <v>0</v>
      </c>
      <c r="JP49" s="14">
        <v>130.69999999999999</v>
      </c>
      <c r="JQ49" s="14">
        <v>133.36000000000001</v>
      </c>
      <c r="JR49" s="14">
        <v>133.35676000000001</v>
      </c>
      <c r="JS49" s="14">
        <v>-2.6567599999999998</v>
      </c>
      <c r="JT49" s="14">
        <v>174.7</v>
      </c>
      <c r="JU49" s="14">
        <v>178.22221999999999</v>
      </c>
      <c r="JV49" s="14">
        <v>178.22223</v>
      </c>
      <c r="JW49" s="14">
        <v>-3.52223</v>
      </c>
      <c r="JX49" s="14">
        <v>166.8</v>
      </c>
      <c r="JY49" s="14">
        <v>178.22221999999999</v>
      </c>
      <c r="JZ49" s="14">
        <v>178.22223</v>
      </c>
      <c r="KA49" s="14">
        <v>-11.422230000000001</v>
      </c>
      <c r="KB49" s="14">
        <v>187.5</v>
      </c>
      <c r="KC49" s="14">
        <v>178.22221999999999</v>
      </c>
      <c r="KD49" s="14">
        <v>178.22223</v>
      </c>
      <c r="KE49" s="14">
        <v>9.2777700000000003</v>
      </c>
      <c r="KF49" s="14">
        <v>263.3</v>
      </c>
      <c r="KG49" s="14">
        <v>267.33332999999999</v>
      </c>
      <c r="KH49" s="14">
        <v>267.33334000000002</v>
      </c>
      <c r="KI49" s="14">
        <v>-4.0333399999999999</v>
      </c>
      <c r="KJ49" s="14"/>
      <c r="KK49" s="14"/>
      <c r="KL49" s="14"/>
      <c r="KM49" s="14">
        <v>0</v>
      </c>
      <c r="KN49" s="14"/>
      <c r="KO49" s="14"/>
      <c r="KP49" s="14"/>
      <c r="KQ49" s="14">
        <v>0</v>
      </c>
      <c r="KR49" s="14"/>
      <c r="KS49" s="14"/>
      <c r="KT49" s="14"/>
      <c r="KU49" s="14">
        <v>0</v>
      </c>
      <c r="KV49" s="14"/>
      <c r="KW49" s="14"/>
      <c r="KX49" s="14"/>
      <c r="KY49" s="14">
        <v>0</v>
      </c>
      <c r="KZ49" s="14"/>
      <c r="LA49" s="14"/>
      <c r="LB49" s="14"/>
      <c r="LC49" s="14">
        <v>0</v>
      </c>
      <c r="LD49" s="14">
        <v>61.1</v>
      </c>
      <c r="LE49" s="14">
        <v>79.209999999999994</v>
      </c>
      <c r="LF49" s="14">
        <v>68.365350000000007</v>
      </c>
      <c r="LG49" s="14">
        <v>-7.2653499999999998</v>
      </c>
      <c r="LH49" s="14"/>
      <c r="LI49" s="14"/>
      <c r="LJ49" s="14"/>
      <c r="LK49" s="14">
        <v>0</v>
      </c>
      <c r="LL49" s="14"/>
      <c r="LM49" s="14"/>
      <c r="LN49" s="14"/>
      <c r="LO49" s="14">
        <v>0</v>
      </c>
      <c r="LP49" s="14">
        <v>164.37799999999999</v>
      </c>
      <c r="LQ49" s="14">
        <v>188.31</v>
      </c>
      <c r="LR49" s="14">
        <v>179.94089</v>
      </c>
      <c r="LS49" s="14">
        <v>-15.562889999999999</v>
      </c>
      <c r="LT49" s="14">
        <v>105.17</v>
      </c>
      <c r="LU49" s="14">
        <v>106.79</v>
      </c>
      <c r="LV49" s="14">
        <v>109.72607000000001</v>
      </c>
      <c r="LW49" s="14">
        <v>-4.5560700000000001</v>
      </c>
      <c r="LX49" s="14">
        <v>63.238</v>
      </c>
      <c r="LY49" s="14">
        <v>67.459999999999994</v>
      </c>
      <c r="LZ49" s="14">
        <v>67.461460000000002</v>
      </c>
      <c r="MA49" s="14">
        <v>-4.2234600000000002</v>
      </c>
      <c r="MB49" s="14">
        <v>70.319999999999993</v>
      </c>
      <c r="MC49" s="14">
        <v>77.400000000000006</v>
      </c>
      <c r="MD49" s="14">
        <v>78.567859999999996</v>
      </c>
      <c r="ME49" s="14">
        <v>-8.2478599999999993</v>
      </c>
      <c r="MF49" s="14">
        <v>30.442</v>
      </c>
      <c r="MG49" s="14">
        <v>30.1</v>
      </c>
      <c r="MH49" s="14">
        <v>30.097560000000001</v>
      </c>
      <c r="MI49" s="14">
        <v>0.34444000000000002</v>
      </c>
      <c r="MJ49" s="14"/>
      <c r="MK49" s="14"/>
      <c r="ML49" s="14"/>
      <c r="MM49" s="14">
        <v>0</v>
      </c>
      <c r="MN49" s="14"/>
      <c r="MO49" s="14"/>
      <c r="MP49" s="14"/>
      <c r="MQ49" s="14">
        <v>0</v>
      </c>
      <c r="MR49" s="14"/>
      <c r="MS49" s="14"/>
      <c r="MT49" s="14"/>
      <c r="MU49" s="14">
        <v>0</v>
      </c>
      <c r="MV49" s="14">
        <v>144.97300000000001</v>
      </c>
      <c r="MW49" s="14">
        <v>149.11000000000001</v>
      </c>
      <c r="MX49" s="14">
        <v>149.11163999999999</v>
      </c>
      <c r="MY49" s="14">
        <v>-4.1386399999999997</v>
      </c>
      <c r="MZ49" s="14">
        <v>144.44499999999999</v>
      </c>
      <c r="NA49" s="14">
        <v>149.11000000000001</v>
      </c>
      <c r="NB49" s="14">
        <v>149.11163999999999</v>
      </c>
      <c r="NC49" s="14">
        <v>-4.6666400000000001</v>
      </c>
      <c r="ND49" s="14">
        <v>145.798</v>
      </c>
      <c r="NE49" s="14">
        <v>149.11000000000001</v>
      </c>
      <c r="NF49" s="14">
        <v>149.11163999999999</v>
      </c>
      <c r="NG49" s="14">
        <v>-3.3136399999999999</v>
      </c>
      <c r="NH49" s="14"/>
      <c r="NI49" s="14"/>
      <c r="NJ49" s="14"/>
      <c r="NK49" s="14">
        <v>0</v>
      </c>
      <c r="NL49" s="14"/>
      <c r="NM49" s="14"/>
      <c r="NN49" s="14"/>
      <c r="NO49" s="14">
        <v>0</v>
      </c>
      <c r="NP49" s="14"/>
      <c r="NQ49" s="14"/>
      <c r="NR49" s="14"/>
      <c r="NS49" s="14">
        <v>0</v>
      </c>
      <c r="NT49" s="14"/>
      <c r="NU49" s="14"/>
      <c r="NV49" s="14"/>
      <c r="NW49" s="14">
        <v>0</v>
      </c>
      <c r="NX49" s="14"/>
      <c r="NY49" s="14"/>
      <c r="NZ49" s="14"/>
      <c r="OA49" s="14">
        <v>0</v>
      </c>
      <c r="OB49" s="14"/>
      <c r="OC49" s="14"/>
      <c r="OD49" s="14"/>
      <c r="OE49" s="14">
        <v>0</v>
      </c>
      <c r="OF49" s="14"/>
      <c r="OG49" s="14"/>
      <c r="OH49" s="14"/>
      <c r="OI49" s="14">
        <v>0</v>
      </c>
      <c r="OJ49" s="14">
        <v>0</v>
      </c>
      <c r="OK49" s="14">
        <v>0</v>
      </c>
      <c r="OL49" s="14">
        <v>0</v>
      </c>
      <c r="OM49" s="14">
        <v>0</v>
      </c>
      <c r="ON49" s="14">
        <v>102</v>
      </c>
      <c r="OO49" s="14">
        <v>88</v>
      </c>
      <c r="OP49" s="14">
        <v>86.215999999999994</v>
      </c>
      <c r="OQ49" s="14">
        <v>15.784000000000001</v>
      </c>
      <c r="OR49" s="14">
        <v>0</v>
      </c>
      <c r="OS49" s="14">
        <v>0</v>
      </c>
      <c r="OT49" s="14">
        <v>0</v>
      </c>
      <c r="OU49" s="14">
        <v>0</v>
      </c>
      <c r="OV49" s="14">
        <v>7.4</v>
      </c>
      <c r="OW49" s="14">
        <v>3.3</v>
      </c>
      <c r="OX49" s="14">
        <v>3.3050000000000002</v>
      </c>
      <c r="OY49" s="14">
        <v>4.0949999999999998</v>
      </c>
      <c r="OZ49" s="14">
        <v>0</v>
      </c>
      <c r="PA49" s="14">
        <v>0</v>
      </c>
      <c r="PB49" s="14">
        <v>0</v>
      </c>
      <c r="PC49" s="14">
        <v>0</v>
      </c>
      <c r="PD49" s="14">
        <v>3.3</v>
      </c>
      <c r="PE49" s="14">
        <v>4.3</v>
      </c>
      <c r="PF49" s="14">
        <v>4.3</v>
      </c>
      <c r="PG49" s="14">
        <v>-1</v>
      </c>
      <c r="PH49" s="14"/>
      <c r="PI49" s="14">
        <v>0</v>
      </c>
      <c r="PJ49" s="14">
        <v>0</v>
      </c>
      <c r="PK49" s="14">
        <v>0</v>
      </c>
      <c r="PL49" s="14">
        <v>0.9</v>
      </c>
      <c r="PM49" s="14">
        <v>1.93</v>
      </c>
      <c r="PN49" s="14">
        <v>3.3103199999999999</v>
      </c>
      <c r="PO49" s="14">
        <v>-2.41032</v>
      </c>
      <c r="PP49" s="14"/>
      <c r="PQ49" s="14"/>
      <c r="PR49" s="14"/>
      <c r="PS49" s="14">
        <v>0</v>
      </c>
      <c r="PT49" s="14">
        <v>0</v>
      </c>
      <c r="PU49" s="14">
        <v>1.7</v>
      </c>
      <c r="PV49" s="14">
        <v>1.7</v>
      </c>
      <c r="PW49" s="14">
        <v>-1.7</v>
      </c>
      <c r="PX49" s="14">
        <v>5</v>
      </c>
      <c r="PY49" s="14">
        <v>3.9</v>
      </c>
      <c r="PZ49" s="14">
        <v>3.9</v>
      </c>
      <c r="QA49" s="14">
        <v>1.1000000000000001</v>
      </c>
      <c r="QB49" s="14">
        <v>20.399999999999999</v>
      </c>
      <c r="QC49" s="14">
        <v>19.510000000000002</v>
      </c>
      <c r="QD49" s="14">
        <v>19.51219</v>
      </c>
      <c r="QE49" s="14">
        <v>0.88780999999999999</v>
      </c>
      <c r="QF49" s="14">
        <v>3.1</v>
      </c>
      <c r="QG49" s="14">
        <v>3.12</v>
      </c>
      <c r="QH49" s="14">
        <v>3.12</v>
      </c>
      <c r="QI49" s="14">
        <v>-0.02</v>
      </c>
      <c r="QJ49" s="14">
        <v>0</v>
      </c>
      <c r="QK49" s="14">
        <v>0</v>
      </c>
      <c r="QL49" s="14">
        <v>0</v>
      </c>
      <c r="QM49" s="14">
        <v>0</v>
      </c>
      <c r="QN49" s="14">
        <v>0</v>
      </c>
      <c r="QO49" s="14">
        <v>3.2</v>
      </c>
      <c r="QP49" s="14">
        <v>3.2</v>
      </c>
      <c r="QQ49" s="14">
        <v>-3.2</v>
      </c>
      <c r="QR49" s="14">
        <v>18.399999999999999</v>
      </c>
      <c r="QS49" s="14">
        <v>17.95</v>
      </c>
      <c r="QT49" s="14">
        <v>17.951219999999999</v>
      </c>
      <c r="QU49" s="14">
        <v>0.44878000000000001</v>
      </c>
      <c r="QV49" s="14">
        <v>0</v>
      </c>
      <c r="QW49" s="14">
        <v>0</v>
      </c>
      <c r="QX49" s="14">
        <v>0</v>
      </c>
      <c r="QY49" s="14">
        <v>0</v>
      </c>
      <c r="QZ49" s="14">
        <v>0</v>
      </c>
      <c r="RA49" s="14">
        <v>0</v>
      </c>
      <c r="RB49" s="14">
        <v>0</v>
      </c>
      <c r="RC49" s="14">
        <v>0</v>
      </c>
      <c r="RD49" s="14">
        <v>28.6</v>
      </c>
      <c r="RE49" s="14">
        <v>22.89</v>
      </c>
      <c r="RF49" s="14">
        <v>22.890999999999998</v>
      </c>
      <c r="RG49" s="14">
        <v>5.7089999999999996</v>
      </c>
      <c r="RH49" s="14">
        <v>82.8</v>
      </c>
      <c r="RI49" s="14">
        <v>69.5</v>
      </c>
      <c r="RJ49" s="14">
        <v>69.498000000000005</v>
      </c>
      <c r="RK49" s="14">
        <v>13.302</v>
      </c>
      <c r="RL49" s="14">
        <v>3</v>
      </c>
      <c r="RM49" s="14">
        <v>3</v>
      </c>
      <c r="RN49" s="14">
        <v>3</v>
      </c>
      <c r="RO49" s="14">
        <v>0</v>
      </c>
      <c r="RP49" s="14">
        <v>2.4</v>
      </c>
      <c r="RQ49" s="14">
        <v>2.4</v>
      </c>
      <c r="RR49" s="14">
        <v>2.4</v>
      </c>
      <c r="RS49" s="14">
        <v>0</v>
      </c>
      <c r="RT49" s="14">
        <v>1.2</v>
      </c>
      <c r="RU49" s="14">
        <v>1.2</v>
      </c>
      <c r="RV49" s="14">
        <v>1.2</v>
      </c>
      <c r="RW49" s="14">
        <v>0</v>
      </c>
      <c r="RX49" s="14">
        <v>3</v>
      </c>
      <c r="RY49" s="14">
        <v>2.4</v>
      </c>
      <c r="RZ49" s="14">
        <v>2.4</v>
      </c>
      <c r="SA49" s="14">
        <v>0.6</v>
      </c>
      <c r="SB49" s="14">
        <v>0</v>
      </c>
      <c r="SC49" s="14">
        <v>0</v>
      </c>
      <c r="SD49" s="14">
        <v>0.24</v>
      </c>
      <c r="SE49" s="14">
        <v>-0.24</v>
      </c>
      <c r="SF49" s="14">
        <v>2.9</v>
      </c>
      <c r="SG49" s="14">
        <v>3</v>
      </c>
      <c r="SH49" s="14">
        <v>3</v>
      </c>
      <c r="SI49" s="14">
        <v>-0.1</v>
      </c>
      <c r="SJ49" s="14">
        <v>17</v>
      </c>
      <c r="SK49" s="14">
        <v>17.079999999999998</v>
      </c>
      <c r="SL49" s="14">
        <v>18.475439999999999</v>
      </c>
      <c r="SM49" s="14">
        <v>-1.4754400000000001</v>
      </c>
      <c r="SN49" s="14">
        <v>2</v>
      </c>
      <c r="SO49" s="14">
        <v>2</v>
      </c>
      <c r="SP49" s="14">
        <v>2</v>
      </c>
      <c r="SQ49" s="14">
        <v>0</v>
      </c>
      <c r="SR49" s="14"/>
      <c r="SS49" s="14"/>
      <c r="ST49" s="14">
        <v>0.7</v>
      </c>
      <c r="SU49" s="14">
        <v>-0.7</v>
      </c>
      <c r="SV49" s="14">
        <v>17.2</v>
      </c>
      <c r="SW49" s="14">
        <v>15.5</v>
      </c>
      <c r="SX49" s="14">
        <v>17.853660000000001</v>
      </c>
      <c r="SY49" s="14">
        <v>-0.65366000000000002</v>
      </c>
      <c r="SZ49" s="14">
        <v>6.5</v>
      </c>
      <c r="TA49" s="14">
        <v>6</v>
      </c>
      <c r="TB49" s="14">
        <v>6</v>
      </c>
      <c r="TC49" s="14">
        <v>0.5</v>
      </c>
      <c r="TD49" s="14">
        <v>20.2</v>
      </c>
      <c r="TE49" s="14">
        <v>19.5</v>
      </c>
      <c r="TF49" s="14">
        <v>15.60976</v>
      </c>
      <c r="TG49" s="14">
        <v>4.5902399999999997</v>
      </c>
      <c r="TH49" s="14">
        <v>20.2</v>
      </c>
      <c r="TI49" s="14">
        <v>19.5</v>
      </c>
      <c r="TJ49" s="14">
        <v>18.536580000000001</v>
      </c>
      <c r="TK49" s="14">
        <v>1.6634199999999999</v>
      </c>
      <c r="TL49" s="14">
        <v>12.6</v>
      </c>
      <c r="TM49" s="14">
        <v>14.63</v>
      </c>
      <c r="TN49" s="14">
        <v>14.63415</v>
      </c>
      <c r="TO49" s="14">
        <v>-2.0341499999999999</v>
      </c>
      <c r="TP49" s="14">
        <v>6.2</v>
      </c>
      <c r="TQ49" s="14">
        <v>10.4</v>
      </c>
      <c r="TR49" s="14">
        <v>12.115</v>
      </c>
      <c r="TS49" s="14">
        <v>-5.915</v>
      </c>
      <c r="TT49" s="14">
        <v>37.5</v>
      </c>
      <c r="TU49" s="14">
        <v>45.64</v>
      </c>
      <c r="TV49" s="14">
        <v>45.643000000000001</v>
      </c>
      <c r="TW49" s="14">
        <v>-8.1430000000000007</v>
      </c>
      <c r="TX49" s="14">
        <v>0</v>
      </c>
      <c r="TY49" s="14">
        <v>0</v>
      </c>
      <c r="TZ49" s="14">
        <v>0</v>
      </c>
      <c r="UA49" s="14">
        <v>0</v>
      </c>
      <c r="UB49" s="14">
        <v>70.400000000000006</v>
      </c>
      <c r="UC49" s="14">
        <v>78.94</v>
      </c>
      <c r="UD49" s="14">
        <v>78.27</v>
      </c>
      <c r="UE49" s="14">
        <v>-7.87</v>
      </c>
      <c r="UF49" s="14">
        <v>87.4</v>
      </c>
      <c r="UG49" s="14">
        <v>82.3</v>
      </c>
      <c r="UH49" s="14">
        <v>80.33</v>
      </c>
      <c r="UI49" s="14">
        <v>7.07</v>
      </c>
      <c r="UJ49" s="14">
        <v>4.5999999999999996</v>
      </c>
      <c r="UK49" s="14">
        <v>2.2599999999999998</v>
      </c>
      <c r="UL49" s="14">
        <v>7.4349999999999996</v>
      </c>
      <c r="UM49" s="14">
        <v>-2.835</v>
      </c>
      <c r="UN49" s="14">
        <v>2</v>
      </c>
      <c r="UO49" s="14">
        <v>4.2300000000000004</v>
      </c>
      <c r="UP49" s="14">
        <v>4.1360000000000001</v>
      </c>
      <c r="UQ49" s="14">
        <v>-2.1360000000000001</v>
      </c>
      <c r="UR49" s="14">
        <v>16</v>
      </c>
      <c r="US49" s="14">
        <v>17.559999999999999</v>
      </c>
      <c r="UT49" s="14">
        <v>17.560970000000001</v>
      </c>
      <c r="UU49" s="14">
        <v>-1.56097</v>
      </c>
      <c r="UV49" s="14">
        <v>4.8</v>
      </c>
      <c r="UW49" s="14">
        <v>6</v>
      </c>
      <c r="UX49" s="14">
        <v>6</v>
      </c>
      <c r="UY49" s="14">
        <v>-1.2</v>
      </c>
      <c r="UZ49" s="14">
        <v>6.3</v>
      </c>
      <c r="VA49" s="14">
        <v>7.1</v>
      </c>
      <c r="VB49" s="14">
        <v>7.1</v>
      </c>
      <c r="VC49" s="14">
        <v>-0.8</v>
      </c>
      <c r="VD49" s="14">
        <v>20</v>
      </c>
      <c r="VE49" s="14">
        <v>17.5</v>
      </c>
      <c r="VF49" s="14">
        <v>9</v>
      </c>
      <c r="VG49" s="14">
        <v>11</v>
      </c>
      <c r="VH49" s="14">
        <v>20</v>
      </c>
      <c r="VI49" s="14">
        <v>17.5</v>
      </c>
      <c r="VJ49" s="14">
        <v>10</v>
      </c>
      <c r="VK49" s="14">
        <v>10</v>
      </c>
      <c r="VL49" s="14">
        <v>20</v>
      </c>
      <c r="VM49" s="14">
        <v>17.5</v>
      </c>
      <c r="VN49" s="14">
        <v>10</v>
      </c>
      <c r="VO49" s="14">
        <v>10</v>
      </c>
      <c r="VP49" s="14">
        <v>6.4</v>
      </c>
      <c r="VQ49" s="14">
        <v>4.13</v>
      </c>
      <c r="VR49" s="14">
        <v>4.1349999999999998</v>
      </c>
      <c r="VS49" s="14">
        <v>2.2650000000000001</v>
      </c>
      <c r="VT49" s="14">
        <v>0</v>
      </c>
      <c r="VU49" s="14">
        <v>0</v>
      </c>
      <c r="VV49" s="14">
        <v>0</v>
      </c>
      <c r="VW49" s="14">
        <v>0</v>
      </c>
      <c r="VX49" s="14">
        <v>0</v>
      </c>
      <c r="VY49" s="14">
        <v>0</v>
      </c>
      <c r="VZ49" s="14">
        <v>0</v>
      </c>
      <c r="WA49" s="14">
        <v>0</v>
      </c>
      <c r="WB49" s="14">
        <v>0.64900000000000002</v>
      </c>
      <c r="WC49" s="14">
        <v>0.6</v>
      </c>
      <c r="WD49" s="14">
        <v>0.6</v>
      </c>
      <c r="WE49" s="14">
        <v>4.9000000000000002E-2</v>
      </c>
      <c r="WF49" s="14">
        <v>116.093</v>
      </c>
      <c r="WG49" s="14">
        <v>89.65</v>
      </c>
      <c r="WH49" s="14">
        <v>89.644999999999996</v>
      </c>
      <c r="WI49" s="14">
        <v>26.448</v>
      </c>
      <c r="WJ49" s="14">
        <v>111.04600000000001</v>
      </c>
      <c r="WK49" s="14">
        <v>63.5</v>
      </c>
      <c r="WL49" s="14">
        <v>40.92</v>
      </c>
      <c r="WM49" s="14">
        <v>70.126000000000005</v>
      </c>
      <c r="WN49" s="14">
        <v>0</v>
      </c>
      <c r="WO49" s="14">
        <v>0</v>
      </c>
      <c r="WP49" s="14">
        <v>0</v>
      </c>
      <c r="WQ49" s="14">
        <v>0</v>
      </c>
      <c r="WR49" s="14">
        <v>0</v>
      </c>
      <c r="WS49" s="14">
        <v>0</v>
      </c>
      <c r="WT49" s="14">
        <v>0</v>
      </c>
      <c r="WU49" s="14">
        <v>0</v>
      </c>
      <c r="WV49" s="14">
        <v>0</v>
      </c>
      <c r="WW49" s="14"/>
      <c r="WX49" s="14"/>
      <c r="WY49" s="14">
        <v>0</v>
      </c>
      <c r="WZ49" s="14">
        <v>17.5</v>
      </c>
      <c r="XA49" s="14">
        <v>17.559999999999999</v>
      </c>
      <c r="XB49" s="14">
        <v>17.560970000000001</v>
      </c>
      <c r="XC49" s="14">
        <v>-6.0970000000000003E-2</v>
      </c>
      <c r="XD49" s="14">
        <v>9.5</v>
      </c>
      <c r="XE49" s="14">
        <v>13.1</v>
      </c>
      <c r="XF49" s="14">
        <v>13.1</v>
      </c>
      <c r="XG49" s="14">
        <v>-3.6</v>
      </c>
      <c r="XH49" s="14">
        <v>42.2</v>
      </c>
      <c r="XI49" s="14">
        <v>42.56</v>
      </c>
      <c r="XJ49" s="14">
        <v>41</v>
      </c>
      <c r="XK49" s="14">
        <v>1.2</v>
      </c>
      <c r="XL49" s="14">
        <v>34.200000000000003</v>
      </c>
      <c r="XM49" s="14">
        <v>33.44</v>
      </c>
      <c r="XN49" s="14">
        <v>26</v>
      </c>
      <c r="XO49" s="14">
        <v>8.1999999999999993</v>
      </c>
      <c r="XP49" s="14">
        <v>29.4</v>
      </c>
      <c r="XQ49" s="14">
        <v>28.32</v>
      </c>
      <c r="XR49" s="14">
        <v>29.184000000000001</v>
      </c>
      <c r="XS49" s="14">
        <v>0.216</v>
      </c>
      <c r="XT49" s="14">
        <v>3.1</v>
      </c>
      <c r="XU49" s="14">
        <v>3.68</v>
      </c>
      <c r="XV49" s="14">
        <v>2.8159999999999998</v>
      </c>
      <c r="XW49" s="14">
        <v>0.28399999999999997</v>
      </c>
      <c r="XX49" s="14">
        <v>16.5</v>
      </c>
      <c r="XY49" s="14">
        <v>17.5</v>
      </c>
      <c r="XZ49" s="14">
        <v>14</v>
      </c>
      <c r="YA49" s="14">
        <v>2.5</v>
      </c>
      <c r="YB49" s="14">
        <v>16.7</v>
      </c>
      <c r="YC49" s="14">
        <v>18.5</v>
      </c>
      <c r="YD49" s="14">
        <v>18.5</v>
      </c>
      <c r="YE49" s="14">
        <v>-1.8</v>
      </c>
      <c r="YF49" s="14">
        <v>8.3000000000000007</v>
      </c>
      <c r="YG49" s="14">
        <v>9.65</v>
      </c>
      <c r="YH49" s="14">
        <v>9.65</v>
      </c>
      <c r="YI49" s="14">
        <v>-1.35</v>
      </c>
    </row>
    <row r="50" spans="1:659" ht="24" customHeight="1" x14ac:dyDescent="0.35">
      <c r="A50" s="1"/>
      <c r="B50" s="16" t="s">
        <v>53</v>
      </c>
      <c r="C50" s="16" t="s">
        <v>818</v>
      </c>
      <c r="D50" s="17">
        <v>0.8</v>
      </c>
      <c r="E50" s="17">
        <v>0.64</v>
      </c>
      <c r="F50" s="17">
        <v>0.64</v>
      </c>
      <c r="G50" s="17">
        <v>0.16</v>
      </c>
      <c r="H50" s="17">
        <v>1.3</v>
      </c>
      <c r="I50" s="17">
        <v>1.06</v>
      </c>
      <c r="J50" s="17">
        <v>1.06</v>
      </c>
      <c r="K50" s="17">
        <v>0.24</v>
      </c>
      <c r="L50" s="17">
        <v>645.4</v>
      </c>
      <c r="M50" s="17">
        <v>646.79999999999995</v>
      </c>
      <c r="N50" s="17">
        <v>646.79789000000005</v>
      </c>
      <c r="O50" s="17">
        <v>-1.3978900000000001</v>
      </c>
      <c r="P50" s="17">
        <v>191.3</v>
      </c>
      <c r="Q50" s="17">
        <v>211.44</v>
      </c>
      <c r="R50" s="17">
        <v>211.44126</v>
      </c>
      <c r="S50" s="17">
        <v>-20.141259999999999</v>
      </c>
      <c r="T50" s="17"/>
      <c r="U50" s="17"/>
      <c r="V50" s="17"/>
      <c r="W50" s="17">
        <v>0</v>
      </c>
      <c r="X50" s="17"/>
      <c r="Y50" s="17"/>
      <c r="Z50" s="17"/>
      <c r="AA50" s="17">
        <v>0</v>
      </c>
      <c r="AB50" s="17">
        <v>20</v>
      </c>
      <c r="AC50" s="17">
        <v>26.7</v>
      </c>
      <c r="AD50" s="17">
        <v>46.337069999999997</v>
      </c>
      <c r="AE50" s="17">
        <v>-26.337070000000001</v>
      </c>
      <c r="AF50" s="17">
        <v>116.1</v>
      </c>
      <c r="AG50" s="17">
        <v>160.01</v>
      </c>
      <c r="AH50" s="17">
        <v>160.01261</v>
      </c>
      <c r="AI50" s="17">
        <v>-43.912610000000001</v>
      </c>
      <c r="AJ50" s="17"/>
      <c r="AK50" s="17"/>
      <c r="AL50" s="17"/>
      <c r="AM50" s="17">
        <v>0</v>
      </c>
      <c r="AN50" s="17"/>
      <c r="AO50" s="17"/>
      <c r="AP50" s="17"/>
      <c r="AQ50" s="17">
        <v>0</v>
      </c>
      <c r="AR50" s="17">
        <v>102.5</v>
      </c>
      <c r="AS50" s="17">
        <v>111.11111</v>
      </c>
      <c r="AT50" s="17">
        <v>111.11114000000001</v>
      </c>
      <c r="AU50" s="17">
        <v>-8.6111400000000007</v>
      </c>
      <c r="AV50" s="17">
        <v>103.2</v>
      </c>
      <c r="AW50" s="17">
        <v>111.11111</v>
      </c>
      <c r="AX50" s="17">
        <v>111.11114000000001</v>
      </c>
      <c r="AY50" s="17">
        <v>-7.9111399999999996</v>
      </c>
      <c r="AZ50" s="17">
        <v>103</v>
      </c>
      <c r="BA50" s="17">
        <v>111.11111</v>
      </c>
      <c r="BB50" s="17">
        <v>111.11114000000001</v>
      </c>
      <c r="BC50" s="17">
        <v>-8.1111400000000007</v>
      </c>
      <c r="BD50" s="17">
        <v>202.2</v>
      </c>
      <c r="BE50" s="17">
        <v>166.66667000000001</v>
      </c>
      <c r="BF50" s="17">
        <v>166.66670999999999</v>
      </c>
      <c r="BG50" s="17">
        <v>35.533290000000001</v>
      </c>
      <c r="BH50" s="17">
        <v>208.7</v>
      </c>
      <c r="BI50" s="17">
        <v>212.66667000000001</v>
      </c>
      <c r="BJ50" s="17">
        <v>212.66664</v>
      </c>
      <c r="BK50" s="17">
        <v>-3.9666399999999999</v>
      </c>
      <c r="BL50" s="17">
        <v>107.5</v>
      </c>
      <c r="BM50" s="17">
        <v>106.33333</v>
      </c>
      <c r="BN50" s="17">
        <v>106.33332</v>
      </c>
      <c r="BO50" s="17">
        <v>1.1666799999999999</v>
      </c>
      <c r="BP50" s="17">
        <v>386.8</v>
      </c>
      <c r="BQ50" s="17">
        <v>475.91</v>
      </c>
      <c r="BR50" s="17">
        <v>337.13040000000001</v>
      </c>
      <c r="BS50" s="17">
        <v>49.669600000000003</v>
      </c>
      <c r="BT50" s="17">
        <v>5.0999999999999996</v>
      </c>
      <c r="BU50" s="17">
        <v>5.62</v>
      </c>
      <c r="BV50" s="17">
        <v>5.6195500000000003</v>
      </c>
      <c r="BW50" s="17">
        <v>-0.51954999999999996</v>
      </c>
      <c r="BX50" s="17"/>
      <c r="BY50" s="17"/>
      <c r="BZ50" s="17"/>
      <c r="CA50" s="17">
        <v>0</v>
      </c>
      <c r="CB50" s="17"/>
      <c r="CC50" s="17"/>
      <c r="CD50" s="17"/>
      <c r="CE50" s="17">
        <v>0</v>
      </c>
      <c r="CF50" s="17"/>
      <c r="CG50" s="17"/>
      <c r="CH50" s="17"/>
      <c r="CI50" s="17">
        <v>0</v>
      </c>
      <c r="CJ50" s="17"/>
      <c r="CK50" s="17"/>
      <c r="CL50" s="17"/>
      <c r="CM50" s="17">
        <v>0</v>
      </c>
      <c r="CN50" s="17">
        <v>168.9</v>
      </c>
      <c r="CO50" s="17">
        <v>164.71</v>
      </c>
      <c r="CP50" s="17">
        <v>164.70732000000001</v>
      </c>
      <c r="CQ50" s="17">
        <v>4.1926800000000002</v>
      </c>
      <c r="CR50" s="17"/>
      <c r="CS50" s="17"/>
      <c r="CT50" s="17"/>
      <c r="CU50" s="17">
        <v>0</v>
      </c>
      <c r="CV50" s="17">
        <v>7.2</v>
      </c>
      <c r="CW50" s="17">
        <v>3.85</v>
      </c>
      <c r="CX50" s="17">
        <v>3.8486199999999999</v>
      </c>
      <c r="CY50" s="17">
        <v>3.3513799999999998</v>
      </c>
      <c r="CZ50" s="17">
        <v>0</v>
      </c>
      <c r="DA50" s="17">
        <v>0</v>
      </c>
      <c r="DB50" s="17">
        <v>0</v>
      </c>
      <c r="DC50" s="17">
        <v>0</v>
      </c>
      <c r="DD50" s="17">
        <v>6.6</v>
      </c>
      <c r="DE50" s="17">
        <v>6.88</v>
      </c>
      <c r="DF50" s="17">
        <v>6.8787000000000003</v>
      </c>
      <c r="DG50" s="17">
        <v>-0.2787</v>
      </c>
      <c r="DH50" s="17">
        <v>14.3</v>
      </c>
      <c r="DI50" s="17">
        <v>14.99</v>
      </c>
      <c r="DJ50" s="17">
        <v>14.992190000000001</v>
      </c>
      <c r="DK50" s="17">
        <v>-0.69218999999999997</v>
      </c>
      <c r="DL50" s="17">
        <v>115.4</v>
      </c>
      <c r="DM50" s="17">
        <v>127.49</v>
      </c>
      <c r="DN50" s="17">
        <v>133.07137</v>
      </c>
      <c r="DO50" s="17">
        <v>-17.67137</v>
      </c>
      <c r="DP50" s="17"/>
      <c r="DQ50" s="17"/>
      <c r="DR50" s="17"/>
      <c r="DS50" s="17">
        <v>0</v>
      </c>
      <c r="DT50" s="17"/>
      <c r="DU50" s="17"/>
      <c r="DV50" s="17"/>
      <c r="DW50" s="17">
        <v>0</v>
      </c>
      <c r="DX50" s="17"/>
      <c r="DY50" s="17"/>
      <c r="DZ50" s="17"/>
      <c r="EA50" s="17">
        <v>0</v>
      </c>
      <c r="EB50" s="17"/>
      <c r="EC50" s="17"/>
      <c r="ED50" s="17"/>
      <c r="EE50" s="17">
        <v>0</v>
      </c>
      <c r="EF50" s="17"/>
      <c r="EG50" s="17"/>
      <c r="EH50" s="17"/>
      <c r="EI50" s="17">
        <v>0</v>
      </c>
      <c r="EJ50" s="17"/>
      <c r="EK50" s="17"/>
      <c r="EL50" s="17"/>
      <c r="EM50" s="17">
        <v>0</v>
      </c>
      <c r="EN50" s="17">
        <v>110.1</v>
      </c>
      <c r="EO50" s="17">
        <v>112.91</v>
      </c>
      <c r="EP50" s="17">
        <v>108.69602</v>
      </c>
      <c r="EQ50" s="17">
        <v>1.40398</v>
      </c>
      <c r="ER50" s="17">
        <v>195.3</v>
      </c>
      <c r="ES50" s="17">
        <v>110.8</v>
      </c>
      <c r="ET50" s="17">
        <v>110.80079000000001</v>
      </c>
      <c r="EU50" s="17">
        <v>84.499210000000005</v>
      </c>
      <c r="EV50" s="17"/>
      <c r="EW50" s="17"/>
      <c r="EX50" s="17"/>
      <c r="EY50" s="17">
        <v>0</v>
      </c>
      <c r="EZ50" s="17"/>
      <c r="FA50" s="17"/>
      <c r="FB50" s="17"/>
      <c r="FC50" s="17">
        <v>0</v>
      </c>
      <c r="FD50" s="17"/>
      <c r="FE50" s="17"/>
      <c r="FF50" s="17"/>
      <c r="FG50" s="17">
        <v>0</v>
      </c>
      <c r="FH50" s="17"/>
      <c r="FI50" s="17"/>
      <c r="FJ50" s="17"/>
      <c r="FK50" s="17">
        <v>0</v>
      </c>
      <c r="FL50" s="17">
        <v>6.5</v>
      </c>
      <c r="FM50" s="17">
        <v>6.39</v>
      </c>
      <c r="FN50" s="17">
        <v>6.39</v>
      </c>
      <c r="FO50" s="17">
        <v>0.11</v>
      </c>
      <c r="FP50" s="17">
        <v>384.3</v>
      </c>
      <c r="FQ50" s="17">
        <v>377.96</v>
      </c>
      <c r="FR50" s="17">
        <v>373.07175000000001</v>
      </c>
      <c r="FS50" s="17">
        <v>11.228249999999999</v>
      </c>
      <c r="FT50" s="17">
        <v>78.2</v>
      </c>
      <c r="FU50" s="17">
        <v>69.31</v>
      </c>
      <c r="FV50" s="17">
        <v>79.034729999999996</v>
      </c>
      <c r="FW50" s="17">
        <v>-0.83472999999999997</v>
      </c>
      <c r="FX50" s="17">
        <v>75.381</v>
      </c>
      <c r="FY50" s="17">
        <v>75.75</v>
      </c>
      <c r="FZ50" s="17">
        <v>75.749269999999996</v>
      </c>
      <c r="GA50" s="17">
        <v>-0.36826999999999999</v>
      </c>
      <c r="GB50" s="17">
        <v>42.052</v>
      </c>
      <c r="GC50" s="17">
        <v>33.96</v>
      </c>
      <c r="GD50" s="17">
        <v>33.957509999999999</v>
      </c>
      <c r="GE50" s="17">
        <v>8.0944900000000004</v>
      </c>
      <c r="GF50" s="17">
        <v>18.5</v>
      </c>
      <c r="GG50" s="17">
        <v>19.29</v>
      </c>
      <c r="GH50" s="17">
        <v>19.28585</v>
      </c>
      <c r="GI50" s="17">
        <v>-0.78585000000000005</v>
      </c>
      <c r="GJ50" s="17"/>
      <c r="GK50" s="17"/>
      <c r="GL50" s="17"/>
      <c r="GM50" s="17">
        <v>0</v>
      </c>
      <c r="GN50" s="17">
        <v>91.6</v>
      </c>
      <c r="GO50" s="17">
        <v>87.66</v>
      </c>
      <c r="GP50" s="17">
        <v>87.657560000000004</v>
      </c>
      <c r="GQ50" s="17">
        <v>3.9424399999999999</v>
      </c>
      <c r="GR50" s="17">
        <v>162.19999999999999</v>
      </c>
      <c r="GS50" s="17">
        <v>163.66999999999999</v>
      </c>
      <c r="GT50" s="17">
        <v>182.61759000000001</v>
      </c>
      <c r="GU50" s="17">
        <v>-20.417590000000001</v>
      </c>
      <c r="GV50" s="17">
        <v>162.69999999999999</v>
      </c>
      <c r="GW50" s="17">
        <v>163.66999999999999</v>
      </c>
      <c r="GX50" s="17">
        <v>182.61759000000001</v>
      </c>
      <c r="GY50" s="17">
        <v>-19.917590000000001</v>
      </c>
      <c r="GZ50" s="17">
        <v>176</v>
      </c>
      <c r="HA50" s="17">
        <v>163.66999999999999</v>
      </c>
      <c r="HB50" s="17">
        <v>182.61759000000001</v>
      </c>
      <c r="HC50" s="17">
        <v>-6.6175899999999999</v>
      </c>
      <c r="HD50" s="17">
        <v>109.3</v>
      </c>
      <c r="HE50" s="17">
        <v>106.92</v>
      </c>
      <c r="HF50" s="17">
        <v>110.91316999999999</v>
      </c>
      <c r="HG50" s="17">
        <v>-1.61317</v>
      </c>
      <c r="HH50" s="17">
        <v>5.9</v>
      </c>
      <c r="HI50" s="17">
        <v>5.46</v>
      </c>
      <c r="HJ50" s="17">
        <v>5.4572900000000004</v>
      </c>
      <c r="HK50" s="17">
        <v>0.44270999999999999</v>
      </c>
      <c r="HL50" s="17">
        <v>2.9</v>
      </c>
      <c r="HM50" s="17">
        <v>3.63</v>
      </c>
      <c r="HN50" s="17">
        <v>3.6327500000000001</v>
      </c>
      <c r="HO50" s="17">
        <v>-0.73275000000000001</v>
      </c>
      <c r="HP50" s="17">
        <v>34.200000000000003</v>
      </c>
      <c r="HQ50" s="17">
        <v>34.15</v>
      </c>
      <c r="HR50" s="17">
        <v>13.083640000000001</v>
      </c>
      <c r="HS50" s="17">
        <v>21.11636</v>
      </c>
      <c r="HT50" s="17">
        <v>33.5</v>
      </c>
      <c r="HU50" s="17">
        <v>37.89</v>
      </c>
      <c r="HV50" s="17">
        <v>43.350830000000002</v>
      </c>
      <c r="HW50" s="17">
        <v>-9.8508300000000002</v>
      </c>
      <c r="HX50" s="17">
        <v>0.2</v>
      </c>
      <c r="HY50" s="17">
        <v>0.21</v>
      </c>
      <c r="HZ50" s="17">
        <v>0.21263000000000001</v>
      </c>
      <c r="IA50" s="17">
        <v>-1.2630000000000001E-2</v>
      </c>
      <c r="IB50" s="17">
        <v>2.6</v>
      </c>
      <c r="IC50" s="17">
        <v>3.55</v>
      </c>
      <c r="ID50" s="17">
        <v>3.5488499999999998</v>
      </c>
      <c r="IE50" s="17">
        <v>-0.94884999999999997</v>
      </c>
      <c r="IF50" s="17">
        <v>14.4</v>
      </c>
      <c r="IG50" s="17">
        <v>15</v>
      </c>
      <c r="IH50" s="17">
        <v>15.00385</v>
      </c>
      <c r="II50" s="17">
        <v>-0.60385</v>
      </c>
      <c r="IJ50" s="17">
        <v>80.2</v>
      </c>
      <c r="IK50" s="17">
        <v>87.54</v>
      </c>
      <c r="IL50" s="17">
        <v>87.541730000000001</v>
      </c>
      <c r="IM50" s="17">
        <v>-7.3417300000000001</v>
      </c>
      <c r="IN50" s="17">
        <v>70.5</v>
      </c>
      <c r="IO50" s="17">
        <v>72.53</v>
      </c>
      <c r="IP50" s="17">
        <v>74.555980000000005</v>
      </c>
      <c r="IQ50" s="17">
        <v>-4.0559799999999999</v>
      </c>
      <c r="IR50" s="17"/>
      <c r="IS50" s="17"/>
      <c r="IT50" s="17"/>
      <c r="IU50" s="17">
        <v>0</v>
      </c>
      <c r="IV50" s="17"/>
      <c r="IW50" s="17"/>
      <c r="IX50" s="17"/>
      <c r="IY50" s="17">
        <v>0</v>
      </c>
      <c r="IZ50" s="17">
        <v>48.6</v>
      </c>
      <c r="JA50" s="17">
        <v>48.42</v>
      </c>
      <c r="JB50" s="17">
        <v>48.41648</v>
      </c>
      <c r="JC50" s="17">
        <v>0.18351999999999999</v>
      </c>
      <c r="JD50" s="17"/>
      <c r="JE50" s="17"/>
      <c r="JF50" s="17"/>
      <c r="JG50" s="17">
        <v>0</v>
      </c>
      <c r="JH50" s="17"/>
      <c r="JI50" s="17"/>
      <c r="JJ50" s="17"/>
      <c r="JK50" s="17">
        <v>0</v>
      </c>
      <c r="JL50" s="17"/>
      <c r="JM50" s="17"/>
      <c r="JN50" s="17"/>
      <c r="JO50" s="17">
        <v>0</v>
      </c>
      <c r="JP50" s="17">
        <v>130.4</v>
      </c>
      <c r="JQ50" s="17">
        <v>133.36000000000001</v>
      </c>
      <c r="JR50" s="17">
        <v>133.35676000000001</v>
      </c>
      <c r="JS50" s="17">
        <v>-2.9567600000000001</v>
      </c>
      <c r="JT50" s="17">
        <v>175.1</v>
      </c>
      <c r="JU50" s="17">
        <v>178.22221999999999</v>
      </c>
      <c r="JV50" s="17">
        <v>178.22223</v>
      </c>
      <c r="JW50" s="17">
        <v>-3.1222300000000001</v>
      </c>
      <c r="JX50" s="17">
        <v>167.5</v>
      </c>
      <c r="JY50" s="17">
        <v>178.22221999999999</v>
      </c>
      <c r="JZ50" s="17">
        <v>178.22223</v>
      </c>
      <c r="KA50" s="17">
        <v>-10.72223</v>
      </c>
      <c r="KB50" s="17">
        <v>187.9</v>
      </c>
      <c r="KC50" s="17">
        <v>178.22221999999999</v>
      </c>
      <c r="KD50" s="17">
        <v>178.22223</v>
      </c>
      <c r="KE50" s="17">
        <v>9.6777700000000006</v>
      </c>
      <c r="KF50" s="17">
        <v>263.5</v>
      </c>
      <c r="KG50" s="17">
        <v>267.33332999999999</v>
      </c>
      <c r="KH50" s="17">
        <v>267.33334000000002</v>
      </c>
      <c r="KI50" s="17">
        <v>-3.8333400000000002</v>
      </c>
      <c r="KJ50" s="17"/>
      <c r="KK50" s="17"/>
      <c r="KL50" s="17"/>
      <c r="KM50" s="17">
        <v>0</v>
      </c>
      <c r="KN50" s="17"/>
      <c r="KO50" s="17"/>
      <c r="KP50" s="17"/>
      <c r="KQ50" s="17">
        <v>0</v>
      </c>
      <c r="KR50" s="17"/>
      <c r="KS50" s="17"/>
      <c r="KT50" s="17"/>
      <c r="KU50" s="17">
        <v>0</v>
      </c>
      <c r="KV50" s="17"/>
      <c r="KW50" s="17"/>
      <c r="KX50" s="17"/>
      <c r="KY50" s="17">
        <v>0</v>
      </c>
      <c r="KZ50" s="17"/>
      <c r="LA50" s="17"/>
      <c r="LB50" s="17"/>
      <c r="LC50" s="17">
        <v>0</v>
      </c>
      <c r="LD50" s="17">
        <v>60.6</v>
      </c>
      <c r="LE50" s="17">
        <v>76.7</v>
      </c>
      <c r="LF50" s="17">
        <v>61.670729999999999</v>
      </c>
      <c r="LG50" s="17">
        <v>-1.07073</v>
      </c>
      <c r="LH50" s="17"/>
      <c r="LI50" s="17"/>
      <c r="LJ50" s="17"/>
      <c r="LK50" s="17">
        <v>0</v>
      </c>
      <c r="LL50" s="17"/>
      <c r="LM50" s="17"/>
      <c r="LN50" s="17"/>
      <c r="LO50" s="17">
        <v>0</v>
      </c>
      <c r="LP50" s="17">
        <v>148.107</v>
      </c>
      <c r="LQ50" s="17">
        <v>185.86</v>
      </c>
      <c r="LR50" s="17">
        <v>168.83241000000001</v>
      </c>
      <c r="LS50" s="17">
        <v>-20.72541</v>
      </c>
      <c r="LT50" s="17">
        <v>101.663</v>
      </c>
      <c r="LU50" s="17">
        <v>106.15</v>
      </c>
      <c r="LV50" s="17">
        <v>108.13120000000001</v>
      </c>
      <c r="LW50" s="17">
        <v>-6.4682000000000004</v>
      </c>
      <c r="LX50" s="17">
        <v>63.027999999999999</v>
      </c>
      <c r="LY50" s="17">
        <v>67.459999999999994</v>
      </c>
      <c r="LZ50" s="17">
        <v>67.461460000000002</v>
      </c>
      <c r="MA50" s="17">
        <v>-4.4334600000000002</v>
      </c>
      <c r="MB50" s="17">
        <v>70.412000000000006</v>
      </c>
      <c r="MC50" s="17">
        <v>77.78</v>
      </c>
      <c r="MD50" s="17">
        <v>78.567840000000004</v>
      </c>
      <c r="ME50" s="17">
        <v>-8.1558399999999995</v>
      </c>
      <c r="MF50" s="17">
        <v>29.597000000000001</v>
      </c>
      <c r="MG50" s="17">
        <v>30.1</v>
      </c>
      <c r="MH50" s="17">
        <v>30.097560000000001</v>
      </c>
      <c r="MI50" s="17">
        <v>-0.50056</v>
      </c>
      <c r="MJ50" s="17"/>
      <c r="MK50" s="17"/>
      <c r="ML50" s="17"/>
      <c r="MM50" s="17">
        <v>0</v>
      </c>
      <c r="MN50" s="17"/>
      <c r="MO50" s="17"/>
      <c r="MP50" s="17"/>
      <c r="MQ50" s="17">
        <v>0</v>
      </c>
      <c r="MR50" s="17"/>
      <c r="MS50" s="17"/>
      <c r="MT50" s="17"/>
      <c r="MU50" s="17">
        <v>0</v>
      </c>
      <c r="MV50" s="17">
        <v>145.18899999999999</v>
      </c>
      <c r="MW50" s="17">
        <v>149.11000000000001</v>
      </c>
      <c r="MX50" s="17">
        <v>149.11163999999999</v>
      </c>
      <c r="MY50" s="17">
        <v>-3.9226399999999999</v>
      </c>
      <c r="MZ50" s="17">
        <v>144.47300000000001</v>
      </c>
      <c r="NA50" s="17">
        <v>149.11000000000001</v>
      </c>
      <c r="NB50" s="17">
        <v>149.11163999999999</v>
      </c>
      <c r="NC50" s="17">
        <v>-4.6386399999999997</v>
      </c>
      <c r="ND50" s="17">
        <v>146.00700000000001</v>
      </c>
      <c r="NE50" s="17">
        <v>149.11000000000001</v>
      </c>
      <c r="NF50" s="17">
        <v>149.11163999999999</v>
      </c>
      <c r="NG50" s="17">
        <v>-3.1046399999999998</v>
      </c>
      <c r="NH50" s="17"/>
      <c r="NI50" s="17"/>
      <c r="NJ50" s="17"/>
      <c r="NK50" s="17">
        <v>0</v>
      </c>
      <c r="NL50" s="17"/>
      <c r="NM50" s="17"/>
      <c r="NN50" s="17"/>
      <c r="NO50" s="17">
        <v>0</v>
      </c>
      <c r="NP50" s="17"/>
      <c r="NQ50" s="17"/>
      <c r="NR50" s="17"/>
      <c r="NS50" s="17">
        <v>0</v>
      </c>
      <c r="NT50" s="17"/>
      <c r="NU50" s="17"/>
      <c r="NV50" s="17"/>
      <c r="NW50" s="17">
        <v>0</v>
      </c>
      <c r="NX50" s="17"/>
      <c r="NY50" s="17"/>
      <c r="NZ50" s="17"/>
      <c r="OA50" s="17">
        <v>0</v>
      </c>
      <c r="OB50" s="17"/>
      <c r="OC50" s="17"/>
      <c r="OD50" s="17"/>
      <c r="OE50" s="17">
        <v>0</v>
      </c>
      <c r="OF50" s="17"/>
      <c r="OG50" s="17"/>
      <c r="OH50" s="17"/>
      <c r="OI50" s="17">
        <v>0</v>
      </c>
      <c r="OJ50" s="17">
        <v>0</v>
      </c>
      <c r="OK50" s="17">
        <v>0</v>
      </c>
      <c r="OL50" s="17">
        <v>0</v>
      </c>
      <c r="OM50" s="17">
        <v>0</v>
      </c>
      <c r="ON50" s="17">
        <v>92.5</v>
      </c>
      <c r="OO50" s="17">
        <v>86.9</v>
      </c>
      <c r="OP50" s="17">
        <v>87.113</v>
      </c>
      <c r="OQ50" s="17">
        <v>5.3869999999999996</v>
      </c>
      <c r="OR50" s="17">
        <v>0</v>
      </c>
      <c r="OS50" s="17">
        <v>0</v>
      </c>
      <c r="OT50" s="17">
        <v>0</v>
      </c>
      <c r="OU50" s="17">
        <v>0</v>
      </c>
      <c r="OV50" s="17">
        <v>4.5999999999999996</v>
      </c>
      <c r="OW50" s="17">
        <v>3.3</v>
      </c>
      <c r="OX50" s="17">
        <v>3.3039999999999998</v>
      </c>
      <c r="OY50" s="17">
        <v>1.296</v>
      </c>
      <c r="OZ50" s="17">
        <v>0</v>
      </c>
      <c r="PA50" s="17">
        <v>0</v>
      </c>
      <c r="PB50" s="17">
        <v>0</v>
      </c>
      <c r="PC50" s="17">
        <v>0</v>
      </c>
      <c r="PD50" s="17">
        <v>3.3</v>
      </c>
      <c r="PE50" s="17">
        <v>4.3</v>
      </c>
      <c r="PF50" s="17">
        <v>4.3</v>
      </c>
      <c r="PG50" s="17">
        <v>-1</v>
      </c>
      <c r="PH50" s="17"/>
      <c r="PI50" s="17">
        <v>0</v>
      </c>
      <c r="PJ50" s="17">
        <v>0</v>
      </c>
      <c r="PK50" s="17">
        <v>0</v>
      </c>
      <c r="PL50" s="17">
        <v>0.9</v>
      </c>
      <c r="PM50" s="17">
        <v>1.74</v>
      </c>
      <c r="PN50" s="17">
        <v>3.0148000000000001</v>
      </c>
      <c r="PO50" s="17">
        <v>-2.1147999999999998</v>
      </c>
      <c r="PP50" s="17"/>
      <c r="PQ50" s="17"/>
      <c r="PR50" s="17"/>
      <c r="PS50" s="17">
        <v>0</v>
      </c>
      <c r="PT50" s="17">
        <v>0</v>
      </c>
      <c r="PU50" s="17">
        <v>1.7</v>
      </c>
      <c r="PV50" s="17">
        <v>1.7</v>
      </c>
      <c r="PW50" s="17">
        <v>-1.7</v>
      </c>
      <c r="PX50" s="17">
        <v>5</v>
      </c>
      <c r="PY50" s="17">
        <v>3.9</v>
      </c>
      <c r="PZ50" s="17">
        <v>3.9</v>
      </c>
      <c r="QA50" s="17">
        <v>1.1000000000000001</v>
      </c>
      <c r="QB50" s="17">
        <v>20.3</v>
      </c>
      <c r="QC50" s="17">
        <v>19.510000000000002</v>
      </c>
      <c r="QD50" s="17">
        <v>19.51219</v>
      </c>
      <c r="QE50" s="17">
        <v>0.78781000000000001</v>
      </c>
      <c r="QF50" s="17">
        <v>3.1</v>
      </c>
      <c r="QG50" s="17">
        <v>3.12</v>
      </c>
      <c r="QH50" s="17">
        <v>3.12</v>
      </c>
      <c r="QI50" s="17">
        <v>-0.02</v>
      </c>
      <c r="QJ50" s="17">
        <v>0</v>
      </c>
      <c r="QK50" s="17">
        <v>0</v>
      </c>
      <c r="QL50" s="17">
        <v>0</v>
      </c>
      <c r="QM50" s="17">
        <v>0</v>
      </c>
      <c r="QN50" s="17">
        <v>0</v>
      </c>
      <c r="QO50" s="17">
        <v>3.2</v>
      </c>
      <c r="QP50" s="17">
        <v>3.2</v>
      </c>
      <c r="QQ50" s="17">
        <v>-3.2</v>
      </c>
      <c r="QR50" s="17">
        <v>18.399999999999999</v>
      </c>
      <c r="QS50" s="17">
        <v>17.95</v>
      </c>
      <c r="QT50" s="17">
        <v>17.951219999999999</v>
      </c>
      <c r="QU50" s="17">
        <v>0.44878000000000001</v>
      </c>
      <c r="QV50" s="17">
        <v>0</v>
      </c>
      <c r="QW50" s="17">
        <v>0</v>
      </c>
      <c r="QX50" s="17">
        <v>0</v>
      </c>
      <c r="QY50" s="17">
        <v>0</v>
      </c>
      <c r="QZ50" s="17">
        <v>0</v>
      </c>
      <c r="RA50" s="17">
        <v>0</v>
      </c>
      <c r="RB50" s="17">
        <v>0</v>
      </c>
      <c r="RC50" s="17">
        <v>0</v>
      </c>
      <c r="RD50" s="17">
        <v>25.8</v>
      </c>
      <c r="RE50" s="17">
        <v>22.93</v>
      </c>
      <c r="RF50" s="17">
        <v>22.933</v>
      </c>
      <c r="RG50" s="17">
        <v>2.867</v>
      </c>
      <c r="RH50" s="17">
        <v>79.599999999999994</v>
      </c>
      <c r="RI50" s="17">
        <v>68.75</v>
      </c>
      <c r="RJ50" s="17">
        <v>68.745000000000005</v>
      </c>
      <c r="RK50" s="17">
        <v>10.855</v>
      </c>
      <c r="RL50" s="17">
        <v>3.2</v>
      </c>
      <c r="RM50" s="17">
        <v>3</v>
      </c>
      <c r="RN50" s="17">
        <v>3</v>
      </c>
      <c r="RO50" s="17">
        <v>0.2</v>
      </c>
      <c r="RP50" s="17">
        <v>2.4</v>
      </c>
      <c r="RQ50" s="17">
        <v>2.4</v>
      </c>
      <c r="RR50" s="17">
        <v>2.4</v>
      </c>
      <c r="RS50" s="17">
        <v>0</v>
      </c>
      <c r="RT50" s="17">
        <v>1.2</v>
      </c>
      <c r="RU50" s="17">
        <v>1.2</v>
      </c>
      <c r="RV50" s="17">
        <v>1.2</v>
      </c>
      <c r="RW50" s="17">
        <v>0</v>
      </c>
      <c r="RX50" s="17">
        <v>3</v>
      </c>
      <c r="RY50" s="17">
        <v>2.4</v>
      </c>
      <c r="RZ50" s="17">
        <v>2.4</v>
      </c>
      <c r="SA50" s="17">
        <v>0.6</v>
      </c>
      <c r="SB50" s="17">
        <v>0</v>
      </c>
      <c r="SC50" s="17">
        <v>0</v>
      </c>
      <c r="SD50" s="17">
        <v>0</v>
      </c>
      <c r="SE50" s="17">
        <v>0</v>
      </c>
      <c r="SF50" s="17">
        <v>2.9</v>
      </c>
      <c r="SG50" s="17">
        <v>3</v>
      </c>
      <c r="SH50" s="17">
        <v>3</v>
      </c>
      <c r="SI50" s="17">
        <v>-0.1</v>
      </c>
      <c r="SJ50" s="17">
        <v>17</v>
      </c>
      <c r="SK50" s="17">
        <v>16.86</v>
      </c>
      <c r="SL50" s="17">
        <v>17.329499999999999</v>
      </c>
      <c r="SM50" s="17">
        <v>-0.32950000000000002</v>
      </c>
      <c r="SN50" s="17">
        <v>2</v>
      </c>
      <c r="SO50" s="17">
        <v>2</v>
      </c>
      <c r="SP50" s="17">
        <v>2</v>
      </c>
      <c r="SQ50" s="17">
        <v>0</v>
      </c>
      <c r="SR50" s="17"/>
      <c r="SS50" s="17"/>
      <c r="ST50" s="17">
        <v>0.7</v>
      </c>
      <c r="SU50" s="17">
        <v>-0.7</v>
      </c>
      <c r="SV50" s="17">
        <v>17.5</v>
      </c>
      <c r="SW50" s="17">
        <v>15.5</v>
      </c>
      <c r="SX50" s="17">
        <v>17.853660000000001</v>
      </c>
      <c r="SY50" s="17">
        <v>-0.35365999999999997</v>
      </c>
      <c r="SZ50" s="17">
        <v>6.5</v>
      </c>
      <c r="TA50" s="17">
        <v>6</v>
      </c>
      <c r="TB50" s="17">
        <v>6</v>
      </c>
      <c r="TC50" s="17">
        <v>0.5</v>
      </c>
      <c r="TD50" s="17">
        <v>20.100000000000001</v>
      </c>
      <c r="TE50" s="17">
        <v>19.5</v>
      </c>
      <c r="TF50" s="17">
        <v>15.60976</v>
      </c>
      <c r="TG50" s="17">
        <v>4.49024</v>
      </c>
      <c r="TH50" s="17">
        <v>20.2</v>
      </c>
      <c r="TI50" s="17">
        <v>19.5</v>
      </c>
      <c r="TJ50" s="17">
        <v>18.536580000000001</v>
      </c>
      <c r="TK50" s="17">
        <v>1.6634199999999999</v>
      </c>
      <c r="TL50" s="17">
        <v>12.7</v>
      </c>
      <c r="TM50" s="17">
        <v>14.63</v>
      </c>
      <c r="TN50" s="17">
        <v>14.63415</v>
      </c>
      <c r="TO50" s="17">
        <v>-1.93415</v>
      </c>
      <c r="TP50" s="17">
        <v>7.1</v>
      </c>
      <c r="TQ50" s="17">
        <v>10.3</v>
      </c>
      <c r="TR50" s="17">
        <v>12.01</v>
      </c>
      <c r="TS50" s="17">
        <v>-4.91</v>
      </c>
      <c r="TT50" s="17">
        <v>32</v>
      </c>
      <c r="TU50" s="17">
        <v>42.56</v>
      </c>
      <c r="TV50" s="17">
        <v>42.557000000000002</v>
      </c>
      <c r="TW50" s="17">
        <v>-10.557</v>
      </c>
      <c r="TX50" s="17">
        <v>0</v>
      </c>
      <c r="TY50" s="17">
        <v>0</v>
      </c>
      <c r="TZ50" s="17">
        <v>0</v>
      </c>
      <c r="UA50" s="17">
        <v>0</v>
      </c>
      <c r="UB50" s="17">
        <v>86.7</v>
      </c>
      <c r="UC50" s="17">
        <v>77.36</v>
      </c>
      <c r="UD50" s="17">
        <v>78.27</v>
      </c>
      <c r="UE50" s="17">
        <v>8.43</v>
      </c>
      <c r="UF50" s="17">
        <v>88.1</v>
      </c>
      <c r="UG50" s="17">
        <v>76.33</v>
      </c>
      <c r="UH50" s="17">
        <v>80.33</v>
      </c>
      <c r="UI50" s="17">
        <v>7.77</v>
      </c>
      <c r="UJ50" s="17">
        <v>7.9</v>
      </c>
      <c r="UK50" s="17">
        <v>2.2599999999999998</v>
      </c>
      <c r="UL50" s="17">
        <v>7.1619999999999999</v>
      </c>
      <c r="UM50" s="17">
        <v>0.73799999999999999</v>
      </c>
      <c r="UN50" s="17">
        <v>5.7</v>
      </c>
      <c r="UO50" s="17">
        <v>4.2300000000000004</v>
      </c>
      <c r="UP50" s="17">
        <v>3.903</v>
      </c>
      <c r="UQ50" s="17">
        <v>1.7969999999999999</v>
      </c>
      <c r="UR50" s="17">
        <v>16</v>
      </c>
      <c r="US50" s="17">
        <v>17.559999999999999</v>
      </c>
      <c r="UT50" s="17">
        <v>17.560970000000001</v>
      </c>
      <c r="UU50" s="17">
        <v>-1.56097</v>
      </c>
      <c r="UV50" s="17">
        <v>4.8</v>
      </c>
      <c r="UW50" s="17">
        <v>6</v>
      </c>
      <c r="UX50" s="17">
        <v>6</v>
      </c>
      <c r="UY50" s="17">
        <v>-1.2</v>
      </c>
      <c r="UZ50" s="17">
        <v>6.3</v>
      </c>
      <c r="VA50" s="17">
        <v>7.1</v>
      </c>
      <c r="VB50" s="17">
        <v>7.1</v>
      </c>
      <c r="VC50" s="17">
        <v>-0.8</v>
      </c>
      <c r="VD50" s="17">
        <v>20</v>
      </c>
      <c r="VE50" s="17">
        <v>17.5</v>
      </c>
      <c r="VF50" s="17">
        <v>9</v>
      </c>
      <c r="VG50" s="17">
        <v>11</v>
      </c>
      <c r="VH50" s="17">
        <v>20</v>
      </c>
      <c r="VI50" s="17">
        <v>17.5</v>
      </c>
      <c r="VJ50" s="17">
        <v>10</v>
      </c>
      <c r="VK50" s="17">
        <v>10</v>
      </c>
      <c r="VL50" s="17">
        <v>20</v>
      </c>
      <c r="VM50" s="17">
        <v>17.5</v>
      </c>
      <c r="VN50" s="17">
        <v>10</v>
      </c>
      <c r="VO50" s="17">
        <v>10</v>
      </c>
      <c r="VP50" s="17">
        <v>3.9</v>
      </c>
      <c r="VQ50" s="17">
        <v>3.9</v>
      </c>
      <c r="VR50" s="17">
        <v>3.8959999999999999</v>
      </c>
      <c r="VS50" s="17">
        <v>4.0000000000000001E-3</v>
      </c>
      <c r="VT50" s="17">
        <v>0</v>
      </c>
      <c r="VU50" s="17">
        <v>0</v>
      </c>
      <c r="VV50" s="17">
        <v>0</v>
      </c>
      <c r="VW50" s="17">
        <v>0</v>
      </c>
      <c r="VX50" s="17">
        <v>0</v>
      </c>
      <c r="VY50" s="17">
        <v>0</v>
      </c>
      <c r="VZ50" s="17">
        <v>0</v>
      </c>
      <c r="WA50" s="17">
        <v>0</v>
      </c>
      <c r="WB50" s="17">
        <v>0.64400000000000002</v>
      </c>
      <c r="WC50" s="17">
        <v>0.6</v>
      </c>
      <c r="WD50" s="17">
        <v>0.6</v>
      </c>
      <c r="WE50" s="17">
        <v>4.3999999999999997E-2</v>
      </c>
      <c r="WF50" s="17">
        <v>116.15600000000001</v>
      </c>
      <c r="WG50" s="17">
        <v>85.59</v>
      </c>
      <c r="WH50" s="17">
        <v>85.590999999999994</v>
      </c>
      <c r="WI50" s="17">
        <v>30.565000000000001</v>
      </c>
      <c r="WJ50" s="17">
        <v>115.002</v>
      </c>
      <c r="WK50" s="17">
        <v>48.7</v>
      </c>
      <c r="WL50" s="17">
        <v>33.387999999999998</v>
      </c>
      <c r="WM50" s="17">
        <v>81.614000000000004</v>
      </c>
      <c r="WN50" s="17">
        <v>0</v>
      </c>
      <c r="WO50" s="17">
        <v>0</v>
      </c>
      <c r="WP50" s="17">
        <v>0</v>
      </c>
      <c r="WQ50" s="17">
        <v>0</v>
      </c>
      <c r="WR50" s="17">
        <v>0</v>
      </c>
      <c r="WS50" s="17">
        <v>0</v>
      </c>
      <c r="WT50" s="17">
        <v>0</v>
      </c>
      <c r="WU50" s="17">
        <v>0</v>
      </c>
      <c r="WV50" s="17">
        <v>0</v>
      </c>
      <c r="WW50" s="17"/>
      <c r="WX50" s="17"/>
      <c r="WY50" s="17">
        <v>0</v>
      </c>
      <c r="WZ50" s="17">
        <v>17.600000000000001</v>
      </c>
      <c r="XA50" s="17">
        <v>17.559999999999999</v>
      </c>
      <c r="XB50" s="17">
        <v>17.560970000000001</v>
      </c>
      <c r="XC50" s="17">
        <v>3.9030000000000002E-2</v>
      </c>
      <c r="XD50" s="17">
        <v>8.9</v>
      </c>
      <c r="XE50" s="17">
        <v>13.1</v>
      </c>
      <c r="XF50" s="17">
        <v>13.1</v>
      </c>
      <c r="XG50" s="17">
        <v>-4.2</v>
      </c>
      <c r="XH50" s="17">
        <v>42.5</v>
      </c>
      <c r="XI50" s="17">
        <v>42.56</v>
      </c>
      <c r="XJ50" s="17">
        <v>41</v>
      </c>
      <c r="XK50" s="17">
        <v>1.5</v>
      </c>
      <c r="XL50" s="17">
        <v>34.5</v>
      </c>
      <c r="XM50" s="17">
        <v>33.44</v>
      </c>
      <c r="XN50" s="17">
        <v>26</v>
      </c>
      <c r="XO50" s="17">
        <v>8.5</v>
      </c>
      <c r="XP50" s="17">
        <v>29.4</v>
      </c>
      <c r="XQ50" s="17">
        <v>28.32</v>
      </c>
      <c r="XR50" s="17">
        <v>29.184000000000001</v>
      </c>
      <c r="XS50" s="17">
        <v>0.216</v>
      </c>
      <c r="XT50" s="17">
        <v>3.3</v>
      </c>
      <c r="XU50" s="17">
        <v>3.68</v>
      </c>
      <c r="XV50" s="17">
        <v>2.8159999999999998</v>
      </c>
      <c r="XW50" s="17">
        <v>0.48399999999999999</v>
      </c>
      <c r="XX50" s="17">
        <v>17.5</v>
      </c>
      <c r="XY50" s="17">
        <v>17.5</v>
      </c>
      <c r="XZ50" s="17">
        <v>14</v>
      </c>
      <c r="YA50" s="17">
        <v>3.5</v>
      </c>
      <c r="YB50" s="17">
        <v>16.7</v>
      </c>
      <c r="YC50" s="17">
        <v>18.5</v>
      </c>
      <c r="YD50" s="17">
        <v>18.5</v>
      </c>
      <c r="YE50" s="17">
        <v>-1.8</v>
      </c>
      <c r="YF50" s="17">
        <v>8.3000000000000007</v>
      </c>
      <c r="YG50" s="17">
        <v>9.65</v>
      </c>
      <c r="YH50" s="17">
        <v>9.65</v>
      </c>
      <c r="YI50" s="17">
        <v>-1.35</v>
      </c>
    </row>
    <row r="51" spans="1:659" ht="24" customHeight="1" x14ac:dyDescent="0.35">
      <c r="A51" s="1"/>
      <c r="B51" s="16" t="s">
        <v>53</v>
      </c>
      <c r="C51" s="16" t="s">
        <v>819</v>
      </c>
      <c r="D51" s="17">
        <v>0.8</v>
      </c>
      <c r="E51" s="17">
        <v>0.64</v>
      </c>
      <c r="F51" s="17">
        <v>0.64</v>
      </c>
      <c r="G51" s="17">
        <v>0.16</v>
      </c>
      <c r="H51" s="17">
        <v>1.4</v>
      </c>
      <c r="I51" s="17">
        <v>1.06</v>
      </c>
      <c r="J51" s="17">
        <v>1.06</v>
      </c>
      <c r="K51" s="17">
        <v>0.34</v>
      </c>
      <c r="L51" s="17">
        <v>651.4</v>
      </c>
      <c r="M51" s="17">
        <v>646.79999999999995</v>
      </c>
      <c r="N51" s="17">
        <v>646.79789000000005</v>
      </c>
      <c r="O51" s="17">
        <v>4.6021099999999997</v>
      </c>
      <c r="P51" s="17">
        <v>192.4</v>
      </c>
      <c r="Q51" s="17">
        <v>211.44</v>
      </c>
      <c r="R51" s="17">
        <v>211.44126</v>
      </c>
      <c r="S51" s="17">
        <v>-19.041260000000001</v>
      </c>
      <c r="T51" s="17"/>
      <c r="U51" s="17"/>
      <c r="V51" s="17"/>
      <c r="W51" s="17">
        <v>0</v>
      </c>
      <c r="X51" s="17"/>
      <c r="Y51" s="17"/>
      <c r="Z51" s="17"/>
      <c r="AA51" s="17">
        <v>0</v>
      </c>
      <c r="AB51" s="17">
        <v>20.100000000000001</v>
      </c>
      <c r="AC51" s="17">
        <v>0</v>
      </c>
      <c r="AD51" s="17">
        <v>0</v>
      </c>
      <c r="AE51" s="17">
        <v>20.100000000000001</v>
      </c>
      <c r="AF51" s="17">
        <v>115.8</v>
      </c>
      <c r="AG51" s="17">
        <v>160.01</v>
      </c>
      <c r="AH51" s="17">
        <v>160.01261</v>
      </c>
      <c r="AI51" s="17">
        <v>-44.212609999999998</v>
      </c>
      <c r="AJ51" s="17"/>
      <c r="AK51" s="17"/>
      <c r="AL51" s="17"/>
      <c r="AM51" s="17">
        <v>0</v>
      </c>
      <c r="AN51" s="17"/>
      <c r="AO51" s="17"/>
      <c r="AP51" s="17"/>
      <c r="AQ51" s="17">
        <v>0</v>
      </c>
      <c r="AR51" s="17">
        <v>103.2</v>
      </c>
      <c r="AS51" s="17">
        <v>111.11111</v>
      </c>
      <c r="AT51" s="17">
        <v>111.11114000000001</v>
      </c>
      <c r="AU51" s="17">
        <v>-7.9111399999999996</v>
      </c>
      <c r="AV51" s="17">
        <v>102.9</v>
      </c>
      <c r="AW51" s="17">
        <v>111.11111</v>
      </c>
      <c r="AX51" s="17">
        <v>111.11114000000001</v>
      </c>
      <c r="AY51" s="17">
        <v>-8.2111400000000003</v>
      </c>
      <c r="AZ51" s="17">
        <v>103.1</v>
      </c>
      <c r="BA51" s="17">
        <v>111.11111</v>
      </c>
      <c r="BB51" s="17">
        <v>111.11114000000001</v>
      </c>
      <c r="BC51" s="17">
        <v>-8.0111399999999993</v>
      </c>
      <c r="BD51" s="17">
        <v>202.6</v>
      </c>
      <c r="BE51" s="17">
        <v>166.66667000000001</v>
      </c>
      <c r="BF51" s="17">
        <v>166.66670999999999</v>
      </c>
      <c r="BG51" s="17">
        <v>35.93329</v>
      </c>
      <c r="BH51" s="17">
        <v>207.2</v>
      </c>
      <c r="BI51" s="17">
        <v>212.66667000000001</v>
      </c>
      <c r="BJ51" s="17">
        <v>212.66664</v>
      </c>
      <c r="BK51" s="17">
        <v>-5.4666399999999999</v>
      </c>
      <c r="BL51" s="17">
        <v>107.1</v>
      </c>
      <c r="BM51" s="17">
        <v>106.33333</v>
      </c>
      <c r="BN51" s="17">
        <v>106.33332</v>
      </c>
      <c r="BO51" s="17">
        <v>0.76668000000000003</v>
      </c>
      <c r="BP51" s="17">
        <v>517.1</v>
      </c>
      <c r="BQ51" s="17">
        <v>478.89</v>
      </c>
      <c r="BR51" s="17">
        <v>321.63492000000002</v>
      </c>
      <c r="BS51" s="17">
        <v>195.46508</v>
      </c>
      <c r="BT51" s="17">
        <v>5.3</v>
      </c>
      <c r="BU51" s="17">
        <v>5.62</v>
      </c>
      <c r="BV51" s="17">
        <v>5.6195500000000003</v>
      </c>
      <c r="BW51" s="17">
        <v>-0.31955</v>
      </c>
      <c r="BX51" s="17"/>
      <c r="BY51" s="17"/>
      <c r="BZ51" s="17"/>
      <c r="CA51" s="17">
        <v>0</v>
      </c>
      <c r="CB51" s="17"/>
      <c r="CC51" s="17"/>
      <c r="CD51" s="17"/>
      <c r="CE51" s="17">
        <v>0</v>
      </c>
      <c r="CF51" s="17"/>
      <c r="CG51" s="17"/>
      <c r="CH51" s="17"/>
      <c r="CI51" s="17">
        <v>0</v>
      </c>
      <c r="CJ51" s="17"/>
      <c r="CK51" s="17"/>
      <c r="CL51" s="17"/>
      <c r="CM51" s="17">
        <v>0</v>
      </c>
      <c r="CN51" s="17">
        <v>168.7</v>
      </c>
      <c r="CO51" s="17">
        <v>164.71</v>
      </c>
      <c r="CP51" s="17">
        <v>164.70732000000001</v>
      </c>
      <c r="CQ51" s="17">
        <v>3.99268</v>
      </c>
      <c r="CR51" s="17"/>
      <c r="CS51" s="17"/>
      <c r="CT51" s="17"/>
      <c r="CU51" s="17">
        <v>0</v>
      </c>
      <c r="CV51" s="17">
        <v>7.6</v>
      </c>
      <c r="CW51" s="17">
        <v>3.85</v>
      </c>
      <c r="CX51" s="17">
        <v>3.8486199999999999</v>
      </c>
      <c r="CY51" s="17">
        <v>3.7513800000000002</v>
      </c>
      <c r="CZ51" s="17">
        <v>0</v>
      </c>
      <c r="DA51" s="17">
        <v>0</v>
      </c>
      <c r="DB51" s="17">
        <v>0</v>
      </c>
      <c r="DC51" s="17">
        <v>0</v>
      </c>
      <c r="DD51" s="17">
        <v>6.6</v>
      </c>
      <c r="DE51" s="17">
        <v>6.88</v>
      </c>
      <c r="DF51" s="17">
        <v>6.8787000000000003</v>
      </c>
      <c r="DG51" s="17">
        <v>-0.2787</v>
      </c>
      <c r="DH51" s="17">
        <v>14.4</v>
      </c>
      <c r="DI51" s="17">
        <v>14.99</v>
      </c>
      <c r="DJ51" s="17">
        <v>14.992190000000001</v>
      </c>
      <c r="DK51" s="17">
        <v>-0.59218999999999999</v>
      </c>
      <c r="DL51" s="17">
        <v>116.4</v>
      </c>
      <c r="DM51" s="17">
        <v>119.92</v>
      </c>
      <c r="DN51" s="17">
        <v>125.41661000000001</v>
      </c>
      <c r="DO51" s="17">
        <v>-9.01661</v>
      </c>
      <c r="DP51" s="17"/>
      <c r="DQ51" s="17"/>
      <c r="DR51" s="17"/>
      <c r="DS51" s="17">
        <v>0</v>
      </c>
      <c r="DT51" s="17"/>
      <c r="DU51" s="17"/>
      <c r="DV51" s="17"/>
      <c r="DW51" s="17">
        <v>0</v>
      </c>
      <c r="DX51" s="17"/>
      <c r="DY51" s="17"/>
      <c r="DZ51" s="17"/>
      <c r="EA51" s="17">
        <v>0</v>
      </c>
      <c r="EB51" s="17"/>
      <c r="EC51" s="17"/>
      <c r="ED51" s="17"/>
      <c r="EE51" s="17">
        <v>0</v>
      </c>
      <c r="EF51" s="17"/>
      <c r="EG51" s="17"/>
      <c r="EH51" s="17"/>
      <c r="EI51" s="17">
        <v>0</v>
      </c>
      <c r="EJ51" s="17"/>
      <c r="EK51" s="17"/>
      <c r="EL51" s="17"/>
      <c r="EM51" s="17">
        <v>0</v>
      </c>
      <c r="EN51" s="17">
        <v>110.9</v>
      </c>
      <c r="EO51" s="17">
        <v>112.91</v>
      </c>
      <c r="EP51" s="17">
        <v>106.17655999999999</v>
      </c>
      <c r="EQ51" s="17">
        <v>4.7234400000000001</v>
      </c>
      <c r="ER51" s="17">
        <v>195.5</v>
      </c>
      <c r="ES51" s="17">
        <v>110.8</v>
      </c>
      <c r="ET51" s="17">
        <v>110.49959</v>
      </c>
      <c r="EU51" s="17">
        <v>85.000410000000002</v>
      </c>
      <c r="EV51" s="17"/>
      <c r="EW51" s="17"/>
      <c r="EX51" s="17"/>
      <c r="EY51" s="17">
        <v>0</v>
      </c>
      <c r="EZ51" s="17"/>
      <c r="FA51" s="17"/>
      <c r="FB51" s="17"/>
      <c r="FC51" s="17">
        <v>0</v>
      </c>
      <c r="FD51" s="17"/>
      <c r="FE51" s="17"/>
      <c r="FF51" s="17"/>
      <c r="FG51" s="17">
        <v>0</v>
      </c>
      <c r="FH51" s="17"/>
      <c r="FI51" s="17"/>
      <c r="FJ51" s="17"/>
      <c r="FK51" s="17">
        <v>0</v>
      </c>
      <c r="FL51" s="17">
        <v>6.5</v>
      </c>
      <c r="FM51" s="17">
        <v>6.39</v>
      </c>
      <c r="FN51" s="17">
        <v>6.39</v>
      </c>
      <c r="FO51" s="17">
        <v>0.11</v>
      </c>
      <c r="FP51" s="17">
        <v>363.1</v>
      </c>
      <c r="FQ51" s="17">
        <v>343.42</v>
      </c>
      <c r="FR51" s="17">
        <v>368.15343999999999</v>
      </c>
      <c r="FS51" s="17">
        <v>-5.0534400000000002</v>
      </c>
      <c r="FT51" s="17">
        <v>38.200000000000003</v>
      </c>
      <c r="FU51" s="17">
        <v>69.31</v>
      </c>
      <c r="FV51" s="17">
        <v>79.034729999999996</v>
      </c>
      <c r="FW51" s="17">
        <v>-40.83473</v>
      </c>
      <c r="FX51" s="17">
        <v>74.995000000000005</v>
      </c>
      <c r="FY51" s="17">
        <v>75.75</v>
      </c>
      <c r="FZ51" s="17">
        <v>75.749269999999996</v>
      </c>
      <c r="GA51" s="17">
        <v>-0.75427</v>
      </c>
      <c r="GB51" s="17">
        <v>0</v>
      </c>
      <c r="GC51" s="17">
        <v>33.96</v>
      </c>
      <c r="GD51" s="17">
        <v>33.957509999999999</v>
      </c>
      <c r="GE51" s="17">
        <v>-33.957509999999999</v>
      </c>
      <c r="GF51" s="17">
        <v>18.5</v>
      </c>
      <c r="GG51" s="17">
        <v>19.29</v>
      </c>
      <c r="GH51" s="17">
        <v>19.28585</v>
      </c>
      <c r="GI51" s="17">
        <v>-0.78585000000000005</v>
      </c>
      <c r="GJ51" s="17"/>
      <c r="GK51" s="17"/>
      <c r="GL51" s="17"/>
      <c r="GM51" s="17">
        <v>0</v>
      </c>
      <c r="GN51" s="17">
        <v>92.9</v>
      </c>
      <c r="GO51" s="17">
        <v>87.66</v>
      </c>
      <c r="GP51" s="17">
        <v>87.657560000000004</v>
      </c>
      <c r="GQ51" s="17">
        <v>5.2424400000000002</v>
      </c>
      <c r="GR51" s="17">
        <v>160.69999999999999</v>
      </c>
      <c r="GS51" s="17">
        <v>160.6</v>
      </c>
      <c r="GT51" s="17">
        <v>182.61743999999999</v>
      </c>
      <c r="GU51" s="17">
        <v>-21.917439999999999</v>
      </c>
      <c r="GV51" s="17">
        <v>160.9</v>
      </c>
      <c r="GW51" s="17">
        <v>160.6</v>
      </c>
      <c r="GX51" s="17">
        <v>182.61743999999999</v>
      </c>
      <c r="GY51" s="17">
        <v>-21.71744</v>
      </c>
      <c r="GZ51" s="17">
        <v>176.1</v>
      </c>
      <c r="HA51" s="17">
        <v>160.6</v>
      </c>
      <c r="HB51" s="17">
        <v>182.61743999999999</v>
      </c>
      <c r="HC51" s="17">
        <v>-6.5174399999999997</v>
      </c>
      <c r="HD51" s="17">
        <v>109.5</v>
      </c>
      <c r="HE51" s="17">
        <v>106.92</v>
      </c>
      <c r="HF51" s="17">
        <v>110.91316999999999</v>
      </c>
      <c r="HG51" s="17">
        <v>-1.41317</v>
      </c>
      <c r="HH51" s="17">
        <v>5.9</v>
      </c>
      <c r="HI51" s="17">
        <v>5.46</v>
      </c>
      <c r="HJ51" s="17">
        <v>5.4572900000000004</v>
      </c>
      <c r="HK51" s="17">
        <v>0.44270999999999999</v>
      </c>
      <c r="HL51" s="17">
        <v>2.9</v>
      </c>
      <c r="HM51" s="17">
        <v>3.63</v>
      </c>
      <c r="HN51" s="17">
        <v>3.6327500000000001</v>
      </c>
      <c r="HO51" s="17">
        <v>-0.73275000000000001</v>
      </c>
      <c r="HP51" s="17">
        <v>36.6</v>
      </c>
      <c r="HQ51" s="17">
        <v>36.39</v>
      </c>
      <c r="HR51" s="17">
        <v>24.616409999999998</v>
      </c>
      <c r="HS51" s="17">
        <v>11.98359</v>
      </c>
      <c r="HT51" s="17">
        <v>33.4</v>
      </c>
      <c r="HU51" s="17">
        <v>37.89</v>
      </c>
      <c r="HV51" s="17">
        <v>43.350830000000002</v>
      </c>
      <c r="HW51" s="17">
        <v>-9.9508299999999998</v>
      </c>
      <c r="HX51" s="17">
        <v>0.2</v>
      </c>
      <c r="HY51" s="17">
        <v>0.21</v>
      </c>
      <c r="HZ51" s="17">
        <v>0.21263000000000001</v>
      </c>
      <c r="IA51" s="17">
        <v>-1.2630000000000001E-2</v>
      </c>
      <c r="IB51" s="17">
        <v>2.7</v>
      </c>
      <c r="IC51" s="17">
        <v>3.55</v>
      </c>
      <c r="ID51" s="17">
        <v>3.5488499999999998</v>
      </c>
      <c r="IE51" s="17">
        <v>-0.84884999999999999</v>
      </c>
      <c r="IF51" s="17">
        <v>14.5</v>
      </c>
      <c r="IG51" s="17">
        <v>15</v>
      </c>
      <c r="IH51" s="17">
        <v>15.00385</v>
      </c>
      <c r="II51" s="17">
        <v>-0.50385000000000002</v>
      </c>
      <c r="IJ51" s="17">
        <v>80.2</v>
      </c>
      <c r="IK51" s="17">
        <v>87.54</v>
      </c>
      <c r="IL51" s="17">
        <v>87.541709999999995</v>
      </c>
      <c r="IM51" s="17">
        <v>-7.34171</v>
      </c>
      <c r="IN51" s="17">
        <v>70.900000000000006</v>
      </c>
      <c r="IO51" s="17">
        <v>71.849999999999994</v>
      </c>
      <c r="IP51" s="17">
        <v>69.326840000000004</v>
      </c>
      <c r="IQ51" s="17">
        <v>1.5731599999999999</v>
      </c>
      <c r="IR51" s="17"/>
      <c r="IS51" s="17"/>
      <c r="IT51" s="17"/>
      <c r="IU51" s="17">
        <v>0</v>
      </c>
      <c r="IV51" s="17"/>
      <c r="IW51" s="17"/>
      <c r="IX51" s="17"/>
      <c r="IY51" s="17">
        <v>0</v>
      </c>
      <c r="IZ51" s="17">
        <v>48.4</v>
      </c>
      <c r="JA51" s="17">
        <v>48.42</v>
      </c>
      <c r="JB51" s="17">
        <v>48.41648</v>
      </c>
      <c r="JC51" s="17">
        <v>-1.6480000000000002E-2</v>
      </c>
      <c r="JD51" s="17"/>
      <c r="JE51" s="17"/>
      <c r="JF51" s="17"/>
      <c r="JG51" s="17">
        <v>0</v>
      </c>
      <c r="JH51" s="17"/>
      <c r="JI51" s="17"/>
      <c r="JJ51" s="17"/>
      <c r="JK51" s="17">
        <v>0</v>
      </c>
      <c r="JL51" s="17"/>
      <c r="JM51" s="17"/>
      <c r="JN51" s="17"/>
      <c r="JO51" s="17">
        <v>0</v>
      </c>
      <c r="JP51" s="17">
        <v>130.69999999999999</v>
      </c>
      <c r="JQ51" s="17">
        <v>133.36000000000001</v>
      </c>
      <c r="JR51" s="17">
        <v>133.35676000000001</v>
      </c>
      <c r="JS51" s="17">
        <v>-2.6567599999999998</v>
      </c>
      <c r="JT51" s="17">
        <v>174.7</v>
      </c>
      <c r="JU51" s="17">
        <v>178.22221999999999</v>
      </c>
      <c r="JV51" s="17">
        <v>178.22223</v>
      </c>
      <c r="JW51" s="17">
        <v>-3.52223</v>
      </c>
      <c r="JX51" s="17">
        <v>167.3</v>
      </c>
      <c r="JY51" s="17">
        <v>178.22221999999999</v>
      </c>
      <c r="JZ51" s="17">
        <v>178.22223</v>
      </c>
      <c r="KA51" s="17">
        <v>-10.922230000000001</v>
      </c>
      <c r="KB51" s="17">
        <v>187.4</v>
      </c>
      <c r="KC51" s="17">
        <v>178.22221999999999</v>
      </c>
      <c r="KD51" s="17">
        <v>178.22223</v>
      </c>
      <c r="KE51" s="17">
        <v>9.1777700000000006</v>
      </c>
      <c r="KF51" s="17">
        <v>261.8</v>
      </c>
      <c r="KG51" s="17">
        <v>267.33332999999999</v>
      </c>
      <c r="KH51" s="17">
        <v>267.33334000000002</v>
      </c>
      <c r="KI51" s="17">
        <v>-5.5333399999999999</v>
      </c>
      <c r="KJ51" s="17"/>
      <c r="KK51" s="17"/>
      <c r="KL51" s="17"/>
      <c r="KM51" s="17">
        <v>0</v>
      </c>
      <c r="KN51" s="17"/>
      <c r="KO51" s="17"/>
      <c r="KP51" s="17"/>
      <c r="KQ51" s="17">
        <v>0</v>
      </c>
      <c r="KR51" s="17"/>
      <c r="KS51" s="17"/>
      <c r="KT51" s="17"/>
      <c r="KU51" s="17">
        <v>0</v>
      </c>
      <c r="KV51" s="17"/>
      <c r="KW51" s="17"/>
      <c r="KX51" s="17"/>
      <c r="KY51" s="17">
        <v>0</v>
      </c>
      <c r="KZ51" s="17"/>
      <c r="LA51" s="17"/>
      <c r="LB51" s="17"/>
      <c r="LC51" s="17">
        <v>0</v>
      </c>
      <c r="LD51" s="17">
        <v>60.8</v>
      </c>
      <c r="LE51" s="17">
        <v>79.7</v>
      </c>
      <c r="LF51" s="17">
        <v>68.267070000000004</v>
      </c>
      <c r="LG51" s="17">
        <v>-7.4670699999999997</v>
      </c>
      <c r="LH51" s="17"/>
      <c r="LI51" s="17"/>
      <c r="LJ51" s="17"/>
      <c r="LK51" s="17">
        <v>0</v>
      </c>
      <c r="LL51" s="17"/>
      <c r="LM51" s="17"/>
      <c r="LN51" s="17"/>
      <c r="LO51" s="17">
        <v>0</v>
      </c>
      <c r="LP51" s="17">
        <v>196.56899999999999</v>
      </c>
      <c r="LQ51" s="17">
        <v>182.45</v>
      </c>
      <c r="LR51" s="17">
        <v>153.40204</v>
      </c>
      <c r="LS51" s="17">
        <v>43.166960000000003</v>
      </c>
      <c r="LT51" s="17">
        <v>107.773</v>
      </c>
      <c r="LU51" s="17">
        <v>108.12</v>
      </c>
      <c r="LV51" s="17">
        <v>108.12951</v>
      </c>
      <c r="LW51" s="17">
        <v>-0.35650999999999999</v>
      </c>
      <c r="LX51" s="17">
        <v>63.259</v>
      </c>
      <c r="LY51" s="17">
        <v>67.459999999999994</v>
      </c>
      <c r="LZ51" s="17">
        <v>67.461460000000002</v>
      </c>
      <c r="MA51" s="17">
        <v>-4.2024600000000003</v>
      </c>
      <c r="MB51" s="17">
        <v>72.373000000000005</v>
      </c>
      <c r="MC51" s="17">
        <v>78.569999999999993</v>
      </c>
      <c r="MD51" s="17">
        <v>78.567800000000005</v>
      </c>
      <c r="ME51" s="17">
        <v>-6.1947999999999999</v>
      </c>
      <c r="MF51" s="17">
        <v>29.68</v>
      </c>
      <c r="MG51" s="17">
        <v>30.1</v>
      </c>
      <c r="MH51" s="17">
        <v>30.097560000000001</v>
      </c>
      <c r="MI51" s="17">
        <v>-0.41755999999999999</v>
      </c>
      <c r="MJ51" s="17"/>
      <c r="MK51" s="17"/>
      <c r="ML51" s="17"/>
      <c r="MM51" s="17">
        <v>0</v>
      </c>
      <c r="MN51" s="17"/>
      <c r="MO51" s="17"/>
      <c r="MP51" s="17"/>
      <c r="MQ51" s="17">
        <v>0</v>
      </c>
      <c r="MR51" s="17"/>
      <c r="MS51" s="17"/>
      <c r="MT51" s="17"/>
      <c r="MU51" s="17">
        <v>0</v>
      </c>
      <c r="MV51" s="17">
        <v>144.83199999999999</v>
      </c>
      <c r="MW51" s="17">
        <v>149.11000000000001</v>
      </c>
      <c r="MX51" s="17">
        <v>149.11163999999999</v>
      </c>
      <c r="MY51" s="17">
        <v>-4.2796399999999997</v>
      </c>
      <c r="MZ51" s="17">
        <v>144.59299999999999</v>
      </c>
      <c r="NA51" s="17">
        <v>149.11000000000001</v>
      </c>
      <c r="NB51" s="17">
        <v>149.11163999999999</v>
      </c>
      <c r="NC51" s="17">
        <v>-4.5186400000000004</v>
      </c>
      <c r="ND51" s="17">
        <v>145.75899999999999</v>
      </c>
      <c r="NE51" s="17">
        <v>149.11000000000001</v>
      </c>
      <c r="NF51" s="17">
        <v>149.11163999999999</v>
      </c>
      <c r="NG51" s="17">
        <v>-3.3526400000000001</v>
      </c>
      <c r="NH51" s="17"/>
      <c r="NI51" s="17"/>
      <c r="NJ51" s="17"/>
      <c r="NK51" s="17">
        <v>0</v>
      </c>
      <c r="NL51" s="17"/>
      <c r="NM51" s="17"/>
      <c r="NN51" s="17"/>
      <c r="NO51" s="17">
        <v>0</v>
      </c>
      <c r="NP51" s="17"/>
      <c r="NQ51" s="17"/>
      <c r="NR51" s="17"/>
      <c r="NS51" s="17">
        <v>0</v>
      </c>
      <c r="NT51" s="17"/>
      <c r="NU51" s="17"/>
      <c r="NV51" s="17"/>
      <c r="NW51" s="17">
        <v>0</v>
      </c>
      <c r="NX51" s="17"/>
      <c r="NY51" s="17"/>
      <c r="NZ51" s="17"/>
      <c r="OA51" s="17">
        <v>0</v>
      </c>
      <c r="OB51" s="17"/>
      <c r="OC51" s="17"/>
      <c r="OD51" s="17"/>
      <c r="OE51" s="17">
        <v>0</v>
      </c>
      <c r="OF51" s="17"/>
      <c r="OG51" s="17"/>
      <c r="OH51" s="17"/>
      <c r="OI51" s="17">
        <v>0</v>
      </c>
      <c r="OJ51" s="17">
        <v>0</v>
      </c>
      <c r="OK51" s="17">
        <v>0</v>
      </c>
      <c r="OL51" s="17">
        <v>0</v>
      </c>
      <c r="OM51" s="17">
        <v>0</v>
      </c>
      <c r="ON51" s="17">
        <v>78.400000000000006</v>
      </c>
      <c r="OO51" s="17">
        <v>85.7</v>
      </c>
      <c r="OP51" s="17">
        <v>86.733000000000004</v>
      </c>
      <c r="OQ51" s="17">
        <v>-8.3330000000000002</v>
      </c>
      <c r="OR51" s="17">
        <v>0</v>
      </c>
      <c r="OS51" s="17">
        <v>0</v>
      </c>
      <c r="OT51" s="17">
        <v>0</v>
      </c>
      <c r="OU51" s="17">
        <v>0</v>
      </c>
      <c r="OV51" s="17">
        <v>3.9</v>
      </c>
      <c r="OW51" s="17">
        <v>2.99</v>
      </c>
      <c r="OX51" s="17">
        <v>2.9870000000000001</v>
      </c>
      <c r="OY51" s="17">
        <v>0.91300000000000003</v>
      </c>
      <c r="OZ51" s="17">
        <v>0</v>
      </c>
      <c r="PA51" s="17">
        <v>0</v>
      </c>
      <c r="PB51" s="17">
        <v>0</v>
      </c>
      <c r="PC51" s="17">
        <v>0</v>
      </c>
      <c r="PD51" s="17">
        <v>3.3</v>
      </c>
      <c r="PE51" s="17">
        <v>4.3</v>
      </c>
      <c r="PF51" s="17">
        <v>4.3</v>
      </c>
      <c r="PG51" s="17">
        <v>-1</v>
      </c>
      <c r="PH51" s="17"/>
      <c r="PI51" s="17">
        <v>9.98</v>
      </c>
      <c r="PJ51" s="17">
        <v>9.9830000000000005</v>
      </c>
      <c r="PK51" s="17">
        <v>-9.9830000000000005</v>
      </c>
      <c r="PL51" s="17">
        <v>0.9</v>
      </c>
      <c r="PM51" s="17">
        <v>1.17</v>
      </c>
      <c r="PN51" s="17">
        <v>1.1679999999999999</v>
      </c>
      <c r="PO51" s="17">
        <v>-0.26800000000000002</v>
      </c>
      <c r="PP51" s="17"/>
      <c r="PQ51" s="17"/>
      <c r="PR51" s="17"/>
      <c r="PS51" s="17">
        <v>0</v>
      </c>
      <c r="PT51" s="17">
        <v>0</v>
      </c>
      <c r="PU51" s="17">
        <v>1.7</v>
      </c>
      <c r="PV51" s="17">
        <v>1.7</v>
      </c>
      <c r="PW51" s="17">
        <v>-1.7</v>
      </c>
      <c r="PX51" s="17">
        <v>4.9000000000000004</v>
      </c>
      <c r="PY51" s="17">
        <v>3.9</v>
      </c>
      <c r="PZ51" s="17">
        <v>3.9</v>
      </c>
      <c r="QA51" s="17">
        <v>1</v>
      </c>
      <c r="QB51" s="17">
        <v>20.2</v>
      </c>
      <c r="QC51" s="17">
        <v>19.510000000000002</v>
      </c>
      <c r="QD51" s="17">
        <v>19.51219</v>
      </c>
      <c r="QE51" s="17">
        <v>0.68781000000000003</v>
      </c>
      <c r="QF51" s="17">
        <v>3</v>
      </c>
      <c r="QG51" s="17">
        <v>3.12</v>
      </c>
      <c r="QH51" s="17">
        <v>3.12</v>
      </c>
      <c r="QI51" s="17">
        <v>-0.12</v>
      </c>
      <c r="QJ51" s="17">
        <v>0</v>
      </c>
      <c r="QK51" s="17">
        <v>0</v>
      </c>
      <c r="QL51" s="17">
        <v>0</v>
      </c>
      <c r="QM51" s="17">
        <v>0</v>
      </c>
      <c r="QN51" s="17">
        <v>0</v>
      </c>
      <c r="QO51" s="17">
        <v>3.2</v>
      </c>
      <c r="QP51" s="17">
        <v>3.2</v>
      </c>
      <c r="QQ51" s="17">
        <v>-3.2</v>
      </c>
      <c r="QR51" s="17">
        <v>18.399999999999999</v>
      </c>
      <c r="QS51" s="17">
        <v>17.95</v>
      </c>
      <c r="QT51" s="17">
        <v>17.951219999999999</v>
      </c>
      <c r="QU51" s="17">
        <v>0.44878000000000001</v>
      </c>
      <c r="QV51" s="17">
        <v>0</v>
      </c>
      <c r="QW51" s="17">
        <v>0</v>
      </c>
      <c r="QX51" s="17">
        <v>0</v>
      </c>
      <c r="QY51" s="17">
        <v>0</v>
      </c>
      <c r="QZ51" s="17">
        <v>0</v>
      </c>
      <c r="RA51" s="17">
        <v>0</v>
      </c>
      <c r="RB51" s="17">
        <v>0</v>
      </c>
      <c r="RC51" s="17">
        <v>0</v>
      </c>
      <c r="RD51" s="17">
        <v>24.9</v>
      </c>
      <c r="RE51" s="17">
        <v>22.78</v>
      </c>
      <c r="RF51" s="17">
        <v>22.779</v>
      </c>
      <c r="RG51" s="17">
        <v>2.121</v>
      </c>
      <c r="RH51" s="17">
        <v>77.8</v>
      </c>
      <c r="RI51" s="17">
        <v>67.709999999999994</v>
      </c>
      <c r="RJ51" s="17">
        <v>67.712999999999994</v>
      </c>
      <c r="RK51" s="17">
        <v>10.087</v>
      </c>
      <c r="RL51" s="17">
        <v>3</v>
      </c>
      <c r="RM51" s="17">
        <v>3</v>
      </c>
      <c r="RN51" s="17">
        <v>3</v>
      </c>
      <c r="RO51" s="17">
        <v>0</v>
      </c>
      <c r="RP51" s="17">
        <v>2.4</v>
      </c>
      <c r="RQ51" s="17">
        <v>2.4</v>
      </c>
      <c r="RR51" s="17">
        <v>2.4</v>
      </c>
      <c r="RS51" s="17">
        <v>0</v>
      </c>
      <c r="RT51" s="17">
        <v>1.2</v>
      </c>
      <c r="RU51" s="17">
        <v>1.2</v>
      </c>
      <c r="RV51" s="17">
        <v>1.2</v>
      </c>
      <c r="RW51" s="17">
        <v>0</v>
      </c>
      <c r="RX51" s="17">
        <v>3</v>
      </c>
      <c r="RY51" s="17">
        <v>2.4</v>
      </c>
      <c r="RZ51" s="17">
        <v>2.4</v>
      </c>
      <c r="SA51" s="17">
        <v>0.6</v>
      </c>
      <c r="SB51" s="17">
        <v>0</v>
      </c>
      <c r="SC51" s="17">
        <v>0</v>
      </c>
      <c r="SD51" s="17">
        <v>0</v>
      </c>
      <c r="SE51" s="17">
        <v>0</v>
      </c>
      <c r="SF51" s="17">
        <v>3</v>
      </c>
      <c r="SG51" s="17">
        <v>3</v>
      </c>
      <c r="SH51" s="17">
        <v>3</v>
      </c>
      <c r="SI51" s="17">
        <v>0</v>
      </c>
      <c r="SJ51" s="17">
        <v>17.100000000000001</v>
      </c>
      <c r="SK51" s="17">
        <v>16.7</v>
      </c>
      <c r="SL51" s="17">
        <v>16.114059999999998</v>
      </c>
      <c r="SM51" s="17">
        <v>0.98594000000000004</v>
      </c>
      <c r="SN51" s="17">
        <v>2</v>
      </c>
      <c r="SO51" s="17">
        <v>2</v>
      </c>
      <c r="SP51" s="17">
        <v>2</v>
      </c>
      <c r="SQ51" s="17">
        <v>0</v>
      </c>
      <c r="SR51" s="17"/>
      <c r="SS51" s="17"/>
      <c r="ST51" s="17">
        <v>0.7</v>
      </c>
      <c r="SU51" s="17">
        <v>-0.7</v>
      </c>
      <c r="SV51" s="17">
        <v>17.7</v>
      </c>
      <c r="SW51" s="17">
        <v>15.5</v>
      </c>
      <c r="SX51" s="17">
        <v>17.853660000000001</v>
      </c>
      <c r="SY51" s="17">
        <v>-0.15365999999999999</v>
      </c>
      <c r="SZ51" s="17">
        <v>6.5</v>
      </c>
      <c r="TA51" s="17">
        <v>6</v>
      </c>
      <c r="TB51" s="17">
        <v>6</v>
      </c>
      <c r="TC51" s="17">
        <v>0.5</v>
      </c>
      <c r="TD51" s="17">
        <v>20.2</v>
      </c>
      <c r="TE51" s="17">
        <v>19.5</v>
      </c>
      <c r="TF51" s="17">
        <v>15.60976</v>
      </c>
      <c r="TG51" s="17">
        <v>4.5902399999999997</v>
      </c>
      <c r="TH51" s="17">
        <v>20.399999999999999</v>
      </c>
      <c r="TI51" s="17">
        <v>19.5</v>
      </c>
      <c r="TJ51" s="17">
        <v>18.536580000000001</v>
      </c>
      <c r="TK51" s="17">
        <v>1.8634200000000001</v>
      </c>
      <c r="TL51" s="17">
        <v>12.6</v>
      </c>
      <c r="TM51" s="17">
        <v>14.63</v>
      </c>
      <c r="TN51" s="17">
        <v>14.63415</v>
      </c>
      <c r="TO51" s="17">
        <v>-2.0341499999999999</v>
      </c>
      <c r="TP51" s="17">
        <v>7.4</v>
      </c>
      <c r="TQ51" s="17">
        <v>10.5</v>
      </c>
      <c r="TR51" s="17">
        <v>11.898999999999999</v>
      </c>
      <c r="TS51" s="17">
        <v>-4.4989999999999997</v>
      </c>
      <c r="TT51" s="17">
        <v>28.5</v>
      </c>
      <c r="TU51" s="17">
        <v>39.1</v>
      </c>
      <c r="TV51" s="17">
        <v>39.1</v>
      </c>
      <c r="TW51" s="17">
        <v>-10.6</v>
      </c>
      <c r="TX51" s="17">
        <v>0</v>
      </c>
      <c r="TY51" s="17">
        <v>0</v>
      </c>
      <c r="TZ51" s="17">
        <v>0</v>
      </c>
      <c r="UA51" s="17">
        <v>0</v>
      </c>
      <c r="UB51" s="17">
        <v>91.6</v>
      </c>
      <c r="UC51" s="17">
        <v>75.86</v>
      </c>
      <c r="UD51" s="17">
        <v>82.06</v>
      </c>
      <c r="UE51" s="17">
        <v>9.5399999999999991</v>
      </c>
      <c r="UF51" s="17">
        <v>90</v>
      </c>
      <c r="UG51" s="17">
        <v>70.150000000000006</v>
      </c>
      <c r="UH51" s="17">
        <v>86.21</v>
      </c>
      <c r="UI51" s="17">
        <v>3.79</v>
      </c>
      <c r="UJ51" s="17">
        <v>9.8000000000000007</v>
      </c>
      <c r="UK51" s="17">
        <v>2.2599999999999998</v>
      </c>
      <c r="UL51" s="17">
        <v>7.0590000000000002</v>
      </c>
      <c r="UM51" s="17">
        <v>2.7410000000000001</v>
      </c>
      <c r="UN51" s="17">
        <v>8.4</v>
      </c>
      <c r="UO51" s="17">
        <v>4.2300000000000004</v>
      </c>
      <c r="UP51" s="17">
        <v>3.8570000000000002</v>
      </c>
      <c r="UQ51" s="17">
        <v>4.5430000000000001</v>
      </c>
      <c r="UR51" s="17">
        <v>15.9</v>
      </c>
      <c r="US51" s="17">
        <v>17.559999999999999</v>
      </c>
      <c r="UT51" s="17">
        <v>17.560970000000001</v>
      </c>
      <c r="UU51" s="17">
        <v>-1.6609700000000001</v>
      </c>
      <c r="UV51" s="17">
        <v>4.8</v>
      </c>
      <c r="UW51" s="17">
        <v>6</v>
      </c>
      <c r="UX51" s="17">
        <v>6</v>
      </c>
      <c r="UY51" s="17">
        <v>-1.2</v>
      </c>
      <c r="UZ51" s="17">
        <v>6.3</v>
      </c>
      <c r="VA51" s="17">
        <v>7.1</v>
      </c>
      <c r="VB51" s="17">
        <v>7.1</v>
      </c>
      <c r="VC51" s="17">
        <v>-0.8</v>
      </c>
      <c r="VD51" s="17">
        <v>20</v>
      </c>
      <c r="VE51" s="17">
        <v>17.5</v>
      </c>
      <c r="VF51" s="17">
        <v>9</v>
      </c>
      <c r="VG51" s="17">
        <v>11</v>
      </c>
      <c r="VH51" s="17">
        <v>20</v>
      </c>
      <c r="VI51" s="17">
        <v>17.5</v>
      </c>
      <c r="VJ51" s="17">
        <v>10</v>
      </c>
      <c r="VK51" s="17">
        <v>10</v>
      </c>
      <c r="VL51" s="17">
        <v>20</v>
      </c>
      <c r="VM51" s="17">
        <v>17.5</v>
      </c>
      <c r="VN51" s="17">
        <v>10</v>
      </c>
      <c r="VO51" s="17">
        <v>10</v>
      </c>
      <c r="VP51" s="17">
        <v>2.8</v>
      </c>
      <c r="VQ51" s="17">
        <v>3.54</v>
      </c>
      <c r="VR51" s="17">
        <v>3.54</v>
      </c>
      <c r="VS51" s="17">
        <v>-0.74</v>
      </c>
      <c r="VT51" s="17">
        <v>0</v>
      </c>
      <c r="VU51" s="17">
        <v>0</v>
      </c>
      <c r="VV51" s="17">
        <v>0</v>
      </c>
      <c r="VW51" s="17">
        <v>0</v>
      </c>
      <c r="VX51" s="17">
        <v>0</v>
      </c>
      <c r="VY51" s="17">
        <v>0</v>
      </c>
      <c r="VZ51" s="17">
        <v>0</v>
      </c>
      <c r="WA51" s="17">
        <v>0</v>
      </c>
      <c r="WB51" s="17">
        <v>0.65700000000000003</v>
      </c>
      <c r="WC51" s="17">
        <v>0.6</v>
      </c>
      <c r="WD51" s="17">
        <v>0.6</v>
      </c>
      <c r="WE51" s="17">
        <v>5.7000000000000002E-2</v>
      </c>
      <c r="WF51" s="17">
        <v>102.77</v>
      </c>
      <c r="WG51" s="17">
        <v>76.099999999999994</v>
      </c>
      <c r="WH51" s="17">
        <v>76.099000000000004</v>
      </c>
      <c r="WI51" s="17">
        <v>26.670999999999999</v>
      </c>
      <c r="WJ51" s="17">
        <v>98.837999999999994</v>
      </c>
      <c r="WK51" s="17">
        <v>48.61</v>
      </c>
      <c r="WL51" s="17">
        <v>31.303999999999998</v>
      </c>
      <c r="WM51" s="17">
        <v>67.534000000000006</v>
      </c>
      <c r="WN51" s="17">
        <v>0</v>
      </c>
      <c r="WO51" s="17">
        <v>0</v>
      </c>
      <c r="WP51" s="17">
        <v>0</v>
      </c>
      <c r="WQ51" s="17">
        <v>0</v>
      </c>
      <c r="WR51" s="17">
        <v>0</v>
      </c>
      <c r="WS51" s="17">
        <v>0</v>
      </c>
      <c r="WT51" s="17">
        <v>0</v>
      </c>
      <c r="WU51" s="17">
        <v>0</v>
      </c>
      <c r="WV51" s="17">
        <v>0</v>
      </c>
      <c r="WW51" s="17"/>
      <c r="WX51" s="17"/>
      <c r="WY51" s="17">
        <v>0</v>
      </c>
      <c r="WZ51" s="17">
        <v>17.7</v>
      </c>
      <c r="XA51" s="17">
        <v>17.559999999999999</v>
      </c>
      <c r="XB51" s="17">
        <v>17.560970000000001</v>
      </c>
      <c r="XC51" s="17">
        <v>0.13902999999999999</v>
      </c>
      <c r="XD51" s="17">
        <v>9</v>
      </c>
      <c r="XE51" s="17">
        <v>13.1</v>
      </c>
      <c r="XF51" s="17">
        <v>13.1</v>
      </c>
      <c r="XG51" s="17">
        <v>-4.0999999999999996</v>
      </c>
      <c r="XH51" s="17">
        <v>42.7</v>
      </c>
      <c r="XI51" s="17">
        <v>42.56</v>
      </c>
      <c r="XJ51" s="17">
        <v>41</v>
      </c>
      <c r="XK51" s="17">
        <v>1.7</v>
      </c>
      <c r="XL51" s="17">
        <v>34.5</v>
      </c>
      <c r="XM51" s="17">
        <v>33.44</v>
      </c>
      <c r="XN51" s="17">
        <v>26</v>
      </c>
      <c r="XO51" s="17">
        <v>8.5</v>
      </c>
      <c r="XP51" s="17">
        <v>29.4</v>
      </c>
      <c r="XQ51" s="17">
        <v>28.32</v>
      </c>
      <c r="XR51" s="17">
        <v>29.184000000000001</v>
      </c>
      <c r="XS51" s="17">
        <v>0.216</v>
      </c>
      <c r="XT51" s="17">
        <v>3.4</v>
      </c>
      <c r="XU51" s="17">
        <v>3.68</v>
      </c>
      <c r="XV51" s="17">
        <v>2.8159999999999998</v>
      </c>
      <c r="XW51" s="17">
        <v>0.58399999999999996</v>
      </c>
      <c r="XX51" s="17">
        <v>16.5</v>
      </c>
      <c r="XY51" s="17">
        <v>17.5</v>
      </c>
      <c r="XZ51" s="17">
        <v>14</v>
      </c>
      <c r="YA51" s="17">
        <v>2.5</v>
      </c>
      <c r="YB51" s="17">
        <v>16.7</v>
      </c>
      <c r="YC51" s="17">
        <v>18.5</v>
      </c>
      <c r="YD51" s="17">
        <v>18.5</v>
      </c>
      <c r="YE51" s="17">
        <v>-1.8</v>
      </c>
      <c r="YF51" s="17">
        <v>8.3000000000000007</v>
      </c>
      <c r="YG51" s="17">
        <v>9.65</v>
      </c>
      <c r="YH51" s="17">
        <v>9.65</v>
      </c>
      <c r="YI51" s="17">
        <v>-1.35</v>
      </c>
    </row>
    <row r="52" spans="1:659" ht="24" customHeight="1" x14ac:dyDescent="0.35">
      <c r="A52" s="1"/>
      <c r="B52" s="16" t="s">
        <v>53</v>
      </c>
      <c r="C52" s="16" t="s">
        <v>820</v>
      </c>
      <c r="D52" s="17">
        <v>0.8</v>
      </c>
      <c r="E52" s="17">
        <v>0.64</v>
      </c>
      <c r="F52" s="17">
        <v>0.64</v>
      </c>
      <c r="G52" s="17">
        <v>0.16</v>
      </c>
      <c r="H52" s="17">
        <v>1.4</v>
      </c>
      <c r="I52" s="17">
        <v>1.06</v>
      </c>
      <c r="J52" s="17">
        <v>1.06</v>
      </c>
      <c r="K52" s="17">
        <v>0.34</v>
      </c>
      <c r="L52" s="17">
        <v>650.1</v>
      </c>
      <c r="M52" s="17">
        <v>646.79999999999995</v>
      </c>
      <c r="N52" s="17">
        <v>646.79789000000005</v>
      </c>
      <c r="O52" s="17">
        <v>3.3021099999999999</v>
      </c>
      <c r="P52" s="17">
        <v>193</v>
      </c>
      <c r="Q52" s="17">
        <v>211.44</v>
      </c>
      <c r="R52" s="17">
        <v>211.44126</v>
      </c>
      <c r="S52" s="17">
        <v>-18.44126</v>
      </c>
      <c r="T52" s="17"/>
      <c r="U52" s="17"/>
      <c r="V52" s="17"/>
      <c r="W52" s="17">
        <v>0</v>
      </c>
      <c r="X52" s="17"/>
      <c r="Y52" s="17"/>
      <c r="Z52" s="17"/>
      <c r="AA52" s="17">
        <v>0</v>
      </c>
      <c r="AB52" s="17">
        <v>0</v>
      </c>
      <c r="AC52" s="17">
        <v>0</v>
      </c>
      <c r="AD52" s="17">
        <v>0</v>
      </c>
      <c r="AE52" s="17">
        <v>0</v>
      </c>
      <c r="AF52" s="17">
        <v>113.8</v>
      </c>
      <c r="AG52" s="17">
        <v>160.01</v>
      </c>
      <c r="AH52" s="17">
        <v>160.01261</v>
      </c>
      <c r="AI52" s="17">
        <v>-46.212609999999998</v>
      </c>
      <c r="AJ52" s="17"/>
      <c r="AK52" s="17"/>
      <c r="AL52" s="17"/>
      <c r="AM52" s="17">
        <v>0</v>
      </c>
      <c r="AN52" s="17"/>
      <c r="AO52" s="17"/>
      <c r="AP52" s="17"/>
      <c r="AQ52" s="17">
        <v>0</v>
      </c>
      <c r="AR52" s="17">
        <v>102.8</v>
      </c>
      <c r="AS52" s="17">
        <v>111.11111</v>
      </c>
      <c r="AT52" s="17">
        <v>111.11114000000001</v>
      </c>
      <c r="AU52" s="17">
        <v>-8.31114</v>
      </c>
      <c r="AV52" s="17">
        <v>103.8</v>
      </c>
      <c r="AW52" s="17">
        <v>111.11111</v>
      </c>
      <c r="AX52" s="17">
        <v>111.11114000000001</v>
      </c>
      <c r="AY52" s="17">
        <v>-7.31114</v>
      </c>
      <c r="AZ52" s="17">
        <v>102.4</v>
      </c>
      <c r="BA52" s="17">
        <v>111.11111</v>
      </c>
      <c r="BB52" s="17">
        <v>111.11114000000001</v>
      </c>
      <c r="BC52" s="17">
        <v>-8.7111400000000003</v>
      </c>
      <c r="BD52" s="17">
        <v>201.9</v>
      </c>
      <c r="BE52" s="17">
        <v>166.66667000000001</v>
      </c>
      <c r="BF52" s="17">
        <v>166.66669999999999</v>
      </c>
      <c r="BG52" s="17">
        <v>35.2333</v>
      </c>
      <c r="BH52" s="17">
        <v>208.1</v>
      </c>
      <c r="BI52" s="17">
        <v>211.33332999999999</v>
      </c>
      <c r="BJ52" s="17">
        <v>211.33330000000001</v>
      </c>
      <c r="BK52" s="17">
        <v>-3.2332999999999998</v>
      </c>
      <c r="BL52" s="17">
        <v>108.1</v>
      </c>
      <c r="BM52" s="17">
        <v>105.66667</v>
      </c>
      <c r="BN52" s="17">
        <v>105.66665</v>
      </c>
      <c r="BO52" s="17">
        <v>2.4333499999999999</v>
      </c>
      <c r="BP52" s="17">
        <v>411.8</v>
      </c>
      <c r="BQ52" s="17">
        <v>469.94</v>
      </c>
      <c r="BR52" s="17">
        <v>308.52537999999998</v>
      </c>
      <c r="BS52" s="17">
        <v>103.27462</v>
      </c>
      <c r="BT52" s="17">
        <v>5.0999999999999996</v>
      </c>
      <c r="BU52" s="17">
        <v>5.62</v>
      </c>
      <c r="BV52" s="17">
        <v>5.6195500000000003</v>
      </c>
      <c r="BW52" s="17">
        <v>-0.51954999999999996</v>
      </c>
      <c r="BX52" s="17"/>
      <c r="BY52" s="17"/>
      <c r="BZ52" s="17"/>
      <c r="CA52" s="17">
        <v>0</v>
      </c>
      <c r="CB52" s="17"/>
      <c r="CC52" s="17"/>
      <c r="CD52" s="17"/>
      <c r="CE52" s="17">
        <v>0</v>
      </c>
      <c r="CF52" s="17"/>
      <c r="CG52" s="17"/>
      <c r="CH52" s="17"/>
      <c r="CI52" s="17">
        <v>0</v>
      </c>
      <c r="CJ52" s="17"/>
      <c r="CK52" s="17"/>
      <c r="CL52" s="17"/>
      <c r="CM52" s="17">
        <v>0</v>
      </c>
      <c r="CN52" s="17">
        <v>169.4</v>
      </c>
      <c r="CO52" s="17">
        <v>164.71</v>
      </c>
      <c r="CP52" s="17">
        <v>164.70732000000001</v>
      </c>
      <c r="CQ52" s="17">
        <v>4.6926800000000002</v>
      </c>
      <c r="CR52" s="17"/>
      <c r="CS52" s="17"/>
      <c r="CT52" s="17"/>
      <c r="CU52" s="17">
        <v>0</v>
      </c>
      <c r="CV52" s="17">
        <v>7.5</v>
      </c>
      <c r="CW52" s="17">
        <v>3.85</v>
      </c>
      <c r="CX52" s="17">
        <v>3.8486199999999999</v>
      </c>
      <c r="CY52" s="17">
        <v>3.6513800000000001</v>
      </c>
      <c r="CZ52" s="17">
        <v>0</v>
      </c>
      <c r="DA52" s="17">
        <v>0</v>
      </c>
      <c r="DB52" s="17">
        <v>0</v>
      </c>
      <c r="DC52" s="17">
        <v>0</v>
      </c>
      <c r="DD52" s="17">
        <v>6.6</v>
      </c>
      <c r="DE52" s="17">
        <v>6.88</v>
      </c>
      <c r="DF52" s="17">
        <v>6.8787000000000003</v>
      </c>
      <c r="DG52" s="17">
        <v>-0.2787</v>
      </c>
      <c r="DH52" s="17">
        <v>14.4</v>
      </c>
      <c r="DI52" s="17">
        <v>14.99</v>
      </c>
      <c r="DJ52" s="17">
        <v>14.992190000000001</v>
      </c>
      <c r="DK52" s="17">
        <v>-0.59218999999999999</v>
      </c>
      <c r="DL52" s="17">
        <v>116.1</v>
      </c>
      <c r="DM52" s="17">
        <v>117.27</v>
      </c>
      <c r="DN52" s="17">
        <v>121.46250000000001</v>
      </c>
      <c r="DO52" s="17">
        <v>-5.3624999999999998</v>
      </c>
      <c r="DP52" s="17"/>
      <c r="DQ52" s="17"/>
      <c r="DR52" s="17"/>
      <c r="DS52" s="17">
        <v>0</v>
      </c>
      <c r="DT52" s="17"/>
      <c r="DU52" s="17"/>
      <c r="DV52" s="17"/>
      <c r="DW52" s="17">
        <v>0</v>
      </c>
      <c r="DX52" s="17"/>
      <c r="DY52" s="17"/>
      <c r="DZ52" s="17"/>
      <c r="EA52" s="17">
        <v>0</v>
      </c>
      <c r="EB52" s="17"/>
      <c r="EC52" s="17"/>
      <c r="ED52" s="17"/>
      <c r="EE52" s="17">
        <v>0</v>
      </c>
      <c r="EF52" s="17"/>
      <c r="EG52" s="17"/>
      <c r="EH52" s="17"/>
      <c r="EI52" s="17">
        <v>0</v>
      </c>
      <c r="EJ52" s="17"/>
      <c r="EK52" s="17"/>
      <c r="EL52" s="17"/>
      <c r="EM52" s="17">
        <v>0</v>
      </c>
      <c r="EN52" s="17">
        <v>110.8</v>
      </c>
      <c r="EO52" s="17">
        <v>112.91</v>
      </c>
      <c r="EP52" s="17">
        <v>103.17054</v>
      </c>
      <c r="EQ52" s="17">
        <v>7.6294599999999999</v>
      </c>
      <c r="ER52" s="17">
        <v>195.3</v>
      </c>
      <c r="ES52" s="17">
        <v>110.8</v>
      </c>
      <c r="ET52" s="17">
        <v>110.49848</v>
      </c>
      <c r="EU52" s="17">
        <v>84.801519999999996</v>
      </c>
      <c r="EV52" s="17"/>
      <c r="EW52" s="17"/>
      <c r="EX52" s="17"/>
      <c r="EY52" s="17">
        <v>0</v>
      </c>
      <c r="EZ52" s="17"/>
      <c r="FA52" s="17"/>
      <c r="FB52" s="17"/>
      <c r="FC52" s="17">
        <v>0</v>
      </c>
      <c r="FD52" s="17"/>
      <c r="FE52" s="17"/>
      <c r="FF52" s="17"/>
      <c r="FG52" s="17">
        <v>0</v>
      </c>
      <c r="FH52" s="17"/>
      <c r="FI52" s="17"/>
      <c r="FJ52" s="17"/>
      <c r="FK52" s="17">
        <v>0</v>
      </c>
      <c r="FL52" s="17">
        <v>6.5</v>
      </c>
      <c r="FM52" s="17">
        <v>6.39</v>
      </c>
      <c r="FN52" s="17">
        <v>6.39</v>
      </c>
      <c r="FO52" s="17">
        <v>0.11</v>
      </c>
      <c r="FP52" s="17">
        <v>377.6</v>
      </c>
      <c r="FQ52" s="17">
        <v>372.32</v>
      </c>
      <c r="FR52" s="17">
        <v>365.06331999999998</v>
      </c>
      <c r="FS52" s="17">
        <v>12.53668</v>
      </c>
      <c r="FT52" s="17">
        <v>13.2</v>
      </c>
      <c r="FU52" s="17">
        <v>69.31</v>
      </c>
      <c r="FV52" s="17">
        <v>79.034729999999996</v>
      </c>
      <c r="FW52" s="17">
        <v>-65.834729999999993</v>
      </c>
      <c r="FX52" s="17">
        <v>75.081000000000003</v>
      </c>
      <c r="FY52" s="17">
        <v>75.75</v>
      </c>
      <c r="FZ52" s="17">
        <v>75.749269999999996</v>
      </c>
      <c r="GA52" s="17">
        <v>-0.66827000000000003</v>
      </c>
      <c r="GB52" s="17">
        <v>0</v>
      </c>
      <c r="GC52" s="17">
        <v>33.96</v>
      </c>
      <c r="GD52" s="17">
        <v>33.957509999999999</v>
      </c>
      <c r="GE52" s="17">
        <v>-33.957509999999999</v>
      </c>
      <c r="GF52" s="17">
        <v>18.5</v>
      </c>
      <c r="GG52" s="17">
        <v>19.29</v>
      </c>
      <c r="GH52" s="17">
        <v>19.28585</v>
      </c>
      <c r="GI52" s="17">
        <v>-0.78585000000000005</v>
      </c>
      <c r="GJ52" s="17"/>
      <c r="GK52" s="17"/>
      <c r="GL52" s="17"/>
      <c r="GM52" s="17">
        <v>0</v>
      </c>
      <c r="GN52" s="17">
        <v>92.6</v>
      </c>
      <c r="GO52" s="17">
        <v>87.66</v>
      </c>
      <c r="GP52" s="17">
        <v>87.657560000000004</v>
      </c>
      <c r="GQ52" s="17">
        <v>4.9424400000000004</v>
      </c>
      <c r="GR52" s="17">
        <v>162.80000000000001</v>
      </c>
      <c r="GS52" s="17">
        <v>133.33332999999999</v>
      </c>
      <c r="GT52" s="17">
        <v>167.29006000000001</v>
      </c>
      <c r="GU52" s="17">
        <v>-4.4900599999999997</v>
      </c>
      <c r="GV52" s="17">
        <v>163</v>
      </c>
      <c r="GW52" s="17">
        <v>133.33332999999999</v>
      </c>
      <c r="GX52" s="17">
        <v>167.29006000000001</v>
      </c>
      <c r="GY52" s="17">
        <v>-4.2900600000000004</v>
      </c>
      <c r="GZ52" s="17">
        <v>174.4</v>
      </c>
      <c r="HA52" s="17">
        <v>133.33332999999999</v>
      </c>
      <c r="HB52" s="17">
        <v>167.29006000000001</v>
      </c>
      <c r="HC52" s="17">
        <v>7.1099399999999999</v>
      </c>
      <c r="HD52" s="17">
        <v>109.3</v>
      </c>
      <c r="HE52" s="17">
        <v>106.92</v>
      </c>
      <c r="HF52" s="17">
        <v>110.91316999999999</v>
      </c>
      <c r="HG52" s="17">
        <v>-1.61317</v>
      </c>
      <c r="HH52" s="17">
        <v>5.9</v>
      </c>
      <c r="HI52" s="17">
        <v>5.46</v>
      </c>
      <c r="HJ52" s="17">
        <v>5.4572900000000004</v>
      </c>
      <c r="HK52" s="17">
        <v>0.44270999999999999</v>
      </c>
      <c r="HL52" s="17">
        <v>3</v>
      </c>
      <c r="HM52" s="17">
        <v>3.63</v>
      </c>
      <c r="HN52" s="17">
        <v>3.6327500000000001</v>
      </c>
      <c r="HO52" s="17">
        <v>-0.63275000000000003</v>
      </c>
      <c r="HP52" s="17">
        <v>33.1</v>
      </c>
      <c r="HQ52" s="17">
        <v>33.19</v>
      </c>
      <c r="HR52" s="17">
        <v>7.4307999999999996</v>
      </c>
      <c r="HS52" s="17">
        <v>25.6692</v>
      </c>
      <c r="HT52" s="17">
        <v>33.200000000000003</v>
      </c>
      <c r="HU52" s="17">
        <v>37.89</v>
      </c>
      <c r="HV52" s="17">
        <v>43.350830000000002</v>
      </c>
      <c r="HW52" s="17">
        <v>-10.150829999999999</v>
      </c>
      <c r="HX52" s="17">
        <v>0.2</v>
      </c>
      <c r="HY52" s="17">
        <v>0.21</v>
      </c>
      <c r="HZ52" s="17">
        <v>0.21263000000000001</v>
      </c>
      <c r="IA52" s="17">
        <v>-1.2630000000000001E-2</v>
      </c>
      <c r="IB52" s="17">
        <v>2.7</v>
      </c>
      <c r="IC52" s="17">
        <v>3.55</v>
      </c>
      <c r="ID52" s="17">
        <v>3.5488499999999998</v>
      </c>
      <c r="IE52" s="17">
        <v>-0.84884999999999999</v>
      </c>
      <c r="IF52" s="17">
        <v>14.5</v>
      </c>
      <c r="IG52" s="17">
        <v>15</v>
      </c>
      <c r="IH52" s="17">
        <v>15.00385</v>
      </c>
      <c r="II52" s="17">
        <v>-0.50385000000000002</v>
      </c>
      <c r="IJ52" s="17">
        <v>78.400000000000006</v>
      </c>
      <c r="IK52" s="17">
        <v>87.54</v>
      </c>
      <c r="IL52" s="17">
        <v>87.541340000000005</v>
      </c>
      <c r="IM52" s="17">
        <v>-9.1413399999999996</v>
      </c>
      <c r="IN52" s="17">
        <v>70.7</v>
      </c>
      <c r="IO52" s="17">
        <v>66.5</v>
      </c>
      <c r="IP52" s="17">
        <v>61.378579999999999</v>
      </c>
      <c r="IQ52" s="17">
        <v>9.3214199999999998</v>
      </c>
      <c r="IR52" s="17"/>
      <c r="IS52" s="17"/>
      <c r="IT52" s="17"/>
      <c r="IU52" s="17">
        <v>0</v>
      </c>
      <c r="IV52" s="17"/>
      <c r="IW52" s="17"/>
      <c r="IX52" s="17"/>
      <c r="IY52" s="17">
        <v>0</v>
      </c>
      <c r="IZ52" s="17">
        <v>48.3</v>
      </c>
      <c r="JA52" s="17">
        <v>48.42</v>
      </c>
      <c r="JB52" s="17">
        <v>48.41648</v>
      </c>
      <c r="JC52" s="17">
        <v>-0.11648</v>
      </c>
      <c r="JD52" s="17"/>
      <c r="JE52" s="17"/>
      <c r="JF52" s="17"/>
      <c r="JG52" s="17">
        <v>0</v>
      </c>
      <c r="JH52" s="17"/>
      <c r="JI52" s="17"/>
      <c r="JJ52" s="17"/>
      <c r="JK52" s="17">
        <v>0</v>
      </c>
      <c r="JL52" s="17"/>
      <c r="JM52" s="17"/>
      <c r="JN52" s="17"/>
      <c r="JO52" s="17">
        <v>0</v>
      </c>
      <c r="JP52" s="17">
        <v>130.6</v>
      </c>
      <c r="JQ52" s="17">
        <v>133.36000000000001</v>
      </c>
      <c r="JR52" s="17">
        <v>133.35676000000001</v>
      </c>
      <c r="JS52" s="17">
        <v>-2.7567599999999999</v>
      </c>
      <c r="JT52" s="17">
        <v>174.7</v>
      </c>
      <c r="JU52" s="17">
        <v>178</v>
      </c>
      <c r="JV52" s="17">
        <v>178.00001</v>
      </c>
      <c r="JW52" s="17">
        <v>-3.3000099999999999</v>
      </c>
      <c r="JX52" s="17">
        <v>167</v>
      </c>
      <c r="JY52" s="17">
        <v>178</v>
      </c>
      <c r="JZ52" s="17">
        <v>178.00001</v>
      </c>
      <c r="KA52" s="17">
        <v>-11.00001</v>
      </c>
      <c r="KB52" s="17">
        <v>187</v>
      </c>
      <c r="KC52" s="17">
        <v>178</v>
      </c>
      <c r="KD52" s="17">
        <v>178.00001</v>
      </c>
      <c r="KE52" s="17">
        <v>8.9999900000000004</v>
      </c>
      <c r="KF52" s="17">
        <v>264.5</v>
      </c>
      <c r="KG52" s="17">
        <v>267</v>
      </c>
      <c r="KH52" s="17">
        <v>267.00000999999997</v>
      </c>
      <c r="KI52" s="17">
        <v>-2.5000100000000001</v>
      </c>
      <c r="KJ52" s="17"/>
      <c r="KK52" s="17"/>
      <c r="KL52" s="17"/>
      <c r="KM52" s="17">
        <v>0</v>
      </c>
      <c r="KN52" s="17"/>
      <c r="KO52" s="17"/>
      <c r="KP52" s="17"/>
      <c r="KQ52" s="17">
        <v>0</v>
      </c>
      <c r="KR52" s="17"/>
      <c r="KS52" s="17"/>
      <c r="KT52" s="17"/>
      <c r="KU52" s="17">
        <v>0</v>
      </c>
      <c r="KV52" s="17"/>
      <c r="KW52" s="17"/>
      <c r="KX52" s="17"/>
      <c r="KY52" s="17">
        <v>0</v>
      </c>
      <c r="KZ52" s="17"/>
      <c r="LA52" s="17"/>
      <c r="LB52" s="17"/>
      <c r="LC52" s="17">
        <v>0</v>
      </c>
      <c r="LD52" s="17">
        <v>60.6</v>
      </c>
      <c r="LE52" s="17">
        <v>56.16</v>
      </c>
      <c r="LF52" s="17">
        <v>48.603580000000001</v>
      </c>
      <c r="LG52" s="17">
        <v>11.996420000000001</v>
      </c>
      <c r="LH52" s="17"/>
      <c r="LI52" s="17"/>
      <c r="LJ52" s="17"/>
      <c r="LK52" s="17">
        <v>0</v>
      </c>
      <c r="LL52" s="17"/>
      <c r="LM52" s="17"/>
      <c r="LN52" s="17"/>
      <c r="LO52" s="17">
        <v>0</v>
      </c>
      <c r="LP52" s="17">
        <v>163.38499999999999</v>
      </c>
      <c r="LQ52" s="17">
        <v>177.63</v>
      </c>
      <c r="LR52" s="17">
        <v>144.67532</v>
      </c>
      <c r="LS52" s="17">
        <v>18.709679999999999</v>
      </c>
      <c r="LT52" s="17">
        <v>96.942999999999998</v>
      </c>
      <c r="LU52" s="17">
        <v>103.38</v>
      </c>
      <c r="LV52" s="17">
        <v>108.12940999999999</v>
      </c>
      <c r="LW52" s="17">
        <v>-11.18641</v>
      </c>
      <c r="LX52" s="17">
        <v>63.033000000000001</v>
      </c>
      <c r="LY52" s="17">
        <v>67.459999999999994</v>
      </c>
      <c r="LZ52" s="17">
        <v>67.461460000000002</v>
      </c>
      <c r="MA52" s="17">
        <v>-4.4284600000000003</v>
      </c>
      <c r="MB52" s="17">
        <v>76.335999999999999</v>
      </c>
      <c r="MC52" s="17">
        <v>78.489999999999995</v>
      </c>
      <c r="MD52" s="17">
        <v>78.567760000000007</v>
      </c>
      <c r="ME52" s="17">
        <v>-2.23176</v>
      </c>
      <c r="MF52" s="17">
        <v>29.515000000000001</v>
      </c>
      <c r="MG52" s="17">
        <v>30.1</v>
      </c>
      <c r="MH52" s="17">
        <v>30.097560000000001</v>
      </c>
      <c r="MI52" s="17">
        <v>-0.58255999999999997</v>
      </c>
      <c r="MJ52" s="17"/>
      <c r="MK52" s="17"/>
      <c r="ML52" s="17"/>
      <c r="MM52" s="17">
        <v>0</v>
      </c>
      <c r="MN52" s="17"/>
      <c r="MO52" s="17"/>
      <c r="MP52" s="17"/>
      <c r="MQ52" s="17">
        <v>0</v>
      </c>
      <c r="MR52" s="17"/>
      <c r="MS52" s="17"/>
      <c r="MT52" s="17"/>
      <c r="MU52" s="17">
        <v>0</v>
      </c>
      <c r="MV52" s="17">
        <v>144.81</v>
      </c>
      <c r="MW52" s="17">
        <v>149.11000000000001</v>
      </c>
      <c r="MX52" s="17">
        <v>149.11163999999999</v>
      </c>
      <c r="MY52" s="17">
        <v>-4.3016399999999999</v>
      </c>
      <c r="MZ52" s="17">
        <v>144.209</v>
      </c>
      <c r="NA52" s="17">
        <v>149.11000000000001</v>
      </c>
      <c r="NB52" s="17">
        <v>149.11163999999999</v>
      </c>
      <c r="NC52" s="17">
        <v>-4.9026399999999999</v>
      </c>
      <c r="ND52" s="17">
        <v>145.489</v>
      </c>
      <c r="NE52" s="17">
        <v>149.11000000000001</v>
      </c>
      <c r="NF52" s="17">
        <v>149.11163999999999</v>
      </c>
      <c r="NG52" s="17">
        <v>-3.6226400000000001</v>
      </c>
      <c r="NH52" s="17"/>
      <c r="NI52" s="17"/>
      <c r="NJ52" s="17"/>
      <c r="NK52" s="17">
        <v>0</v>
      </c>
      <c r="NL52" s="17"/>
      <c r="NM52" s="17"/>
      <c r="NN52" s="17"/>
      <c r="NO52" s="17">
        <v>0</v>
      </c>
      <c r="NP52" s="17"/>
      <c r="NQ52" s="17"/>
      <c r="NR52" s="17"/>
      <c r="NS52" s="17">
        <v>0</v>
      </c>
      <c r="NT52" s="17"/>
      <c r="NU52" s="17"/>
      <c r="NV52" s="17"/>
      <c r="NW52" s="17">
        <v>0</v>
      </c>
      <c r="NX52" s="17"/>
      <c r="NY52" s="17"/>
      <c r="NZ52" s="17"/>
      <c r="OA52" s="17">
        <v>0</v>
      </c>
      <c r="OB52" s="17"/>
      <c r="OC52" s="17"/>
      <c r="OD52" s="17"/>
      <c r="OE52" s="17">
        <v>0</v>
      </c>
      <c r="OF52" s="17"/>
      <c r="OG52" s="17"/>
      <c r="OH52" s="17"/>
      <c r="OI52" s="17">
        <v>0</v>
      </c>
      <c r="OJ52" s="17">
        <v>0</v>
      </c>
      <c r="OK52" s="17">
        <v>0</v>
      </c>
      <c r="OL52" s="17">
        <v>0</v>
      </c>
      <c r="OM52" s="17">
        <v>0</v>
      </c>
      <c r="ON52" s="17">
        <v>69.900000000000006</v>
      </c>
      <c r="OO52" s="17">
        <v>84.7</v>
      </c>
      <c r="OP52" s="17">
        <v>85.927999999999997</v>
      </c>
      <c r="OQ52" s="17">
        <v>-16.027999999999999</v>
      </c>
      <c r="OR52" s="17">
        <v>0</v>
      </c>
      <c r="OS52" s="17">
        <v>0</v>
      </c>
      <c r="OT52" s="17">
        <v>0</v>
      </c>
      <c r="OU52" s="17">
        <v>0</v>
      </c>
      <c r="OV52" s="17">
        <v>5.0999999999999996</v>
      </c>
      <c r="OW52" s="17">
        <v>2.56</v>
      </c>
      <c r="OX52" s="17">
        <v>2.5630000000000002</v>
      </c>
      <c r="OY52" s="17">
        <v>2.5369999999999999</v>
      </c>
      <c r="OZ52" s="17">
        <v>0</v>
      </c>
      <c r="PA52" s="17">
        <v>0</v>
      </c>
      <c r="PB52" s="17">
        <v>0</v>
      </c>
      <c r="PC52" s="17">
        <v>0</v>
      </c>
      <c r="PD52" s="17">
        <v>3.3</v>
      </c>
      <c r="PE52" s="17">
        <v>4.3</v>
      </c>
      <c r="PF52" s="17">
        <v>4.3</v>
      </c>
      <c r="PG52" s="17">
        <v>-1</v>
      </c>
      <c r="PH52" s="17"/>
      <c r="PI52" s="17">
        <v>9.98</v>
      </c>
      <c r="PJ52" s="17">
        <v>9.9830000000000005</v>
      </c>
      <c r="PK52" s="17">
        <v>-9.9830000000000005</v>
      </c>
      <c r="PL52" s="17">
        <v>0.9</v>
      </c>
      <c r="PM52" s="17">
        <v>1.17</v>
      </c>
      <c r="PN52" s="17">
        <v>1.1679999999999999</v>
      </c>
      <c r="PO52" s="17">
        <v>-0.26800000000000002</v>
      </c>
      <c r="PP52" s="17"/>
      <c r="PQ52" s="17"/>
      <c r="PR52" s="17"/>
      <c r="PS52" s="17">
        <v>0</v>
      </c>
      <c r="PT52" s="17">
        <v>0</v>
      </c>
      <c r="PU52" s="17">
        <v>1.7</v>
      </c>
      <c r="PV52" s="17">
        <v>1.7</v>
      </c>
      <c r="PW52" s="17">
        <v>-1.7</v>
      </c>
      <c r="PX52" s="17">
        <v>4.9000000000000004</v>
      </c>
      <c r="PY52" s="17">
        <v>3.9</v>
      </c>
      <c r="PZ52" s="17">
        <v>3.9</v>
      </c>
      <c r="QA52" s="17">
        <v>1</v>
      </c>
      <c r="QB52" s="17">
        <v>20.3</v>
      </c>
      <c r="QC52" s="17">
        <v>19.510000000000002</v>
      </c>
      <c r="QD52" s="17">
        <v>19.51219</v>
      </c>
      <c r="QE52" s="17">
        <v>0.78781000000000001</v>
      </c>
      <c r="QF52" s="17">
        <v>0</v>
      </c>
      <c r="QG52" s="17">
        <v>3.12</v>
      </c>
      <c r="QH52" s="17">
        <v>3.12</v>
      </c>
      <c r="QI52" s="17">
        <v>-3.12</v>
      </c>
      <c r="QJ52" s="17">
        <v>0</v>
      </c>
      <c r="QK52" s="17">
        <v>0</v>
      </c>
      <c r="QL52" s="17">
        <v>0</v>
      </c>
      <c r="QM52" s="17">
        <v>0</v>
      </c>
      <c r="QN52" s="17">
        <v>0</v>
      </c>
      <c r="QO52" s="17">
        <v>3.2</v>
      </c>
      <c r="QP52" s="17">
        <v>3.2</v>
      </c>
      <c r="QQ52" s="17">
        <v>-3.2</v>
      </c>
      <c r="QR52" s="17">
        <v>18.399999999999999</v>
      </c>
      <c r="QS52" s="17">
        <v>17.95</v>
      </c>
      <c r="QT52" s="17">
        <v>17.951219999999999</v>
      </c>
      <c r="QU52" s="17">
        <v>0.44878000000000001</v>
      </c>
      <c r="QV52" s="17">
        <v>0</v>
      </c>
      <c r="QW52" s="17">
        <v>0</v>
      </c>
      <c r="QX52" s="17">
        <v>0</v>
      </c>
      <c r="QY52" s="17">
        <v>0</v>
      </c>
      <c r="QZ52" s="17">
        <v>0</v>
      </c>
      <c r="RA52" s="17">
        <v>0</v>
      </c>
      <c r="RB52" s="17">
        <v>0</v>
      </c>
      <c r="RC52" s="17">
        <v>0</v>
      </c>
      <c r="RD52" s="17">
        <v>24.3</v>
      </c>
      <c r="RE52" s="17">
        <v>22.56</v>
      </c>
      <c r="RF52" s="17">
        <v>22.559000000000001</v>
      </c>
      <c r="RG52" s="17">
        <v>1.7410000000000001</v>
      </c>
      <c r="RH52" s="17">
        <v>78.099999999999994</v>
      </c>
      <c r="RI52" s="17">
        <v>66.59</v>
      </c>
      <c r="RJ52" s="17">
        <v>66.587999999999994</v>
      </c>
      <c r="RK52" s="17">
        <v>11.512</v>
      </c>
      <c r="RL52" s="17">
        <v>3</v>
      </c>
      <c r="RM52" s="17">
        <v>3</v>
      </c>
      <c r="RN52" s="17">
        <v>3</v>
      </c>
      <c r="RO52" s="17">
        <v>0</v>
      </c>
      <c r="RP52" s="17">
        <v>2.4</v>
      </c>
      <c r="RQ52" s="17">
        <v>2.4</v>
      </c>
      <c r="RR52" s="17">
        <v>2.4</v>
      </c>
      <c r="RS52" s="17">
        <v>0</v>
      </c>
      <c r="RT52" s="17">
        <v>1.2</v>
      </c>
      <c r="RU52" s="17">
        <v>1.2</v>
      </c>
      <c r="RV52" s="17">
        <v>1.2</v>
      </c>
      <c r="RW52" s="17">
        <v>0</v>
      </c>
      <c r="RX52" s="17">
        <v>3</v>
      </c>
      <c r="RY52" s="17">
        <v>2.4</v>
      </c>
      <c r="RZ52" s="17">
        <v>2.4</v>
      </c>
      <c r="SA52" s="17">
        <v>0.6</v>
      </c>
      <c r="SB52" s="17">
        <v>0</v>
      </c>
      <c r="SC52" s="17">
        <v>0</v>
      </c>
      <c r="SD52" s="17">
        <v>0</v>
      </c>
      <c r="SE52" s="17">
        <v>0</v>
      </c>
      <c r="SF52" s="17">
        <v>2.9</v>
      </c>
      <c r="SG52" s="17">
        <v>3</v>
      </c>
      <c r="SH52" s="17">
        <v>3</v>
      </c>
      <c r="SI52" s="17">
        <v>-0.1</v>
      </c>
      <c r="SJ52" s="17">
        <v>17</v>
      </c>
      <c r="SK52" s="17">
        <v>15.46</v>
      </c>
      <c r="SL52" s="17">
        <v>14.2666</v>
      </c>
      <c r="SM52" s="17">
        <v>2.7334000000000001</v>
      </c>
      <c r="SN52" s="17">
        <v>2</v>
      </c>
      <c r="SO52" s="17">
        <v>2</v>
      </c>
      <c r="SP52" s="17">
        <v>2</v>
      </c>
      <c r="SQ52" s="17">
        <v>0</v>
      </c>
      <c r="SR52" s="17"/>
      <c r="SS52" s="17"/>
      <c r="ST52" s="17">
        <v>0.7</v>
      </c>
      <c r="SU52" s="17">
        <v>-0.7</v>
      </c>
      <c r="SV52" s="17">
        <v>17</v>
      </c>
      <c r="SW52" s="17">
        <v>15.5</v>
      </c>
      <c r="SX52" s="17">
        <v>17.853660000000001</v>
      </c>
      <c r="SY52" s="17">
        <v>-0.85365999999999997</v>
      </c>
      <c r="SZ52" s="17">
        <v>6.5</v>
      </c>
      <c r="TA52" s="17">
        <v>6</v>
      </c>
      <c r="TB52" s="17">
        <v>6</v>
      </c>
      <c r="TC52" s="17">
        <v>0.5</v>
      </c>
      <c r="TD52" s="17">
        <v>20.2</v>
      </c>
      <c r="TE52" s="17">
        <v>19.5</v>
      </c>
      <c r="TF52" s="17">
        <v>15.60976</v>
      </c>
      <c r="TG52" s="17">
        <v>4.5902399999999997</v>
      </c>
      <c r="TH52" s="17">
        <v>20.3</v>
      </c>
      <c r="TI52" s="17">
        <v>19.5</v>
      </c>
      <c r="TJ52" s="17">
        <v>18.536580000000001</v>
      </c>
      <c r="TK52" s="17">
        <v>1.76342</v>
      </c>
      <c r="TL52" s="17">
        <v>12.4</v>
      </c>
      <c r="TM52" s="17">
        <v>14.63</v>
      </c>
      <c r="TN52" s="17">
        <v>14.63415</v>
      </c>
      <c r="TO52" s="17">
        <v>-2.2341500000000001</v>
      </c>
      <c r="TP52" s="17">
        <v>6.9</v>
      </c>
      <c r="TQ52" s="17">
        <v>11.6</v>
      </c>
      <c r="TR52" s="17">
        <v>11.786</v>
      </c>
      <c r="TS52" s="17">
        <v>-4.8860000000000001</v>
      </c>
      <c r="TT52" s="17">
        <v>31.3</v>
      </c>
      <c r="TU52" s="17">
        <v>35.520000000000003</v>
      </c>
      <c r="TV52" s="17">
        <v>35.521000000000001</v>
      </c>
      <c r="TW52" s="17">
        <v>-4.2210000000000001</v>
      </c>
      <c r="TX52" s="17">
        <v>0</v>
      </c>
      <c r="TY52" s="17">
        <v>0</v>
      </c>
      <c r="TZ52" s="17">
        <v>0</v>
      </c>
      <c r="UA52" s="17">
        <v>0</v>
      </c>
      <c r="UB52" s="17">
        <v>89.4</v>
      </c>
      <c r="UC52" s="17">
        <v>73.91</v>
      </c>
      <c r="UD52" s="17">
        <v>82.06</v>
      </c>
      <c r="UE52" s="17">
        <v>7.34</v>
      </c>
      <c r="UF52" s="17">
        <v>88.6</v>
      </c>
      <c r="UG52" s="17">
        <v>63.16</v>
      </c>
      <c r="UH52" s="17">
        <v>86.21</v>
      </c>
      <c r="UI52" s="17">
        <v>2.39</v>
      </c>
      <c r="UJ52" s="17">
        <v>10.5</v>
      </c>
      <c r="UK52" s="17">
        <v>2.2599999999999998</v>
      </c>
      <c r="UL52" s="17">
        <v>7.0129999999999999</v>
      </c>
      <c r="UM52" s="17">
        <v>3.4870000000000001</v>
      </c>
      <c r="UN52" s="17">
        <v>7.9</v>
      </c>
      <c r="UO52" s="17">
        <v>4.2300000000000004</v>
      </c>
      <c r="UP52" s="17">
        <v>3.8740000000000001</v>
      </c>
      <c r="UQ52" s="17">
        <v>4.0259999999999998</v>
      </c>
      <c r="UR52" s="17">
        <v>15.4</v>
      </c>
      <c r="US52" s="17">
        <v>17.559999999999999</v>
      </c>
      <c r="UT52" s="17">
        <v>17.560970000000001</v>
      </c>
      <c r="UU52" s="17">
        <v>-2.1609699999999998</v>
      </c>
      <c r="UV52" s="17">
        <v>4.5999999999999996</v>
      </c>
      <c r="UW52" s="17">
        <v>6</v>
      </c>
      <c r="UX52" s="17">
        <v>6</v>
      </c>
      <c r="UY52" s="17">
        <v>-1.4</v>
      </c>
      <c r="UZ52" s="17">
        <v>7.1</v>
      </c>
      <c r="VA52" s="17">
        <v>7.1</v>
      </c>
      <c r="VB52" s="17">
        <v>7.1</v>
      </c>
      <c r="VC52" s="17">
        <v>0</v>
      </c>
      <c r="VD52" s="17">
        <v>20</v>
      </c>
      <c r="VE52" s="17">
        <v>17.5</v>
      </c>
      <c r="VF52" s="17">
        <v>9</v>
      </c>
      <c r="VG52" s="17">
        <v>11</v>
      </c>
      <c r="VH52" s="17">
        <v>20</v>
      </c>
      <c r="VI52" s="17">
        <v>17.5</v>
      </c>
      <c r="VJ52" s="17">
        <v>10</v>
      </c>
      <c r="VK52" s="17">
        <v>10</v>
      </c>
      <c r="VL52" s="17">
        <v>20</v>
      </c>
      <c r="VM52" s="17">
        <v>17.5</v>
      </c>
      <c r="VN52" s="17">
        <v>10</v>
      </c>
      <c r="VO52" s="17">
        <v>10</v>
      </c>
      <c r="VP52" s="17">
        <v>3.7</v>
      </c>
      <c r="VQ52" s="17">
        <v>3.14</v>
      </c>
      <c r="VR52" s="17">
        <v>3.1440000000000001</v>
      </c>
      <c r="VS52" s="17">
        <v>0.55600000000000005</v>
      </c>
      <c r="VT52" s="17">
        <v>0</v>
      </c>
      <c r="VU52" s="17">
        <v>0</v>
      </c>
      <c r="VV52" s="17">
        <v>0</v>
      </c>
      <c r="VW52" s="17">
        <v>0</v>
      </c>
      <c r="VX52" s="17">
        <v>0</v>
      </c>
      <c r="VY52" s="17">
        <v>0</v>
      </c>
      <c r="VZ52" s="17">
        <v>0</v>
      </c>
      <c r="WA52" s="17">
        <v>0</v>
      </c>
      <c r="WB52" s="17">
        <v>0.66900000000000004</v>
      </c>
      <c r="WC52" s="17">
        <v>0.6</v>
      </c>
      <c r="WD52" s="17">
        <v>0.6</v>
      </c>
      <c r="WE52" s="17">
        <v>6.9000000000000006E-2</v>
      </c>
      <c r="WF52" s="17">
        <v>105.70399999999999</v>
      </c>
      <c r="WG52" s="17">
        <v>64.8</v>
      </c>
      <c r="WH52" s="17">
        <v>64.795000000000002</v>
      </c>
      <c r="WI52" s="17">
        <v>40.908999999999999</v>
      </c>
      <c r="WJ52" s="17">
        <v>99.31</v>
      </c>
      <c r="WK52" s="17">
        <v>42.18</v>
      </c>
      <c r="WL52" s="17">
        <v>31.036999999999999</v>
      </c>
      <c r="WM52" s="17">
        <v>68.272999999999996</v>
      </c>
      <c r="WN52" s="17">
        <v>0</v>
      </c>
      <c r="WO52" s="17">
        <v>0</v>
      </c>
      <c r="WP52" s="17">
        <v>0</v>
      </c>
      <c r="WQ52" s="17">
        <v>0</v>
      </c>
      <c r="WR52" s="17">
        <v>0</v>
      </c>
      <c r="WS52" s="17">
        <v>0</v>
      </c>
      <c r="WT52" s="17">
        <v>0</v>
      </c>
      <c r="WU52" s="17">
        <v>0</v>
      </c>
      <c r="WV52" s="17">
        <v>0</v>
      </c>
      <c r="WW52" s="17"/>
      <c r="WX52" s="17"/>
      <c r="WY52" s="17">
        <v>0</v>
      </c>
      <c r="WZ52" s="17">
        <v>17.5</v>
      </c>
      <c r="XA52" s="17">
        <v>17.559999999999999</v>
      </c>
      <c r="XB52" s="17">
        <v>17.560970000000001</v>
      </c>
      <c r="XC52" s="17">
        <v>-6.0970000000000003E-2</v>
      </c>
      <c r="XD52" s="17">
        <v>9.8000000000000007</v>
      </c>
      <c r="XE52" s="17">
        <v>13.1</v>
      </c>
      <c r="XF52" s="17">
        <v>13.1</v>
      </c>
      <c r="XG52" s="17">
        <v>-3.3</v>
      </c>
      <c r="XH52" s="17">
        <v>42.4</v>
      </c>
      <c r="XI52" s="17">
        <v>42.56</v>
      </c>
      <c r="XJ52" s="17">
        <v>41</v>
      </c>
      <c r="XK52" s="17">
        <v>1.4</v>
      </c>
      <c r="XL52" s="17">
        <v>34.299999999999997</v>
      </c>
      <c r="XM52" s="17">
        <v>33.44</v>
      </c>
      <c r="XN52" s="17">
        <v>26</v>
      </c>
      <c r="XO52" s="17">
        <v>8.3000000000000007</v>
      </c>
      <c r="XP52" s="17">
        <v>29.5</v>
      </c>
      <c r="XQ52" s="17">
        <v>28.32</v>
      </c>
      <c r="XR52" s="17">
        <v>29.184000000000001</v>
      </c>
      <c r="XS52" s="17">
        <v>0.316</v>
      </c>
      <c r="XT52" s="17">
        <v>3.4</v>
      </c>
      <c r="XU52" s="17">
        <v>3.68</v>
      </c>
      <c r="XV52" s="17">
        <v>2.8159999999999998</v>
      </c>
      <c r="XW52" s="17">
        <v>0.58399999999999996</v>
      </c>
      <c r="XX52" s="17">
        <v>17.399999999999999</v>
      </c>
      <c r="XY52" s="17">
        <v>17.5</v>
      </c>
      <c r="XZ52" s="17">
        <v>14</v>
      </c>
      <c r="YA52" s="17">
        <v>3.4</v>
      </c>
      <c r="YB52" s="17">
        <v>16.7</v>
      </c>
      <c r="YC52" s="17">
        <v>18.5</v>
      </c>
      <c r="YD52" s="17">
        <v>18.5</v>
      </c>
      <c r="YE52" s="17">
        <v>-1.8</v>
      </c>
      <c r="YF52" s="17">
        <v>8.3000000000000007</v>
      </c>
      <c r="YG52" s="17">
        <v>9.65</v>
      </c>
      <c r="YH52" s="17">
        <v>9.65</v>
      </c>
      <c r="YI52" s="17">
        <v>-1.35</v>
      </c>
    </row>
    <row r="53" spans="1:659" ht="24" customHeight="1" x14ac:dyDescent="0.35">
      <c r="A53" s="1"/>
      <c r="B53" s="16" t="s">
        <v>53</v>
      </c>
      <c r="C53" s="16" t="s">
        <v>821</v>
      </c>
      <c r="D53" s="17">
        <v>0.8</v>
      </c>
      <c r="E53" s="17">
        <v>0.64</v>
      </c>
      <c r="F53" s="17">
        <v>0.64</v>
      </c>
      <c r="G53" s="17">
        <v>0.16</v>
      </c>
      <c r="H53" s="17">
        <v>1.5</v>
      </c>
      <c r="I53" s="17">
        <v>1.06</v>
      </c>
      <c r="J53" s="17">
        <v>1.06</v>
      </c>
      <c r="K53" s="17">
        <v>0.44</v>
      </c>
      <c r="L53" s="17">
        <v>642.5</v>
      </c>
      <c r="M53" s="17">
        <v>646.79999999999995</v>
      </c>
      <c r="N53" s="17">
        <v>646.79789000000005</v>
      </c>
      <c r="O53" s="17">
        <v>-4.2978899999999998</v>
      </c>
      <c r="P53" s="17">
        <v>190.6</v>
      </c>
      <c r="Q53" s="17">
        <v>211.44</v>
      </c>
      <c r="R53" s="17">
        <v>211.44126</v>
      </c>
      <c r="S53" s="17">
        <v>-20.841259999999998</v>
      </c>
      <c r="T53" s="17"/>
      <c r="U53" s="17"/>
      <c r="V53" s="17"/>
      <c r="W53" s="17">
        <v>0</v>
      </c>
      <c r="X53" s="17"/>
      <c r="Y53" s="17"/>
      <c r="Z53" s="17"/>
      <c r="AA53" s="17">
        <v>0</v>
      </c>
      <c r="AB53" s="17">
        <v>0</v>
      </c>
      <c r="AC53" s="17">
        <v>0</v>
      </c>
      <c r="AD53" s="17">
        <v>0</v>
      </c>
      <c r="AE53" s="17">
        <v>0</v>
      </c>
      <c r="AF53" s="17">
        <v>110.3</v>
      </c>
      <c r="AG53" s="17">
        <v>160.01</v>
      </c>
      <c r="AH53" s="17">
        <v>160.01261</v>
      </c>
      <c r="AI53" s="17">
        <v>-49.712609999999998</v>
      </c>
      <c r="AJ53" s="17"/>
      <c r="AK53" s="17"/>
      <c r="AL53" s="17"/>
      <c r="AM53" s="17">
        <v>0</v>
      </c>
      <c r="AN53" s="17"/>
      <c r="AO53" s="17"/>
      <c r="AP53" s="17"/>
      <c r="AQ53" s="17">
        <v>0</v>
      </c>
      <c r="AR53" s="17">
        <v>102.8</v>
      </c>
      <c r="AS53" s="17">
        <v>111.11111</v>
      </c>
      <c r="AT53" s="17">
        <v>111.11113</v>
      </c>
      <c r="AU53" s="17">
        <v>-8.3111300000000004</v>
      </c>
      <c r="AV53" s="17">
        <v>102.6</v>
      </c>
      <c r="AW53" s="17">
        <v>111.11111</v>
      </c>
      <c r="AX53" s="17">
        <v>111.11113</v>
      </c>
      <c r="AY53" s="17">
        <v>-8.5111299999999996</v>
      </c>
      <c r="AZ53" s="17">
        <v>102.5</v>
      </c>
      <c r="BA53" s="17">
        <v>111.11111</v>
      </c>
      <c r="BB53" s="17">
        <v>111.11113</v>
      </c>
      <c r="BC53" s="17">
        <v>-8.6111299999999993</v>
      </c>
      <c r="BD53" s="17">
        <v>202.4</v>
      </c>
      <c r="BE53" s="17">
        <v>166.66667000000001</v>
      </c>
      <c r="BF53" s="17">
        <v>166.66669999999999</v>
      </c>
      <c r="BG53" s="17">
        <v>35.7333</v>
      </c>
      <c r="BH53" s="17">
        <v>207.7</v>
      </c>
      <c r="BI53" s="17">
        <v>212.66667000000001</v>
      </c>
      <c r="BJ53" s="17">
        <v>212.66664</v>
      </c>
      <c r="BK53" s="17">
        <v>-4.9666399999999999</v>
      </c>
      <c r="BL53" s="17">
        <v>107.5</v>
      </c>
      <c r="BM53" s="17">
        <v>106.33333</v>
      </c>
      <c r="BN53" s="17">
        <v>106.33332</v>
      </c>
      <c r="BO53" s="17">
        <v>1.1666799999999999</v>
      </c>
      <c r="BP53" s="17">
        <v>415.4</v>
      </c>
      <c r="BQ53" s="17">
        <v>439.52</v>
      </c>
      <c r="BR53" s="17">
        <v>289.23558000000003</v>
      </c>
      <c r="BS53" s="17">
        <v>126.16442000000001</v>
      </c>
      <c r="BT53" s="17">
        <v>4.9000000000000004</v>
      </c>
      <c r="BU53" s="17">
        <v>5.62</v>
      </c>
      <c r="BV53" s="17">
        <v>5.6195500000000003</v>
      </c>
      <c r="BW53" s="17">
        <v>-0.71955000000000002</v>
      </c>
      <c r="BX53" s="17"/>
      <c r="BY53" s="17"/>
      <c r="BZ53" s="17"/>
      <c r="CA53" s="17">
        <v>0</v>
      </c>
      <c r="CB53" s="17"/>
      <c r="CC53" s="17"/>
      <c r="CD53" s="17"/>
      <c r="CE53" s="17">
        <v>0</v>
      </c>
      <c r="CF53" s="17"/>
      <c r="CG53" s="17"/>
      <c r="CH53" s="17"/>
      <c r="CI53" s="17">
        <v>0</v>
      </c>
      <c r="CJ53" s="17"/>
      <c r="CK53" s="17"/>
      <c r="CL53" s="17"/>
      <c r="CM53" s="17">
        <v>0</v>
      </c>
      <c r="CN53" s="17">
        <v>166.5</v>
      </c>
      <c r="CO53" s="17">
        <v>164.71</v>
      </c>
      <c r="CP53" s="17">
        <v>164.70732000000001</v>
      </c>
      <c r="CQ53" s="17">
        <v>1.7926800000000001</v>
      </c>
      <c r="CR53" s="17"/>
      <c r="CS53" s="17"/>
      <c r="CT53" s="17"/>
      <c r="CU53" s="17">
        <v>0</v>
      </c>
      <c r="CV53" s="17">
        <v>6.9</v>
      </c>
      <c r="CW53" s="17">
        <v>3.85</v>
      </c>
      <c r="CX53" s="17">
        <v>3.8486199999999999</v>
      </c>
      <c r="CY53" s="17">
        <v>3.05138</v>
      </c>
      <c r="CZ53" s="17">
        <v>0</v>
      </c>
      <c r="DA53" s="17">
        <v>0</v>
      </c>
      <c r="DB53" s="17">
        <v>0</v>
      </c>
      <c r="DC53" s="17">
        <v>0</v>
      </c>
      <c r="DD53" s="17">
        <v>6.6</v>
      </c>
      <c r="DE53" s="17">
        <v>6.88</v>
      </c>
      <c r="DF53" s="17">
        <v>6.8787000000000003</v>
      </c>
      <c r="DG53" s="17">
        <v>-0.2787</v>
      </c>
      <c r="DH53" s="17">
        <v>14.4</v>
      </c>
      <c r="DI53" s="17">
        <v>14.99</v>
      </c>
      <c r="DJ53" s="17">
        <v>14.992190000000001</v>
      </c>
      <c r="DK53" s="17">
        <v>-0.59218999999999999</v>
      </c>
      <c r="DL53" s="17">
        <v>114.2</v>
      </c>
      <c r="DM53" s="17">
        <v>107.9</v>
      </c>
      <c r="DN53" s="17">
        <v>115.10952</v>
      </c>
      <c r="DO53" s="17">
        <v>-0.90952</v>
      </c>
      <c r="DP53" s="17"/>
      <c r="DQ53" s="17"/>
      <c r="DR53" s="17"/>
      <c r="DS53" s="17">
        <v>0</v>
      </c>
      <c r="DT53" s="17"/>
      <c r="DU53" s="17"/>
      <c r="DV53" s="17"/>
      <c r="DW53" s="17">
        <v>0</v>
      </c>
      <c r="DX53" s="17"/>
      <c r="DY53" s="17"/>
      <c r="DZ53" s="17"/>
      <c r="EA53" s="17">
        <v>0</v>
      </c>
      <c r="EB53" s="17"/>
      <c r="EC53" s="17"/>
      <c r="ED53" s="17"/>
      <c r="EE53" s="17">
        <v>0</v>
      </c>
      <c r="EF53" s="17"/>
      <c r="EG53" s="17"/>
      <c r="EH53" s="17"/>
      <c r="EI53" s="17">
        <v>0</v>
      </c>
      <c r="EJ53" s="17"/>
      <c r="EK53" s="17"/>
      <c r="EL53" s="17"/>
      <c r="EM53" s="17">
        <v>0</v>
      </c>
      <c r="EN53" s="17">
        <v>109.7</v>
      </c>
      <c r="EO53" s="17">
        <v>112.91</v>
      </c>
      <c r="EP53" s="17">
        <v>99.93853</v>
      </c>
      <c r="EQ53" s="17">
        <v>9.7614699999999992</v>
      </c>
      <c r="ER53" s="17">
        <v>180</v>
      </c>
      <c r="ES53" s="17">
        <v>110.5</v>
      </c>
      <c r="ET53" s="17">
        <v>102.13206</v>
      </c>
      <c r="EU53" s="17">
        <v>77.867940000000004</v>
      </c>
      <c r="EV53" s="17"/>
      <c r="EW53" s="17"/>
      <c r="EX53" s="17"/>
      <c r="EY53" s="17">
        <v>0</v>
      </c>
      <c r="EZ53" s="17"/>
      <c r="FA53" s="17"/>
      <c r="FB53" s="17"/>
      <c r="FC53" s="17">
        <v>0</v>
      </c>
      <c r="FD53" s="17"/>
      <c r="FE53" s="17"/>
      <c r="FF53" s="17"/>
      <c r="FG53" s="17">
        <v>0</v>
      </c>
      <c r="FH53" s="17"/>
      <c r="FI53" s="17"/>
      <c r="FJ53" s="17"/>
      <c r="FK53" s="17">
        <v>0</v>
      </c>
      <c r="FL53" s="17">
        <v>6.5</v>
      </c>
      <c r="FM53" s="17">
        <v>6.39</v>
      </c>
      <c r="FN53" s="17">
        <v>6.39</v>
      </c>
      <c r="FO53" s="17">
        <v>0.11</v>
      </c>
      <c r="FP53" s="17">
        <v>366.5</v>
      </c>
      <c r="FQ53" s="17">
        <v>362.11</v>
      </c>
      <c r="FR53" s="17">
        <v>359.11827</v>
      </c>
      <c r="FS53" s="17">
        <v>7.3817300000000001</v>
      </c>
      <c r="FT53" s="17">
        <v>12.5</v>
      </c>
      <c r="FU53" s="17">
        <v>69.31</v>
      </c>
      <c r="FV53" s="17">
        <v>79.034729999999996</v>
      </c>
      <c r="FW53" s="17">
        <v>-66.534729999999996</v>
      </c>
      <c r="FX53" s="17">
        <v>74.948999999999998</v>
      </c>
      <c r="FY53" s="17">
        <v>75.75</v>
      </c>
      <c r="FZ53" s="17">
        <v>75.749269999999996</v>
      </c>
      <c r="GA53" s="17">
        <v>-0.80027000000000004</v>
      </c>
      <c r="GB53" s="17">
        <v>0</v>
      </c>
      <c r="GC53" s="17">
        <v>33.96</v>
      </c>
      <c r="GD53" s="17">
        <v>33.957509999999999</v>
      </c>
      <c r="GE53" s="17">
        <v>-33.957509999999999</v>
      </c>
      <c r="GF53" s="17">
        <v>18.399999999999999</v>
      </c>
      <c r="GG53" s="17">
        <v>19.29</v>
      </c>
      <c r="GH53" s="17">
        <v>19.28585</v>
      </c>
      <c r="GI53" s="17">
        <v>-0.88585000000000003</v>
      </c>
      <c r="GJ53" s="17"/>
      <c r="GK53" s="17"/>
      <c r="GL53" s="17"/>
      <c r="GM53" s="17">
        <v>0</v>
      </c>
      <c r="GN53" s="17">
        <v>90</v>
      </c>
      <c r="GO53" s="17">
        <v>87.66</v>
      </c>
      <c r="GP53" s="17">
        <v>87.657560000000004</v>
      </c>
      <c r="GQ53" s="17">
        <v>2.3424399999999999</v>
      </c>
      <c r="GR53" s="17">
        <v>121.2</v>
      </c>
      <c r="GS53" s="17">
        <v>133.33332999999999</v>
      </c>
      <c r="GT53" s="17">
        <v>135.41326000000001</v>
      </c>
      <c r="GU53" s="17">
        <v>-14.21326</v>
      </c>
      <c r="GV53" s="17">
        <v>121.5</v>
      </c>
      <c r="GW53" s="17">
        <v>133.33332999999999</v>
      </c>
      <c r="GX53" s="17">
        <v>135.41326000000001</v>
      </c>
      <c r="GY53" s="17">
        <v>-13.913259999999999</v>
      </c>
      <c r="GZ53" s="17">
        <v>153.30000000000001</v>
      </c>
      <c r="HA53" s="17">
        <v>133.33332999999999</v>
      </c>
      <c r="HB53" s="17">
        <v>135.41326000000001</v>
      </c>
      <c r="HC53" s="17">
        <v>17.88674</v>
      </c>
      <c r="HD53" s="17">
        <v>108.4</v>
      </c>
      <c r="HE53" s="17">
        <v>106.92</v>
      </c>
      <c r="HF53" s="17">
        <v>110.91316999999999</v>
      </c>
      <c r="HG53" s="17">
        <v>-2.5131700000000001</v>
      </c>
      <c r="HH53" s="17">
        <v>5.9</v>
      </c>
      <c r="HI53" s="17">
        <v>5.46</v>
      </c>
      <c r="HJ53" s="17">
        <v>5.4572900000000004</v>
      </c>
      <c r="HK53" s="17">
        <v>0.44270999999999999</v>
      </c>
      <c r="HL53" s="17">
        <v>2.9</v>
      </c>
      <c r="HM53" s="17">
        <v>3.63</v>
      </c>
      <c r="HN53" s="17">
        <v>3.6327500000000001</v>
      </c>
      <c r="HO53" s="17">
        <v>-0.73275000000000001</v>
      </c>
      <c r="HP53" s="17">
        <v>19.600000000000001</v>
      </c>
      <c r="HQ53" s="17">
        <v>28.93</v>
      </c>
      <c r="HR53" s="17">
        <v>6.1578999999999997</v>
      </c>
      <c r="HS53" s="17">
        <v>13.4421</v>
      </c>
      <c r="HT53" s="17">
        <v>32.299999999999997</v>
      </c>
      <c r="HU53" s="17">
        <v>37.89</v>
      </c>
      <c r="HV53" s="17">
        <v>43.350830000000002</v>
      </c>
      <c r="HW53" s="17">
        <v>-11.050829999999999</v>
      </c>
      <c r="HX53" s="17">
        <v>0.2</v>
      </c>
      <c r="HY53" s="17">
        <v>0.21</v>
      </c>
      <c r="HZ53" s="17">
        <v>0.21263000000000001</v>
      </c>
      <c r="IA53" s="17">
        <v>-1.2630000000000001E-2</v>
      </c>
      <c r="IB53" s="17">
        <v>2.7</v>
      </c>
      <c r="IC53" s="17">
        <v>3.55</v>
      </c>
      <c r="ID53" s="17">
        <v>3.5488499999999998</v>
      </c>
      <c r="IE53" s="17">
        <v>-0.84884999999999999</v>
      </c>
      <c r="IF53" s="17">
        <v>14.6</v>
      </c>
      <c r="IG53" s="17">
        <v>15</v>
      </c>
      <c r="IH53" s="17">
        <v>15.00385</v>
      </c>
      <c r="II53" s="17">
        <v>-0.40384999999999999</v>
      </c>
      <c r="IJ53" s="17">
        <v>75.5</v>
      </c>
      <c r="IK53" s="17">
        <v>87.54</v>
      </c>
      <c r="IL53" s="17">
        <v>87.539090000000002</v>
      </c>
      <c r="IM53" s="17">
        <v>-12.03909</v>
      </c>
      <c r="IN53" s="17">
        <v>69.8</v>
      </c>
      <c r="IO53" s="17">
        <v>49.87</v>
      </c>
      <c r="IP53" s="17">
        <v>56.536430000000003</v>
      </c>
      <c r="IQ53" s="17">
        <v>13.26357</v>
      </c>
      <c r="IR53" s="17"/>
      <c r="IS53" s="17"/>
      <c r="IT53" s="17"/>
      <c r="IU53" s="17">
        <v>0</v>
      </c>
      <c r="IV53" s="17"/>
      <c r="IW53" s="17"/>
      <c r="IX53" s="17"/>
      <c r="IY53" s="17">
        <v>0</v>
      </c>
      <c r="IZ53" s="17">
        <v>48.4</v>
      </c>
      <c r="JA53" s="17">
        <v>48.42</v>
      </c>
      <c r="JB53" s="17">
        <v>48.41648</v>
      </c>
      <c r="JC53" s="17">
        <v>-1.6480000000000002E-2</v>
      </c>
      <c r="JD53" s="17"/>
      <c r="JE53" s="17"/>
      <c r="JF53" s="17"/>
      <c r="JG53" s="17">
        <v>0</v>
      </c>
      <c r="JH53" s="17"/>
      <c r="JI53" s="17"/>
      <c r="JJ53" s="17"/>
      <c r="JK53" s="17">
        <v>0</v>
      </c>
      <c r="JL53" s="17"/>
      <c r="JM53" s="17"/>
      <c r="JN53" s="17"/>
      <c r="JO53" s="17">
        <v>0</v>
      </c>
      <c r="JP53" s="17">
        <v>129.9</v>
      </c>
      <c r="JQ53" s="17">
        <v>133.36000000000001</v>
      </c>
      <c r="JR53" s="17">
        <v>133.35676000000001</v>
      </c>
      <c r="JS53" s="17">
        <v>-3.4567600000000001</v>
      </c>
      <c r="JT53" s="17">
        <v>175.3</v>
      </c>
      <c r="JU53" s="17">
        <v>178</v>
      </c>
      <c r="JV53" s="17">
        <v>178.00001</v>
      </c>
      <c r="JW53" s="17">
        <v>-2.7000099999999998</v>
      </c>
      <c r="JX53" s="17">
        <v>167.5</v>
      </c>
      <c r="JY53" s="17">
        <v>178</v>
      </c>
      <c r="JZ53" s="17">
        <v>178.00001</v>
      </c>
      <c r="KA53" s="17">
        <v>-10.50001</v>
      </c>
      <c r="KB53" s="17">
        <v>187.8</v>
      </c>
      <c r="KC53" s="17">
        <v>178</v>
      </c>
      <c r="KD53" s="17">
        <v>178.00001</v>
      </c>
      <c r="KE53" s="17">
        <v>9.7999899999999993</v>
      </c>
      <c r="KF53" s="17">
        <v>263.8</v>
      </c>
      <c r="KG53" s="17">
        <v>267</v>
      </c>
      <c r="KH53" s="17">
        <v>267.00000999999997</v>
      </c>
      <c r="KI53" s="17">
        <v>-3.2000099999999998</v>
      </c>
      <c r="KJ53" s="17"/>
      <c r="KK53" s="17"/>
      <c r="KL53" s="17"/>
      <c r="KM53" s="17">
        <v>0</v>
      </c>
      <c r="KN53" s="17"/>
      <c r="KO53" s="17"/>
      <c r="KP53" s="17"/>
      <c r="KQ53" s="17">
        <v>0</v>
      </c>
      <c r="KR53" s="17"/>
      <c r="KS53" s="17"/>
      <c r="KT53" s="17"/>
      <c r="KU53" s="17">
        <v>0</v>
      </c>
      <c r="KV53" s="17"/>
      <c r="KW53" s="17"/>
      <c r="KX53" s="17"/>
      <c r="KY53" s="17">
        <v>0</v>
      </c>
      <c r="KZ53" s="17"/>
      <c r="LA53" s="17"/>
      <c r="LB53" s="17"/>
      <c r="LC53" s="17">
        <v>0</v>
      </c>
      <c r="LD53" s="17">
        <v>15.7</v>
      </c>
      <c r="LE53" s="17">
        <v>34.5</v>
      </c>
      <c r="LF53" s="17">
        <v>35.945810000000002</v>
      </c>
      <c r="LG53" s="17">
        <v>-20.245809999999999</v>
      </c>
      <c r="LH53" s="17"/>
      <c r="LI53" s="17"/>
      <c r="LJ53" s="17"/>
      <c r="LK53" s="17">
        <v>0</v>
      </c>
      <c r="LL53" s="17"/>
      <c r="LM53" s="17"/>
      <c r="LN53" s="17"/>
      <c r="LO53" s="17">
        <v>0</v>
      </c>
      <c r="LP53" s="17">
        <v>146.93600000000001</v>
      </c>
      <c r="LQ53" s="17">
        <v>141.94</v>
      </c>
      <c r="LR53" s="17">
        <v>136.92156</v>
      </c>
      <c r="LS53" s="17">
        <v>10.01444</v>
      </c>
      <c r="LT53" s="17">
        <v>91.013000000000005</v>
      </c>
      <c r="LU53" s="17">
        <v>103.38</v>
      </c>
      <c r="LV53" s="17">
        <v>108.12867</v>
      </c>
      <c r="LW53" s="17">
        <v>-17.115670000000001</v>
      </c>
      <c r="LX53" s="17">
        <v>62.478999999999999</v>
      </c>
      <c r="LY53" s="17">
        <v>67.459999999999994</v>
      </c>
      <c r="LZ53" s="17">
        <v>67.461460000000002</v>
      </c>
      <c r="MA53" s="17">
        <v>-4.9824599999999997</v>
      </c>
      <c r="MB53" s="17">
        <v>77.096000000000004</v>
      </c>
      <c r="MC53" s="17">
        <v>76.790000000000006</v>
      </c>
      <c r="MD53" s="17">
        <v>78.567719999999994</v>
      </c>
      <c r="ME53" s="17">
        <v>-1.4717199999999999</v>
      </c>
      <c r="MF53" s="17">
        <v>28.814</v>
      </c>
      <c r="MG53" s="17">
        <v>30.1</v>
      </c>
      <c r="MH53" s="17">
        <v>30.097560000000001</v>
      </c>
      <c r="MI53" s="17">
        <v>-1.28356</v>
      </c>
      <c r="MJ53" s="17"/>
      <c r="MK53" s="17"/>
      <c r="ML53" s="17"/>
      <c r="MM53" s="17">
        <v>0</v>
      </c>
      <c r="MN53" s="17"/>
      <c r="MO53" s="17"/>
      <c r="MP53" s="17"/>
      <c r="MQ53" s="17">
        <v>0</v>
      </c>
      <c r="MR53" s="17"/>
      <c r="MS53" s="17"/>
      <c r="MT53" s="17"/>
      <c r="MU53" s="17">
        <v>0</v>
      </c>
      <c r="MV53" s="17">
        <v>145.05799999999999</v>
      </c>
      <c r="MW53" s="17">
        <v>149.11000000000001</v>
      </c>
      <c r="MX53" s="17">
        <v>149.11162999999999</v>
      </c>
      <c r="MY53" s="17">
        <v>-4.0536300000000001</v>
      </c>
      <c r="MZ53" s="17">
        <v>144.506</v>
      </c>
      <c r="NA53" s="17">
        <v>149.11000000000001</v>
      </c>
      <c r="NB53" s="17">
        <v>149.11162999999999</v>
      </c>
      <c r="NC53" s="17">
        <v>-4.6056299999999997</v>
      </c>
      <c r="ND53" s="17">
        <v>145.91399999999999</v>
      </c>
      <c r="NE53" s="17">
        <v>149.11000000000001</v>
      </c>
      <c r="NF53" s="17">
        <v>149.11162999999999</v>
      </c>
      <c r="NG53" s="17">
        <v>-3.1976300000000002</v>
      </c>
      <c r="NH53" s="17"/>
      <c r="NI53" s="17"/>
      <c r="NJ53" s="17"/>
      <c r="NK53" s="17">
        <v>0</v>
      </c>
      <c r="NL53" s="17"/>
      <c r="NM53" s="17"/>
      <c r="NN53" s="17"/>
      <c r="NO53" s="17">
        <v>0</v>
      </c>
      <c r="NP53" s="17"/>
      <c r="NQ53" s="17"/>
      <c r="NR53" s="17"/>
      <c r="NS53" s="17">
        <v>0</v>
      </c>
      <c r="NT53" s="17"/>
      <c r="NU53" s="17"/>
      <c r="NV53" s="17"/>
      <c r="NW53" s="17">
        <v>0</v>
      </c>
      <c r="NX53" s="17"/>
      <c r="NY53" s="17"/>
      <c r="NZ53" s="17"/>
      <c r="OA53" s="17">
        <v>0</v>
      </c>
      <c r="OB53" s="17"/>
      <c r="OC53" s="17"/>
      <c r="OD53" s="17"/>
      <c r="OE53" s="17">
        <v>0</v>
      </c>
      <c r="OF53" s="17"/>
      <c r="OG53" s="17"/>
      <c r="OH53" s="17"/>
      <c r="OI53" s="17">
        <v>0</v>
      </c>
      <c r="OJ53" s="17">
        <v>0</v>
      </c>
      <c r="OK53" s="17">
        <v>0</v>
      </c>
      <c r="OL53" s="17">
        <v>0</v>
      </c>
      <c r="OM53" s="17">
        <v>0</v>
      </c>
      <c r="ON53" s="17">
        <v>72.5</v>
      </c>
      <c r="OO53" s="17">
        <v>83.7</v>
      </c>
      <c r="OP53" s="17">
        <v>83.680999999999997</v>
      </c>
      <c r="OQ53" s="17">
        <v>-11.180999999999999</v>
      </c>
      <c r="OR53" s="17">
        <v>0</v>
      </c>
      <c r="OS53" s="17">
        <v>0</v>
      </c>
      <c r="OT53" s="17">
        <v>0</v>
      </c>
      <c r="OU53" s="17">
        <v>0</v>
      </c>
      <c r="OV53" s="17">
        <v>4.5999999999999996</v>
      </c>
      <c r="OW53" s="17">
        <v>2.13</v>
      </c>
      <c r="OX53" s="17">
        <v>2.1339999999999999</v>
      </c>
      <c r="OY53" s="17">
        <v>2.4660000000000002</v>
      </c>
      <c r="OZ53" s="17">
        <v>0</v>
      </c>
      <c r="PA53" s="17">
        <v>0</v>
      </c>
      <c r="PB53" s="17">
        <v>0</v>
      </c>
      <c r="PC53" s="17">
        <v>0</v>
      </c>
      <c r="PD53" s="17">
        <v>3.3</v>
      </c>
      <c r="PE53" s="17">
        <v>4.3</v>
      </c>
      <c r="PF53" s="17">
        <v>4.3</v>
      </c>
      <c r="PG53" s="17">
        <v>-1</v>
      </c>
      <c r="PH53" s="17"/>
      <c r="PI53" s="17">
        <v>0</v>
      </c>
      <c r="PJ53" s="17">
        <v>0</v>
      </c>
      <c r="PK53" s="17">
        <v>0</v>
      </c>
      <c r="PL53" s="17">
        <v>0</v>
      </c>
      <c r="PM53" s="17">
        <v>0</v>
      </c>
      <c r="PN53" s="17">
        <v>0</v>
      </c>
      <c r="PO53" s="17">
        <v>0</v>
      </c>
      <c r="PP53" s="17"/>
      <c r="PQ53" s="17"/>
      <c r="PR53" s="17"/>
      <c r="PS53" s="17">
        <v>0</v>
      </c>
      <c r="PT53" s="17">
        <v>0</v>
      </c>
      <c r="PU53" s="17">
        <v>1.7</v>
      </c>
      <c r="PV53" s="17">
        <v>1.7</v>
      </c>
      <c r="PW53" s="17">
        <v>-1.7</v>
      </c>
      <c r="PX53" s="17">
        <v>5</v>
      </c>
      <c r="PY53" s="17">
        <v>3.9</v>
      </c>
      <c r="PZ53" s="17">
        <v>3.9</v>
      </c>
      <c r="QA53" s="17">
        <v>1.1000000000000001</v>
      </c>
      <c r="QB53" s="17">
        <v>19.899999999999999</v>
      </c>
      <c r="QC53" s="17">
        <v>19.510000000000002</v>
      </c>
      <c r="QD53" s="17">
        <v>19.51219</v>
      </c>
      <c r="QE53" s="17">
        <v>0.38780999999999999</v>
      </c>
      <c r="QF53" s="17">
        <v>0</v>
      </c>
      <c r="QG53" s="17">
        <v>3.12</v>
      </c>
      <c r="QH53" s="17">
        <v>3.12</v>
      </c>
      <c r="QI53" s="17">
        <v>-3.12</v>
      </c>
      <c r="QJ53" s="17">
        <v>0</v>
      </c>
      <c r="QK53" s="17">
        <v>0</v>
      </c>
      <c r="QL53" s="17">
        <v>0</v>
      </c>
      <c r="QM53" s="17">
        <v>0</v>
      </c>
      <c r="QN53" s="17">
        <v>0</v>
      </c>
      <c r="QO53" s="17">
        <v>3.2</v>
      </c>
      <c r="QP53" s="17">
        <v>3.2</v>
      </c>
      <c r="QQ53" s="17">
        <v>-3.2</v>
      </c>
      <c r="QR53" s="17">
        <v>18.399999999999999</v>
      </c>
      <c r="QS53" s="17">
        <v>17.95</v>
      </c>
      <c r="QT53" s="17">
        <v>17.951219999999999</v>
      </c>
      <c r="QU53" s="17">
        <v>0.44878000000000001</v>
      </c>
      <c r="QV53" s="17">
        <v>0</v>
      </c>
      <c r="QW53" s="17">
        <v>0</v>
      </c>
      <c r="QX53" s="17">
        <v>0</v>
      </c>
      <c r="QY53" s="17">
        <v>0</v>
      </c>
      <c r="QZ53" s="17">
        <v>0</v>
      </c>
      <c r="RA53" s="17">
        <v>0</v>
      </c>
      <c r="RB53" s="17">
        <v>0</v>
      </c>
      <c r="RC53" s="17">
        <v>0</v>
      </c>
      <c r="RD53" s="17">
        <v>29.6</v>
      </c>
      <c r="RE53" s="17">
        <v>22.2</v>
      </c>
      <c r="RF53" s="17">
        <v>22.195</v>
      </c>
      <c r="RG53" s="17">
        <v>7.4050000000000002</v>
      </c>
      <c r="RH53" s="17">
        <v>81.400000000000006</v>
      </c>
      <c r="RI53" s="17">
        <v>64.650000000000006</v>
      </c>
      <c r="RJ53" s="17">
        <v>64.644999999999996</v>
      </c>
      <c r="RK53" s="17">
        <v>16.754999999999999</v>
      </c>
      <c r="RL53" s="17">
        <v>3</v>
      </c>
      <c r="RM53" s="17">
        <v>3</v>
      </c>
      <c r="RN53" s="17">
        <v>3</v>
      </c>
      <c r="RO53" s="17">
        <v>0</v>
      </c>
      <c r="RP53" s="17">
        <v>2.4</v>
      </c>
      <c r="RQ53" s="17">
        <v>2.4</v>
      </c>
      <c r="RR53" s="17">
        <v>2.4</v>
      </c>
      <c r="RS53" s="17">
        <v>0</v>
      </c>
      <c r="RT53" s="17">
        <v>1.2</v>
      </c>
      <c r="RU53" s="17">
        <v>1.2</v>
      </c>
      <c r="RV53" s="17">
        <v>1.2</v>
      </c>
      <c r="RW53" s="17">
        <v>0</v>
      </c>
      <c r="RX53" s="17">
        <v>3</v>
      </c>
      <c r="RY53" s="17">
        <v>2.4</v>
      </c>
      <c r="RZ53" s="17">
        <v>2.4</v>
      </c>
      <c r="SA53" s="17">
        <v>0.6</v>
      </c>
      <c r="SB53" s="17">
        <v>0</v>
      </c>
      <c r="SC53" s="17">
        <v>0</v>
      </c>
      <c r="SD53" s="17">
        <v>0</v>
      </c>
      <c r="SE53" s="17">
        <v>0</v>
      </c>
      <c r="SF53" s="17">
        <v>2.9</v>
      </c>
      <c r="SG53" s="17">
        <v>3</v>
      </c>
      <c r="SH53" s="17">
        <v>3</v>
      </c>
      <c r="SI53" s="17">
        <v>-0.1</v>
      </c>
      <c r="SJ53" s="17">
        <v>17.100000000000001</v>
      </c>
      <c r="SK53" s="17">
        <v>11.59</v>
      </c>
      <c r="SL53" s="17">
        <v>13.141109999999999</v>
      </c>
      <c r="SM53" s="17">
        <v>3.9588899999999998</v>
      </c>
      <c r="SN53" s="17">
        <v>2</v>
      </c>
      <c r="SO53" s="17">
        <v>2</v>
      </c>
      <c r="SP53" s="17">
        <v>2</v>
      </c>
      <c r="SQ53" s="17">
        <v>0</v>
      </c>
      <c r="SR53" s="17"/>
      <c r="SS53" s="17"/>
      <c r="ST53" s="17">
        <v>0.7</v>
      </c>
      <c r="SU53" s="17">
        <v>-0.7</v>
      </c>
      <c r="SV53" s="17">
        <v>17.399999999999999</v>
      </c>
      <c r="SW53" s="17">
        <v>15.5</v>
      </c>
      <c r="SX53" s="17">
        <v>17.853660000000001</v>
      </c>
      <c r="SY53" s="17">
        <v>-0.45366000000000001</v>
      </c>
      <c r="SZ53" s="17">
        <v>6.6</v>
      </c>
      <c r="TA53" s="17">
        <v>6</v>
      </c>
      <c r="TB53" s="17">
        <v>6</v>
      </c>
      <c r="TC53" s="17">
        <v>0.6</v>
      </c>
      <c r="TD53" s="17">
        <v>20.100000000000001</v>
      </c>
      <c r="TE53" s="17">
        <v>19.5</v>
      </c>
      <c r="TF53" s="17">
        <v>15.60976</v>
      </c>
      <c r="TG53" s="17">
        <v>4.49024</v>
      </c>
      <c r="TH53" s="17">
        <v>20.2</v>
      </c>
      <c r="TI53" s="17">
        <v>19.5</v>
      </c>
      <c r="TJ53" s="17">
        <v>18.536580000000001</v>
      </c>
      <c r="TK53" s="17">
        <v>1.6634199999999999</v>
      </c>
      <c r="TL53" s="17">
        <v>12.4</v>
      </c>
      <c r="TM53" s="17">
        <v>14.63</v>
      </c>
      <c r="TN53" s="17">
        <v>14.63415</v>
      </c>
      <c r="TO53" s="17">
        <v>-2.2341500000000001</v>
      </c>
      <c r="TP53" s="17">
        <v>10.199999999999999</v>
      </c>
      <c r="TQ53" s="17">
        <v>13.1</v>
      </c>
      <c r="TR53" s="17">
        <v>12.234</v>
      </c>
      <c r="TS53" s="17">
        <v>-2.0339999999999998</v>
      </c>
      <c r="TT53" s="17">
        <v>25.3</v>
      </c>
      <c r="TU53" s="17">
        <v>33.26</v>
      </c>
      <c r="TV53" s="17">
        <v>33.264000000000003</v>
      </c>
      <c r="TW53" s="17">
        <v>-7.9640000000000004</v>
      </c>
      <c r="TX53" s="17">
        <v>0</v>
      </c>
      <c r="TY53" s="17">
        <v>0</v>
      </c>
      <c r="TZ53" s="17">
        <v>0</v>
      </c>
      <c r="UA53" s="17">
        <v>0</v>
      </c>
      <c r="UB53" s="17">
        <v>90.8</v>
      </c>
      <c r="UC53" s="17">
        <v>70.3</v>
      </c>
      <c r="UD53" s="17">
        <v>90.91</v>
      </c>
      <c r="UE53" s="17">
        <v>-0.11</v>
      </c>
      <c r="UF53" s="17">
        <v>87.9</v>
      </c>
      <c r="UG53" s="17">
        <v>59.55</v>
      </c>
      <c r="UH53" s="17">
        <v>92.53</v>
      </c>
      <c r="UI53" s="17">
        <v>-4.63</v>
      </c>
      <c r="UJ53" s="17">
        <v>6.7</v>
      </c>
      <c r="UK53" s="17">
        <v>2.2599999999999998</v>
      </c>
      <c r="UL53" s="17">
        <v>6.431</v>
      </c>
      <c r="UM53" s="17">
        <v>0.26900000000000002</v>
      </c>
      <c r="UN53" s="17">
        <v>8.1</v>
      </c>
      <c r="UO53" s="17">
        <v>4.2300000000000004</v>
      </c>
      <c r="UP53" s="17">
        <v>3.6909999999999998</v>
      </c>
      <c r="UQ53" s="17">
        <v>4.4089999999999998</v>
      </c>
      <c r="UR53" s="17">
        <v>15.3</v>
      </c>
      <c r="US53" s="17">
        <v>17.559999999999999</v>
      </c>
      <c r="UT53" s="17">
        <v>17.560970000000001</v>
      </c>
      <c r="UU53" s="17">
        <v>-2.2609699999999999</v>
      </c>
      <c r="UV53" s="17">
        <v>4.5999999999999996</v>
      </c>
      <c r="UW53" s="17">
        <v>6</v>
      </c>
      <c r="UX53" s="17">
        <v>6</v>
      </c>
      <c r="UY53" s="17">
        <v>-1.4</v>
      </c>
      <c r="UZ53" s="17">
        <v>7.4</v>
      </c>
      <c r="VA53" s="17">
        <v>7.1</v>
      </c>
      <c r="VB53" s="17">
        <v>7.1</v>
      </c>
      <c r="VC53" s="17">
        <v>0.3</v>
      </c>
      <c r="VD53" s="17">
        <v>20</v>
      </c>
      <c r="VE53" s="17">
        <v>17.5</v>
      </c>
      <c r="VF53" s="17">
        <v>9</v>
      </c>
      <c r="VG53" s="17">
        <v>11</v>
      </c>
      <c r="VH53" s="17">
        <v>20</v>
      </c>
      <c r="VI53" s="17">
        <v>17.5</v>
      </c>
      <c r="VJ53" s="17">
        <v>10</v>
      </c>
      <c r="VK53" s="17">
        <v>10</v>
      </c>
      <c r="VL53" s="17">
        <v>20</v>
      </c>
      <c r="VM53" s="17">
        <v>17.5</v>
      </c>
      <c r="VN53" s="17">
        <v>10</v>
      </c>
      <c r="VO53" s="17">
        <v>10</v>
      </c>
      <c r="VP53" s="17">
        <v>3.8</v>
      </c>
      <c r="VQ53" s="17">
        <v>2.85</v>
      </c>
      <c r="VR53" s="17">
        <v>2.851</v>
      </c>
      <c r="VS53" s="17">
        <v>0.94899999999999995</v>
      </c>
      <c r="VT53" s="17">
        <v>0</v>
      </c>
      <c r="VU53" s="17">
        <v>0</v>
      </c>
      <c r="VV53" s="17">
        <v>0</v>
      </c>
      <c r="VW53" s="17">
        <v>0</v>
      </c>
      <c r="VX53" s="17">
        <v>0</v>
      </c>
      <c r="VY53" s="17">
        <v>0</v>
      </c>
      <c r="VZ53" s="17">
        <v>0</v>
      </c>
      <c r="WA53" s="17">
        <v>0</v>
      </c>
      <c r="WB53" s="17">
        <v>0.65400000000000003</v>
      </c>
      <c r="WC53" s="17">
        <v>0.6</v>
      </c>
      <c r="WD53" s="17">
        <v>0.6</v>
      </c>
      <c r="WE53" s="17">
        <v>5.3999999999999999E-2</v>
      </c>
      <c r="WF53" s="17">
        <v>83.703000000000003</v>
      </c>
      <c r="WG53" s="17">
        <v>56.88</v>
      </c>
      <c r="WH53" s="17">
        <v>56.878999999999998</v>
      </c>
      <c r="WI53" s="17">
        <v>26.824000000000002</v>
      </c>
      <c r="WJ53" s="17">
        <v>86.89</v>
      </c>
      <c r="WK53" s="17">
        <v>30.92</v>
      </c>
      <c r="WL53" s="17">
        <v>34.363</v>
      </c>
      <c r="WM53" s="17">
        <v>52.527000000000001</v>
      </c>
      <c r="WN53" s="17">
        <v>0</v>
      </c>
      <c r="WO53" s="17">
        <v>0</v>
      </c>
      <c r="WP53" s="17">
        <v>0</v>
      </c>
      <c r="WQ53" s="17">
        <v>0</v>
      </c>
      <c r="WR53" s="17">
        <v>0</v>
      </c>
      <c r="WS53" s="17">
        <v>0</v>
      </c>
      <c r="WT53" s="17">
        <v>0</v>
      </c>
      <c r="WU53" s="17">
        <v>0</v>
      </c>
      <c r="WV53" s="17">
        <v>1.1000000000000001</v>
      </c>
      <c r="WW53" s="17"/>
      <c r="WX53" s="17"/>
      <c r="WY53" s="17">
        <v>1.1000000000000001</v>
      </c>
      <c r="WZ53" s="17">
        <v>17.5</v>
      </c>
      <c r="XA53" s="17">
        <v>17.559999999999999</v>
      </c>
      <c r="XB53" s="17">
        <v>17.560970000000001</v>
      </c>
      <c r="XC53" s="17">
        <v>-6.0970000000000003E-2</v>
      </c>
      <c r="XD53" s="17">
        <v>9.5</v>
      </c>
      <c r="XE53" s="17">
        <v>13.1</v>
      </c>
      <c r="XF53" s="17">
        <v>13.1</v>
      </c>
      <c r="XG53" s="17">
        <v>-3.6</v>
      </c>
      <c r="XH53" s="17">
        <v>42.4</v>
      </c>
      <c r="XI53" s="17">
        <v>42.56</v>
      </c>
      <c r="XJ53" s="17">
        <v>41</v>
      </c>
      <c r="XK53" s="17">
        <v>1.4</v>
      </c>
      <c r="XL53" s="17">
        <v>34.299999999999997</v>
      </c>
      <c r="XM53" s="17">
        <v>33.44</v>
      </c>
      <c r="XN53" s="17">
        <v>26</v>
      </c>
      <c r="XO53" s="17">
        <v>8.3000000000000007</v>
      </c>
      <c r="XP53" s="17">
        <v>29.5</v>
      </c>
      <c r="XQ53" s="17">
        <v>28.32</v>
      </c>
      <c r="XR53" s="17">
        <v>29.184000000000001</v>
      </c>
      <c r="XS53" s="17">
        <v>0.316</v>
      </c>
      <c r="XT53" s="17">
        <v>3.4</v>
      </c>
      <c r="XU53" s="17">
        <v>3.68</v>
      </c>
      <c r="XV53" s="17">
        <v>2.8159999999999998</v>
      </c>
      <c r="XW53" s="17">
        <v>0.58399999999999996</v>
      </c>
      <c r="XX53" s="17">
        <v>16.8</v>
      </c>
      <c r="XY53" s="17">
        <v>17.5</v>
      </c>
      <c r="XZ53" s="17">
        <v>14</v>
      </c>
      <c r="YA53" s="17">
        <v>2.8</v>
      </c>
      <c r="YB53" s="17">
        <v>16.7</v>
      </c>
      <c r="YC53" s="17">
        <v>18.5</v>
      </c>
      <c r="YD53" s="17">
        <v>18.5</v>
      </c>
      <c r="YE53" s="17">
        <v>-1.8</v>
      </c>
      <c r="YF53" s="17">
        <v>8.1</v>
      </c>
      <c r="YG53" s="17">
        <v>9.65</v>
      </c>
      <c r="YH53" s="17">
        <v>9.65</v>
      </c>
      <c r="YI53" s="17">
        <v>-1.55</v>
      </c>
    </row>
    <row r="54" spans="1:659" ht="24" customHeight="1" x14ac:dyDescent="0.35">
      <c r="A54" s="1"/>
      <c r="B54" s="16" t="s">
        <v>53</v>
      </c>
      <c r="C54" s="16" t="s">
        <v>822</v>
      </c>
      <c r="D54" s="17">
        <v>0.8</v>
      </c>
      <c r="E54" s="17">
        <v>0.64</v>
      </c>
      <c r="F54" s="17">
        <v>0.64</v>
      </c>
      <c r="G54" s="17">
        <v>0.16</v>
      </c>
      <c r="H54" s="17">
        <v>1.5</v>
      </c>
      <c r="I54" s="17">
        <v>1.06</v>
      </c>
      <c r="J54" s="17">
        <v>1.06</v>
      </c>
      <c r="K54" s="17">
        <v>0.44</v>
      </c>
      <c r="L54" s="17">
        <v>643.1</v>
      </c>
      <c r="M54" s="17">
        <v>646.79999999999995</v>
      </c>
      <c r="N54" s="17">
        <v>646.79789000000005</v>
      </c>
      <c r="O54" s="17">
        <v>-3.6978900000000001</v>
      </c>
      <c r="P54" s="17">
        <v>190.9</v>
      </c>
      <c r="Q54" s="17">
        <v>211.44</v>
      </c>
      <c r="R54" s="17">
        <v>211.44126</v>
      </c>
      <c r="S54" s="17">
        <v>-20.541260000000001</v>
      </c>
      <c r="T54" s="17"/>
      <c r="U54" s="17"/>
      <c r="V54" s="17"/>
      <c r="W54" s="17">
        <v>0</v>
      </c>
      <c r="X54" s="17"/>
      <c r="Y54" s="17"/>
      <c r="Z54" s="17"/>
      <c r="AA54" s="17">
        <v>0</v>
      </c>
      <c r="AB54" s="17">
        <v>0</v>
      </c>
      <c r="AC54" s="17">
        <v>0</v>
      </c>
      <c r="AD54" s="17">
        <v>0</v>
      </c>
      <c r="AE54" s="17">
        <v>0</v>
      </c>
      <c r="AF54" s="17">
        <v>110.8</v>
      </c>
      <c r="AG54" s="17">
        <v>160.01</v>
      </c>
      <c r="AH54" s="17">
        <v>160.01261</v>
      </c>
      <c r="AI54" s="17">
        <v>-49.212609999999998</v>
      </c>
      <c r="AJ54" s="17"/>
      <c r="AK54" s="17"/>
      <c r="AL54" s="17"/>
      <c r="AM54" s="17">
        <v>0</v>
      </c>
      <c r="AN54" s="17"/>
      <c r="AO54" s="17"/>
      <c r="AP54" s="17"/>
      <c r="AQ54" s="17">
        <v>0</v>
      </c>
      <c r="AR54" s="17">
        <v>102.4</v>
      </c>
      <c r="AS54" s="17">
        <v>111.11111</v>
      </c>
      <c r="AT54" s="17">
        <v>111.11113</v>
      </c>
      <c r="AU54" s="17">
        <v>-8.7111300000000007</v>
      </c>
      <c r="AV54" s="17">
        <v>102.1</v>
      </c>
      <c r="AW54" s="17">
        <v>111.11111</v>
      </c>
      <c r="AX54" s="17">
        <v>111.11113</v>
      </c>
      <c r="AY54" s="17">
        <v>-9.0111299999999996</v>
      </c>
      <c r="AZ54" s="17">
        <v>102.4</v>
      </c>
      <c r="BA54" s="17">
        <v>111.11111</v>
      </c>
      <c r="BB54" s="17">
        <v>111.11113</v>
      </c>
      <c r="BC54" s="17">
        <v>-8.7111300000000007</v>
      </c>
      <c r="BD54" s="17">
        <v>201.9</v>
      </c>
      <c r="BE54" s="17">
        <v>166.66667000000001</v>
      </c>
      <c r="BF54" s="17">
        <v>166.66669999999999</v>
      </c>
      <c r="BG54" s="17">
        <v>35.2333</v>
      </c>
      <c r="BH54" s="17">
        <v>208.1</v>
      </c>
      <c r="BI54" s="17">
        <v>212.66667000000001</v>
      </c>
      <c r="BJ54" s="17">
        <v>212.66664</v>
      </c>
      <c r="BK54" s="17">
        <v>-4.5666399999999996</v>
      </c>
      <c r="BL54" s="17">
        <v>107.2</v>
      </c>
      <c r="BM54" s="17">
        <v>106.33333</v>
      </c>
      <c r="BN54" s="17">
        <v>106.33332</v>
      </c>
      <c r="BO54" s="17">
        <v>0.86668000000000001</v>
      </c>
      <c r="BP54" s="17">
        <v>400.3</v>
      </c>
      <c r="BQ54" s="17">
        <v>392.76</v>
      </c>
      <c r="BR54" s="17">
        <v>265.19851999999997</v>
      </c>
      <c r="BS54" s="17">
        <v>135.10148000000001</v>
      </c>
      <c r="BT54" s="17">
        <v>5</v>
      </c>
      <c r="BU54" s="17">
        <v>5.62</v>
      </c>
      <c r="BV54" s="17">
        <v>5.6195500000000003</v>
      </c>
      <c r="BW54" s="17">
        <v>-0.61955000000000005</v>
      </c>
      <c r="BX54" s="17"/>
      <c r="BY54" s="17"/>
      <c r="BZ54" s="17"/>
      <c r="CA54" s="17">
        <v>0</v>
      </c>
      <c r="CB54" s="17"/>
      <c r="CC54" s="17"/>
      <c r="CD54" s="17"/>
      <c r="CE54" s="17">
        <v>0</v>
      </c>
      <c r="CF54" s="17"/>
      <c r="CG54" s="17"/>
      <c r="CH54" s="17"/>
      <c r="CI54" s="17">
        <v>0</v>
      </c>
      <c r="CJ54" s="17"/>
      <c r="CK54" s="17"/>
      <c r="CL54" s="17"/>
      <c r="CM54" s="17">
        <v>0</v>
      </c>
      <c r="CN54" s="17">
        <v>165.1</v>
      </c>
      <c r="CO54" s="17">
        <v>164.71</v>
      </c>
      <c r="CP54" s="17">
        <v>164.70732000000001</v>
      </c>
      <c r="CQ54" s="17">
        <v>0.39267999999999997</v>
      </c>
      <c r="CR54" s="17"/>
      <c r="CS54" s="17"/>
      <c r="CT54" s="17"/>
      <c r="CU54" s="17">
        <v>0</v>
      </c>
      <c r="CV54" s="17">
        <v>7.1</v>
      </c>
      <c r="CW54" s="17">
        <v>3.85</v>
      </c>
      <c r="CX54" s="17">
        <v>3.8486199999999999</v>
      </c>
      <c r="CY54" s="17">
        <v>3.2513800000000002</v>
      </c>
      <c r="CZ54" s="17">
        <v>0</v>
      </c>
      <c r="DA54" s="17">
        <v>0</v>
      </c>
      <c r="DB54" s="17">
        <v>0</v>
      </c>
      <c r="DC54" s="17">
        <v>0</v>
      </c>
      <c r="DD54" s="17">
        <v>6.6</v>
      </c>
      <c r="DE54" s="17">
        <v>6.88</v>
      </c>
      <c r="DF54" s="17">
        <v>6.8787000000000003</v>
      </c>
      <c r="DG54" s="17">
        <v>-0.2787</v>
      </c>
      <c r="DH54" s="17">
        <v>14.3</v>
      </c>
      <c r="DI54" s="17">
        <v>14.99</v>
      </c>
      <c r="DJ54" s="17">
        <v>14.992190000000001</v>
      </c>
      <c r="DK54" s="17">
        <v>-0.69218999999999997</v>
      </c>
      <c r="DL54" s="17">
        <v>83.7</v>
      </c>
      <c r="DM54" s="17">
        <v>96.16</v>
      </c>
      <c r="DN54" s="17">
        <v>106.0136</v>
      </c>
      <c r="DO54" s="17">
        <v>-22.313600000000001</v>
      </c>
      <c r="DP54" s="17"/>
      <c r="DQ54" s="17"/>
      <c r="DR54" s="17"/>
      <c r="DS54" s="17">
        <v>0</v>
      </c>
      <c r="DT54" s="17"/>
      <c r="DU54" s="17"/>
      <c r="DV54" s="17"/>
      <c r="DW54" s="17">
        <v>0</v>
      </c>
      <c r="DX54" s="17"/>
      <c r="DY54" s="17"/>
      <c r="DZ54" s="17"/>
      <c r="EA54" s="17">
        <v>0</v>
      </c>
      <c r="EB54" s="17"/>
      <c r="EC54" s="17"/>
      <c r="ED54" s="17"/>
      <c r="EE54" s="17">
        <v>0</v>
      </c>
      <c r="EF54" s="17"/>
      <c r="EG54" s="17"/>
      <c r="EH54" s="17"/>
      <c r="EI54" s="17">
        <v>0</v>
      </c>
      <c r="EJ54" s="17"/>
      <c r="EK54" s="17"/>
      <c r="EL54" s="17"/>
      <c r="EM54" s="17">
        <v>0</v>
      </c>
      <c r="EN54" s="17">
        <v>109.8</v>
      </c>
      <c r="EO54" s="17">
        <v>112.91</v>
      </c>
      <c r="EP54" s="17">
        <v>97.136309999999995</v>
      </c>
      <c r="EQ54" s="17">
        <v>12.663690000000001</v>
      </c>
      <c r="ER54" s="17">
        <v>104.2</v>
      </c>
      <c r="ES54" s="17">
        <v>110.5</v>
      </c>
      <c r="ET54" s="17">
        <v>36.197049999999997</v>
      </c>
      <c r="EU54" s="17">
        <v>68.002949999999998</v>
      </c>
      <c r="EV54" s="17"/>
      <c r="EW54" s="17"/>
      <c r="EX54" s="17"/>
      <c r="EY54" s="17">
        <v>0</v>
      </c>
      <c r="EZ54" s="17"/>
      <c r="FA54" s="17"/>
      <c r="FB54" s="17"/>
      <c r="FC54" s="17">
        <v>0</v>
      </c>
      <c r="FD54" s="17"/>
      <c r="FE54" s="17"/>
      <c r="FF54" s="17"/>
      <c r="FG54" s="17">
        <v>0</v>
      </c>
      <c r="FH54" s="17"/>
      <c r="FI54" s="17"/>
      <c r="FJ54" s="17"/>
      <c r="FK54" s="17">
        <v>0</v>
      </c>
      <c r="FL54" s="17">
        <v>6.5</v>
      </c>
      <c r="FM54" s="17">
        <v>6.39</v>
      </c>
      <c r="FN54" s="17">
        <v>6.39</v>
      </c>
      <c r="FO54" s="17">
        <v>0.11</v>
      </c>
      <c r="FP54" s="17">
        <v>347.1</v>
      </c>
      <c r="FQ54" s="17">
        <v>346.8</v>
      </c>
      <c r="FR54" s="17">
        <v>352.6925</v>
      </c>
      <c r="FS54" s="17">
        <v>-5.5925000000000002</v>
      </c>
      <c r="FT54" s="17">
        <v>12.9</v>
      </c>
      <c r="FU54" s="17">
        <v>69.31</v>
      </c>
      <c r="FV54" s="17">
        <v>79.034729999999996</v>
      </c>
      <c r="FW54" s="17">
        <v>-66.134730000000005</v>
      </c>
      <c r="FX54" s="17">
        <v>74.900000000000006</v>
      </c>
      <c r="FY54" s="17">
        <v>75.75</v>
      </c>
      <c r="FZ54" s="17">
        <v>75.749269999999996</v>
      </c>
      <c r="GA54" s="17">
        <v>-0.84926999999999997</v>
      </c>
      <c r="GB54" s="17">
        <v>0</v>
      </c>
      <c r="GC54" s="17">
        <v>33.96</v>
      </c>
      <c r="GD54" s="17">
        <v>33.957509999999999</v>
      </c>
      <c r="GE54" s="17">
        <v>-33.957509999999999</v>
      </c>
      <c r="GF54" s="17">
        <v>18.5</v>
      </c>
      <c r="GG54" s="17">
        <v>19.29</v>
      </c>
      <c r="GH54" s="17">
        <v>19.28585</v>
      </c>
      <c r="GI54" s="17">
        <v>-0.78585000000000005</v>
      </c>
      <c r="GJ54" s="17"/>
      <c r="GK54" s="17"/>
      <c r="GL54" s="17"/>
      <c r="GM54" s="17">
        <v>0</v>
      </c>
      <c r="GN54" s="17">
        <v>83.8</v>
      </c>
      <c r="GO54" s="17">
        <v>87.66</v>
      </c>
      <c r="GP54" s="17">
        <v>87.657560000000004</v>
      </c>
      <c r="GQ54" s="17">
        <v>-3.8575599999999999</v>
      </c>
      <c r="GR54" s="17">
        <v>121.2</v>
      </c>
      <c r="GS54" s="17">
        <v>133.33332999999999</v>
      </c>
      <c r="GT54" s="17">
        <v>133.33355</v>
      </c>
      <c r="GU54" s="17">
        <v>-12.13355</v>
      </c>
      <c r="GV54" s="17">
        <v>120.6</v>
      </c>
      <c r="GW54" s="17">
        <v>133.33332999999999</v>
      </c>
      <c r="GX54" s="17">
        <v>133.33355</v>
      </c>
      <c r="GY54" s="17">
        <v>-12.733549999999999</v>
      </c>
      <c r="GZ54" s="17">
        <v>152.4</v>
      </c>
      <c r="HA54" s="17">
        <v>133.33332999999999</v>
      </c>
      <c r="HB54" s="17">
        <v>133.33355</v>
      </c>
      <c r="HC54" s="17">
        <v>19.06645</v>
      </c>
      <c r="HD54" s="17">
        <v>108.8</v>
      </c>
      <c r="HE54" s="17">
        <v>106.92</v>
      </c>
      <c r="HF54" s="17">
        <v>110.91316999999999</v>
      </c>
      <c r="HG54" s="17">
        <v>-2.1131700000000002</v>
      </c>
      <c r="HH54" s="17">
        <v>5.9</v>
      </c>
      <c r="HI54" s="17">
        <v>5.46</v>
      </c>
      <c r="HJ54" s="17">
        <v>5.4572900000000004</v>
      </c>
      <c r="HK54" s="17">
        <v>0.44270999999999999</v>
      </c>
      <c r="HL54" s="17">
        <v>3</v>
      </c>
      <c r="HM54" s="17">
        <v>3.63</v>
      </c>
      <c r="HN54" s="17">
        <v>3.6327500000000001</v>
      </c>
      <c r="HO54" s="17">
        <v>-0.63275000000000003</v>
      </c>
      <c r="HP54" s="17">
        <v>25.4</v>
      </c>
      <c r="HQ54" s="17">
        <v>28.93</v>
      </c>
      <c r="HR54" s="17">
        <v>6.1546700000000003</v>
      </c>
      <c r="HS54" s="17">
        <v>19.245329999999999</v>
      </c>
      <c r="HT54" s="17">
        <v>32</v>
      </c>
      <c r="HU54" s="17">
        <v>37.89</v>
      </c>
      <c r="HV54" s="17">
        <v>43.350830000000002</v>
      </c>
      <c r="HW54" s="17">
        <v>-11.35083</v>
      </c>
      <c r="HX54" s="17">
        <v>0.2</v>
      </c>
      <c r="HY54" s="17">
        <v>0.21</v>
      </c>
      <c r="HZ54" s="17">
        <v>0.21263000000000001</v>
      </c>
      <c r="IA54" s="17">
        <v>-1.2630000000000001E-2</v>
      </c>
      <c r="IB54" s="17">
        <v>2.7</v>
      </c>
      <c r="IC54" s="17">
        <v>3.55</v>
      </c>
      <c r="ID54" s="17">
        <v>3.5488499999999998</v>
      </c>
      <c r="IE54" s="17">
        <v>-0.84884999999999999</v>
      </c>
      <c r="IF54" s="17">
        <v>15</v>
      </c>
      <c r="IG54" s="17">
        <v>15</v>
      </c>
      <c r="IH54" s="17">
        <v>15.00385</v>
      </c>
      <c r="II54" s="17">
        <v>-3.8500000000000001E-3</v>
      </c>
      <c r="IJ54" s="17">
        <v>75.599999999999994</v>
      </c>
      <c r="IK54" s="17">
        <v>87.54</v>
      </c>
      <c r="IL54" s="17">
        <v>72.506060000000005</v>
      </c>
      <c r="IM54" s="17">
        <v>3.0939399999999999</v>
      </c>
      <c r="IN54" s="17">
        <v>41</v>
      </c>
      <c r="IO54" s="17">
        <v>25.85</v>
      </c>
      <c r="IP54" s="17">
        <v>48.193280000000001</v>
      </c>
      <c r="IQ54" s="17">
        <v>-7.1932799999999997</v>
      </c>
      <c r="IR54" s="17"/>
      <c r="IS54" s="17"/>
      <c r="IT54" s="17"/>
      <c r="IU54" s="17">
        <v>0</v>
      </c>
      <c r="IV54" s="17"/>
      <c r="IW54" s="17"/>
      <c r="IX54" s="17"/>
      <c r="IY54" s="17">
        <v>0</v>
      </c>
      <c r="IZ54" s="17">
        <v>48.4</v>
      </c>
      <c r="JA54" s="17">
        <v>48.42</v>
      </c>
      <c r="JB54" s="17">
        <v>48.41648</v>
      </c>
      <c r="JC54" s="17">
        <v>-1.6480000000000002E-2</v>
      </c>
      <c r="JD54" s="17"/>
      <c r="JE54" s="17"/>
      <c r="JF54" s="17"/>
      <c r="JG54" s="17">
        <v>0</v>
      </c>
      <c r="JH54" s="17"/>
      <c r="JI54" s="17"/>
      <c r="JJ54" s="17"/>
      <c r="JK54" s="17">
        <v>0</v>
      </c>
      <c r="JL54" s="17"/>
      <c r="JM54" s="17"/>
      <c r="JN54" s="17"/>
      <c r="JO54" s="17">
        <v>0</v>
      </c>
      <c r="JP54" s="17">
        <v>130</v>
      </c>
      <c r="JQ54" s="17">
        <v>133.36000000000001</v>
      </c>
      <c r="JR54" s="17">
        <v>133.35676000000001</v>
      </c>
      <c r="JS54" s="17">
        <v>-3.35676</v>
      </c>
      <c r="JT54" s="17">
        <v>174.7</v>
      </c>
      <c r="JU54" s="17">
        <v>178</v>
      </c>
      <c r="JV54" s="17">
        <v>178.00001</v>
      </c>
      <c r="JW54" s="17">
        <v>-3.3000099999999999</v>
      </c>
      <c r="JX54" s="17">
        <v>167.1</v>
      </c>
      <c r="JY54" s="17">
        <v>178</v>
      </c>
      <c r="JZ54" s="17">
        <v>178.00001</v>
      </c>
      <c r="KA54" s="17">
        <v>-10.90001</v>
      </c>
      <c r="KB54" s="17">
        <v>187.2</v>
      </c>
      <c r="KC54" s="17">
        <v>178</v>
      </c>
      <c r="KD54" s="17">
        <v>178.00001</v>
      </c>
      <c r="KE54" s="17">
        <v>9.1999899999999997</v>
      </c>
      <c r="KF54" s="17">
        <v>264.10000000000002</v>
      </c>
      <c r="KG54" s="17">
        <v>267</v>
      </c>
      <c r="KH54" s="17">
        <v>267.00000999999997</v>
      </c>
      <c r="KI54" s="17">
        <v>-2.90001</v>
      </c>
      <c r="KJ54" s="17"/>
      <c r="KK54" s="17"/>
      <c r="KL54" s="17"/>
      <c r="KM54" s="17">
        <v>0</v>
      </c>
      <c r="KN54" s="17"/>
      <c r="KO54" s="17"/>
      <c r="KP54" s="17"/>
      <c r="KQ54" s="17">
        <v>0</v>
      </c>
      <c r="KR54" s="17"/>
      <c r="KS54" s="17"/>
      <c r="KT54" s="17"/>
      <c r="KU54" s="17">
        <v>0</v>
      </c>
      <c r="KV54" s="17"/>
      <c r="KW54" s="17"/>
      <c r="KX54" s="17"/>
      <c r="KY54" s="17">
        <v>0</v>
      </c>
      <c r="KZ54" s="17"/>
      <c r="LA54" s="17"/>
      <c r="LB54" s="17"/>
      <c r="LC54" s="17">
        <v>0</v>
      </c>
      <c r="LD54" s="17">
        <v>15.8</v>
      </c>
      <c r="LE54" s="17">
        <v>16.41</v>
      </c>
      <c r="LF54" s="17">
        <v>16.416340000000002</v>
      </c>
      <c r="LG54" s="17">
        <v>-0.61634</v>
      </c>
      <c r="LH54" s="17"/>
      <c r="LI54" s="17"/>
      <c r="LJ54" s="17"/>
      <c r="LK54" s="17">
        <v>0</v>
      </c>
      <c r="LL54" s="17"/>
      <c r="LM54" s="17"/>
      <c r="LN54" s="17"/>
      <c r="LO54" s="17">
        <v>0</v>
      </c>
      <c r="LP54" s="17">
        <v>166.85499999999999</v>
      </c>
      <c r="LQ54" s="17">
        <v>92.02</v>
      </c>
      <c r="LR54" s="17">
        <v>115.15537999999999</v>
      </c>
      <c r="LS54" s="17">
        <v>51.699620000000003</v>
      </c>
      <c r="LT54" s="17">
        <v>88.528000000000006</v>
      </c>
      <c r="LU54" s="17">
        <v>103.38</v>
      </c>
      <c r="LV54" s="17">
        <v>108.12818</v>
      </c>
      <c r="LW54" s="17">
        <v>-19.600180000000002</v>
      </c>
      <c r="LX54" s="17">
        <v>62.438000000000002</v>
      </c>
      <c r="LY54" s="17">
        <v>67.459999999999994</v>
      </c>
      <c r="LZ54" s="17">
        <v>67.461460000000002</v>
      </c>
      <c r="MA54" s="17">
        <v>-5.02346</v>
      </c>
      <c r="MB54" s="17">
        <v>76.92</v>
      </c>
      <c r="MC54" s="17">
        <v>76.69</v>
      </c>
      <c r="MD54" s="17">
        <v>78.567030000000003</v>
      </c>
      <c r="ME54" s="17">
        <v>-1.64703</v>
      </c>
      <c r="MF54" s="17">
        <v>28.693000000000001</v>
      </c>
      <c r="MG54" s="17">
        <v>30.1</v>
      </c>
      <c r="MH54" s="17">
        <v>30.097560000000001</v>
      </c>
      <c r="MI54" s="17">
        <v>-1.40456</v>
      </c>
      <c r="MJ54" s="17"/>
      <c r="MK54" s="17"/>
      <c r="ML54" s="17"/>
      <c r="MM54" s="17">
        <v>0</v>
      </c>
      <c r="MN54" s="17"/>
      <c r="MO54" s="17"/>
      <c r="MP54" s="17"/>
      <c r="MQ54" s="17">
        <v>0</v>
      </c>
      <c r="MR54" s="17"/>
      <c r="MS54" s="17"/>
      <c r="MT54" s="17"/>
      <c r="MU54" s="17">
        <v>0</v>
      </c>
      <c r="MV54" s="17">
        <v>144.607</v>
      </c>
      <c r="MW54" s="17">
        <v>149.11000000000001</v>
      </c>
      <c r="MX54" s="17">
        <v>149.11161999999999</v>
      </c>
      <c r="MY54" s="17">
        <v>-4.5046200000000001</v>
      </c>
      <c r="MZ54" s="17">
        <v>144.04499999999999</v>
      </c>
      <c r="NA54" s="17">
        <v>149.11000000000001</v>
      </c>
      <c r="NB54" s="17">
        <v>149.11161999999999</v>
      </c>
      <c r="NC54" s="17">
        <v>-5.0666200000000003</v>
      </c>
      <c r="ND54" s="17">
        <v>145.12299999999999</v>
      </c>
      <c r="NE54" s="17">
        <v>149.11000000000001</v>
      </c>
      <c r="NF54" s="17">
        <v>149.11161999999999</v>
      </c>
      <c r="NG54" s="17">
        <v>-3.9886200000000001</v>
      </c>
      <c r="NH54" s="17"/>
      <c r="NI54" s="17"/>
      <c r="NJ54" s="17"/>
      <c r="NK54" s="17">
        <v>0</v>
      </c>
      <c r="NL54" s="17"/>
      <c r="NM54" s="17"/>
      <c r="NN54" s="17"/>
      <c r="NO54" s="17">
        <v>0</v>
      </c>
      <c r="NP54" s="17"/>
      <c r="NQ54" s="17"/>
      <c r="NR54" s="17"/>
      <c r="NS54" s="17">
        <v>0</v>
      </c>
      <c r="NT54" s="17"/>
      <c r="NU54" s="17"/>
      <c r="NV54" s="17"/>
      <c r="NW54" s="17">
        <v>0</v>
      </c>
      <c r="NX54" s="17"/>
      <c r="NY54" s="17"/>
      <c r="NZ54" s="17"/>
      <c r="OA54" s="17">
        <v>0</v>
      </c>
      <c r="OB54" s="17"/>
      <c r="OC54" s="17"/>
      <c r="OD54" s="17"/>
      <c r="OE54" s="17">
        <v>0</v>
      </c>
      <c r="OF54" s="17"/>
      <c r="OG54" s="17"/>
      <c r="OH54" s="17"/>
      <c r="OI54" s="17">
        <v>0</v>
      </c>
      <c r="OJ54" s="17">
        <v>0</v>
      </c>
      <c r="OK54" s="17">
        <v>0</v>
      </c>
      <c r="OL54" s="17">
        <v>0</v>
      </c>
      <c r="OM54" s="17">
        <v>0</v>
      </c>
      <c r="ON54" s="17">
        <v>75.900000000000006</v>
      </c>
      <c r="OO54" s="17">
        <v>82.3</v>
      </c>
      <c r="OP54" s="17">
        <v>80.953000000000003</v>
      </c>
      <c r="OQ54" s="17">
        <v>-5.0529999999999999</v>
      </c>
      <c r="OR54" s="17">
        <v>0</v>
      </c>
      <c r="OS54" s="17">
        <v>0</v>
      </c>
      <c r="OT54" s="17">
        <v>0</v>
      </c>
      <c r="OU54" s="17">
        <v>0</v>
      </c>
      <c r="OV54" s="17">
        <v>6.6</v>
      </c>
      <c r="OW54" s="17">
        <v>1.7</v>
      </c>
      <c r="OX54" s="17">
        <v>1.7030000000000001</v>
      </c>
      <c r="OY54" s="17">
        <v>4.8970000000000002</v>
      </c>
      <c r="OZ54" s="17">
        <v>0</v>
      </c>
      <c r="PA54" s="17">
        <v>0</v>
      </c>
      <c r="PB54" s="17">
        <v>0</v>
      </c>
      <c r="PC54" s="17">
        <v>0</v>
      </c>
      <c r="PD54" s="17">
        <v>3.3</v>
      </c>
      <c r="PE54" s="17">
        <v>4.3</v>
      </c>
      <c r="PF54" s="17">
        <v>4.3</v>
      </c>
      <c r="PG54" s="17">
        <v>-1</v>
      </c>
      <c r="PH54" s="17"/>
      <c r="PI54" s="17">
        <v>0</v>
      </c>
      <c r="PJ54" s="17">
        <v>0</v>
      </c>
      <c r="PK54" s="17">
        <v>0</v>
      </c>
      <c r="PL54" s="17">
        <v>0</v>
      </c>
      <c r="PM54" s="17">
        <v>0</v>
      </c>
      <c r="PN54" s="17">
        <v>0</v>
      </c>
      <c r="PO54" s="17">
        <v>0</v>
      </c>
      <c r="PP54" s="17"/>
      <c r="PQ54" s="17"/>
      <c r="PR54" s="17"/>
      <c r="PS54" s="17">
        <v>0</v>
      </c>
      <c r="PT54" s="17">
        <v>0</v>
      </c>
      <c r="PU54" s="17">
        <v>1.7</v>
      </c>
      <c r="PV54" s="17">
        <v>1.7</v>
      </c>
      <c r="PW54" s="17">
        <v>-1.7</v>
      </c>
      <c r="PX54" s="17">
        <v>5.0999999999999996</v>
      </c>
      <c r="PY54" s="17">
        <v>3.9</v>
      </c>
      <c r="PZ54" s="17">
        <v>3.9</v>
      </c>
      <c r="QA54" s="17">
        <v>1.2</v>
      </c>
      <c r="QB54" s="17">
        <v>19.899999999999999</v>
      </c>
      <c r="QC54" s="17">
        <v>19.510000000000002</v>
      </c>
      <c r="QD54" s="17">
        <v>19.51219</v>
      </c>
      <c r="QE54" s="17">
        <v>0.38780999999999999</v>
      </c>
      <c r="QF54" s="17">
        <v>0</v>
      </c>
      <c r="QG54" s="17">
        <v>3.12</v>
      </c>
      <c r="QH54" s="17">
        <v>3.12</v>
      </c>
      <c r="QI54" s="17">
        <v>-3.12</v>
      </c>
      <c r="QJ54" s="17">
        <v>0</v>
      </c>
      <c r="QK54" s="17">
        <v>0</v>
      </c>
      <c r="QL54" s="17">
        <v>0</v>
      </c>
      <c r="QM54" s="17">
        <v>0</v>
      </c>
      <c r="QN54" s="17">
        <v>0</v>
      </c>
      <c r="QO54" s="17">
        <v>3.2</v>
      </c>
      <c r="QP54" s="17">
        <v>3.2</v>
      </c>
      <c r="QQ54" s="17">
        <v>-3.2</v>
      </c>
      <c r="QR54" s="17">
        <v>18.399999999999999</v>
      </c>
      <c r="QS54" s="17">
        <v>17.95</v>
      </c>
      <c r="QT54" s="17">
        <v>17.951219999999999</v>
      </c>
      <c r="QU54" s="17">
        <v>0.44878000000000001</v>
      </c>
      <c r="QV54" s="17">
        <v>0</v>
      </c>
      <c r="QW54" s="17">
        <v>0</v>
      </c>
      <c r="QX54" s="17">
        <v>0</v>
      </c>
      <c r="QY54" s="17">
        <v>0</v>
      </c>
      <c r="QZ54" s="17">
        <v>0</v>
      </c>
      <c r="RA54" s="17">
        <v>0</v>
      </c>
      <c r="RB54" s="17">
        <v>0</v>
      </c>
      <c r="RC54" s="17">
        <v>0</v>
      </c>
      <c r="RD54" s="17">
        <v>28.6</v>
      </c>
      <c r="RE54" s="17">
        <v>21.78</v>
      </c>
      <c r="RF54" s="17">
        <v>21.783000000000001</v>
      </c>
      <c r="RG54" s="17">
        <v>6.8170000000000002</v>
      </c>
      <c r="RH54" s="17">
        <v>79.7</v>
      </c>
      <c r="RI54" s="17">
        <v>62.43</v>
      </c>
      <c r="RJ54" s="17">
        <v>62.429000000000002</v>
      </c>
      <c r="RK54" s="17">
        <v>17.271000000000001</v>
      </c>
      <c r="RL54" s="17">
        <v>3</v>
      </c>
      <c r="RM54" s="17">
        <v>3</v>
      </c>
      <c r="RN54" s="17">
        <v>3</v>
      </c>
      <c r="RO54" s="17">
        <v>0</v>
      </c>
      <c r="RP54" s="17">
        <v>2.4</v>
      </c>
      <c r="RQ54" s="17">
        <v>2.4</v>
      </c>
      <c r="RR54" s="17">
        <v>2.4</v>
      </c>
      <c r="RS54" s="17">
        <v>0</v>
      </c>
      <c r="RT54" s="17">
        <v>1.2</v>
      </c>
      <c r="RU54" s="17">
        <v>1.2</v>
      </c>
      <c r="RV54" s="17">
        <v>1.2</v>
      </c>
      <c r="RW54" s="17">
        <v>0</v>
      </c>
      <c r="RX54" s="17">
        <v>3</v>
      </c>
      <c r="RY54" s="17">
        <v>2.4</v>
      </c>
      <c r="RZ54" s="17">
        <v>2.4</v>
      </c>
      <c r="SA54" s="17">
        <v>0.6</v>
      </c>
      <c r="SB54" s="17">
        <v>0</v>
      </c>
      <c r="SC54" s="17">
        <v>0</v>
      </c>
      <c r="SD54" s="17">
        <v>0</v>
      </c>
      <c r="SE54" s="17">
        <v>0</v>
      </c>
      <c r="SF54" s="17">
        <v>2.9</v>
      </c>
      <c r="SG54" s="17">
        <v>3</v>
      </c>
      <c r="SH54" s="17">
        <v>3</v>
      </c>
      <c r="SI54" s="17">
        <v>-0.1</v>
      </c>
      <c r="SJ54" s="17">
        <v>16.600000000000001</v>
      </c>
      <c r="SK54" s="17">
        <v>6.01</v>
      </c>
      <c r="SL54" s="17">
        <v>11.20186</v>
      </c>
      <c r="SM54" s="17">
        <v>5.3981399999999997</v>
      </c>
      <c r="SN54" s="17">
        <v>2</v>
      </c>
      <c r="SO54" s="17">
        <v>2</v>
      </c>
      <c r="SP54" s="17">
        <v>2</v>
      </c>
      <c r="SQ54" s="17">
        <v>0</v>
      </c>
      <c r="SR54" s="17"/>
      <c r="SS54" s="17"/>
      <c r="ST54" s="17">
        <v>0.7</v>
      </c>
      <c r="SU54" s="17">
        <v>-0.7</v>
      </c>
      <c r="SV54" s="17">
        <v>19.7</v>
      </c>
      <c r="SW54" s="17">
        <v>15.5</v>
      </c>
      <c r="SX54" s="17">
        <v>17.853660000000001</v>
      </c>
      <c r="SY54" s="17">
        <v>1.8463400000000001</v>
      </c>
      <c r="SZ54" s="17">
        <v>6.7</v>
      </c>
      <c r="TA54" s="17">
        <v>6</v>
      </c>
      <c r="TB54" s="17">
        <v>6</v>
      </c>
      <c r="TC54" s="17">
        <v>0.7</v>
      </c>
      <c r="TD54" s="17">
        <v>20.2</v>
      </c>
      <c r="TE54" s="17">
        <v>19.5</v>
      </c>
      <c r="TF54" s="17">
        <v>15.60976</v>
      </c>
      <c r="TG54" s="17">
        <v>4.5902399999999997</v>
      </c>
      <c r="TH54" s="17">
        <v>20.2</v>
      </c>
      <c r="TI54" s="17">
        <v>19.5</v>
      </c>
      <c r="TJ54" s="17">
        <v>18.536580000000001</v>
      </c>
      <c r="TK54" s="17">
        <v>1.6634199999999999</v>
      </c>
      <c r="TL54" s="17">
        <v>13.6</v>
      </c>
      <c r="TM54" s="17">
        <v>14.63</v>
      </c>
      <c r="TN54" s="17">
        <v>14.63415</v>
      </c>
      <c r="TO54" s="17">
        <v>-1.0341499999999999</v>
      </c>
      <c r="TP54" s="17">
        <v>14.5</v>
      </c>
      <c r="TQ54" s="17">
        <v>13.9</v>
      </c>
      <c r="TR54" s="17">
        <v>12.869</v>
      </c>
      <c r="TS54" s="17">
        <v>1.631</v>
      </c>
      <c r="TT54" s="17">
        <v>18.399999999999999</v>
      </c>
      <c r="TU54" s="17">
        <v>31.45</v>
      </c>
      <c r="TV54" s="17">
        <v>31.448</v>
      </c>
      <c r="TW54" s="17">
        <v>-13.048</v>
      </c>
      <c r="TX54" s="17">
        <v>0</v>
      </c>
      <c r="TY54" s="17">
        <v>0</v>
      </c>
      <c r="TZ54" s="17">
        <v>0</v>
      </c>
      <c r="UA54" s="17">
        <v>0</v>
      </c>
      <c r="UB54" s="17">
        <v>87.3</v>
      </c>
      <c r="UC54" s="17">
        <v>66.37</v>
      </c>
      <c r="UD54" s="17">
        <v>90.91</v>
      </c>
      <c r="UE54" s="17">
        <v>-3.61</v>
      </c>
      <c r="UF54" s="17">
        <v>89.3</v>
      </c>
      <c r="UG54" s="17">
        <v>60.38</v>
      </c>
      <c r="UH54" s="17">
        <v>92.53</v>
      </c>
      <c r="UI54" s="17">
        <v>-3.23</v>
      </c>
      <c r="UJ54" s="17">
        <v>10.3</v>
      </c>
      <c r="UK54" s="17">
        <v>2.2599999999999998</v>
      </c>
      <c r="UL54" s="17">
        <v>5.67</v>
      </c>
      <c r="UM54" s="17">
        <v>4.63</v>
      </c>
      <c r="UN54" s="17">
        <v>5.7</v>
      </c>
      <c r="UO54" s="17">
        <v>4.2300000000000004</v>
      </c>
      <c r="UP54" s="17">
        <v>3.4420000000000002</v>
      </c>
      <c r="UQ54" s="17">
        <v>2.258</v>
      </c>
      <c r="UR54" s="17">
        <v>15.3</v>
      </c>
      <c r="US54" s="17">
        <v>17.559999999999999</v>
      </c>
      <c r="UT54" s="17">
        <v>17.560970000000001</v>
      </c>
      <c r="UU54" s="17">
        <v>-2.2609699999999999</v>
      </c>
      <c r="UV54" s="17">
        <v>4.5999999999999996</v>
      </c>
      <c r="UW54" s="17">
        <v>6</v>
      </c>
      <c r="UX54" s="17">
        <v>6</v>
      </c>
      <c r="UY54" s="17">
        <v>-1.4</v>
      </c>
      <c r="UZ54" s="17">
        <v>6.6</v>
      </c>
      <c r="VA54" s="17">
        <v>7.1</v>
      </c>
      <c r="VB54" s="17">
        <v>7.1</v>
      </c>
      <c r="VC54" s="17">
        <v>-0.5</v>
      </c>
      <c r="VD54" s="17">
        <v>20</v>
      </c>
      <c r="VE54" s="17">
        <v>17.5</v>
      </c>
      <c r="VF54" s="17">
        <v>9</v>
      </c>
      <c r="VG54" s="17">
        <v>11</v>
      </c>
      <c r="VH54" s="17">
        <v>20</v>
      </c>
      <c r="VI54" s="17">
        <v>17.5</v>
      </c>
      <c r="VJ54" s="17">
        <v>10</v>
      </c>
      <c r="VK54" s="17">
        <v>10</v>
      </c>
      <c r="VL54" s="17">
        <v>20</v>
      </c>
      <c r="VM54" s="17">
        <v>17.5</v>
      </c>
      <c r="VN54" s="17">
        <v>10</v>
      </c>
      <c r="VO54" s="17">
        <v>10</v>
      </c>
      <c r="VP54" s="17">
        <v>5</v>
      </c>
      <c r="VQ54" s="17">
        <v>2.59</v>
      </c>
      <c r="VR54" s="17">
        <v>2.5910000000000002</v>
      </c>
      <c r="VS54" s="17">
        <v>2.4089999999999998</v>
      </c>
      <c r="VT54" s="17">
        <v>0</v>
      </c>
      <c r="VU54" s="17">
        <v>0</v>
      </c>
      <c r="VV54" s="17">
        <v>0</v>
      </c>
      <c r="VW54" s="17">
        <v>0</v>
      </c>
      <c r="VX54" s="17">
        <v>0</v>
      </c>
      <c r="VY54" s="17">
        <v>0</v>
      </c>
      <c r="VZ54" s="17">
        <v>0</v>
      </c>
      <c r="WA54" s="17">
        <v>0</v>
      </c>
      <c r="WB54" s="17">
        <v>0.65200000000000002</v>
      </c>
      <c r="WC54" s="17">
        <v>0.6</v>
      </c>
      <c r="WD54" s="17">
        <v>0.6</v>
      </c>
      <c r="WE54" s="17">
        <v>5.1999999999999998E-2</v>
      </c>
      <c r="WF54" s="17">
        <v>50.767000000000003</v>
      </c>
      <c r="WG54" s="17">
        <v>50.09</v>
      </c>
      <c r="WH54" s="17">
        <v>50.091999999999999</v>
      </c>
      <c r="WI54" s="17">
        <v>0.67500000000000004</v>
      </c>
      <c r="WJ54" s="17">
        <v>62.468000000000004</v>
      </c>
      <c r="WK54" s="17">
        <v>26.11</v>
      </c>
      <c r="WL54" s="17">
        <v>38.884999999999998</v>
      </c>
      <c r="WM54" s="17">
        <v>23.582999999999998</v>
      </c>
      <c r="WN54" s="17">
        <v>0</v>
      </c>
      <c r="WO54" s="17">
        <v>0</v>
      </c>
      <c r="WP54" s="17">
        <v>0</v>
      </c>
      <c r="WQ54" s="17">
        <v>0</v>
      </c>
      <c r="WR54" s="17">
        <v>0</v>
      </c>
      <c r="WS54" s="17">
        <v>0</v>
      </c>
      <c r="WT54" s="17">
        <v>0</v>
      </c>
      <c r="WU54" s="17">
        <v>0</v>
      </c>
      <c r="WV54" s="17">
        <v>1.5</v>
      </c>
      <c r="WW54" s="17"/>
      <c r="WX54" s="17"/>
      <c r="WY54" s="17">
        <v>1.5</v>
      </c>
      <c r="WZ54" s="17">
        <v>17.899999999999999</v>
      </c>
      <c r="XA54" s="17">
        <v>17.559999999999999</v>
      </c>
      <c r="XB54" s="17">
        <v>17.560970000000001</v>
      </c>
      <c r="XC54" s="17">
        <v>0.33903</v>
      </c>
      <c r="XD54" s="17">
        <v>9.5</v>
      </c>
      <c r="XE54" s="17">
        <v>13.1</v>
      </c>
      <c r="XF54" s="17">
        <v>13.1</v>
      </c>
      <c r="XG54" s="17">
        <v>-3.6</v>
      </c>
      <c r="XH54" s="17">
        <v>43.1</v>
      </c>
      <c r="XI54" s="17">
        <v>42.56</v>
      </c>
      <c r="XJ54" s="17">
        <v>41</v>
      </c>
      <c r="XK54" s="17">
        <v>2.1</v>
      </c>
      <c r="XL54" s="17">
        <v>34.299999999999997</v>
      </c>
      <c r="XM54" s="17">
        <v>33.44</v>
      </c>
      <c r="XN54" s="17">
        <v>26</v>
      </c>
      <c r="XO54" s="17">
        <v>8.3000000000000007</v>
      </c>
      <c r="XP54" s="17">
        <v>29.4</v>
      </c>
      <c r="XQ54" s="17">
        <v>28.32</v>
      </c>
      <c r="XR54" s="17">
        <v>29.184000000000001</v>
      </c>
      <c r="XS54" s="17">
        <v>0.216</v>
      </c>
      <c r="XT54" s="17">
        <v>3.4</v>
      </c>
      <c r="XU54" s="17">
        <v>3.68</v>
      </c>
      <c r="XV54" s="17">
        <v>2.8159999999999998</v>
      </c>
      <c r="XW54" s="17">
        <v>0.58399999999999996</v>
      </c>
      <c r="XX54" s="17">
        <v>14.5</v>
      </c>
      <c r="XY54" s="17">
        <v>17.5</v>
      </c>
      <c r="XZ54" s="17">
        <v>14</v>
      </c>
      <c r="YA54" s="17">
        <v>0.5</v>
      </c>
      <c r="YB54" s="17">
        <v>16.7</v>
      </c>
      <c r="YC54" s="17">
        <v>18.5</v>
      </c>
      <c r="YD54" s="17">
        <v>18.5</v>
      </c>
      <c r="YE54" s="17">
        <v>-1.8</v>
      </c>
      <c r="YF54" s="17">
        <v>8.3000000000000007</v>
      </c>
      <c r="YG54" s="17">
        <v>9.65</v>
      </c>
      <c r="YH54" s="17">
        <v>9.65</v>
      </c>
      <c r="YI54" s="17">
        <v>-1.35</v>
      </c>
    </row>
    <row r="55" spans="1:659" ht="24" customHeight="1" x14ac:dyDescent="0.35">
      <c r="A55" s="1"/>
      <c r="B55" s="16" t="s">
        <v>53</v>
      </c>
      <c r="C55" s="16" t="s">
        <v>823</v>
      </c>
      <c r="D55" s="17">
        <v>0.8</v>
      </c>
      <c r="E55" s="17">
        <v>0.64</v>
      </c>
      <c r="F55" s="17">
        <v>0.64</v>
      </c>
      <c r="G55" s="17">
        <v>0.16</v>
      </c>
      <c r="H55" s="17">
        <v>1.4</v>
      </c>
      <c r="I55" s="17">
        <v>1.06</v>
      </c>
      <c r="J55" s="17">
        <v>1.06</v>
      </c>
      <c r="K55" s="17">
        <v>0.34</v>
      </c>
      <c r="L55" s="17">
        <v>647.6</v>
      </c>
      <c r="M55" s="17">
        <v>646.79999999999995</v>
      </c>
      <c r="N55" s="17">
        <v>646.79789000000005</v>
      </c>
      <c r="O55" s="17">
        <v>0.80210999999999999</v>
      </c>
      <c r="P55" s="17">
        <v>193</v>
      </c>
      <c r="Q55" s="17">
        <v>211.44</v>
      </c>
      <c r="R55" s="17">
        <v>211.44126</v>
      </c>
      <c r="S55" s="17">
        <v>-18.44126</v>
      </c>
      <c r="T55" s="17"/>
      <c r="U55" s="17"/>
      <c r="V55" s="17"/>
      <c r="W55" s="17">
        <v>0</v>
      </c>
      <c r="X55" s="17"/>
      <c r="Y55" s="17"/>
      <c r="Z55" s="17"/>
      <c r="AA55" s="17">
        <v>0</v>
      </c>
      <c r="AB55" s="17">
        <v>0</v>
      </c>
      <c r="AC55" s="17">
        <v>0</v>
      </c>
      <c r="AD55" s="17">
        <v>0</v>
      </c>
      <c r="AE55" s="17">
        <v>0</v>
      </c>
      <c r="AF55" s="17">
        <v>113.5</v>
      </c>
      <c r="AG55" s="17">
        <v>160.01</v>
      </c>
      <c r="AH55" s="17">
        <v>160.01261</v>
      </c>
      <c r="AI55" s="17">
        <v>-46.512610000000002</v>
      </c>
      <c r="AJ55" s="17"/>
      <c r="AK55" s="17"/>
      <c r="AL55" s="17"/>
      <c r="AM55" s="17">
        <v>0</v>
      </c>
      <c r="AN55" s="17"/>
      <c r="AO55" s="17"/>
      <c r="AP55" s="17"/>
      <c r="AQ55" s="17">
        <v>0</v>
      </c>
      <c r="AR55" s="17">
        <v>103.4</v>
      </c>
      <c r="AS55" s="17">
        <v>111.11111</v>
      </c>
      <c r="AT55" s="17">
        <v>111.11113</v>
      </c>
      <c r="AU55" s="17">
        <v>-7.7111299999999998</v>
      </c>
      <c r="AV55" s="17">
        <v>102.5</v>
      </c>
      <c r="AW55" s="17">
        <v>111.11111</v>
      </c>
      <c r="AX55" s="17">
        <v>111.11113</v>
      </c>
      <c r="AY55" s="17">
        <v>-8.6111299999999993</v>
      </c>
      <c r="AZ55" s="17">
        <v>102.7</v>
      </c>
      <c r="BA55" s="17">
        <v>111.11111</v>
      </c>
      <c r="BB55" s="17">
        <v>111.11113</v>
      </c>
      <c r="BC55" s="17">
        <v>-8.41113</v>
      </c>
      <c r="BD55" s="17">
        <v>202.3</v>
      </c>
      <c r="BE55" s="17">
        <v>166.66667000000001</v>
      </c>
      <c r="BF55" s="17">
        <v>166.66669999999999</v>
      </c>
      <c r="BG55" s="17">
        <v>35.633299999999998</v>
      </c>
      <c r="BH55" s="17">
        <v>210.3</v>
      </c>
      <c r="BI55" s="17">
        <v>212.66667000000001</v>
      </c>
      <c r="BJ55" s="17">
        <v>212.66664</v>
      </c>
      <c r="BK55" s="17">
        <v>-2.3666399999999999</v>
      </c>
      <c r="BL55" s="17">
        <v>107.4</v>
      </c>
      <c r="BM55" s="17">
        <v>106.33333</v>
      </c>
      <c r="BN55" s="17">
        <v>106.33332</v>
      </c>
      <c r="BO55" s="17">
        <v>1.0666800000000001</v>
      </c>
      <c r="BP55" s="17">
        <v>409.6</v>
      </c>
      <c r="BQ55" s="17">
        <v>370.13</v>
      </c>
      <c r="BR55" s="17">
        <v>216.57868999999999</v>
      </c>
      <c r="BS55" s="17">
        <v>193.02131</v>
      </c>
      <c r="BT55" s="17">
        <v>5.2</v>
      </c>
      <c r="BU55" s="17">
        <v>5.62</v>
      </c>
      <c r="BV55" s="17">
        <v>5.6195500000000003</v>
      </c>
      <c r="BW55" s="17">
        <v>-0.41954999999999998</v>
      </c>
      <c r="BX55" s="17"/>
      <c r="BY55" s="17"/>
      <c r="BZ55" s="17"/>
      <c r="CA55" s="17">
        <v>0</v>
      </c>
      <c r="CB55" s="17"/>
      <c r="CC55" s="17"/>
      <c r="CD55" s="17"/>
      <c r="CE55" s="17">
        <v>0</v>
      </c>
      <c r="CF55" s="17"/>
      <c r="CG55" s="17"/>
      <c r="CH55" s="17"/>
      <c r="CI55" s="17">
        <v>0</v>
      </c>
      <c r="CJ55" s="17"/>
      <c r="CK55" s="17"/>
      <c r="CL55" s="17"/>
      <c r="CM55" s="17">
        <v>0</v>
      </c>
      <c r="CN55" s="17">
        <v>168.8</v>
      </c>
      <c r="CO55" s="17">
        <v>164.71</v>
      </c>
      <c r="CP55" s="17">
        <v>164.70732000000001</v>
      </c>
      <c r="CQ55" s="17">
        <v>4.0926799999999997</v>
      </c>
      <c r="CR55" s="17"/>
      <c r="CS55" s="17"/>
      <c r="CT55" s="17"/>
      <c r="CU55" s="17">
        <v>0</v>
      </c>
      <c r="CV55" s="17">
        <v>7.5</v>
      </c>
      <c r="CW55" s="17">
        <v>3.85</v>
      </c>
      <c r="CX55" s="17">
        <v>3.8486199999999999</v>
      </c>
      <c r="CY55" s="17">
        <v>3.6513800000000001</v>
      </c>
      <c r="CZ55" s="17">
        <v>0</v>
      </c>
      <c r="DA55" s="17">
        <v>0</v>
      </c>
      <c r="DB55" s="17">
        <v>0</v>
      </c>
      <c r="DC55" s="17">
        <v>0</v>
      </c>
      <c r="DD55" s="17">
        <v>6.6</v>
      </c>
      <c r="DE55" s="17">
        <v>6.88</v>
      </c>
      <c r="DF55" s="17">
        <v>6.8787000000000003</v>
      </c>
      <c r="DG55" s="17">
        <v>-0.2787</v>
      </c>
      <c r="DH55" s="17">
        <v>14.3</v>
      </c>
      <c r="DI55" s="17">
        <v>14.99</v>
      </c>
      <c r="DJ55" s="17">
        <v>14.992190000000001</v>
      </c>
      <c r="DK55" s="17">
        <v>-0.69218999999999997</v>
      </c>
      <c r="DL55" s="17">
        <v>84</v>
      </c>
      <c r="DM55" s="17">
        <v>82.52</v>
      </c>
      <c r="DN55" s="17">
        <v>89.100819999999999</v>
      </c>
      <c r="DO55" s="17">
        <v>-5.1008199999999997</v>
      </c>
      <c r="DP55" s="17"/>
      <c r="DQ55" s="17"/>
      <c r="DR55" s="17"/>
      <c r="DS55" s="17">
        <v>0</v>
      </c>
      <c r="DT55" s="17"/>
      <c r="DU55" s="17"/>
      <c r="DV55" s="17"/>
      <c r="DW55" s="17">
        <v>0</v>
      </c>
      <c r="DX55" s="17"/>
      <c r="DY55" s="17"/>
      <c r="DZ55" s="17"/>
      <c r="EA55" s="17">
        <v>0</v>
      </c>
      <c r="EB55" s="17"/>
      <c r="EC55" s="17"/>
      <c r="ED55" s="17"/>
      <c r="EE55" s="17">
        <v>0</v>
      </c>
      <c r="EF55" s="17"/>
      <c r="EG55" s="17"/>
      <c r="EH55" s="17"/>
      <c r="EI55" s="17">
        <v>0</v>
      </c>
      <c r="EJ55" s="17"/>
      <c r="EK55" s="17"/>
      <c r="EL55" s="17"/>
      <c r="EM55" s="17">
        <v>0</v>
      </c>
      <c r="EN55" s="17">
        <v>110.5</v>
      </c>
      <c r="EO55" s="17">
        <v>112.91</v>
      </c>
      <c r="EP55" s="17">
        <v>94.144030000000001</v>
      </c>
      <c r="EQ55" s="17">
        <v>16.355969999999999</v>
      </c>
      <c r="ER55" s="17">
        <v>66.400000000000006</v>
      </c>
      <c r="ES55" s="17">
        <v>65.05</v>
      </c>
      <c r="ET55" s="17">
        <v>20.512989999999999</v>
      </c>
      <c r="EU55" s="17">
        <v>45.887009999999997</v>
      </c>
      <c r="EV55" s="17"/>
      <c r="EW55" s="17"/>
      <c r="EX55" s="17"/>
      <c r="EY55" s="17">
        <v>0</v>
      </c>
      <c r="EZ55" s="17"/>
      <c r="FA55" s="17"/>
      <c r="FB55" s="17"/>
      <c r="FC55" s="17">
        <v>0</v>
      </c>
      <c r="FD55" s="17"/>
      <c r="FE55" s="17"/>
      <c r="FF55" s="17"/>
      <c r="FG55" s="17">
        <v>0</v>
      </c>
      <c r="FH55" s="17"/>
      <c r="FI55" s="17"/>
      <c r="FJ55" s="17"/>
      <c r="FK55" s="17">
        <v>0</v>
      </c>
      <c r="FL55" s="17">
        <v>6.5</v>
      </c>
      <c r="FM55" s="17">
        <v>6.39</v>
      </c>
      <c r="FN55" s="17">
        <v>6.39</v>
      </c>
      <c r="FO55" s="17">
        <v>0.11</v>
      </c>
      <c r="FP55" s="17">
        <v>342.7</v>
      </c>
      <c r="FQ55" s="17">
        <v>337.48</v>
      </c>
      <c r="FR55" s="17">
        <v>330.56635</v>
      </c>
      <c r="FS55" s="17">
        <v>12.133649999999999</v>
      </c>
      <c r="FT55" s="17">
        <v>17</v>
      </c>
      <c r="FU55" s="17">
        <v>69.31</v>
      </c>
      <c r="FV55" s="17">
        <v>79.034729999999996</v>
      </c>
      <c r="FW55" s="17">
        <v>-62.034730000000003</v>
      </c>
      <c r="FX55" s="17">
        <v>75.123000000000005</v>
      </c>
      <c r="FY55" s="17">
        <v>75.75</v>
      </c>
      <c r="FZ55" s="17">
        <v>75.749269999999996</v>
      </c>
      <c r="GA55" s="17">
        <v>-0.62626999999999999</v>
      </c>
      <c r="GB55" s="17">
        <v>0</v>
      </c>
      <c r="GC55" s="17">
        <v>33.96</v>
      </c>
      <c r="GD55" s="17">
        <v>33.957509999999999</v>
      </c>
      <c r="GE55" s="17">
        <v>-33.957509999999999</v>
      </c>
      <c r="GF55" s="17">
        <v>18.5</v>
      </c>
      <c r="GG55" s="17">
        <v>19.29</v>
      </c>
      <c r="GH55" s="17">
        <v>19.28585</v>
      </c>
      <c r="GI55" s="17">
        <v>-0.78585000000000005</v>
      </c>
      <c r="GJ55" s="17"/>
      <c r="GK55" s="17"/>
      <c r="GL55" s="17"/>
      <c r="GM55" s="17">
        <v>0</v>
      </c>
      <c r="GN55" s="17">
        <v>91.9</v>
      </c>
      <c r="GO55" s="17">
        <v>87.66</v>
      </c>
      <c r="GP55" s="17">
        <v>87.657560000000004</v>
      </c>
      <c r="GQ55" s="17">
        <v>4.2424400000000002</v>
      </c>
      <c r="GR55" s="17">
        <v>122.5</v>
      </c>
      <c r="GS55" s="17">
        <v>133.33332999999999</v>
      </c>
      <c r="GT55" s="17">
        <v>133.33337</v>
      </c>
      <c r="GU55" s="17">
        <v>-10.83337</v>
      </c>
      <c r="GV55" s="17">
        <v>123</v>
      </c>
      <c r="GW55" s="17">
        <v>133.33332999999999</v>
      </c>
      <c r="GX55" s="17">
        <v>133.33337</v>
      </c>
      <c r="GY55" s="17">
        <v>-10.33337</v>
      </c>
      <c r="GZ55" s="17">
        <v>152.9</v>
      </c>
      <c r="HA55" s="17">
        <v>133.33332999999999</v>
      </c>
      <c r="HB55" s="17">
        <v>133.33337</v>
      </c>
      <c r="HC55" s="17">
        <v>19.56663</v>
      </c>
      <c r="HD55" s="17">
        <v>108.6</v>
      </c>
      <c r="HE55" s="17">
        <v>106.92</v>
      </c>
      <c r="HF55" s="17">
        <v>110.91316999999999</v>
      </c>
      <c r="HG55" s="17">
        <v>-2.3131699999999999</v>
      </c>
      <c r="HH55" s="17">
        <v>5.9</v>
      </c>
      <c r="HI55" s="17">
        <v>5.46</v>
      </c>
      <c r="HJ55" s="17">
        <v>5.4572900000000004</v>
      </c>
      <c r="HK55" s="17">
        <v>0.44270999999999999</v>
      </c>
      <c r="HL55" s="17">
        <v>3</v>
      </c>
      <c r="HM55" s="17">
        <v>3.63</v>
      </c>
      <c r="HN55" s="17">
        <v>3.6327500000000001</v>
      </c>
      <c r="HO55" s="17">
        <v>-0.63275000000000003</v>
      </c>
      <c r="HP55" s="17">
        <v>25.4</v>
      </c>
      <c r="HQ55" s="17">
        <v>28.93</v>
      </c>
      <c r="HR55" s="17">
        <v>6.15402</v>
      </c>
      <c r="HS55" s="17">
        <v>19.245979999999999</v>
      </c>
      <c r="HT55" s="17">
        <v>32.6</v>
      </c>
      <c r="HU55" s="17">
        <v>37.89</v>
      </c>
      <c r="HV55" s="17">
        <v>43.350830000000002</v>
      </c>
      <c r="HW55" s="17">
        <v>-10.750830000000001</v>
      </c>
      <c r="HX55" s="17">
        <v>0.2</v>
      </c>
      <c r="HY55" s="17">
        <v>0.21</v>
      </c>
      <c r="HZ55" s="17">
        <v>0.21263000000000001</v>
      </c>
      <c r="IA55" s="17">
        <v>-1.2630000000000001E-2</v>
      </c>
      <c r="IB55" s="17">
        <v>2.7</v>
      </c>
      <c r="IC55" s="17">
        <v>3.55</v>
      </c>
      <c r="ID55" s="17">
        <v>3.5488499999999998</v>
      </c>
      <c r="IE55" s="17">
        <v>-0.84884999999999999</v>
      </c>
      <c r="IF55" s="17">
        <v>14.3</v>
      </c>
      <c r="IG55" s="17">
        <v>15</v>
      </c>
      <c r="IH55" s="17">
        <v>15.00385</v>
      </c>
      <c r="II55" s="17">
        <v>-0.70384999999999998</v>
      </c>
      <c r="IJ55" s="17">
        <v>76</v>
      </c>
      <c r="IK55" s="17">
        <v>87.54</v>
      </c>
      <c r="IL55" s="17">
        <v>84.999560000000002</v>
      </c>
      <c r="IM55" s="17">
        <v>-8.9995600000000007</v>
      </c>
      <c r="IN55" s="17">
        <v>42.1</v>
      </c>
      <c r="IO55" s="17">
        <v>16.420000000000002</v>
      </c>
      <c r="IP55" s="17">
        <v>48.192030000000003</v>
      </c>
      <c r="IQ55" s="17">
        <v>-6.0920300000000003</v>
      </c>
      <c r="IR55" s="17"/>
      <c r="IS55" s="17"/>
      <c r="IT55" s="17"/>
      <c r="IU55" s="17">
        <v>0</v>
      </c>
      <c r="IV55" s="17"/>
      <c r="IW55" s="17"/>
      <c r="IX55" s="17"/>
      <c r="IY55" s="17">
        <v>0</v>
      </c>
      <c r="IZ55" s="17">
        <v>48.3</v>
      </c>
      <c r="JA55" s="17">
        <v>48.42</v>
      </c>
      <c r="JB55" s="17">
        <v>48.41648</v>
      </c>
      <c r="JC55" s="17">
        <v>-0.11648</v>
      </c>
      <c r="JD55" s="17"/>
      <c r="JE55" s="17"/>
      <c r="JF55" s="17"/>
      <c r="JG55" s="17">
        <v>0</v>
      </c>
      <c r="JH55" s="17"/>
      <c r="JI55" s="17"/>
      <c r="JJ55" s="17"/>
      <c r="JK55" s="17">
        <v>0</v>
      </c>
      <c r="JL55" s="17"/>
      <c r="JM55" s="17"/>
      <c r="JN55" s="17"/>
      <c r="JO55" s="17">
        <v>0</v>
      </c>
      <c r="JP55" s="17">
        <v>130.4</v>
      </c>
      <c r="JQ55" s="17">
        <v>133.36000000000001</v>
      </c>
      <c r="JR55" s="17">
        <v>133.35676000000001</v>
      </c>
      <c r="JS55" s="17">
        <v>-2.9567600000000001</v>
      </c>
      <c r="JT55" s="17">
        <v>175.1</v>
      </c>
      <c r="JU55" s="17">
        <v>178.22221999999999</v>
      </c>
      <c r="JV55" s="17">
        <v>178.22223</v>
      </c>
      <c r="JW55" s="17">
        <v>-3.1222300000000001</v>
      </c>
      <c r="JX55" s="17">
        <v>167.2</v>
      </c>
      <c r="JY55" s="17">
        <v>178.22221999999999</v>
      </c>
      <c r="JZ55" s="17">
        <v>178.22223</v>
      </c>
      <c r="KA55" s="17">
        <v>-11.02223</v>
      </c>
      <c r="KB55" s="17">
        <v>187.5</v>
      </c>
      <c r="KC55" s="17">
        <v>178.22221999999999</v>
      </c>
      <c r="KD55" s="17">
        <v>178.22223</v>
      </c>
      <c r="KE55" s="17">
        <v>9.2777700000000003</v>
      </c>
      <c r="KF55" s="17">
        <v>264.3</v>
      </c>
      <c r="KG55" s="17">
        <v>267.33332999999999</v>
      </c>
      <c r="KH55" s="17">
        <v>267.33334000000002</v>
      </c>
      <c r="KI55" s="17">
        <v>-3.0333399999999999</v>
      </c>
      <c r="KJ55" s="17"/>
      <c r="KK55" s="17"/>
      <c r="KL55" s="17"/>
      <c r="KM55" s="17">
        <v>0</v>
      </c>
      <c r="KN55" s="17"/>
      <c r="KO55" s="17"/>
      <c r="KP55" s="17"/>
      <c r="KQ55" s="17">
        <v>0</v>
      </c>
      <c r="KR55" s="17"/>
      <c r="KS55" s="17"/>
      <c r="KT55" s="17"/>
      <c r="KU55" s="17">
        <v>0</v>
      </c>
      <c r="KV55" s="17"/>
      <c r="KW55" s="17"/>
      <c r="KX55" s="17"/>
      <c r="KY55" s="17">
        <v>0</v>
      </c>
      <c r="KZ55" s="17"/>
      <c r="LA55" s="17"/>
      <c r="LB55" s="17"/>
      <c r="LC55" s="17">
        <v>0</v>
      </c>
      <c r="LD55" s="17">
        <v>16.2</v>
      </c>
      <c r="LE55" s="17">
        <v>16.41</v>
      </c>
      <c r="LF55" s="17">
        <v>16.410350000000001</v>
      </c>
      <c r="LG55" s="17">
        <v>-0.21035000000000001</v>
      </c>
      <c r="LH55" s="17"/>
      <c r="LI55" s="17"/>
      <c r="LJ55" s="17"/>
      <c r="LK55" s="17">
        <v>0</v>
      </c>
      <c r="LL55" s="17"/>
      <c r="LM55" s="17"/>
      <c r="LN55" s="17"/>
      <c r="LO55" s="17">
        <v>0</v>
      </c>
      <c r="LP55" s="17">
        <v>100.545</v>
      </c>
      <c r="LQ55" s="17">
        <v>73.069999999999993</v>
      </c>
      <c r="LR55" s="17">
        <v>151.9239</v>
      </c>
      <c r="LS55" s="17">
        <v>-51.378900000000002</v>
      </c>
      <c r="LT55" s="17">
        <v>86.004999999999995</v>
      </c>
      <c r="LU55" s="17">
        <v>103.37</v>
      </c>
      <c r="LV55" s="17">
        <v>104.51539</v>
      </c>
      <c r="LW55" s="17">
        <v>-18.510390000000001</v>
      </c>
      <c r="LX55" s="17">
        <v>62.917000000000002</v>
      </c>
      <c r="LY55" s="17">
        <v>67.459999999999994</v>
      </c>
      <c r="LZ55" s="17">
        <v>67.461460000000002</v>
      </c>
      <c r="MA55" s="17">
        <v>-4.5444599999999999</v>
      </c>
      <c r="MB55" s="17">
        <v>77.022000000000006</v>
      </c>
      <c r="MC55" s="17">
        <v>76.3</v>
      </c>
      <c r="MD55" s="17">
        <v>78.451419999999999</v>
      </c>
      <c r="ME55" s="17">
        <v>-1.4294199999999999</v>
      </c>
      <c r="MF55" s="17">
        <v>28.978000000000002</v>
      </c>
      <c r="MG55" s="17">
        <v>30.1</v>
      </c>
      <c r="MH55" s="17">
        <v>30.097560000000001</v>
      </c>
      <c r="MI55" s="17">
        <v>-1.1195600000000001</v>
      </c>
      <c r="MJ55" s="17"/>
      <c r="MK55" s="17"/>
      <c r="ML55" s="17"/>
      <c r="MM55" s="17">
        <v>0</v>
      </c>
      <c r="MN55" s="17"/>
      <c r="MO55" s="17"/>
      <c r="MP55" s="17"/>
      <c r="MQ55" s="17">
        <v>0</v>
      </c>
      <c r="MR55" s="17"/>
      <c r="MS55" s="17"/>
      <c r="MT55" s="17"/>
      <c r="MU55" s="17">
        <v>0</v>
      </c>
      <c r="MV55" s="17">
        <v>144.86600000000001</v>
      </c>
      <c r="MW55" s="17">
        <v>130.38999999999999</v>
      </c>
      <c r="MX55" s="17">
        <v>132.06365</v>
      </c>
      <c r="MY55" s="17">
        <v>12.802350000000001</v>
      </c>
      <c r="MZ55" s="17">
        <v>144.22900000000001</v>
      </c>
      <c r="NA55" s="17">
        <v>130.38999999999999</v>
      </c>
      <c r="NB55" s="17">
        <v>132.06365</v>
      </c>
      <c r="NC55" s="17">
        <v>12.16535</v>
      </c>
      <c r="ND55" s="17">
        <v>145.40700000000001</v>
      </c>
      <c r="NE55" s="17">
        <v>130.38999999999999</v>
      </c>
      <c r="NF55" s="17">
        <v>132.06365</v>
      </c>
      <c r="NG55" s="17">
        <v>13.343349999999999</v>
      </c>
      <c r="NH55" s="17"/>
      <c r="NI55" s="17"/>
      <c r="NJ55" s="17"/>
      <c r="NK55" s="17">
        <v>0</v>
      </c>
      <c r="NL55" s="17"/>
      <c r="NM55" s="17"/>
      <c r="NN55" s="17"/>
      <c r="NO55" s="17">
        <v>0</v>
      </c>
      <c r="NP55" s="17"/>
      <c r="NQ55" s="17"/>
      <c r="NR55" s="17"/>
      <c r="NS55" s="17">
        <v>0</v>
      </c>
      <c r="NT55" s="17"/>
      <c r="NU55" s="17"/>
      <c r="NV55" s="17"/>
      <c r="NW55" s="17">
        <v>0</v>
      </c>
      <c r="NX55" s="17"/>
      <c r="NY55" s="17"/>
      <c r="NZ55" s="17"/>
      <c r="OA55" s="17">
        <v>0</v>
      </c>
      <c r="OB55" s="17"/>
      <c r="OC55" s="17"/>
      <c r="OD55" s="17"/>
      <c r="OE55" s="17">
        <v>0</v>
      </c>
      <c r="OF55" s="17"/>
      <c r="OG55" s="17"/>
      <c r="OH55" s="17"/>
      <c r="OI55" s="17">
        <v>0</v>
      </c>
      <c r="OJ55" s="17">
        <v>0</v>
      </c>
      <c r="OK55" s="17">
        <v>0</v>
      </c>
      <c r="OL55" s="17">
        <v>0</v>
      </c>
      <c r="OM55" s="17">
        <v>0</v>
      </c>
      <c r="ON55" s="17">
        <v>71.599999999999994</v>
      </c>
      <c r="OO55" s="17">
        <v>80.7</v>
      </c>
      <c r="OP55" s="17">
        <v>77.623999999999995</v>
      </c>
      <c r="OQ55" s="17">
        <v>-6.024</v>
      </c>
      <c r="OR55" s="17">
        <v>0</v>
      </c>
      <c r="OS55" s="17">
        <v>0</v>
      </c>
      <c r="OT55" s="17">
        <v>0</v>
      </c>
      <c r="OU55" s="17">
        <v>0</v>
      </c>
      <c r="OV55" s="17">
        <v>6.1</v>
      </c>
      <c r="OW55" s="17">
        <v>1.43</v>
      </c>
      <c r="OX55" s="17">
        <v>1.4319999999999999</v>
      </c>
      <c r="OY55" s="17">
        <v>4.6680000000000001</v>
      </c>
      <c r="OZ55" s="17">
        <v>0</v>
      </c>
      <c r="PA55" s="17">
        <v>0</v>
      </c>
      <c r="PB55" s="17">
        <v>0</v>
      </c>
      <c r="PC55" s="17">
        <v>0</v>
      </c>
      <c r="PD55" s="17">
        <v>3.3</v>
      </c>
      <c r="PE55" s="17">
        <v>4.3</v>
      </c>
      <c r="PF55" s="17">
        <v>4.3</v>
      </c>
      <c r="PG55" s="17">
        <v>-1</v>
      </c>
      <c r="PH55" s="17"/>
      <c r="PI55" s="17">
        <v>0</v>
      </c>
      <c r="PJ55" s="17">
        <v>0</v>
      </c>
      <c r="PK55" s="17">
        <v>0</v>
      </c>
      <c r="PL55" s="17">
        <v>0</v>
      </c>
      <c r="PM55" s="17">
        <v>0</v>
      </c>
      <c r="PN55" s="17">
        <v>0</v>
      </c>
      <c r="PO55" s="17">
        <v>0</v>
      </c>
      <c r="PP55" s="17"/>
      <c r="PQ55" s="17"/>
      <c r="PR55" s="17"/>
      <c r="PS55" s="17">
        <v>0</v>
      </c>
      <c r="PT55" s="17">
        <v>0</v>
      </c>
      <c r="PU55" s="17">
        <v>1.7</v>
      </c>
      <c r="PV55" s="17">
        <v>1.7</v>
      </c>
      <c r="PW55" s="17">
        <v>-1.7</v>
      </c>
      <c r="PX55" s="17">
        <v>5</v>
      </c>
      <c r="PY55" s="17">
        <v>3.9</v>
      </c>
      <c r="PZ55" s="17">
        <v>3.9</v>
      </c>
      <c r="QA55" s="17">
        <v>1.1000000000000001</v>
      </c>
      <c r="QB55" s="17">
        <v>20.399999999999999</v>
      </c>
      <c r="QC55" s="17">
        <v>19.510000000000002</v>
      </c>
      <c r="QD55" s="17">
        <v>19.51219</v>
      </c>
      <c r="QE55" s="17">
        <v>0.88780999999999999</v>
      </c>
      <c r="QF55" s="17">
        <v>0</v>
      </c>
      <c r="QG55" s="17">
        <v>3.12</v>
      </c>
      <c r="QH55" s="17">
        <v>3.12</v>
      </c>
      <c r="QI55" s="17">
        <v>-3.12</v>
      </c>
      <c r="QJ55" s="17">
        <v>0</v>
      </c>
      <c r="QK55" s="17">
        <v>0</v>
      </c>
      <c r="QL55" s="17">
        <v>0</v>
      </c>
      <c r="QM55" s="17">
        <v>0</v>
      </c>
      <c r="QN55" s="17">
        <v>0</v>
      </c>
      <c r="QO55" s="17">
        <v>3.2</v>
      </c>
      <c r="QP55" s="17">
        <v>3.2</v>
      </c>
      <c r="QQ55" s="17">
        <v>-3.2</v>
      </c>
      <c r="QR55" s="17">
        <v>18.399999999999999</v>
      </c>
      <c r="QS55" s="17">
        <v>17.95</v>
      </c>
      <c r="QT55" s="17">
        <v>17.951219999999999</v>
      </c>
      <c r="QU55" s="17">
        <v>0.44878000000000001</v>
      </c>
      <c r="QV55" s="17">
        <v>0</v>
      </c>
      <c r="QW55" s="17">
        <v>0</v>
      </c>
      <c r="QX55" s="17">
        <v>0</v>
      </c>
      <c r="QY55" s="17">
        <v>0</v>
      </c>
      <c r="QZ55" s="17">
        <v>0</v>
      </c>
      <c r="RA55" s="17">
        <v>0</v>
      </c>
      <c r="RB55" s="17">
        <v>0</v>
      </c>
      <c r="RC55" s="17">
        <v>0</v>
      </c>
      <c r="RD55" s="17">
        <v>25.9</v>
      </c>
      <c r="RE55" s="17">
        <v>21.21</v>
      </c>
      <c r="RF55" s="17">
        <v>21.21</v>
      </c>
      <c r="RG55" s="17">
        <v>4.6900000000000004</v>
      </c>
      <c r="RH55" s="17">
        <v>76.900000000000006</v>
      </c>
      <c r="RI55" s="17">
        <v>60.5</v>
      </c>
      <c r="RJ55" s="17">
        <v>60.497</v>
      </c>
      <c r="RK55" s="17">
        <v>16.402999999999999</v>
      </c>
      <c r="RL55" s="17">
        <v>4.0999999999999996</v>
      </c>
      <c r="RM55" s="17">
        <v>3</v>
      </c>
      <c r="RN55" s="17">
        <v>3</v>
      </c>
      <c r="RO55" s="17">
        <v>1.1000000000000001</v>
      </c>
      <c r="RP55" s="17">
        <v>2.4</v>
      </c>
      <c r="RQ55" s="17">
        <v>2.4</v>
      </c>
      <c r="RR55" s="17">
        <v>2.4</v>
      </c>
      <c r="RS55" s="17">
        <v>0</v>
      </c>
      <c r="RT55" s="17">
        <v>1.2</v>
      </c>
      <c r="RU55" s="17">
        <v>1.2</v>
      </c>
      <c r="RV55" s="17">
        <v>1.2</v>
      </c>
      <c r="RW55" s="17">
        <v>0</v>
      </c>
      <c r="RX55" s="17">
        <v>3</v>
      </c>
      <c r="RY55" s="17">
        <v>2.4</v>
      </c>
      <c r="RZ55" s="17">
        <v>2.4</v>
      </c>
      <c r="SA55" s="17">
        <v>0.6</v>
      </c>
      <c r="SB55" s="17">
        <v>0</v>
      </c>
      <c r="SC55" s="17">
        <v>0</v>
      </c>
      <c r="SD55" s="17">
        <v>0</v>
      </c>
      <c r="SE55" s="17">
        <v>0</v>
      </c>
      <c r="SF55" s="17">
        <v>2.9</v>
      </c>
      <c r="SG55" s="17">
        <v>3</v>
      </c>
      <c r="SH55" s="17">
        <v>3</v>
      </c>
      <c r="SI55" s="17">
        <v>-0.1</v>
      </c>
      <c r="SJ55" s="17">
        <v>10</v>
      </c>
      <c r="SK55" s="17">
        <v>3.82</v>
      </c>
      <c r="SL55" s="17">
        <v>11.20157</v>
      </c>
      <c r="SM55" s="17">
        <v>-1.20157</v>
      </c>
      <c r="SN55" s="17">
        <v>2</v>
      </c>
      <c r="SO55" s="17">
        <v>2</v>
      </c>
      <c r="SP55" s="17">
        <v>2</v>
      </c>
      <c r="SQ55" s="17">
        <v>0</v>
      </c>
      <c r="SR55" s="17"/>
      <c r="SS55" s="17"/>
      <c r="ST55" s="17">
        <v>0.7</v>
      </c>
      <c r="SU55" s="17">
        <v>-0.7</v>
      </c>
      <c r="SV55" s="17">
        <v>19.7</v>
      </c>
      <c r="SW55" s="17">
        <v>15.5</v>
      </c>
      <c r="SX55" s="17">
        <v>17.853660000000001</v>
      </c>
      <c r="SY55" s="17">
        <v>1.8463400000000001</v>
      </c>
      <c r="SZ55" s="17">
        <v>6.8</v>
      </c>
      <c r="TA55" s="17">
        <v>6</v>
      </c>
      <c r="TB55" s="17">
        <v>6</v>
      </c>
      <c r="TC55" s="17">
        <v>0.8</v>
      </c>
      <c r="TD55" s="17">
        <v>20.100000000000001</v>
      </c>
      <c r="TE55" s="17">
        <v>19.5</v>
      </c>
      <c r="TF55" s="17">
        <v>15.60976</v>
      </c>
      <c r="TG55" s="17">
        <v>4.49024</v>
      </c>
      <c r="TH55" s="17">
        <v>20.2</v>
      </c>
      <c r="TI55" s="17">
        <v>19.5</v>
      </c>
      <c r="TJ55" s="17">
        <v>18.536580000000001</v>
      </c>
      <c r="TK55" s="17">
        <v>1.6634199999999999</v>
      </c>
      <c r="TL55" s="17">
        <v>15.6</v>
      </c>
      <c r="TM55" s="17">
        <v>14.63</v>
      </c>
      <c r="TN55" s="17">
        <v>14.63415</v>
      </c>
      <c r="TO55" s="17">
        <v>0.96584999999999999</v>
      </c>
      <c r="TP55" s="17">
        <v>18</v>
      </c>
      <c r="TQ55" s="17">
        <v>14.4</v>
      </c>
      <c r="TR55" s="17">
        <v>13.272</v>
      </c>
      <c r="TS55" s="17">
        <v>4.7279999999999998</v>
      </c>
      <c r="TT55" s="17">
        <v>25.7</v>
      </c>
      <c r="TU55" s="17">
        <v>29.45</v>
      </c>
      <c r="TV55" s="17">
        <v>29.45</v>
      </c>
      <c r="TW55" s="17">
        <v>-3.75</v>
      </c>
      <c r="TX55" s="17">
        <v>0</v>
      </c>
      <c r="TY55" s="17">
        <v>0</v>
      </c>
      <c r="TZ55" s="17">
        <v>0</v>
      </c>
      <c r="UA55" s="17">
        <v>0</v>
      </c>
      <c r="UB55" s="17">
        <v>83.4</v>
      </c>
      <c r="UC55" s="17">
        <v>61.22</v>
      </c>
      <c r="UD55" s="17">
        <v>68.150000000000006</v>
      </c>
      <c r="UE55" s="17">
        <v>15.25</v>
      </c>
      <c r="UF55" s="17">
        <v>88.2</v>
      </c>
      <c r="UG55" s="17">
        <v>60.22</v>
      </c>
      <c r="UH55" s="17">
        <v>71.53</v>
      </c>
      <c r="UI55" s="17">
        <v>16.670000000000002</v>
      </c>
      <c r="UJ55" s="17">
        <v>8.8000000000000007</v>
      </c>
      <c r="UK55" s="17">
        <v>2.2599999999999998</v>
      </c>
      <c r="UL55" s="17">
        <v>5.202</v>
      </c>
      <c r="UM55" s="17">
        <v>3.5979999999999999</v>
      </c>
      <c r="UN55" s="17">
        <v>4.9000000000000004</v>
      </c>
      <c r="UO55" s="17">
        <v>4.2300000000000004</v>
      </c>
      <c r="UP55" s="17">
        <v>2.944</v>
      </c>
      <c r="UQ55" s="17">
        <v>1.956</v>
      </c>
      <c r="UR55" s="17">
        <v>15.3</v>
      </c>
      <c r="US55" s="17">
        <v>17.559999999999999</v>
      </c>
      <c r="UT55" s="17">
        <v>17.560970000000001</v>
      </c>
      <c r="UU55" s="17">
        <v>-2.2609699999999999</v>
      </c>
      <c r="UV55" s="17">
        <v>4.5999999999999996</v>
      </c>
      <c r="UW55" s="17">
        <v>6</v>
      </c>
      <c r="UX55" s="17">
        <v>6</v>
      </c>
      <c r="UY55" s="17">
        <v>-1.4</v>
      </c>
      <c r="UZ55" s="17">
        <v>6.6</v>
      </c>
      <c r="VA55" s="17">
        <v>7.1</v>
      </c>
      <c r="VB55" s="17">
        <v>7.1</v>
      </c>
      <c r="VC55" s="17">
        <v>-0.5</v>
      </c>
      <c r="VD55" s="17">
        <v>20</v>
      </c>
      <c r="VE55" s="17">
        <v>17.5</v>
      </c>
      <c r="VF55" s="17">
        <v>9</v>
      </c>
      <c r="VG55" s="17">
        <v>11</v>
      </c>
      <c r="VH55" s="17">
        <v>20</v>
      </c>
      <c r="VI55" s="17">
        <v>17.5</v>
      </c>
      <c r="VJ55" s="17">
        <v>10</v>
      </c>
      <c r="VK55" s="17">
        <v>10</v>
      </c>
      <c r="VL55" s="17">
        <v>20</v>
      </c>
      <c r="VM55" s="17">
        <v>17.5</v>
      </c>
      <c r="VN55" s="17">
        <v>10</v>
      </c>
      <c r="VO55" s="17">
        <v>10</v>
      </c>
      <c r="VP55" s="17">
        <v>4.7</v>
      </c>
      <c r="VQ55" s="17">
        <v>2.27</v>
      </c>
      <c r="VR55" s="17">
        <v>2.2669999999999999</v>
      </c>
      <c r="VS55" s="17">
        <v>2.4329999999999998</v>
      </c>
      <c r="VT55" s="17">
        <v>0</v>
      </c>
      <c r="VU55" s="17">
        <v>0</v>
      </c>
      <c r="VV55" s="17">
        <v>0</v>
      </c>
      <c r="VW55" s="17">
        <v>0</v>
      </c>
      <c r="VX55" s="17">
        <v>0</v>
      </c>
      <c r="VY55" s="17">
        <v>0</v>
      </c>
      <c r="VZ55" s="17">
        <v>0</v>
      </c>
      <c r="WA55" s="17">
        <v>0</v>
      </c>
      <c r="WB55" s="17">
        <v>0.66200000000000003</v>
      </c>
      <c r="WC55" s="17">
        <v>0.6</v>
      </c>
      <c r="WD55" s="17">
        <v>0.6</v>
      </c>
      <c r="WE55" s="17">
        <v>6.2E-2</v>
      </c>
      <c r="WF55" s="17">
        <v>37.094000000000001</v>
      </c>
      <c r="WG55" s="17">
        <v>42.95</v>
      </c>
      <c r="WH55" s="17">
        <v>42.945999999999998</v>
      </c>
      <c r="WI55" s="17">
        <v>-5.8520000000000003</v>
      </c>
      <c r="WJ55" s="17">
        <v>38.146999999999998</v>
      </c>
      <c r="WK55" s="17">
        <v>25.03</v>
      </c>
      <c r="WL55" s="17">
        <v>35.86</v>
      </c>
      <c r="WM55" s="17">
        <v>2.2869999999999999</v>
      </c>
      <c r="WN55" s="17">
        <v>0</v>
      </c>
      <c r="WO55" s="17">
        <v>0</v>
      </c>
      <c r="WP55" s="17">
        <v>0</v>
      </c>
      <c r="WQ55" s="17">
        <v>0</v>
      </c>
      <c r="WR55" s="17">
        <v>0</v>
      </c>
      <c r="WS55" s="17">
        <v>0</v>
      </c>
      <c r="WT55" s="17">
        <v>0</v>
      </c>
      <c r="WU55" s="17">
        <v>0</v>
      </c>
      <c r="WV55" s="17">
        <v>1.5</v>
      </c>
      <c r="WW55" s="17"/>
      <c r="WX55" s="17"/>
      <c r="WY55" s="17">
        <v>1.5</v>
      </c>
      <c r="WZ55" s="17">
        <v>18.5</v>
      </c>
      <c r="XA55" s="17">
        <v>17.559999999999999</v>
      </c>
      <c r="XB55" s="17">
        <v>17.560970000000001</v>
      </c>
      <c r="XC55" s="17">
        <v>0.93903000000000003</v>
      </c>
      <c r="XD55" s="17">
        <v>9.5</v>
      </c>
      <c r="XE55" s="17">
        <v>13.1</v>
      </c>
      <c r="XF55" s="17">
        <v>13.1</v>
      </c>
      <c r="XG55" s="17">
        <v>-3.6</v>
      </c>
      <c r="XH55" s="17">
        <v>42.6</v>
      </c>
      <c r="XI55" s="17">
        <v>42.56</v>
      </c>
      <c r="XJ55" s="17">
        <v>41</v>
      </c>
      <c r="XK55" s="17">
        <v>1.6</v>
      </c>
      <c r="XL55" s="17">
        <v>34</v>
      </c>
      <c r="XM55" s="17">
        <v>33.44</v>
      </c>
      <c r="XN55" s="17">
        <v>26</v>
      </c>
      <c r="XO55" s="17">
        <v>8</v>
      </c>
      <c r="XP55" s="17">
        <v>29.5</v>
      </c>
      <c r="XQ55" s="17">
        <v>28.32</v>
      </c>
      <c r="XR55" s="17">
        <v>29.184000000000001</v>
      </c>
      <c r="XS55" s="17">
        <v>0.316</v>
      </c>
      <c r="XT55" s="17">
        <v>3.4</v>
      </c>
      <c r="XU55" s="17">
        <v>3.68</v>
      </c>
      <c r="XV55" s="17">
        <v>2.8159999999999998</v>
      </c>
      <c r="XW55" s="17">
        <v>0.58399999999999996</v>
      </c>
      <c r="XX55" s="17">
        <v>17.399999999999999</v>
      </c>
      <c r="XY55" s="17">
        <v>17.5</v>
      </c>
      <c r="XZ55" s="17">
        <v>14</v>
      </c>
      <c r="YA55" s="17">
        <v>3.4</v>
      </c>
      <c r="YB55" s="17">
        <v>16.7</v>
      </c>
      <c r="YC55" s="17">
        <v>18.5</v>
      </c>
      <c r="YD55" s="17">
        <v>18.5</v>
      </c>
      <c r="YE55" s="17">
        <v>-1.8</v>
      </c>
      <c r="YF55" s="17">
        <v>7.7</v>
      </c>
      <c r="YG55" s="17">
        <v>9.65</v>
      </c>
      <c r="YH55" s="17">
        <v>9.65</v>
      </c>
      <c r="YI55" s="17">
        <v>-1.95</v>
      </c>
    </row>
    <row r="56" spans="1:659" ht="24" customHeight="1" x14ac:dyDescent="0.35">
      <c r="A56" s="1"/>
      <c r="B56" s="18" t="s">
        <v>824</v>
      </c>
      <c r="C56" s="18" t="s">
        <v>54</v>
      </c>
      <c r="D56" s="19">
        <v>0.8</v>
      </c>
      <c r="E56" s="19">
        <v>0.64</v>
      </c>
      <c r="F56" s="19">
        <v>0.64</v>
      </c>
      <c r="G56" s="19">
        <v>0.16</v>
      </c>
      <c r="H56" s="19">
        <v>1.4</v>
      </c>
      <c r="I56" s="19">
        <v>1.06</v>
      </c>
      <c r="J56" s="19">
        <v>1.06</v>
      </c>
      <c r="K56" s="19">
        <v>0.34</v>
      </c>
      <c r="L56" s="19">
        <v>648</v>
      </c>
      <c r="M56" s="19">
        <v>646.79999999999995</v>
      </c>
      <c r="N56" s="19">
        <v>646.79789000000005</v>
      </c>
      <c r="O56" s="19">
        <v>1.20211</v>
      </c>
      <c r="P56" s="19">
        <v>192.2</v>
      </c>
      <c r="Q56" s="19">
        <v>211.44</v>
      </c>
      <c r="R56" s="19">
        <v>211.44126</v>
      </c>
      <c r="S56" s="19">
        <v>-19.24126</v>
      </c>
      <c r="T56" s="19"/>
      <c r="U56" s="19"/>
      <c r="V56" s="19"/>
      <c r="W56" s="19">
        <v>0</v>
      </c>
      <c r="X56" s="19"/>
      <c r="Y56" s="19"/>
      <c r="Z56" s="19"/>
      <c r="AA56" s="19">
        <v>0</v>
      </c>
      <c r="AB56" s="19">
        <v>0</v>
      </c>
      <c r="AC56" s="19">
        <v>0</v>
      </c>
      <c r="AD56" s="19">
        <v>0</v>
      </c>
      <c r="AE56" s="19">
        <v>0</v>
      </c>
      <c r="AF56" s="19">
        <v>117.6</v>
      </c>
      <c r="AG56" s="19">
        <v>146.28</v>
      </c>
      <c r="AH56" s="19">
        <v>160.01261</v>
      </c>
      <c r="AI56" s="19">
        <v>-42.412610000000001</v>
      </c>
      <c r="AJ56" s="19"/>
      <c r="AK56" s="19"/>
      <c r="AL56" s="19"/>
      <c r="AM56" s="19">
        <v>0</v>
      </c>
      <c r="AN56" s="19"/>
      <c r="AO56" s="19"/>
      <c r="AP56" s="19"/>
      <c r="AQ56" s="19">
        <v>0</v>
      </c>
      <c r="AR56" s="19">
        <v>102.9</v>
      </c>
      <c r="AS56" s="19">
        <v>111.11111</v>
      </c>
      <c r="AT56" s="19">
        <v>111.11113</v>
      </c>
      <c r="AU56" s="19">
        <v>-8.2111300000000007</v>
      </c>
      <c r="AV56" s="19">
        <v>103</v>
      </c>
      <c r="AW56" s="19">
        <v>111.11111</v>
      </c>
      <c r="AX56" s="19">
        <v>111.11113</v>
      </c>
      <c r="AY56" s="19">
        <v>-8.1111299999999993</v>
      </c>
      <c r="AZ56" s="19">
        <v>103.3</v>
      </c>
      <c r="BA56" s="19">
        <v>111.11111</v>
      </c>
      <c r="BB56" s="19">
        <v>111.11113</v>
      </c>
      <c r="BC56" s="19">
        <v>-7.8111300000000004</v>
      </c>
      <c r="BD56" s="19">
        <v>204.9</v>
      </c>
      <c r="BE56" s="19">
        <v>166.66667000000001</v>
      </c>
      <c r="BF56" s="19">
        <v>166.66669999999999</v>
      </c>
      <c r="BG56" s="19">
        <v>38.2333</v>
      </c>
      <c r="BH56" s="19">
        <v>209.5</v>
      </c>
      <c r="BI56" s="19">
        <v>212.66667000000001</v>
      </c>
      <c r="BJ56" s="19">
        <v>212.66664</v>
      </c>
      <c r="BK56" s="19">
        <v>-3.1666400000000001</v>
      </c>
      <c r="BL56" s="19">
        <v>107.8</v>
      </c>
      <c r="BM56" s="19">
        <v>106.33333</v>
      </c>
      <c r="BN56" s="19">
        <v>106.33332</v>
      </c>
      <c r="BO56" s="19">
        <v>1.46668</v>
      </c>
      <c r="BP56" s="19">
        <v>493.6</v>
      </c>
      <c r="BQ56" s="19">
        <v>357.6</v>
      </c>
      <c r="BR56" s="19">
        <v>213.48416</v>
      </c>
      <c r="BS56" s="19">
        <v>280.11583999999999</v>
      </c>
      <c r="BT56" s="19">
        <v>5.3</v>
      </c>
      <c r="BU56" s="19">
        <v>5.62</v>
      </c>
      <c r="BV56" s="19">
        <v>5.6195500000000003</v>
      </c>
      <c r="BW56" s="19">
        <v>-0.31955</v>
      </c>
      <c r="BX56" s="19"/>
      <c r="BY56" s="19"/>
      <c r="BZ56" s="19"/>
      <c r="CA56" s="19">
        <v>0</v>
      </c>
      <c r="CB56" s="19"/>
      <c r="CC56" s="19"/>
      <c r="CD56" s="19"/>
      <c r="CE56" s="19">
        <v>0</v>
      </c>
      <c r="CF56" s="19"/>
      <c r="CG56" s="19"/>
      <c r="CH56" s="19"/>
      <c r="CI56" s="19">
        <v>0</v>
      </c>
      <c r="CJ56" s="19"/>
      <c r="CK56" s="19"/>
      <c r="CL56" s="19"/>
      <c r="CM56" s="19">
        <v>0</v>
      </c>
      <c r="CN56" s="19">
        <v>171.8</v>
      </c>
      <c r="CO56" s="19">
        <v>164.71</v>
      </c>
      <c r="CP56" s="19">
        <v>164.70732000000001</v>
      </c>
      <c r="CQ56" s="19">
        <v>7.0926799999999997</v>
      </c>
      <c r="CR56" s="19"/>
      <c r="CS56" s="19"/>
      <c r="CT56" s="19"/>
      <c r="CU56" s="19">
        <v>0</v>
      </c>
      <c r="CV56" s="19">
        <v>7.5</v>
      </c>
      <c r="CW56" s="19">
        <v>3.85</v>
      </c>
      <c r="CX56" s="19">
        <v>3.8486199999999999</v>
      </c>
      <c r="CY56" s="19">
        <v>3.6513800000000001</v>
      </c>
      <c r="CZ56" s="19">
        <v>0</v>
      </c>
      <c r="DA56" s="19">
        <v>0</v>
      </c>
      <c r="DB56" s="19">
        <v>0</v>
      </c>
      <c r="DC56" s="19">
        <v>0</v>
      </c>
      <c r="DD56" s="19">
        <v>6.6</v>
      </c>
      <c r="DE56" s="19">
        <v>6.88</v>
      </c>
      <c r="DF56" s="19">
        <v>6.8787000000000003</v>
      </c>
      <c r="DG56" s="19">
        <v>-0.2787</v>
      </c>
      <c r="DH56" s="19">
        <v>12.7</v>
      </c>
      <c r="DI56" s="19">
        <v>14.99</v>
      </c>
      <c r="DJ56" s="19">
        <v>14.992190000000001</v>
      </c>
      <c r="DK56" s="19">
        <v>-2.2921900000000002</v>
      </c>
      <c r="DL56" s="19">
        <v>81</v>
      </c>
      <c r="DM56" s="19">
        <v>83.64</v>
      </c>
      <c r="DN56" s="19">
        <v>91.395259999999993</v>
      </c>
      <c r="DO56" s="19">
        <v>-10.39526</v>
      </c>
      <c r="DP56" s="19"/>
      <c r="DQ56" s="19"/>
      <c r="DR56" s="19"/>
      <c r="DS56" s="19">
        <v>0</v>
      </c>
      <c r="DT56" s="19"/>
      <c r="DU56" s="19"/>
      <c r="DV56" s="19"/>
      <c r="DW56" s="19">
        <v>0</v>
      </c>
      <c r="DX56" s="19"/>
      <c r="DY56" s="19"/>
      <c r="DZ56" s="19"/>
      <c r="EA56" s="19">
        <v>0</v>
      </c>
      <c r="EB56" s="19"/>
      <c r="EC56" s="19"/>
      <c r="ED56" s="19"/>
      <c r="EE56" s="19">
        <v>0</v>
      </c>
      <c r="EF56" s="19"/>
      <c r="EG56" s="19"/>
      <c r="EH56" s="19"/>
      <c r="EI56" s="19">
        <v>0</v>
      </c>
      <c r="EJ56" s="19"/>
      <c r="EK56" s="19"/>
      <c r="EL56" s="19"/>
      <c r="EM56" s="19">
        <v>0</v>
      </c>
      <c r="EN56" s="19">
        <v>110.7</v>
      </c>
      <c r="EO56" s="19">
        <v>112.91</v>
      </c>
      <c r="EP56" s="19">
        <v>92.222089999999994</v>
      </c>
      <c r="EQ56" s="19">
        <v>18.477910000000001</v>
      </c>
      <c r="ER56" s="19">
        <v>28.4</v>
      </c>
      <c r="ES56" s="19">
        <v>27.58</v>
      </c>
      <c r="ET56" s="19">
        <v>0</v>
      </c>
      <c r="EU56" s="19">
        <v>28.4</v>
      </c>
      <c r="EV56" s="19"/>
      <c r="EW56" s="19"/>
      <c r="EX56" s="19"/>
      <c r="EY56" s="19">
        <v>0</v>
      </c>
      <c r="EZ56" s="19"/>
      <c r="FA56" s="19"/>
      <c r="FB56" s="19"/>
      <c r="FC56" s="19">
        <v>0</v>
      </c>
      <c r="FD56" s="19"/>
      <c r="FE56" s="19"/>
      <c r="FF56" s="19"/>
      <c r="FG56" s="19">
        <v>0</v>
      </c>
      <c r="FH56" s="19"/>
      <c r="FI56" s="19"/>
      <c r="FJ56" s="19"/>
      <c r="FK56" s="19">
        <v>0</v>
      </c>
      <c r="FL56" s="19">
        <v>6.5</v>
      </c>
      <c r="FM56" s="19">
        <v>6.39</v>
      </c>
      <c r="FN56" s="19">
        <v>6.39</v>
      </c>
      <c r="FO56" s="19">
        <v>0.11</v>
      </c>
      <c r="FP56" s="19">
        <v>340.2</v>
      </c>
      <c r="FQ56" s="19">
        <v>329.36</v>
      </c>
      <c r="FR56" s="19">
        <v>320.96463</v>
      </c>
      <c r="FS56" s="19">
        <v>19.23537</v>
      </c>
      <c r="FT56" s="19">
        <v>18.8</v>
      </c>
      <c r="FU56" s="19">
        <v>69.31</v>
      </c>
      <c r="FV56" s="19">
        <v>79.034729999999996</v>
      </c>
      <c r="FW56" s="19">
        <v>-60.234729999999999</v>
      </c>
      <c r="FX56" s="19">
        <v>76.185000000000002</v>
      </c>
      <c r="FY56" s="19">
        <v>75.75</v>
      </c>
      <c r="FZ56" s="19">
        <v>75.749269999999996</v>
      </c>
      <c r="GA56" s="19">
        <v>0.43573000000000001</v>
      </c>
      <c r="GB56" s="19">
        <v>0</v>
      </c>
      <c r="GC56" s="19">
        <v>33.96</v>
      </c>
      <c r="GD56" s="19">
        <v>33.957509999999999</v>
      </c>
      <c r="GE56" s="19">
        <v>-33.957509999999999</v>
      </c>
      <c r="GF56" s="19">
        <v>18.5</v>
      </c>
      <c r="GG56" s="19">
        <v>19.29</v>
      </c>
      <c r="GH56" s="19">
        <v>19.28585</v>
      </c>
      <c r="GI56" s="19">
        <v>-0.78585000000000005</v>
      </c>
      <c r="GJ56" s="19"/>
      <c r="GK56" s="19"/>
      <c r="GL56" s="19"/>
      <c r="GM56" s="19">
        <v>0</v>
      </c>
      <c r="GN56" s="19">
        <v>91.3</v>
      </c>
      <c r="GO56" s="19">
        <v>87.66</v>
      </c>
      <c r="GP56" s="19">
        <v>87.657560000000004</v>
      </c>
      <c r="GQ56" s="19">
        <v>3.6424400000000001</v>
      </c>
      <c r="GR56" s="19">
        <v>124.9</v>
      </c>
      <c r="GS56" s="19">
        <v>133.33332999999999</v>
      </c>
      <c r="GT56" s="19">
        <v>133.33337</v>
      </c>
      <c r="GU56" s="19">
        <v>-8.43337</v>
      </c>
      <c r="GV56" s="19">
        <v>125.4</v>
      </c>
      <c r="GW56" s="19">
        <v>133.33332999999999</v>
      </c>
      <c r="GX56" s="19">
        <v>133.33337</v>
      </c>
      <c r="GY56" s="19">
        <v>-7.93337</v>
      </c>
      <c r="GZ56" s="19">
        <v>152.9</v>
      </c>
      <c r="HA56" s="19">
        <v>133.33332999999999</v>
      </c>
      <c r="HB56" s="19">
        <v>133.33337</v>
      </c>
      <c r="HC56" s="19">
        <v>19.56663</v>
      </c>
      <c r="HD56" s="19">
        <v>110.1</v>
      </c>
      <c r="HE56" s="19">
        <v>106.92</v>
      </c>
      <c r="HF56" s="19">
        <v>110.91316999999999</v>
      </c>
      <c r="HG56" s="19">
        <v>-0.81316999999999995</v>
      </c>
      <c r="HH56" s="19">
        <v>5.9</v>
      </c>
      <c r="HI56" s="19">
        <v>5.46</v>
      </c>
      <c r="HJ56" s="19">
        <v>5.4572900000000004</v>
      </c>
      <c r="HK56" s="19">
        <v>0.44270999999999999</v>
      </c>
      <c r="HL56" s="19">
        <v>3</v>
      </c>
      <c r="HM56" s="19">
        <v>3.63</v>
      </c>
      <c r="HN56" s="19">
        <v>3.6327500000000001</v>
      </c>
      <c r="HO56" s="19">
        <v>-0.63275000000000003</v>
      </c>
      <c r="HP56" s="19">
        <v>23.8</v>
      </c>
      <c r="HQ56" s="19">
        <v>28.93</v>
      </c>
      <c r="HR56" s="19">
        <v>6.1540299999999997</v>
      </c>
      <c r="HS56" s="19">
        <v>17.645969999999998</v>
      </c>
      <c r="HT56" s="19">
        <v>33</v>
      </c>
      <c r="HU56" s="19">
        <v>37.89</v>
      </c>
      <c r="HV56" s="19">
        <v>43.350830000000002</v>
      </c>
      <c r="HW56" s="19">
        <v>-10.35083</v>
      </c>
      <c r="HX56" s="19">
        <v>0.2</v>
      </c>
      <c r="HY56" s="19">
        <v>0.21</v>
      </c>
      <c r="HZ56" s="19">
        <v>0.21263000000000001</v>
      </c>
      <c r="IA56" s="19">
        <v>-1.2630000000000001E-2</v>
      </c>
      <c r="IB56" s="19">
        <v>2.7</v>
      </c>
      <c r="IC56" s="19">
        <v>3.55</v>
      </c>
      <c r="ID56" s="19">
        <v>3.5488499999999998</v>
      </c>
      <c r="IE56" s="19">
        <v>-0.84884999999999999</v>
      </c>
      <c r="IF56" s="19">
        <v>14.1</v>
      </c>
      <c r="IG56" s="19">
        <v>15</v>
      </c>
      <c r="IH56" s="19">
        <v>15.00385</v>
      </c>
      <c r="II56" s="19">
        <v>-0.90385000000000004</v>
      </c>
      <c r="IJ56" s="19">
        <v>76.7</v>
      </c>
      <c r="IK56" s="19">
        <v>87.54</v>
      </c>
      <c r="IL56" s="19">
        <v>37.518450000000001</v>
      </c>
      <c r="IM56" s="19">
        <v>39.181550000000001</v>
      </c>
      <c r="IN56" s="19">
        <v>42.8</v>
      </c>
      <c r="IO56" s="19">
        <v>16.260000000000002</v>
      </c>
      <c r="IP56" s="19">
        <v>48.192100000000003</v>
      </c>
      <c r="IQ56" s="19">
        <v>-5.3921000000000001</v>
      </c>
      <c r="IR56" s="19"/>
      <c r="IS56" s="19"/>
      <c r="IT56" s="19"/>
      <c r="IU56" s="19">
        <v>0</v>
      </c>
      <c r="IV56" s="19"/>
      <c r="IW56" s="19"/>
      <c r="IX56" s="19"/>
      <c r="IY56" s="19">
        <v>0</v>
      </c>
      <c r="IZ56" s="19">
        <v>48.2</v>
      </c>
      <c r="JA56" s="19">
        <v>48.42</v>
      </c>
      <c r="JB56" s="19">
        <v>48.41648</v>
      </c>
      <c r="JC56" s="19">
        <v>-0.21648000000000001</v>
      </c>
      <c r="JD56" s="19"/>
      <c r="JE56" s="19"/>
      <c r="JF56" s="19"/>
      <c r="JG56" s="19">
        <v>0</v>
      </c>
      <c r="JH56" s="19"/>
      <c r="JI56" s="19"/>
      <c r="JJ56" s="19"/>
      <c r="JK56" s="19">
        <v>0</v>
      </c>
      <c r="JL56" s="19"/>
      <c r="JM56" s="19"/>
      <c r="JN56" s="19"/>
      <c r="JO56" s="19">
        <v>0</v>
      </c>
      <c r="JP56" s="19">
        <v>131</v>
      </c>
      <c r="JQ56" s="19">
        <v>133.36000000000001</v>
      </c>
      <c r="JR56" s="19">
        <v>133.35676000000001</v>
      </c>
      <c r="JS56" s="19">
        <v>-2.35676</v>
      </c>
      <c r="JT56" s="19">
        <v>175</v>
      </c>
      <c r="JU56" s="19">
        <v>178</v>
      </c>
      <c r="JV56" s="19">
        <v>178.00001</v>
      </c>
      <c r="JW56" s="19">
        <v>-3.0000100000000001</v>
      </c>
      <c r="JX56" s="19">
        <v>167.4</v>
      </c>
      <c r="JY56" s="19">
        <v>178</v>
      </c>
      <c r="JZ56" s="19">
        <v>178.00001</v>
      </c>
      <c r="KA56" s="19">
        <v>-10.600009999999999</v>
      </c>
      <c r="KB56" s="19">
        <v>188.1</v>
      </c>
      <c r="KC56" s="19">
        <v>178</v>
      </c>
      <c r="KD56" s="19">
        <v>178.00001</v>
      </c>
      <c r="KE56" s="19">
        <v>10.09999</v>
      </c>
      <c r="KF56" s="19">
        <v>264.2</v>
      </c>
      <c r="KG56" s="19">
        <v>267</v>
      </c>
      <c r="KH56" s="19">
        <v>267.00000999999997</v>
      </c>
      <c r="KI56" s="19">
        <v>-2.8000099999999999</v>
      </c>
      <c r="KJ56" s="19"/>
      <c r="KK56" s="19"/>
      <c r="KL56" s="19"/>
      <c r="KM56" s="19">
        <v>0</v>
      </c>
      <c r="KN56" s="19"/>
      <c r="KO56" s="19"/>
      <c r="KP56" s="19"/>
      <c r="KQ56" s="19">
        <v>0</v>
      </c>
      <c r="KR56" s="19"/>
      <c r="KS56" s="19"/>
      <c r="KT56" s="19"/>
      <c r="KU56" s="19">
        <v>0</v>
      </c>
      <c r="KV56" s="19"/>
      <c r="KW56" s="19"/>
      <c r="KX56" s="19"/>
      <c r="KY56" s="19">
        <v>0</v>
      </c>
      <c r="KZ56" s="19"/>
      <c r="LA56" s="19"/>
      <c r="LB56" s="19"/>
      <c r="LC56" s="19">
        <v>0</v>
      </c>
      <c r="LD56" s="19">
        <v>16.7</v>
      </c>
      <c r="LE56" s="19">
        <v>16.41</v>
      </c>
      <c r="LF56" s="19">
        <v>16.410329999999998</v>
      </c>
      <c r="LG56" s="19">
        <v>0.28966999999999998</v>
      </c>
      <c r="LH56" s="19"/>
      <c r="LI56" s="19"/>
      <c r="LJ56" s="19"/>
      <c r="LK56" s="19">
        <v>0</v>
      </c>
      <c r="LL56" s="19"/>
      <c r="LM56" s="19"/>
      <c r="LN56" s="19"/>
      <c r="LO56" s="19">
        <v>0</v>
      </c>
      <c r="LP56" s="19">
        <v>100.468</v>
      </c>
      <c r="LQ56" s="19">
        <v>66.3</v>
      </c>
      <c r="LR56" s="19">
        <v>118.74742999999999</v>
      </c>
      <c r="LS56" s="19">
        <v>-18.279430000000001</v>
      </c>
      <c r="LT56" s="19">
        <v>87.974000000000004</v>
      </c>
      <c r="LU56" s="19">
        <v>103.37</v>
      </c>
      <c r="LV56" s="19">
        <v>104.82442</v>
      </c>
      <c r="LW56" s="19">
        <v>-16.85042</v>
      </c>
      <c r="LX56" s="19">
        <v>64.388999999999996</v>
      </c>
      <c r="LY56" s="19">
        <v>67.459999999999994</v>
      </c>
      <c r="LZ56" s="19">
        <v>67.461460000000002</v>
      </c>
      <c r="MA56" s="19">
        <v>-3.07246</v>
      </c>
      <c r="MB56" s="19">
        <v>77.430000000000007</v>
      </c>
      <c r="MC56" s="19">
        <v>77.08</v>
      </c>
      <c r="MD56" s="19">
        <v>77.849599999999995</v>
      </c>
      <c r="ME56" s="19">
        <v>-0.41959999999999997</v>
      </c>
      <c r="MF56" s="19">
        <v>29.324999999999999</v>
      </c>
      <c r="MG56" s="19">
        <v>30.1</v>
      </c>
      <c r="MH56" s="19">
        <v>30.097560000000001</v>
      </c>
      <c r="MI56" s="19">
        <v>-0.77256000000000002</v>
      </c>
      <c r="MJ56" s="19"/>
      <c r="MK56" s="19"/>
      <c r="ML56" s="19"/>
      <c r="MM56" s="19">
        <v>0</v>
      </c>
      <c r="MN56" s="19"/>
      <c r="MO56" s="19"/>
      <c r="MP56" s="19"/>
      <c r="MQ56" s="19">
        <v>0</v>
      </c>
      <c r="MR56" s="19"/>
      <c r="MS56" s="19"/>
      <c r="MT56" s="19"/>
      <c r="MU56" s="19">
        <v>0</v>
      </c>
      <c r="MV56" s="19">
        <v>88.325000000000003</v>
      </c>
      <c r="MW56" s="19">
        <v>111.5</v>
      </c>
      <c r="MX56" s="19">
        <v>123.98196</v>
      </c>
      <c r="MY56" s="19">
        <v>-35.656959999999998</v>
      </c>
      <c r="MZ56" s="19">
        <v>88.120999999999995</v>
      </c>
      <c r="NA56" s="19">
        <v>111.5</v>
      </c>
      <c r="NB56" s="19">
        <v>123.98196</v>
      </c>
      <c r="NC56" s="19">
        <v>-35.860959999999999</v>
      </c>
      <c r="ND56" s="19">
        <v>111.61</v>
      </c>
      <c r="NE56" s="19">
        <v>111.5</v>
      </c>
      <c r="NF56" s="19">
        <v>123.98196</v>
      </c>
      <c r="NG56" s="19">
        <v>-12.37196</v>
      </c>
      <c r="NH56" s="19"/>
      <c r="NI56" s="19"/>
      <c r="NJ56" s="19"/>
      <c r="NK56" s="19">
        <v>0</v>
      </c>
      <c r="NL56" s="19"/>
      <c r="NM56" s="19"/>
      <c r="NN56" s="19"/>
      <c r="NO56" s="19">
        <v>0</v>
      </c>
      <c r="NP56" s="19"/>
      <c r="NQ56" s="19"/>
      <c r="NR56" s="19"/>
      <c r="NS56" s="19">
        <v>0</v>
      </c>
      <c r="NT56" s="19"/>
      <c r="NU56" s="19"/>
      <c r="NV56" s="19"/>
      <c r="NW56" s="19">
        <v>0</v>
      </c>
      <c r="NX56" s="19"/>
      <c r="NY56" s="19"/>
      <c r="NZ56" s="19"/>
      <c r="OA56" s="19">
        <v>0</v>
      </c>
      <c r="OB56" s="19"/>
      <c r="OC56" s="19"/>
      <c r="OD56" s="19"/>
      <c r="OE56" s="19">
        <v>0</v>
      </c>
      <c r="OF56" s="19"/>
      <c r="OG56" s="19"/>
      <c r="OH56" s="19"/>
      <c r="OI56" s="19">
        <v>0</v>
      </c>
      <c r="OJ56" s="19">
        <v>0</v>
      </c>
      <c r="OK56" s="19">
        <v>0</v>
      </c>
      <c r="OL56" s="19">
        <v>0</v>
      </c>
      <c r="OM56" s="19">
        <v>0</v>
      </c>
      <c r="ON56" s="19">
        <v>64.7</v>
      </c>
      <c r="OO56" s="19">
        <v>78.5</v>
      </c>
      <c r="OP56" s="19">
        <v>74.094999999999999</v>
      </c>
      <c r="OQ56" s="19">
        <v>-9.3949999999999996</v>
      </c>
      <c r="OR56" s="19">
        <v>0</v>
      </c>
      <c r="OS56" s="19">
        <v>0</v>
      </c>
      <c r="OT56" s="19">
        <v>0</v>
      </c>
      <c r="OU56" s="19">
        <v>0</v>
      </c>
      <c r="OV56" s="19">
        <v>4.9000000000000004</v>
      </c>
      <c r="OW56" s="19">
        <v>1.21</v>
      </c>
      <c r="OX56" s="19">
        <v>1.2130000000000001</v>
      </c>
      <c r="OY56" s="19">
        <v>3.6869999999999998</v>
      </c>
      <c r="OZ56" s="19">
        <v>0</v>
      </c>
      <c r="PA56" s="19">
        <v>0</v>
      </c>
      <c r="PB56" s="19">
        <v>0</v>
      </c>
      <c r="PC56" s="19">
        <v>0</v>
      </c>
      <c r="PD56" s="19">
        <v>3.3</v>
      </c>
      <c r="PE56" s="19">
        <v>4.3</v>
      </c>
      <c r="PF56" s="19">
        <v>4.3</v>
      </c>
      <c r="PG56" s="19">
        <v>-1</v>
      </c>
      <c r="PH56" s="19"/>
      <c r="PI56" s="19">
        <v>0</v>
      </c>
      <c r="PJ56" s="19">
        <v>0</v>
      </c>
      <c r="PK56" s="19">
        <v>0</v>
      </c>
      <c r="PL56" s="19">
        <v>0</v>
      </c>
      <c r="PM56" s="19">
        <v>0</v>
      </c>
      <c r="PN56" s="19">
        <v>0</v>
      </c>
      <c r="PO56" s="19">
        <v>0</v>
      </c>
      <c r="PP56" s="19"/>
      <c r="PQ56" s="19"/>
      <c r="PR56" s="19"/>
      <c r="PS56" s="19">
        <v>0</v>
      </c>
      <c r="PT56" s="19">
        <v>0</v>
      </c>
      <c r="PU56" s="19">
        <v>1.7</v>
      </c>
      <c r="PV56" s="19">
        <v>1.7</v>
      </c>
      <c r="PW56" s="19">
        <v>-1.7</v>
      </c>
      <c r="PX56" s="19">
        <v>5</v>
      </c>
      <c r="PY56" s="19">
        <v>3.9</v>
      </c>
      <c r="PZ56" s="19">
        <v>3.9</v>
      </c>
      <c r="QA56" s="19">
        <v>1.1000000000000001</v>
      </c>
      <c r="QB56" s="19">
        <v>20.399999999999999</v>
      </c>
      <c r="QC56" s="19">
        <v>19.510000000000002</v>
      </c>
      <c r="QD56" s="19">
        <v>19.51219</v>
      </c>
      <c r="QE56" s="19">
        <v>0.88780999999999999</v>
      </c>
      <c r="QF56" s="19">
        <v>0</v>
      </c>
      <c r="QG56" s="19">
        <v>3.12</v>
      </c>
      <c r="QH56" s="19">
        <v>3.12</v>
      </c>
      <c r="QI56" s="19">
        <v>-3.12</v>
      </c>
      <c r="QJ56" s="19">
        <v>0</v>
      </c>
      <c r="QK56" s="19">
        <v>0</v>
      </c>
      <c r="QL56" s="19">
        <v>0</v>
      </c>
      <c r="QM56" s="19">
        <v>0</v>
      </c>
      <c r="QN56" s="19">
        <v>0</v>
      </c>
      <c r="QO56" s="19">
        <v>3.2</v>
      </c>
      <c r="QP56" s="19">
        <v>3.2</v>
      </c>
      <c r="QQ56" s="19">
        <v>-3.2</v>
      </c>
      <c r="QR56" s="19">
        <v>18.399999999999999</v>
      </c>
      <c r="QS56" s="19">
        <v>17.95</v>
      </c>
      <c r="QT56" s="19">
        <v>17.951219999999999</v>
      </c>
      <c r="QU56" s="19">
        <v>0.44878000000000001</v>
      </c>
      <c r="QV56" s="19">
        <v>0</v>
      </c>
      <c r="QW56" s="19">
        <v>0</v>
      </c>
      <c r="QX56" s="19">
        <v>0</v>
      </c>
      <c r="QY56" s="19">
        <v>0</v>
      </c>
      <c r="QZ56" s="19">
        <v>0</v>
      </c>
      <c r="RA56" s="19">
        <v>0</v>
      </c>
      <c r="RB56" s="19">
        <v>0</v>
      </c>
      <c r="RC56" s="19">
        <v>0</v>
      </c>
      <c r="RD56" s="19">
        <v>23.6</v>
      </c>
      <c r="RE56" s="19">
        <v>20.58</v>
      </c>
      <c r="RF56" s="19">
        <v>20.582999999999998</v>
      </c>
      <c r="RG56" s="19">
        <v>3.0169999999999999</v>
      </c>
      <c r="RH56" s="19">
        <v>72.400000000000006</v>
      </c>
      <c r="RI56" s="19">
        <v>58.66</v>
      </c>
      <c r="RJ56" s="19">
        <v>58.658000000000001</v>
      </c>
      <c r="RK56" s="19">
        <v>13.742000000000001</v>
      </c>
      <c r="RL56" s="19">
        <v>4.7</v>
      </c>
      <c r="RM56" s="19">
        <v>3</v>
      </c>
      <c r="RN56" s="19">
        <v>3</v>
      </c>
      <c r="RO56" s="19">
        <v>1.7</v>
      </c>
      <c r="RP56" s="19">
        <v>2.4</v>
      </c>
      <c r="RQ56" s="19">
        <v>2.4</v>
      </c>
      <c r="RR56" s="19">
        <v>2.4</v>
      </c>
      <c r="RS56" s="19">
        <v>0</v>
      </c>
      <c r="RT56" s="19">
        <v>1.2</v>
      </c>
      <c r="RU56" s="19">
        <v>1.2</v>
      </c>
      <c r="RV56" s="19">
        <v>1.2</v>
      </c>
      <c r="RW56" s="19">
        <v>0</v>
      </c>
      <c r="RX56" s="19">
        <v>3</v>
      </c>
      <c r="RY56" s="19">
        <v>2.4</v>
      </c>
      <c r="RZ56" s="19">
        <v>2.4</v>
      </c>
      <c r="SA56" s="19">
        <v>0.6</v>
      </c>
      <c r="SB56" s="19">
        <v>0</v>
      </c>
      <c r="SC56" s="19">
        <v>0</v>
      </c>
      <c r="SD56" s="19">
        <v>0</v>
      </c>
      <c r="SE56" s="19">
        <v>0</v>
      </c>
      <c r="SF56" s="19">
        <v>2.9</v>
      </c>
      <c r="SG56" s="19">
        <v>3</v>
      </c>
      <c r="SH56" s="19">
        <v>3</v>
      </c>
      <c r="SI56" s="19">
        <v>-0.1</v>
      </c>
      <c r="SJ56" s="19">
        <v>9.8000000000000007</v>
      </c>
      <c r="SK56" s="19">
        <v>0</v>
      </c>
      <c r="SL56" s="19">
        <v>11.20158</v>
      </c>
      <c r="SM56" s="19">
        <v>-1.40158</v>
      </c>
      <c r="SN56" s="19">
        <v>2</v>
      </c>
      <c r="SO56" s="19">
        <v>2</v>
      </c>
      <c r="SP56" s="19">
        <v>2</v>
      </c>
      <c r="SQ56" s="19">
        <v>0</v>
      </c>
      <c r="SR56" s="19"/>
      <c r="SS56" s="19"/>
      <c r="ST56" s="19">
        <v>0.7</v>
      </c>
      <c r="SU56" s="19">
        <v>-0.7</v>
      </c>
      <c r="SV56" s="19">
        <v>19.7</v>
      </c>
      <c r="SW56" s="19">
        <v>15.5</v>
      </c>
      <c r="SX56" s="19">
        <v>17.853660000000001</v>
      </c>
      <c r="SY56" s="19">
        <v>1.8463400000000001</v>
      </c>
      <c r="SZ56" s="19">
        <v>6.8</v>
      </c>
      <c r="TA56" s="19">
        <v>6</v>
      </c>
      <c r="TB56" s="19">
        <v>6</v>
      </c>
      <c r="TC56" s="19">
        <v>0.8</v>
      </c>
      <c r="TD56" s="19">
        <v>20.100000000000001</v>
      </c>
      <c r="TE56" s="19">
        <v>19.5</v>
      </c>
      <c r="TF56" s="19">
        <v>15.60976</v>
      </c>
      <c r="TG56" s="19">
        <v>4.49024</v>
      </c>
      <c r="TH56" s="19">
        <v>20.2</v>
      </c>
      <c r="TI56" s="19">
        <v>19.5</v>
      </c>
      <c r="TJ56" s="19">
        <v>18.536580000000001</v>
      </c>
      <c r="TK56" s="19">
        <v>1.6634199999999999</v>
      </c>
      <c r="TL56" s="19">
        <v>15</v>
      </c>
      <c r="TM56" s="19">
        <v>14.63</v>
      </c>
      <c r="TN56" s="19">
        <v>14.63415</v>
      </c>
      <c r="TO56" s="19">
        <v>0.36585000000000001</v>
      </c>
      <c r="TP56" s="19">
        <v>19.3</v>
      </c>
      <c r="TQ56" s="19">
        <v>14.8</v>
      </c>
      <c r="TR56" s="19">
        <v>13.598000000000001</v>
      </c>
      <c r="TS56" s="19">
        <v>5.702</v>
      </c>
      <c r="TT56" s="19">
        <v>22.1</v>
      </c>
      <c r="TU56" s="19">
        <v>27.39</v>
      </c>
      <c r="TV56" s="19">
        <v>27.390999999999998</v>
      </c>
      <c r="TW56" s="19">
        <v>-5.2910000000000004</v>
      </c>
      <c r="TX56" s="19">
        <v>0</v>
      </c>
      <c r="TY56" s="19">
        <v>0</v>
      </c>
      <c r="TZ56" s="19">
        <v>0</v>
      </c>
      <c r="UA56" s="19">
        <v>0</v>
      </c>
      <c r="UB56" s="19">
        <v>83.4</v>
      </c>
      <c r="UC56" s="19">
        <v>55.99</v>
      </c>
      <c r="UD56" s="19">
        <v>68.150000000000006</v>
      </c>
      <c r="UE56" s="19">
        <v>15.25</v>
      </c>
      <c r="UF56" s="19">
        <v>88.4</v>
      </c>
      <c r="UG56" s="19">
        <v>59.32</v>
      </c>
      <c r="UH56" s="19">
        <v>71.53</v>
      </c>
      <c r="UI56" s="19">
        <v>16.87</v>
      </c>
      <c r="UJ56" s="19">
        <v>7.6</v>
      </c>
      <c r="UK56" s="19">
        <v>2.2599999999999998</v>
      </c>
      <c r="UL56" s="19">
        <v>4.8319999999999999</v>
      </c>
      <c r="UM56" s="19">
        <v>2.7679999999999998</v>
      </c>
      <c r="UN56" s="19">
        <v>6.1</v>
      </c>
      <c r="UO56" s="19">
        <v>4.2300000000000004</v>
      </c>
      <c r="UP56" s="19">
        <v>2.363</v>
      </c>
      <c r="UQ56" s="19">
        <v>3.7370000000000001</v>
      </c>
      <c r="UR56" s="19">
        <v>15</v>
      </c>
      <c r="US56" s="19">
        <v>17.559999999999999</v>
      </c>
      <c r="UT56" s="19">
        <v>17.560970000000001</v>
      </c>
      <c r="UU56" s="19">
        <v>-2.5609700000000002</v>
      </c>
      <c r="UV56" s="19">
        <v>4.5999999999999996</v>
      </c>
      <c r="UW56" s="19">
        <v>6</v>
      </c>
      <c r="UX56" s="19">
        <v>6</v>
      </c>
      <c r="UY56" s="19">
        <v>-1.4</v>
      </c>
      <c r="UZ56" s="19">
        <v>7.2</v>
      </c>
      <c r="VA56" s="19">
        <v>7.1</v>
      </c>
      <c r="VB56" s="19">
        <v>7.1</v>
      </c>
      <c r="VC56" s="19">
        <v>0.1</v>
      </c>
      <c r="VD56" s="19">
        <v>20</v>
      </c>
      <c r="VE56" s="19">
        <v>17.5</v>
      </c>
      <c r="VF56" s="19">
        <v>9</v>
      </c>
      <c r="VG56" s="19">
        <v>11</v>
      </c>
      <c r="VH56" s="19">
        <v>20</v>
      </c>
      <c r="VI56" s="19">
        <v>17.5</v>
      </c>
      <c r="VJ56" s="19">
        <v>10</v>
      </c>
      <c r="VK56" s="19">
        <v>10</v>
      </c>
      <c r="VL56" s="19">
        <v>20</v>
      </c>
      <c r="VM56" s="19">
        <v>17.5</v>
      </c>
      <c r="VN56" s="19">
        <v>10</v>
      </c>
      <c r="VO56" s="19">
        <v>10</v>
      </c>
      <c r="VP56" s="19">
        <v>4.4000000000000004</v>
      </c>
      <c r="VQ56" s="19">
        <v>1.92</v>
      </c>
      <c r="VR56" s="19">
        <v>1.9219999999999999</v>
      </c>
      <c r="VS56" s="19">
        <v>2.4780000000000002</v>
      </c>
      <c r="VT56" s="19">
        <v>0</v>
      </c>
      <c r="VU56" s="19">
        <v>0</v>
      </c>
      <c r="VV56" s="19">
        <v>0</v>
      </c>
      <c r="VW56" s="19">
        <v>0</v>
      </c>
      <c r="VX56" s="19">
        <v>0</v>
      </c>
      <c r="VY56" s="19">
        <v>0</v>
      </c>
      <c r="VZ56" s="19">
        <v>0</v>
      </c>
      <c r="WA56" s="19">
        <v>0</v>
      </c>
      <c r="WB56" s="19">
        <v>0.66500000000000004</v>
      </c>
      <c r="WC56" s="19">
        <v>0.6</v>
      </c>
      <c r="WD56" s="19">
        <v>0.6</v>
      </c>
      <c r="WE56" s="19">
        <v>6.5000000000000002E-2</v>
      </c>
      <c r="WF56" s="19">
        <v>23.274999999999999</v>
      </c>
      <c r="WG56" s="19">
        <v>35.68</v>
      </c>
      <c r="WH56" s="19">
        <v>35.680999999999997</v>
      </c>
      <c r="WI56" s="19">
        <v>-12.406000000000001</v>
      </c>
      <c r="WJ56" s="19">
        <v>15.29</v>
      </c>
      <c r="WK56" s="19">
        <v>22.34</v>
      </c>
      <c r="WL56" s="19">
        <v>30.318999999999999</v>
      </c>
      <c r="WM56" s="19">
        <v>-15.029</v>
      </c>
      <c r="WN56" s="19">
        <v>0</v>
      </c>
      <c r="WO56" s="19">
        <v>0</v>
      </c>
      <c r="WP56" s="19">
        <v>0</v>
      </c>
      <c r="WQ56" s="19">
        <v>0</v>
      </c>
      <c r="WR56" s="19">
        <v>0</v>
      </c>
      <c r="WS56" s="19">
        <v>0</v>
      </c>
      <c r="WT56" s="19">
        <v>0</v>
      </c>
      <c r="WU56" s="19">
        <v>0</v>
      </c>
      <c r="WV56" s="19">
        <v>1.4</v>
      </c>
      <c r="WW56" s="19"/>
      <c r="WX56" s="19"/>
      <c r="WY56" s="19">
        <v>1.4</v>
      </c>
      <c r="WZ56" s="19">
        <v>18.3</v>
      </c>
      <c r="XA56" s="19">
        <v>17.559999999999999</v>
      </c>
      <c r="XB56" s="19">
        <v>17.560970000000001</v>
      </c>
      <c r="XC56" s="19">
        <v>0.73902999999999996</v>
      </c>
      <c r="XD56" s="19">
        <v>9.6</v>
      </c>
      <c r="XE56" s="19">
        <v>13.1</v>
      </c>
      <c r="XF56" s="19">
        <v>13.1</v>
      </c>
      <c r="XG56" s="19">
        <v>-3.5</v>
      </c>
      <c r="XH56" s="19">
        <v>42.6</v>
      </c>
      <c r="XI56" s="19">
        <v>42.56</v>
      </c>
      <c r="XJ56" s="19">
        <v>41</v>
      </c>
      <c r="XK56" s="19">
        <v>1.6</v>
      </c>
      <c r="XL56" s="19">
        <v>34.299999999999997</v>
      </c>
      <c r="XM56" s="19">
        <v>33.44</v>
      </c>
      <c r="XN56" s="19">
        <v>26</v>
      </c>
      <c r="XO56" s="19">
        <v>8.3000000000000007</v>
      </c>
      <c r="XP56" s="19">
        <v>29.5</v>
      </c>
      <c r="XQ56" s="19">
        <v>28.32</v>
      </c>
      <c r="XR56" s="19">
        <v>29.184000000000001</v>
      </c>
      <c r="XS56" s="19">
        <v>0.316</v>
      </c>
      <c r="XT56" s="19">
        <v>3.5</v>
      </c>
      <c r="XU56" s="19">
        <v>3.68</v>
      </c>
      <c r="XV56" s="19">
        <v>2.8159999999999998</v>
      </c>
      <c r="XW56" s="19">
        <v>0.68400000000000005</v>
      </c>
      <c r="XX56" s="19">
        <v>17.5</v>
      </c>
      <c r="XY56" s="19">
        <v>17.5</v>
      </c>
      <c r="XZ56" s="19">
        <v>14</v>
      </c>
      <c r="YA56" s="19">
        <v>3.5</v>
      </c>
      <c r="YB56" s="19">
        <v>16.7</v>
      </c>
      <c r="YC56" s="19">
        <v>18.5</v>
      </c>
      <c r="YD56" s="19">
        <v>18.5</v>
      </c>
      <c r="YE56" s="19">
        <v>-1.8</v>
      </c>
      <c r="YF56" s="19">
        <v>6.3</v>
      </c>
      <c r="YG56" s="19">
        <v>9.65</v>
      </c>
      <c r="YH56" s="19">
        <v>9.65</v>
      </c>
      <c r="YI56" s="19">
        <v>-3.35</v>
      </c>
    </row>
    <row r="57" spans="1:659" ht="25" customHeight="1" x14ac:dyDescent="0.35">
      <c r="A57" s="1"/>
      <c r="B57" s="172" t="s">
        <v>2609</v>
      </c>
      <c r="C57" s="173"/>
      <c r="D57" s="20">
        <v>19.350000000000001</v>
      </c>
      <c r="E57" s="20">
        <v>15.36</v>
      </c>
      <c r="F57" s="20">
        <v>15.36</v>
      </c>
      <c r="G57" s="20"/>
      <c r="H57" s="20">
        <v>33.200000000000003</v>
      </c>
      <c r="I57" s="20">
        <v>25.44</v>
      </c>
      <c r="J57" s="20">
        <v>25.44</v>
      </c>
      <c r="K57" s="20"/>
      <c r="L57" s="20">
        <v>15104.55</v>
      </c>
      <c r="M57" s="20">
        <v>15031.59</v>
      </c>
      <c r="N57" s="20">
        <v>15031.594905</v>
      </c>
      <c r="O57" s="20"/>
      <c r="P57" s="20">
        <v>4578.45</v>
      </c>
      <c r="Q57" s="20">
        <v>4913.91</v>
      </c>
      <c r="R57" s="20">
        <v>4913.8987649999999</v>
      </c>
      <c r="S57" s="20"/>
      <c r="T57" s="20">
        <v>0</v>
      </c>
      <c r="U57" s="20">
        <v>0</v>
      </c>
      <c r="V57" s="20">
        <v>0</v>
      </c>
      <c r="W57" s="20"/>
      <c r="X57" s="20">
        <v>0</v>
      </c>
      <c r="Y57" s="20">
        <v>0</v>
      </c>
      <c r="Z57" s="20">
        <v>0</v>
      </c>
      <c r="AA57" s="20"/>
      <c r="AB57" s="20">
        <v>219.65</v>
      </c>
      <c r="AC57" s="20">
        <v>238.64</v>
      </c>
      <c r="AD57" s="20">
        <v>286.73327999999998</v>
      </c>
      <c r="AE57" s="20"/>
      <c r="AF57" s="20">
        <v>2972.3</v>
      </c>
      <c r="AG57" s="20">
        <v>3247.9</v>
      </c>
      <c r="AH57" s="20">
        <v>3796.8769499999999</v>
      </c>
      <c r="AI57" s="20"/>
      <c r="AJ57" s="20">
        <v>0</v>
      </c>
      <c r="AK57" s="20">
        <v>0</v>
      </c>
      <c r="AL57" s="20">
        <v>0</v>
      </c>
      <c r="AM57" s="20"/>
      <c r="AN57" s="20">
        <v>0</v>
      </c>
      <c r="AO57" s="20">
        <v>0</v>
      </c>
      <c r="AP57" s="20">
        <v>0</v>
      </c>
      <c r="AQ57" s="20"/>
      <c r="AR57" s="20">
        <v>2669.75</v>
      </c>
      <c r="AS57" s="20">
        <v>2681.4877499999998</v>
      </c>
      <c r="AT57" s="20">
        <v>2698.1803850000001</v>
      </c>
      <c r="AU57" s="20"/>
      <c r="AV57" s="20">
        <v>2690.45</v>
      </c>
      <c r="AW57" s="20">
        <v>2681.4877499999998</v>
      </c>
      <c r="AX57" s="20">
        <v>2698.1803850000001</v>
      </c>
      <c r="AY57" s="20"/>
      <c r="AZ57" s="20">
        <v>2687.3</v>
      </c>
      <c r="BA57" s="20">
        <v>2681.4877499999998</v>
      </c>
      <c r="BB57" s="20">
        <v>2698.1803850000001</v>
      </c>
      <c r="BC57" s="20"/>
      <c r="BD57" s="20">
        <v>5056.1499999999996</v>
      </c>
      <c r="BE57" s="20">
        <v>4022.231745</v>
      </c>
      <c r="BF57" s="20">
        <v>4047.2706199999998</v>
      </c>
      <c r="BG57" s="20"/>
      <c r="BH57" s="20">
        <v>4963.3</v>
      </c>
      <c r="BI57" s="20">
        <v>5017.8067000000001</v>
      </c>
      <c r="BJ57" s="20">
        <v>4977.3180700000003</v>
      </c>
      <c r="BK57" s="20"/>
      <c r="BL57" s="20">
        <v>2563.3000000000002</v>
      </c>
      <c r="BM57" s="20">
        <v>2508.9032999999999</v>
      </c>
      <c r="BN57" s="20">
        <v>2488.6590150000002</v>
      </c>
      <c r="BO57" s="20"/>
      <c r="BP57" s="20">
        <v>5645.8</v>
      </c>
      <c r="BQ57" s="20">
        <v>5421.74</v>
      </c>
      <c r="BR57" s="20">
        <v>4133.7062450000003</v>
      </c>
      <c r="BS57" s="20"/>
      <c r="BT57" s="20">
        <v>94.9</v>
      </c>
      <c r="BU57" s="20">
        <v>134.88</v>
      </c>
      <c r="BV57" s="20">
        <v>134.86920000000001</v>
      </c>
      <c r="BW57" s="20"/>
      <c r="BX57" s="20">
        <v>0</v>
      </c>
      <c r="BY57" s="20">
        <v>0</v>
      </c>
      <c r="BZ57" s="20">
        <v>0</v>
      </c>
      <c r="CA57" s="20"/>
      <c r="CB57" s="20">
        <v>0</v>
      </c>
      <c r="CC57" s="20">
        <v>0</v>
      </c>
      <c r="CD57" s="20">
        <v>0</v>
      </c>
      <c r="CE57" s="20"/>
      <c r="CF57" s="20">
        <v>0</v>
      </c>
      <c r="CG57" s="20">
        <v>0</v>
      </c>
      <c r="CH57" s="20">
        <v>0</v>
      </c>
      <c r="CI57" s="20"/>
      <c r="CJ57" s="20">
        <v>0</v>
      </c>
      <c r="CK57" s="20">
        <v>0</v>
      </c>
      <c r="CL57" s="20">
        <v>0</v>
      </c>
      <c r="CM57" s="20"/>
      <c r="CN57" s="20">
        <v>3182.7</v>
      </c>
      <c r="CO57" s="20">
        <v>3125.54</v>
      </c>
      <c r="CP57" s="20">
        <v>3125.4860800000001</v>
      </c>
      <c r="CQ57" s="20"/>
      <c r="CR57" s="20">
        <v>0</v>
      </c>
      <c r="CS57" s="20">
        <v>0</v>
      </c>
      <c r="CT57" s="20">
        <v>0</v>
      </c>
      <c r="CU57" s="20"/>
      <c r="CV57" s="20">
        <v>176.95</v>
      </c>
      <c r="CW57" s="20">
        <v>92.4</v>
      </c>
      <c r="CX57" s="20">
        <v>92.366879999999995</v>
      </c>
      <c r="CY57" s="20"/>
      <c r="CZ57" s="20">
        <v>126</v>
      </c>
      <c r="DA57" s="20">
        <v>80.275000000000006</v>
      </c>
      <c r="DB57" s="20">
        <v>80.305085000000005</v>
      </c>
      <c r="DC57" s="20"/>
      <c r="DD57" s="20">
        <v>105.15</v>
      </c>
      <c r="DE57" s="20">
        <v>89.44</v>
      </c>
      <c r="DF57" s="20">
        <v>89.423100000000005</v>
      </c>
      <c r="DG57" s="20"/>
      <c r="DH57" s="20">
        <v>205.9</v>
      </c>
      <c r="DI57" s="20">
        <v>194.87</v>
      </c>
      <c r="DJ57" s="20">
        <v>194.89847</v>
      </c>
      <c r="DK57" s="20"/>
      <c r="DL57" s="20">
        <v>1846</v>
      </c>
      <c r="DM57" s="20">
        <v>1833.145</v>
      </c>
      <c r="DN57" s="20">
        <v>1837.124405</v>
      </c>
      <c r="DO57" s="20"/>
      <c r="DP57" s="20">
        <v>0</v>
      </c>
      <c r="DQ57" s="20">
        <v>0</v>
      </c>
      <c r="DR57" s="20">
        <v>0</v>
      </c>
      <c r="DS57" s="20"/>
      <c r="DT57" s="20">
        <v>0</v>
      </c>
      <c r="DU57" s="20">
        <v>0</v>
      </c>
      <c r="DV57" s="20">
        <v>0</v>
      </c>
      <c r="DW57" s="20"/>
      <c r="DX57" s="20">
        <v>0</v>
      </c>
      <c r="DY57" s="20">
        <v>0</v>
      </c>
      <c r="DZ57" s="20">
        <v>0</v>
      </c>
      <c r="EA57" s="20"/>
      <c r="EB57" s="20">
        <v>0</v>
      </c>
      <c r="EC57" s="20">
        <v>0</v>
      </c>
      <c r="ED57" s="20">
        <v>0</v>
      </c>
      <c r="EE57" s="20"/>
      <c r="EF57" s="20">
        <v>0</v>
      </c>
      <c r="EG57" s="20">
        <v>0</v>
      </c>
      <c r="EH57" s="20">
        <v>0</v>
      </c>
      <c r="EI57" s="20"/>
      <c r="EJ57" s="20">
        <v>0</v>
      </c>
      <c r="EK57" s="20">
        <v>0</v>
      </c>
      <c r="EL57" s="20">
        <v>0</v>
      </c>
      <c r="EM57" s="20"/>
      <c r="EN57" s="20">
        <v>2628.7</v>
      </c>
      <c r="EO57" s="20">
        <v>2693.54</v>
      </c>
      <c r="EP57" s="20">
        <v>2417.7799249999998</v>
      </c>
      <c r="EQ57" s="20"/>
      <c r="ER57" s="20">
        <v>1991.65</v>
      </c>
      <c r="ES57" s="20">
        <v>2005.39</v>
      </c>
      <c r="ET57" s="20">
        <v>1825.3950749999999</v>
      </c>
      <c r="EU57" s="20"/>
      <c r="EV57" s="20">
        <v>0</v>
      </c>
      <c r="EW57" s="20">
        <v>0</v>
      </c>
      <c r="EX57" s="20">
        <v>0</v>
      </c>
      <c r="EY57" s="20"/>
      <c r="EZ57" s="20">
        <v>0</v>
      </c>
      <c r="FA57" s="20">
        <v>0</v>
      </c>
      <c r="FB57" s="20">
        <v>0</v>
      </c>
      <c r="FC57" s="20"/>
      <c r="FD57" s="20">
        <v>0</v>
      </c>
      <c r="FE57" s="20">
        <v>0</v>
      </c>
      <c r="FF57" s="20">
        <v>0</v>
      </c>
      <c r="FG57" s="20"/>
      <c r="FH57" s="20">
        <v>0</v>
      </c>
      <c r="FI57" s="20">
        <v>0</v>
      </c>
      <c r="FJ57" s="20">
        <v>0</v>
      </c>
      <c r="FK57" s="20"/>
      <c r="FL57" s="20">
        <v>156</v>
      </c>
      <c r="FM57" s="20">
        <v>153.36000000000001</v>
      </c>
      <c r="FN57" s="20">
        <v>153.36000000000001</v>
      </c>
      <c r="FO57" s="20"/>
      <c r="FP57" s="20">
        <v>5272.25</v>
      </c>
      <c r="FQ57" s="20">
        <v>4969.53</v>
      </c>
      <c r="FR57" s="20">
        <v>3726.8047999999999</v>
      </c>
      <c r="FS57" s="20"/>
      <c r="FT57" s="20">
        <v>1534.55</v>
      </c>
      <c r="FU57" s="20">
        <v>1719.47</v>
      </c>
      <c r="FV57" s="20">
        <v>1896.8335199999999</v>
      </c>
      <c r="FW57" s="20"/>
      <c r="FX57" s="20">
        <v>1797.172</v>
      </c>
      <c r="FY57" s="20">
        <v>1818</v>
      </c>
      <c r="FZ57" s="20">
        <v>1817.9824799999999</v>
      </c>
      <c r="GA57" s="20"/>
      <c r="GB57" s="20">
        <v>812.66200000000003</v>
      </c>
      <c r="GC57" s="20">
        <v>815.04</v>
      </c>
      <c r="GD57" s="20">
        <v>814.98023999999998</v>
      </c>
      <c r="GE57" s="20"/>
      <c r="GF57" s="20">
        <v>443.6</v>
      </c>
      <c r="GG57" s="20">
        <v>462.96</v>
      </c>
      <c r="GH57" s="20">
        <v>462.86040000000003</v>
      </c>
      <c r="GI57" s="20"/>
      <c r="GJ57" s="20">
        <v>0</v>
      </c>
      <c r="GK57" s="20">
        <v>0</v>
      </c>
      <c r="GL57" s="20">
        <v>0</v>
      </c>
      <c r="GM57" s="20"/>
      <c r="GN57" s="20">
        <v>1762</v>
      </c>
      <c r="GO57" s="20">
        <v>1674.94</v>
      </c>
      <c r="GP57" s="20">
        <v>1674.86204</v>
      </c>
      <c r="GQ57" s="20"/>
      <c r="GR57" s="20">
        <v>3767.7</v>
      </c>
      <c r="GS57" s="20">
        <v>3562.371635</v>
      </c>
      <c r="GT57" s="20">
        <v>3499.6946899999998</v>
      </c>
      <c r="GU57" s="20"/>
      <c r="GV57" s="20">
        <v>3778.5</v>
      </c>
      <c r="GW57" s="20">
        <v>3562.371635</v>
      </c>
      <c r="GX57" s="20">
        <v>3499.6946899999998</v>
      </c>
      <c r="GY57" s="20"/>
      <c r="GZ57" s="20">
        <v>4130.3999999999996</v>
      </c>
      <c r="HA57" s="20">
        <v>3562.371635</v>
      </c>
      <c r="HB57" s="20">
        <v>3499.6946899999998</v>
      </c>
      <c r="HC57" s="20"/>
      <c r="HD57" s="20">
        <v>2613.4</v>
      </c>
      <c r="HE57" s="20">
        <v>2533.9650000000001</v>
      </c>
      <c r="HF57" s="20">
        <v>2661.91608</v>
      </c>
      <c r="HG57" s="20"/>
      <c r="HH57" s="20">
        <v>141.69999999999999</v>
      </c>
      <c r="HI57" s="20">
        <v>131.04</v>
      </c>
      <c r="HJ57" s="20">
        <v>130.97496000000001</v>
      </c>
      <c r="HK57" s="20"/>
      <c r="HL57" s="20">
        <v>70.3</v>
      </c>
      <c r="HM57" s="20">
        <v>87.12</v>
      </c>
      <c r="HN57" s="20">
        <v>87.186000000000007</v>
      </c>
      <c r="HO57" s="20"/>
      <c r="HP57" s="20">
        <v>684.2</v>
      </c>
      <c r="HQ57" s="20">
        <v>686.62</v>
      </c>
      <c r="HR57" s="20">
        <v>549.95169999999996</v>
      </c>
      <c r="HS57" s="20"/>
      <c r="HT57" s="20">
        <v>844.8</v>
      </c>
      <c r="HU57" s="20">
        <v>980.34</v>
      </c>
      <c r="HV57" s="20">
        <v>1040.41992</v>
      </c>
      <c r="HW57" s="20"/>
      <c r="HX57" s="20">
        <v>20.8</v>
      </c>
      <c r="HY57" s="20">
        <v>5.04</v>
      </c>
      <c r="HZ57" s="20">
        <v>5.1031199999999997</v>
      </c>
      <c r="IA57" s="20"/>
      <c r="IB57" s="20">
        <v>68.849999999999994</v>
      </c>
      <c r="IC57" s="20">
        <v>85.2</v>
      </c>
      <c r="ID57" s="20">
        <v>85.172399999999996</v>
      </c>
      <c r="IE57" s="20"/>
      <c r="IF57" s="20">
        <v>242.5</v>
      </c>
      <c r="IG57" s="20">
        <v>360</v>
      </c>
      <c r="IH57" s="20">
        <v>360.0924</v>
      </c>
      <c r="II57" s="20"/>
      <c r="IJ57" s="20">
        <v>1689.05</v>
      </c>
      <c r="IK57" s="20">
        <v>1932.65</v>
      </c>
      <c r="IL57" s="20">
        <v>1882.799935</v>
      </c>
      <c r="IM57" s="20"/>
      <c r="IN57" s="20">
        <v>1049.75</v>
      </c>
      <c r="IO57" s="20">
        <v>1001.9349999999999</v>
      </c>
      <c r="IP57" s="20">
        <v>1156.6079850000001</v>
      </c>
      <c r="IQ57" s="20"/>
      <c r="IR57" s="20">
        <v>0</v>
      </c>
      <c r="IS57" s="20">
        <v>0</v>
      </c>
      <c r="IT57" s="20">
        <v>0</v>
      </c>
      <c r="IU57" s="20"/>
      <c r="IV57" s="20">
        <v>0</v>
      </c>
      <c r="IW57" s="20">
        <v>0</v>
      </c>
      <c r="IX57" s="20">
        <v>0</v>
      </c>
      <c r="IY57" s="20"/>
      <c r="IZ57" s="20">
        <v>1148.05</v>
      </c>
      <c r="JA57" s="20">
        <v>1159.24</v>
      </c>
      <c r="JB57" s="20">
        <v>1159.16256</v>
      </c>
      <c r="JC57" s="20"/>
      <c r="JD57" s="20">
        <v>0</v>
      </c>
      <c r="JE57" s="20">
        <v>0</v>
      </c>
      <c r="JF57" s="20">
        <v>0</v>
      </c>
      <c r="JG57" s="20"/>
      <c r="JH57" s="20">
        <v>0</v>
      </c>
      <c r="JI57" s="20">
        <v>0</v>
      </c>
      <c r="JJ57" s="20">
        <v>0</v>
      </c>
      <c r="JK57" s="20"/>
      <c r="JL57" s="20">
        <v>0</v>
      </c>
      <c r="JM57" s="20">
        <v>0</v>
      </c>
      <c r="JN57" s="20">
        <v>0</v>
      </c>
      <c r="JO57" s="20"/>
      <c r="JP57" s="20">
        <v>3124.3</v>
      </c>
      <c r="JQ57" s="20">
        <v>3115.18</v>
      </c>
      <c r="JR57" s="20">
        <v>3200.5622400000002</v>
      </c>
      <c r="JS57" s="20"/>
      <c r="JT57" s="20">
        <v>4150.8</v>
      </c>
      <c r="JU57" s="20">
        <v>4264.1110950000002</v>
      </c>
      <c r="JV57" s="20">
        <v>4264.1111000000001</v>
      </c>
      <c r="JW57" s="20"/>
      <c r="JX57" s="20">
        <v>3970.25</v>
      </c>
      <c r="JY57" s="20">
        <v>4264.1110950000002</v>
      </c>
      <c r="JZ57" s="20">
        <v>4264.1111000000001</v>
      </c>
      <c r="KA57" s="20"/>
      <c r="KB57" s="20">
        <v>4438.5</v>
      </c>
      <c r="KC57" s="20">
        <v>4264.1110950000002</v>
      </c>
      <c r="KD57" s="20">
        <v>4264.1111000000001</v>
      </c>
      <c r="KE57" s="20"/>
      <c r="KF57" s="20">
        <v>6219.6</v>
      </c>
      <c r="KG57" s="20">
        <v>6396.1666699999996</v>
      </c>
      <c r="KH57" s="20">
        <v>6396.1666150000001</v>
      </c>
      <c r="KI57" s="20"/>
      <c r="KJ57" s="20">
        <v>0</v>
      </c>
      <c r="KK57" s="20">
        <v>0</v>
      </c>
      <c r="KL57" s="20">
        <v>0</v>
      </c>
      <c r="KM57" s="20"/>
      <c r="KN57" s="20">
        <v>0</v>
      </c>
      <c r="KO57" s="20">
        <v>0</v>
      </c>
      <c r="KP57" s="20">
        <v>0</v>
      </c>
      <c r="KQ57" s="20"/>
      <c r="KR57" s="20">
        <v>0</v>
      </c>
      <c r="KS57" s="20">
        <v>0</v>
      </c>
      <c r="KT57" s="20">
        <v>0</v>
      </c>
      <c r="KU57" s="20"/>
      <c r="KV57" s="20">
        <v>0</v>
      </c>
      <c r="KW57" s="20">
        <v>0</v>
      </c>
      <c r="KX57" s="20">
        <v>0</v>
      </c>
      <c r="KY57" s="20"/>
      <c r="KZ57" s="20">
        <v>0</v>
      </c>
      <c r="LA57" s="20">
        <v>0</v>
      </c>
      <c r="LB57" s="20">
        <v>0</v>
      </c>
      <c r="LC57" s="20"/>
      <c r="LD57" s="20">
        <v>664.35</v>
      </c>
      <c r="LE57" s="20">
        <v>885.52</v>
      </c>
      <c r="LF57" s="20">
        <v>466.59429999999998</v>
      </c>
      <c r="LG57" s="20"/>
      <c r="LH57" s="20">
        <v>0</v>
      </c>
      <c r="LI57" s="20">
        <v>0</v>
      </c>
      <c r="LJ57" s="20">
        <v>0</v>
      </c>
      <c r="LK57" s="20"/>
      <c r="LL57" s="20">
        <v>0</v>
      </c>
      <c r="LM57" s="20">
        <v>0</v>
      </c>
      <c r="LN57" s="20">
        <v>0</v>
      </c>
      <c r="LO57" s="20"/>
      <c r="LP57" s="20">
        <v>2597.5430000000001</v>
      </c>
      <c r="LQ57" s="20">
        <v>2736.355</v>
      </c>
      <c r="LR57" s="20">
        <v>2849.9299150000002</v>
      </c>
      <c r="LS57" s="20"/>
      <c r="LT57" s="20">
        <v>2360.3820000000001</v>
      </c>
      <c r="LU57" s="20">
        <v>2462.4499999999998</v>
      </c>
      <c r="LV57" s="20">
        <v>2512.0761550000002</v>
      </c>
      <c r="LW57" s="20"/>
      <c r="LX57" s="20">
        <v>1524.7864999999999</v>
      </c>
      <c r="LY57" s="20">
        <v>1619.04</v>
      </c>
      <c r="LZ57" s="20">
        <v>1619.0750399999999</v>
      </c>
      <c r="MA57" s="20"/>
      <c r="MB57" s="20">
        <v>1776.3325</v>
      </c>
      <c r="MC57" s="20">
        <v>1833.2049999999999</v>
      </c>
      <c r="MD57" s="20">
        <v>1852.8383200000001</v>
      </c>
      <c r="ME57" s="20"/>
      <c r="MF57" s="20">
        <v>721.5145</v>
      </c>
      <c r="MG57" s="20">
        <v>722.4</v>
      </c>
      <c r="MH57" s="20">
        <v>722.34144000000003</v>
      </c>
      <c r="MI57" s="20"/>
      <c r="MJ57" s="20">
        <v>0</v>
      </c>
      <c r="MK57" s="20">
        <v>0</v>
      </c>
      <c r="ML57" s="20">
        <v>0</v>
      </c>
      <c r="MM57" s="20"/>
      <c r="MN57" s="20">
        <v>0</v>
      </c>
      <c r="MO57" s="20">
        <v>0</v>
      </c>
      <c r="MP57" s="20">
        <v>0</v>
      </c>
      <c r="MQ57" s="20"/>
      <c r="MR57" s="20">
        <v>0</v>
      </c>
      <c r="MS57" s="20">
        <v>0</v>
      </c>
      <c r="MT57" s="20">
        <v>0</v>
      </c>
      <c r="MU57" s="20"/>
      <c r="MV57" s="20">
        <v>3242.6909999999998</v>
      </c>
      <c r="MW57" s="20">
        <v>3349.3900050000002</v>
      </c>
      <c r="MX57" s="20">
        <v>3334.8894399999999</v>
      </c>
      <c r="MY57" s="20"/>
      <c r="MZ57" s="20">
        <v>3232.0720000000001</v>
      </c>
      <c r="NA57" s="20">
        <v>3349.3900050000002</v>
      </c>
      <c r="NB57" s="20">
        <v>3334.8894399999999</v>
      </c>
      <c r="NC57" s="20"/>
      <c r="ND57" s="20">
        <v>3346.5819999999999</v>
      </c>
      <c r="NE57" s="20">
        <v>3349.3900050000002</v>
      </c>
      <c r="NF57" s="20">
        <v>3334.8894399999999</v>
      </c>
      <c r="NG57" s="20"/>
      <c r="NH57" s="20">
        <v>0</v>
      </c>
      <c r="NI57" s="20">
        <v>0</v>
      </c>
      <c r="NJ57" s="20">
        <v>0</v>
      </c>
      <c r="NK57" s="20"/>
      <c r="NL57" s="20">
        <v>0</v>
      </c>
      <c r="NM57" s="20">
        <v>0</v>
      </c>
      <c r="NN57" s="20">
        <v>0</v>
      </c>
      <c r="NO57" s="20"/>
      <c r="NP57" s="20">
        <v>0</v>
      </c>
      <c r="NQ57" s="20">
        <v>0</v>
      </c>
      <c r="NR57" s="20">
        <v>0</v>
      </c>
      <c r="NS57" s="20"/>
      <c r="NT57" s="20">
        <v>0</v>
      </c>
      <c r="NU57" s="20">
        <v>0</v>
      </c>
      <c r="NV57" s="20">
        <v>0</v>
      </c>
      <c r="NW57" s="20"/>
      <c r="NX57" s="20">
        <v>0</v>
      </c>
      <c r="NY57" s="20">
        <v>0</v>
      </c>
      <c r="NZ57" s="20">
        <v>0</v>
      </c>
      <c r="OA57" s="20"/>
      <c r="OB57" s="20">
        <v>0</v>
      </c>
      <c r="OC57" s="20">
        <v>0</v>
      </c>
      <c r="OD57" s="20">
        <v>0</v>
      </c>
      <c r="OE57" s="20"/>
      <c r="OF57" s="20">
        <v>0</v>
      </c>
      <c r="OG57" s="20">
        <v>0</v>
      </c>
      <c r="OH57" s="20">
        <v>0</v>
      </c>
      <c r="OI57" s="20"/>
      <c r="OJ57" s="20">
        <v>8.85</v>
      </c>
      <c r="OK57" s="20">
        <v>7.78</v>
      </c>
      <c r="OL57" s="20">
        <v>7.7969999999999997</v>
      </c>
      <c r="OM57" s="20"/>
      <c r="ON57" s="20">
        <v>1679.75</v>
      </c>
      <c r="OO57" s="20">
        <v>1763.14</v>
      </c>
      <c r="OP57" s="20">
        <v>1760.57</v>
      </c>
      <c r="OQ57" s="20"/>
      <c r="OR57" s="20">
        <v>580.35</v>
      </c>
      <c r="OS57" s="20">
        <v>572.25</v>
      </c>
      <c r="OT57" s="20">
        <v>572.25</v>
      </c>
      <c r="OU57" s="20"/>
      <c r="OV57" s="20">
        <v>74.849999999999994</v>
      </c>
      <c r="OW57" s="20">
        <v>85.795000000000002</v>
      </c>
      <c r="OX57" s="20">
        <v>85.810500000000005</v>
      </c>
      <c r="OY57" s="20"/>
      <c r="OZ57" s="20">
        <v>2.95</v>
      </c>
      <c r="PA57" s="20">
        <v>2.1</v>
      </c>
      <c r="PB57" s="20">
        <v>2.1</v>
      </c>
      <c r="PC57" s="20"/>
      <c r="PD57" s="20">
        <v>87.8</v>
      </c>
      <c r="PE57" s="20">
        <v>104.35</v>
      </c>
      <c r="PF57" s="20">
        <v>104.35</v>
      </c>
      <c r="PG57" s="20"/>
      <c r="PH57" s="20">
        <v>0</v>
      </c>
      <c r="PI57" s="20">
        <v>39.92</v>
      </c>
      <c r="PJ57" s="20">
        <v>39.932000000000002</v>
      </c>
      <c r="PK57" s="20"/>
      <c r="PL57" s="20">
        <v>9.4</v>
      </c>
      <c r="PM57" s="20">
        <v>20.225000000000001</v>
      </c>
      <c r="PN57" s="20">
        <v>23.327529999999999</v>
      </c>
      <c r="PO57" s="20"/>
      <c r="PP57" s="20">
        <v>0</v>
      </c>
      <c r="PQ57" s="20">
        <v>0</v>
      </c>
      <c r="PR57" s="20">
        <v>0</v>
      </c>
      <c r="PS57" s="20"/>
      <c r="PT57" s="20">
        <v>30.75</v>
      </c>
      <c r="PU57" s="20">
        <v>40.799999999999997</v>
      </c>
      <c r="PV57" s="20">
        <v>40.799999999999997</v>
      </c>
      <c r="PW57" s="20"/>
      <c r="PX57" s="20">
        <v>117.2</v>
      </c>
      <c r="PY57" s="20">
        <v>93.6</v>
      </c>
      <c r="PZ57" s="20">
        <v>93.6</v>
      </c>
      <c r="QA57" s="20"/>
      <c r="QB57" s="20">
        <v>483.7</v>
      </c>
      <c r="QC57" s="20">
        <v>468.24</v>
      </c>
      <c r="QD57" s="20">
        <v>468.29255999999998</v>
      </c>
      <c r="QE57" s="20"/>
      <c r="QF57" s="20">
        <v>16.7</v>
      </c>
      <c r="QG57" s="20">
        <v>74.88</v>
      </c>
      <c r="QH57" s="20">
        <v>74.88</v>
      </c>
      <c r="QI57" s="20"/>
      <c r="QJ57" s="20">
        <v>23.2</v>
      </c>
      <c r="QK57" s="20">
        <v>24.8</v>
      </c>
      <c r="QL57" s="20">
        <v>24.8</v>
      </c>
      <c r="QM57" s="20"/>
      <c r="QN57" s="20">
        <v>59.85</v>
      </c>
      <c r="QO57" s="20">
        <v>76.8</v>
      </c>
      <c r="QP57" s="20">
        <v>76.8</v>
      </c>
      <c r="QQ57" s="20"/>
      <c r="QR57" s="20">
        <v>441.6</v>
      </c>
      <c r="QS57" s="20">
        <v>430.8</v>
      </c>
      <c r="QT57" s="20">
        <v>430.82927999999998</v>
      </c>
      <c r="QU57" s="20"/>
      <c r="QV57" s="20">
        <v>143.19999999999999</v>
      </c>
      <c r="QW57" s="20">
        <v>141.41999999999999</v>
      </c>
      <c r="QX57" s="20">
        <v>141.41800000000001</v>
      </c>
      <c r="QY57" s="20"/>
      <c r="QZ57" s="20">
        <v>183.3</v>
      </c>
      <c r="RA57" s="20">
        <v>191.98</v>
      </c>
      <c r="RB57" s="20">
        <v>191.983</v>
      </c>
      <c r="RC57" s="20"/>
      <c r="RD57" s="20">
        <v>500</v>
      </c>
      <c r="RE57" s="20">
        <v>481.6</v>
      </c>
      <c r="RF57" s="20">
        <v>481.61099999999999</v>
      </c>
      <c r="RG57" s="20"/>
      <c r="RH57" s="20">
        <v>1412.25</v>
      </c>
      <c r="RI57" s="20">
        <v>1474.925</v>
      </c>
      <c r="RJ57" s="20">
        <v>1474.9024999999999</v>
      </c>
      <c r="RK57" s="20"/>
      <c r="RL57" s="20">
        <v>77.099999999999994</v>
      </c>
      <c r="RM57" s="20">
        <v>72</v>
      </c>
      <c r="RN57" s="20">
        <v>72</v>
      </c>
      <c r="RO57" s="20"/>
      <c r="RP57" s="20">
        <v>56.65</v>
      </c>
      <c r="RQ57" s="20">
        <v>57.6</v>
      </c>
      <c r="RR57" s="20">
        <v>57.6</v>
      </c>
      <c r="RS57" s="20"/>
      <c r="RT57" s="20">
        <v>28.55</v>
      </c>
      <c r="RU57" s="20">
        <v>28.8</v>
      </c>
      <c r="RV57" s="20">
        <v>28.8</v>
      </c>
      <c r="RW57" s="20"/>
      <c r="RX57" s="20">
        <v>69.900000000000006</v>
      </c>
      <c r="RY57" s="20">
        <v>57.6</v>
      </c>
      <c r="RZ57" s="20">
        <v>57.6</v>
      </c>
      <c r="SA57" s="20"/>
      <c r="SB57" s="20">
        <v>182.05</v>
      </c>
      <c r="SC57" s="20">
        <v>169.18</v>
      </c>
      <c r="SD57" s="20">
        <v>169.17850000000001</v>
      </c>
      <c r="SE57" s="20"/>
      <c r="SF57" s="20">
        <v>73.25</v>
      </c>
      <c r="SG57" s="20">
        <v>72</v>
      </c>
      <c r="SH57" s="20">
        <v>72</v>
      </c>
      <c r="SI57" s="20"/>
      <c r="SJ57" s="20">
        <v>259.64999999999998</v>
      </c>
      <c r="SK57" s="20">
        <v>230.995</v>
      </c>
      <c r="SL57" s="20">
        <v>268.83744999999999</v>
      </c>
      <c r="SM57" s="20"/>
      <c r="SN57" s="20">
        <v>48</v>
      </c>
      <c r="SO57" s="20">
        <v>48</v>
      </c>
      <c r="SP57" s="20">
        <v>48</v>
      </c>
      <c r="SQ57" s="20"/>
      <c r="SR57" s="20">
        <v>0</v>
      </c>
      <c r="SS57" s="20">
        <v>0</v>
      </c>
      <c r="ST57" s="20">
        <v>8.75</v>
      </c>
      <c r="SU57" s="20"/>
      <c r="SV57" s="20">
        <v>395.8</v>
      </c>
      <c r="SW57" s="20">
        <v>402.55</v>
      </c>
      <c r="SX57" s="20">
        <v>428.48784000000001</v>
      </c>
      <c r="SY57" s="20"/>
      <c r="SZ57" s="20">
        <v>151.44999999999999</v>
      </c>
      <c r="TA57" s="20">
        <v>144</v>
      </c>
      <c r="TB57" s="20">
        <v>144</v>
      </c>
      <c r="TC57" s="20"/>
      <c r="TD57" s="20">
        <v>479.9</v>
      </c>
      <c r="TE57" s="20">
        <v>417.43</v>
      </c>
      <c r="TF57" s="20">
        <v>374.63423999999998</v>
      </c>
      <c r="TG57" s="20"/>
      <c r="TH57" s="20">
        <v>484.3</v>
      </c>
      <c r="TI57" s="20">
        <v>455.52</v>
      </c>
      <c r="TJ57" s="20">
        <v>444.87792000000002</v>
      </c>
      <c r="TK57" s="20"/>
      <c r="TL57" s="20">
        <v>314.25</v>
      </c>
      <c r="TM57" s="20">
        <v>351.12</v>
      </c>
      <c r="TN57" s="20">
        <v>351.21960000000001</v>
      </c>
      <c r="TO57" s="20"/>
      <c r="TP57" s="20">
        <v>227.15</v>
      </c>
      <c r="TQ57" s="20">
        <v>332.065</v>
      </c>
      <c r="TR57" s="20">
        <v>343.5505</v>
      </c>
      <c r="TS57" s="20"/>
      <c r="TT57" s="20">
        <v>893.2</v>
      </c>
      <c r="TU57" s="20">
        <v>853.04499999999996</v>
      </c>
      <c r="TV57" s="20">
        <v>869.49950000000001</v>
      </c>
      <c r="TW57" s="20"/>
      <c r="TX57" s="20">
        <v>395.75</v>
      </c>
      <c r="TY57" s="20">
        <v>391.15</v>
      </c>
      <c r="TZ57" s="20">
        <v>391.149</v>
      </c>
      <c r="UA57" s="20"/>
      <c r="UB57" s="20">
        <v>1300</v>
      </c>
      <c r="UC57" s="20">
        <v>1080.115</v>
      </c>
      <c r="UD57" s="20">
        <v>1284.4100000000001</v>
      </c>
      <c r="UE57" s="20"/>
      <c r="UF57" s="20">
        <v>1370.1</v>
      </c>
      <c r="UG57" s="20">
        <v>1269.0350000000001</v>
      </c>
      <c r="UH57" s="20">
        <v>1359.44</v>
      </c>
      <c r="UI57" s="20"/>
      <c r="UJ57" s="20">
        <v>132.30000000000001</v>
      </c>
      <c r="UK57" s="20">
        <v>92.394999999999996</v>
      </c>
      <c r="UL57" s="20">
        <v>157.2765</v>
      </c>
      <c r="UM57" s="20"/>
      <c r="UN57" s="20">
        <v>97.9</v>
      </c>
      <c r="UO57" s="20">
        <v>84.3</v>
      </c>
      <c r="UP57" s="20">
        <v>90.461500000000001</v>
      </c>
      <c r="UQ57" s="20"/>
      <c r="UR57" s="20">
        <v>421.6</v>
      </c>
      <c r="US57" s="20">
        <v>421.44</v>
      </c>
      <c r="UT57" s="20">
        <v>421.46328</v>
      </c>
      <c r="UU57" s="20"/>
      <c r="UV57" s="20">
        <v>136.1</v>
      </c>
      <c r="UW57" s="20">
        <v>144</v>
      </c>
      <c r="UX57" s="20">
        <v>144</v>
      </c>
      <c r="UY57" s="20"/>
      <c r="UZ57" s="20">
        <v>161.44999999999999</v>
      </c>
      <c r="VA57" s="20">
        <v>170.4</v>
      </c>
      <c r="VB57" s="20">
        <v>170.4</v>
      </c>
      <c r="VC57" s="20"/>
      <c r="VD57" s="20">
        <v>467</v>
      </c>
      <c r="VE57" s="20">
        <v>420</v>
      </c>
      <c r="VF57" s="20">
        <v>216</v>
      </c>
      <c r="VG57" s="20"/>
      <c r="VH57" s="20">
        <v>480</v>
      </c>
      <c r="VI57" s="20">
        <v>420</v>
      </c>
      <c r="VJ57" s="20">
        <v>240</v>
      </c>
      <c r="VK57" s="20"/>
      <c r="VL57" s="20">
        <v>480</v>
      </c>
      <c r="VM57" s="20">
        <v>420</v>
      </c>
      <c r="VN57" s="20">
        <v>240</v>
      </c>
      <c r="VO57" s="20"/>
      <c r="VP57" s="20">
        <v>71.5</v>
      </c>
      <c r="VQ57" s="20">
        <v>90.055000000000007</v>
      </c>
      <c r="VR57" s="20">
        <v>90.079499999999996</v>
      </c>
      <c r="VS57" s="20"/>
      <c r="VT57" s="20">
        <v>138.1</v>
      </c>
      <c r="VU57" s="20">
        <v>135.39500000000001</v>
      </c>
      <c r="VV57" s="20">
        <v>135.4025</v>
      </c>
      <c r="VW57" s="20"/>
      <c r="VX57" s="20">
        <v>1572.6421049999999</v>
      </c>
      <c r="VY57" s="20">
        <v>1477.0650000000001</v>
      </c>
      <c r="VZ57" s="20">
        <v>1477.0585000000001</v>
      </c>
      <c r="WA57" s="20"/>
      <c r="WB57" s="20">
        <v>15.73</v>
      </c>
      <c r="WC57" s="20">
        <v>14.4</v>
      </c>
      <c r="WD57" s="20">
        <v>14.4</v>
      </c>
      <c r="WE57" s="20"/>
      <c r="WF57" s="20">
        <v>1645.9275</v>
      </c>
      <c r="WG57" s="20">
        <v>1675.325</v>
      </c>
      <c r="WH57" s="20">
        <v>1690.7550000000001</v>
      </c>
      <c r="WI57" s="20"/>
      <c r="WJ57" s="20">
        <v>1643.4190000000001</v>
      </c>
      <c r="WK57" s="20">
        <v>1451.35</v>
      </c>
      <c r="WL57" s="20">
        <v>713.55200000000002</v>
      </c>
      <c r="WM57" s="20"/>
      <c r="WN57" s="20">
        <v>960.13871500000005</v>
      </c>
      <c r="WO57" s="20">
        <v>1086.0650000000001</v>
      </c>
      <c r="WP57" s="20">
        <v>1099.6869999999999</v>
      </c>
      <c r="WQ57" s="20"/>
      <c r="WR57" s="20">
        <v>132.80000000000001</v>
      </c>
      <c r="WS57" s="20">
        <v>132.48500000000001</v>
      </c>
      <c r="WT57" s="20">
        <v>132.49799999999999</v>
      </c>
      <c r="WU57" s="20"/>
      <c r="WV57" s="20">
        <v>2.75</v>
      </c>
      <c r="WW57" s="20">
        <v>0</v>
      </c>
      <c r="WX57" s="20">
        <v>0</v>
      </c>
      <c r="WY57" s="20"/>
      <c r="WZ57" s="20">
        <v>423.25</v>
      </c>
      <c r="XA57" s="20">
        <v>421.44</v>
      </c>
      <c r="XB57" s="20">
        <v>421.46328</v>
      </c>
      <c r="XC57" s="20"/>
      <c r="XD57" s="20">
        <v>223.2</v>
      </c>
      <c r="XE57" s="20">
        <v>314.39999999999998</v>
      </c>
      <c r="XF57" s="20">
        <v>314.39999999999998</v>
      </c>
      <c r="XG57" s="20"/>
      <c r="XH57" s="20">
        <v>1021.95</v>
      </c>
      <c r="XI57" s="20">
        <v>976.92</v>
      </c>
      <c r="XJ57" s="20">
        <v>984</v>
      </c>
      <c r="XK57" s="20"/>
      <c r="XL57" s="20">
        <v>817.05</v>
      </c>
      <c r="XM57" s="20">
        <v>767.58</v>
      </c>
      <c r="XN57" s="20">
        <v>624</v>
      </c>
      <c r="XO57" s="20"/>
      <c r="XP57" s="20">
        <v>702.4</v>
      </c>
      <c r="XQ57" s="20">
        <v>679.68</v>
      </c>
      <c r="XR57" s="20">
        <v>700.41600000000005</v>
      </c>
      <c r="XS57" s="20"/>
      <c r="XT57" s="20">
        <v>77.650000000000006</v>
      </c>
      <c r="XU57" s="20">
        <v>88.32</v>
      </c>
      <c r="XV57" s="20">
        <v>67.584000000000003</v>
      </c>
      <c r="XW57" s="20"/>
      <c r="XX57" s="20">
        <v>413.05</v>
      </c>
      <c r="XY57" s="20">
        <v>374.5</v>
      </c>
      <c r="XZ57" s="20">
        <v>336</v>
      </c>
      <c r="YA57" s="20"/>
      <c r="YB57" s="20">
        <v>387.35</v>
      </c>
      <c r="YC57" s="20">
        <v>444</v>
      </c>
      <c r="YD57" s="20">
        <v>444</v>
      </c>
      <c r="YE57" s="20"/>
      <c r="YF57" s="20">
        <v>182.2</v>
      </c>
      <c r="YG57" s="20">
        <v>231.6</v>
      </c>
      <c r="YH57" s="20">
        <v>231.6</v>
      </c>
      <c r="YI57" s="20"/>
    </row>
  </sheetData>
  <mergeCells count="333">
    <mergeCell ref="YF6:YI6"/>
    <mergeCell ref="YF7:YI7"/>
    <mergeCell ref="B5:YI5"/>
    <mergeCell ref="B57:C57"/>
    <mergeCell ref="XT6:XW6"/>
    <mergeCell ref="XT7:XW7"/>
    <mergeCell ref="XX6:YA6"/>
    <mergeCell ref="XX7:YA7"/>
    <mergeCell ref="YB6:YE6"/>
    <mergeCell ref="YB7:YE7"/>
    <mergeCell ref="XH6:XK6"/>
    <mergeCell ref="XH7:XK7"/>
    <mergeCell ref="XL6:XO6"/>
    <mergeCell ref="XL7:XO7"/>
    <mergeCell ref="XP6:XS6"/>
    <mergeCell ref="XP7:XS7"/>
    <mergeCell ref="WV6:WY6"/>
    <mergeCell ref="WV7:WY7"/>
    <mergeCell ref="WZ6:XC6"/>
    <mergeCell ref="WZ7:XC7"/>
    <mergeCell ref="XD6:XG6"/>
    <mergeCell ref="XD7:XG7"/>
    <mergeCell ref="WJ6:WM6"/>
    <mergeCell ref="WJ7:WM7"/>
    <mergeCell ref="WN6:WQ6"/>
    <mergeCell ref="WN7:WQ7"/>
    <mergeCell ref="WR6:WU6"/>
    <mergeCell ref="WR7:WU7"/>
    <mergeCell ref="VX6:WA6"/>
    <mergeCell ref="VX7:WA7"/>
    <mergeCell ref="WB6:WE6"/>
    <mergeCell ref="WB7:WE7"/>
    <mergeCell ref="WF6:WI6"/>
    <mergeCell ref="WF7:WI7"/>
    <mergeCell ref="VL6:VO6"/>
    <mergeCell ref="VL7:VO7"/>
    <mergeCell ref="VP6:VS6"/>
    <mergeCell ref="VP7:VS7"/>
    <mergeCell ref="VT6:VW6"/>
    <mergeCell ref="VT7:VW7"/>
    <mergeCell ref="UZ6:VC6"/>
    <mergeCell ref="UZ7:VC7"/>
    <mergeCell ref="VD6:VG6"/>
    <mergeCell ref="VD7:VG7"/>
    <mergeCell ref="VH6:VK6"/>
    <mergeCell ref="VH7:VK7"/>
    <mergeCell ref="UN6:UQ6"/>
    <mergeCell ref="UN7:UQ7"/>
    <mergeCell ref="UR6:UU6"/>
    <mergeCell ref="UR7:UU7"/>
    <mergeCell ref="UV6:UY6"/>
    <mergeCell ref="UV7:UY7"/>
    <mergeCell ref="UB6:UE6"/>
    <mergeCell ref="UB7:UE7"/>
    <mergeCell ref="UF6:UI6"/>
    <mergeCell ref="UF7:UI7"/>
    <mergeCell ref="UJ6:UM6"/>
    <mergeCell ref="UJ7:UM7"/>
    <mergeCell ref="TP6:TS6"/>
    <mergeCell ref="TP7:TS7"/>
    <mergeCell ref="TT6:TW6"/>
    <mergeCell ref="TT7:TW7"/>
    <mergeCell ref="TX6:UA6"/>
    <mergeCell ref="TX7:UA7"/>
    <mergeCell ref="TD6:TG6"/>
    <mergeCell ref="TD7:TG7"/>
    <mergeCell ref="TH6:TK6"/>
    <mergeCell ref="TH7:TK7"/>
    <mergeCell ref="TL6:TO6"/>
    <mergeCell ref="TL7:TO7"/>
    <mergeCell ref="SR6:SU6"/>
    <mergeCell ref="SR7:SU7"/>
    <mergeCell ref="SV6:SY6"/>
    <mergeCell ref="SV7:SY7"/>
    <mergeCell ref="SZ6:TC6"/>
    <mergeCell ref="SZ7:TC7"/>
    <mergeCell ref="SF6:SI6"/>
    <mergeCell ref="SF7:SI7"/>
    <mergeCell ref="SJ6:SM6"/>
    <mergeCell ref="SJ7:SM7"/>
    <mergeCell ref="SN6:SQ6"/>
    <mergeCell ref="SN7:SQ7"/>
    <mergeCell ref="RT6:RW6"/>
    <mergeCell ref="RT7:RW7"/>
    <mergeCell ref="RX6:SA6"/>
    <mergeCell ref="RX7:SA7"/>
    <mergeCell ref="SB6:SE6"/>
    <mergeCell ref="SB7:SE7"/>
    <mergeCell ref="RH6:RK6"/>
    <mergeCell ref="RH7:RK7"/>
    <mergeCell ref="RL6:RO6"/>
    <mergeCell ref="RL7:RO7"/>
    <mergeCell ref="RP6:RS6"/>
    <mergeCell ref="RP7:RS7"/>
    <mergeCell ref="QV6:QY6"/>
    <mergeCell ref="QV7:QY7"/>
    <mergeCell ref="QZ6:RC6"/>
    <mergeCell ref="QZ7:RC7"/>
    <mergeCell ref="RD6:RG6"/>
    <mergeCell ref="RD7:RG7"/>
    <mergeCell ref="QJ6:QM6"/>
    <mergeCell ref="QJ7:QM7"/>
    <mergeCell ref="QN6:QQ6"/>
    <mergeCell ref="QN7:QQ7"/>
    <mergeCell ref="QR6:QU6"/>
    <mergeCell ref="QR7:QU7"/>
    <mergeCell ref="PX6:QA6"/>
    <mergeCell ref="PX7:QA7"/>
    <mergeCell ref="QB6:QE6"/>
    <mergeCell ref="QB7:QE7"/>
    <mergeCell ref="QF6:QI6"/>
    <mergeCell ref="QF7:QI7"/>
    <mergeCell ref="PL6:PO6"/>
    <mergeCell ref="PL7:PO7"/>
    <mergeCell ref="PP6:PS6"/>
    <mergeCell ref="PP7:PS7"/>
    <mergeCell ref="PT6:PW6"/>
    <mergeCell ref="PT7:PW7"/>
    <mergeCell ref="OZ6:PC6"/>
    <mergeCell ref="OZ7:PC7"/>
    <mergeCell ref="PD6:PG6"/>
    <mergeCell ref="PD7:PG7"/>
    <mergeCell ref="PH6:PK6"/>
    <mergeCell ref="PH7:PK7"/>
    <mergeCell ref="ON6:OQ6"/>
    <mergeCell ref="ON7:OQ7"/>
    <mergeCell ref="OR6:OU6"/>
    <mergeCell ref="OR7:OU7"/>
    <mergeCell ref="OV6:OY6"/>
    <mergeCell ref="OV7:OY7"/>
    <mergeCell ref="OB6:OE6"/>
    <mergeCell ref="OB7:OE7"/>
    <mergeCell ref="OF6:OI6"/>
    <mergeCell ref="OF7:OI7"/>
    <mergeCell ref="OJ6:OM6"/>
    <mergeCell ref="OJ7:OM7"/>
    <mergeCell ref="NP6:NS6"/>
    <mergeCell ref="NP7:NS7"/>
    <mergeCell ref="NT6:NW6"/>
    <mergeCell ref="NT7:NW7"/>
    <mergeCell ref="NX6:OA6"/>
    <mergeCell ref="NX7:OA7"/>
    <mergeCell ref="ND6:NG6"/>
    <mergeCell ref="ND7:NG7"/>
    <mergeCell ref="NH6:NK6"/>
    <mergeCell ref="NH7:NK7"/>
    <mergeCell ref="NL6:NO6"/>
    <mergeCell ref="NL7:NO7"/>
    <mergeCell ref="MR6:MU6"/>
    <mergeCell ref="MR7:MU7"/>
    <mergeCell ref="MV6:MY6"/>
    <mergeCell ref="MV7:MY7"/>
    <mergeCell ref="MZ6:NC6"/>
    <mergeCell ref="MZ7:NC7"/>
    <mergeCell ref="MF6:MI6"/>
    <mergeCell ref="MF7:MI7"/>
    <mergeCell ref="MJ6:MM6"/>
    <mergeCell ref="MJ7:MM7"/>
    <mergeCell ref="MN6:MQ6"/>
    <mergeCell ref="MN7:MQ7"/>
    <mergeCell ref="LT6:LW6"/>
    <mergeCell ref="LT7:LW7"/>
    <mergeCell ref="LX6:MA6"/>
    <mergeCell ref="LX7:MA7"/>
    <mergeCell ref="MB6:ME6"/>
    <mergeCell ref="MB7:ME7"/>
    <mergeCell ref="LH6:LK6"/>
    <mergeCell ref="LH7:LK7"/>
    <mergeCell ref="LL6:LO6"/>
    <mergeCell ref="LL7:LO7"/>
    <mergeCell ref="LP6:LS6"/>
    <mergeCell ref="LP7:LS7"/>
    <mergeCell ref="KV6:KY6"/>
    <mergeCell ref="KV7:KY7"/>
    <mergeCell ref="KZ6:LC6"/>
    <mergeCell ref="KZ7:LC7"/>
    <mergeCell ref="LD6:LG6"/>
    <mergeCell ref="LD7:LG7"/>
    <mergeCell ref="KJ6:KM6"/>
    <mergeCell ref="KJ7:KM7"/>
    <mergeCell ref="KN6:KQ6"/>
    <mergeCell ref="KN7:KQ7"/>
    <mergeCell ref="KR6:KU6"/>
    <mergeCell ref="KR7:KU7"/>
    <mergeCell ref="JX6:KA6"/>
    <mergeCell ref="JX7:KA7"/>
    <mergeCell ref="KB6:KE6"/>
    <mergeCell ref="KB7:KE7"/>
    <mergeCell ref="KF6:KI6"/>
    <mergeCell ref="KF7:KI7"/>
    <mergeCell ref="JL6:JO6"/>
    <mergeCell ref="JL7:JO7"/>
    <mergeCell ref="JP6:JS6"/>
    <mergeCell ref="JP7:JS7"/>
    <mergeCell ref="JT6:JW6"/>
    <mergeCell ref="JT7:JW7"/>
    <mergeCell ref="IZ6:JC6"/>
    <mergeCell ref="IZ7:JC7"/>
    <mergeCell ref="JD6:JG6"/>
    <mergeCell ref="JD7:JG7"/>
    <mergeCell ref="JH6:JK6"/>
    <mergeCell ref="JH7:JK7"/>
    <mergeCell ref="IN6:IQ6"/>
    <mergeCell ref="IN7:IQ7"/>
    <mergeCell ref="IR6:IU6"/>
    <mergeCell ref="IR7:IU7"/>
    <mergeCell ref="IV6:IY6"/>
    <mergeCell ref="IV7:IY7"/>
    <mergeCell ref="IB6:IE6"/>
    <mergeCell ref="IB7:IE7"/>
    <mergeCell ref="IF6:II6"/>
    <mergeCell ref="IF7:II7"/>
    <mergeCell ref="IJ6:IM6"/>
    <mergeCell ref="IJ7:IM7"/>
    <mergeCell ref="HP6:HS6"/>
    <mergeCell ref="HP7:HS7"/>
    <mergeCell ref="HT6:HW6"/>
    <mergeCell ref="HT7:HW7"/>
    <mergeCell ref="HX6:IA6"/>
    <mergeCell ref="HX7:IA7"/>
    <mergeCell ref="HD6:HG6"/>
    <mergeCell ref="HD7:HG7"/>
    <mergeCell ref="HH6:HK6"/>
    <mergeCell ref="HH7:HK7"/>
    <mergeCell ref="HL6:HO6"/>
    <mergeCell ref="HL7:HO7"/>
    <mergeCell ref="GR6:GU6"/>
    <mergeCell ref="GR7:GU7"/>
    <mergeCell ref="GV6:GY6"/>
    <mergeCell ref="GV7:GY7"/>
    <mergeCell ref="GZ6:HC6"/>
    <mergeCell ref="GZ7:HC7"/>
    <mergeCell ref="GF6:GI6"/>
    <mergeCell ref="GF7:GI7"/>
    <mergeCell ref="GJ6:GM6"/>
    <mergeCell ref="GJ7:GM7"/>
    <mergeCell ref="GN6:GQ6"/>
    <mergeCell ref="GN7:GQ7"/>
    <mergeCell ref="FT6:FW6"/>
    <mergeCell ref="FT7:FW7"/>
    <mergeCell ref="FX6:GA6"/>
    <mergeCell ref="FX7:GA7"/>
    <mergeCell ref="GB6:GE6"/>
    <mergeCell ref="GB7:GE7"/>
    <mergeCell ref="FH6:FK6"/>
    <mergeCell ref="FH7:FK7"/>
    <mergeCell ref="FL6:FO6"/>
    <mergeCell ref="FL7:FO7"/>
    <mergeCell ref="FP6:FS6"/>
    <mergeCell ref="FP7:FS7"/>
    <mergeCell ref="EV6:EY6"/>
    <mergeCell ref="EV7:EY7"/>
    <mergeCell ref="EZ6:FC6"/>
    <mergeCell ref="EZ7:FC7"/>
    <mergeCell ref="FD6:FG6"/>
    <mergeCell ref="FD7:FG7"/>
    <mergeCell ref="EJ6:EM6"/>
    <mergeCell ref="EJ7:EM7"/>
    <mergeCell ref="EN6:EQ6"/>
    <mergeCell ref="EN7:EQ7"/>
    <mergeCell ref="ER6:EU6"/>
    <mergeCell ref="ER7:EU7"/>
    <mergeCell ref="DX6:EA6"/>
    <mergeCell ref="DX7:EA7"/>
    <mergeCell ref="EB6:EE6"/>
    <mergeCell ref="EB7:EE7"/>
    <mergeCell ref="EF6:EI6"/>
    <mergeCell ref="EF7:EI7"/>
    <mergeCell ref="DL6:DO6"/>
    <mergeCell ref="DL7:DO7"/>
    <mergeCell ref="DP6:DS6"/>
    <mergeCell ref="DP7:DS7"/>
    <mergeCell ref="DT6:DW6"/>
    <mergeCell ref="DT7:DW7"/>
    <mergeCell ref="CZ6:DC6"/>
    <mergeCell ref="CZ7:DC7"/>
    <mergeCell ref="DD6:DG6"/>
    <mergeCell ref="DD7:DG7"/>
    <mergeCell ref="DH6:DK6"/>
    <mergeCell ref="DH7:DK7"/>
    <mergeCell ref="CN6:CQ6"/>
    <mergeCell ref="CN7:CQ7"/>
    <mergeCell ref="CR6:CU6"/>
    <mergeCell ref="CR7:CU7"/>
    <mergeCell ref="CV6:CY6"/>
    <mergeCell ref="CV7:CY7"/>
    <mergeCell ref="CB6:CE6"/>
    <mergeCell ref="CB7:CE7"/>
    <mergeCell ref="CF6:CI6"/>
    <mergeCell ref="CF7:CI7"/>
    <mergeCell ref="CJ6:CM6"/>
    <mergeCell ref="CJ7:CM7"/>
    <mergeCell ref="BP6:BS6"/>
    <mergeCell ref="BP7:BS7"/>
    <mergeCell ref="BT6:BW6"/>
    <mergeCell ref="BT7:BW7"/>
    <mergeCell ref="BX6:CA6"/>
    <mergeCell ref="BX7:CA7"/>
    <mergeCell ref="BD6:BG6"/>
    <mergeCell ref="BD7:BG7"/>
    <mergeCell ref="BH6:BK6"/>
    <mergeCell ref="BH7:BK7"/>
    <mergeCell ref="BL6:BO6"/>
    <mergeCell ref="BL7:BO7"/>
    <mergeCell ref="AR6:AU6"/>
    <mergeCell ref="AR7:AU7"/>
    <mergeCell ref="AV6:AY6"/>
    <mergeCell ref="AV7:AY7"/>
    <mergeCell ref="AZ6:BC6"/>
    <mergeCell ref="AZ7:BC7"/>
    <mergeCell ref="AF6:AI6"/>
    <mergeCell ref="AF7:AI7"/>
    <mergeCell ref="AJ6:AM6"/>
    <mergeCell ref="AJ7:AM7"/>
    <mergeCell ref="AN6:AQ6"/>
    <mergeCell ref="AN7:AQ7"/>
    <mergeCell ref="T6:W6"/>
    <mergeCell ref="T7:W7"/>
    <mergeCell ref="X6:AA6"/>
    <mergeCell ref="X7:AA7"/>
    <mergeCell ref="AB6:AE6"/>
    <mergeCell ref="AB7:AE7"/>
    <mergeCell ref="H6:K6"/>
    <mergeCell ref="H7:K7"/>
    <mergeCell ref="L6:O6"/>
    <mergeCell ref="L7:O7"/>
    <mergeCell ref="P6:S6"/>
    <mergeCell ref="P7:S7"/>
    <mergeCell ref="B3:G3"/>
    <mergeCell ref="B6:B8"/>
    <mergeCell ref="C6:C8"/>
    <mergeCell ref="D6:G6"/>
    <mergeCell ref="D7:G7"/>
  </mergeCells>
  <pageMargins left="0.7" right="0.7" top="0.75" bottom="0.75" header="0.3" footer="0.3"/>
  <drawing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G15"/>
  <sheetViews>
    <sheetView showGridLines="0" workbookViewId="0"/>
  </sheetViews>
  <sheetFormatPr defaultRowHeight="14.5" x14ac:dyDescent="0.35"/>
  <cols>
    <col min="1" max="1" width="2" customWidth="1"/>
    <col min="2" max="2" width="8" customWidth="1"/>
    <col min="3" max="4" width="18" customWidth="1"/>
    <col min="5" max="5" width="10" customWidth="1"/>
  </cols>
  <sheetData>
    <row r="1" spans="1:7" x14ac:dyDescent="0.35">
      <c r="A1" s="1"/>
      <c r="B1" s="1"/>
      <c r="C1" s="1"/>
      <c r="D1" s="1"/>
      <c r="E1" s="1"/>
    </row>
    <row r="2" spans="1:7" x14ac:dyDescent="0.35">
      <c r="A2" s="1"/>
      <c r="B2" s="1"/>
      <c r="C2" s="1"/>
      <c r="D2" s="1"/>
      <c r="E2" s="1"/>
    </row>
    <row r="3" spans="1:7" ht="69" customHeight="1" x14ac:dyDescent="0.35">
      <c r="A3" s="1"/>
      <c r="B3" s="163" t="s">
        <v>0</v>
      </c>
      <c r="C3" s="164"/>
      <c r="D3" s="164"/>
      <c r="E3" s="164"/>
      <c r="F3" s="166"/>
      <c r="G3" s="166"/>
    </row>
    <row r="4" spans="1:7" ht="0" hidden="1" customHeight="1" x14ac:dyDescent="0.35">
      <c r="A4" s="1"/>
      <c r="B4" s="1"/>
      <c r="C4" s="1"/>
      <c r="D4" s="1"/>
      <c r="E4" s="1"/>
    </row>
    <row r="5" spans="1:7" x14ac:dyDescent="0.35">
      <c r="A5" s="1"/>
      <c r="B5" s="1"/>
      <c r="C5" s="1"/>
      <c r="D5" s="1"/>
      <c r="E5" s="1"/>
    </row>
    <row r="6" spans="1:7" x14ac:dyDescent="0.35">
      <c r="A6" s="1"/>
      <c r="B6" s="1" t="s">
        <v>2610</v>
      </c>
      <c r="C6" s="1"/>
      <c r="D6" s="1"/>
      <c r="E6" s="1"/>
    </row>
    <row r="7" spans="1:7" ht="33" customHeight="1" x14ac:dyDescent="0.35">
      <c r="A7" s="1"/>
      <c r="B7" s="3" t="s">
        <v>2611</v>
      </c>
      <c r="C7" s="3" t="s">
        <v>2612</v>
      </c>
      <c r="D7" s="3" t="s">
        <v>2613</v>
      </c>
      <c r="E7" s="3" t="s">
        <v>978</v>
      </c>
    </row>
    <row r="8" spans="1:7" x14ac:dyDescent="0.35">
      <c r="A8" s="1"/>
      <c r="B8" s="116" t="s">
        <v>2614</v>
      </c>
      <c r="C8" s="53">
        <v>7077034.4920300003</v>
      </c>
      <c r="D8" s="53">
        <v>13087821.451210599</v>
      </c>
      <c r="E8" s="145">
        <v>-0.45926566018553172</v>
      </c>
    </row>
    <row r="9" spans="1:7" x14ac:dyDescent="0.35">
      <c r="A9" s="1"/>
      <c r="B9" s="116" t="s">
        <v>2615</v>
      </c>
      <c r="C9" s="53">
        <v>7614768.7981899995</v>
      </c>
      <c r="D9" s="53">
        <v>13384604.623239599</v>
      </c>
      <c r="E9" s="145">
        <v>-0.43108003467143674</v>
      </c>
    </row>
    <row r="10" spans="1:7" x14ac:dyDescent="0.35">
      <c r="A10" s="1"/>
      <c r="B10" s="116" t="s">
        <v>2616</v>
      </c>
      <c r="C10" s="53">
        <v>8113503.3658699999</v>
      </c>
      <c r="D10" s="53">
        <v>12996458.4300758</v>
      </c>
      <c r="E10" s="145">
        <v>-0.37571428327781148</v>
      </c>
    </row>
    <row r="11" spans="1:7" x14ac:dyDescent="0.35">
      <c r="A11" s="1"/>
      <c r="B11" s="116" t="s">
        <v>2617</v>
      </c>
      <c r="C11" s="53">
        <v>7996080.5135199996</v>
      </c>
      <c r="D11" s="53">
        <v>13115595.8205676</v>
      </c>
      <c r="E11" s="145">
        <v>-0.39033798975562245</v>
      </c>
    </row>
    <row r="12" spans="1:7" x14ac:dyDescent="0.35">
      <c r="A12" s="1"/>
      <c r="B12" s="116" t="s">
        <v>2618</v>
      </c>
      <c r="C12" s="53">
        <v>8028244.8822699999</v>
      </c>
      <c r="D12" s="53">
        <v>12939048.7649242</v>
      </c>
      <c r="E12" s="145">
        <v>-0.37953360960866345</v>
      </c>
    </row>
    <row r="13" spans="1:7" x14ac:dyDescent="0.35">
      <c r="A13" s="1"/>
      <c r="B13" s="116" t="s">
        <v>2619</v>
      </c>
      <c r="C13" s="53">
        <v>7330336.7276499998</v>
      </c>
      <c r="D13" s="53">
        <v>12871864.037825</v>
      </c>
      <c r="E13" s="145">
        <v>-0.43051474859358208</v>
      </c>
    </row>
    <row r="14" spans="1:7" x14ac:dyDescent="0.35">
      <c r="A14" s="1"/>
      <c r="B14" s="116" t="s">
        <v>2620</v>
      </c>
      <c r="C14" s="53">
        <v>7551867.0902199997</v>
      </c>
      <c r="D14" s="53">
        <v>12257700.731432401</v>
      </c>
      <c r="E14" s="145">
        <v>-0.38390834825533299</v>
      </c>
    </row>
    <row r="15" spans="1:7" x14ac:dyDescent="0.35">
      <c r="A15" s="1"/>
      <c r="B15" s="116" t="s">
        <v>2621</v>
      </c>
      <c r="C15" s="53">
        <v>6699422.8809099998</v>
      </c>
      <c r="D15" s="53">
        <v>11747706.375221999</v>
      </c>
      <c r="E15" s="145">
        <v>-0.42972503168445941</v>
      </c>
    </row>
  </sheetData>
  <mergeCells count="1">
    <mergeCell ref="B3:G3"/>
  </mergeCells>
  <pageMargins left="0.7" right="0.7" top="0.75" bottom="0.75" header="0.3" footer="0.3"/>
  <drawing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P56"/>
  <sheetViews>
    <sheetView showGridLines="0" zoomScale="80" workbookViewId="0">
      <pane xSplit="7" ySplit="6" topLeftCell="H7" activePane="bottomRight" state="frozen"/>
      <selection pane="topRight" activeCell="H1" sqref="H1"/>
      <selection pane="bottomLeft" activeCell="A7" sqref="A7"/>
      <selection pane="bottomRight"/>
    </sheetView>
  </sheetViews>
  <sheetFormatPr defaultRowHeight="14.5" x14ac:dyDescent="0.35"/>
  <cols>
    <col min="1" max="1" width="2" customWidth="1"/>
    <col min="2" max="2" width="37" customWidth="1"/>
    <col min="3" max="3" width="45" customWidth="1"/>
    <col min="4" max="4" width="13" customWidth="1"/>
    <col min="5" max="5" width="45" customWidth="1"/>
    <col min="6" max="9" width="20" customWidth="1"/>
    <col min="10" max="10" width="30" customWidth="1"/>
    <col min="11" max="12" width="19" customWidth="1"/>
    <col min="13" max="14" width="12" customWidth="1"/>
    <col min="15" max="15" width="15" customWidth="1"/>
    <col min="16" max="16" width="75" customWidth="1"/>
  </cols>
  <sheetData>
    <row r="1" spans="1:16" x14ac:dyDescent="0.35">
      <c r="A1" s="1"/>
      <c r="B1" s="1"/>
      <c r="C1" s="1"/>
      <c r="D1" s="1"/>
      <c r="E1" s="1"/>
      <c r="F1" s="1"/>
      <c r="G1" s="1"/>
      <c r="H1" s="1"/>
      <c r="I1" s="1"/>
      <c r="J1" s="1"/>
      <c r="K1" s="1"/>
      <c r="L1" s="1"/>
      <c r="M1" s="1"/>
      <c r="N1" s="1"/>
      <c r="O1" s="1"/>
      <c r="P1" s="1"/>
    </row>
    <row r="2" spans="1:16" x14ac:dyDescent="0.35">
      <c r="A2" s="1"/>
      <c r="B2" s="1"/>
      <c r="C2" s="1"/>
      <c r="D2" s="1"/>
      <c r="E2" s="1"/>
      <c r="F2" s="1"/>
      <c r="G2" s="1"/>
      <c r="H2" s="1"/>
      <c r="I2" s="1"/>
      <c r="J2" s="1"/>
      <c r="K2" s="1"/>
      <c r="L2" s="1"/>
      <c r="M2" s="1"/>
      <c r="N2" s="1"/>
      <c r="O2" s="1"/>
      <c r="P2" s="1"/>
    </row>
    <row r="3" spans="1:16" ht="69" customHeight="1" x14ac:dyDescent="0.35">
      <c r="A3" s="1"/>
      <c r="B3" s="163" t="s">
        <v>0</v>
      </c>
      <c r="C3" s="164"/>
      <c r="D3" s="164"/>
      <c r="E3" s="164"/>
      <c r="F3" s="164"/>
      <c r="G3" s="164"/>
      <c r="H3" s="1"/>
      <c r="I3" s="1"/>
      <c r="J3" s="1"/>
      <c r="K3" s="1"/>
      <c r="L3" s="1"/>
      <c r="M3" s="1"/>
      <c r="N3" s="1"/>
      <c r="O3" s="1"/>
      <c r="P3" s="1"/>
    </row>
    <row r="4" spans="1:16" ht="0" hidden="1" customHeight="1" x14ac:dyDescent="0.35">
      <c r="A4" s="1"/>
      <c r="B4" s="1"/>
      <c r="C4" s="1"/>
      <c r="D4" s="1"/>
      <c r="E4" s="1"/>
      <c r="F4" s="1"/>
      <c r="G4" s="1"/>
      <c r="H4" s="1"/>
      <c r="I4" s="1"/>
      <c r="J4" s="1"/>
      <c r="K4" s="1"/>
      <c r="L4" s="1"/>
      <c r="M4" s="1"/>
      <c r="N4" s="1"/>
      <c r="O4" s="1"/>
      <c r="P4" s="1"/>
    </row>
    <row r="5" spans="1:16" ht="23" x14ac:dyDescent="0.5">
      <c r="A5" s="1"/>
      <c r="B5" s="22" t="s">
        <v>2622</v>
      </c>
      <c r="C5" s="1"/>
      <c r="D5" s="1"/>
      <c r="E5" s="1"/>
      <c r="F5" s="1"/>
      <c r="G5" s="1"/>
      <c r="H5" s="1"/>
      <c r="I5" s="1"/>
      <c r="J5" s="1"/>
      <c r="K5" s="1"/>
      <c r="L5" s="1"/>
      <c r="M5" s="1"/>
      <c r="N5" s="1"/>
      <c r="O5" s="1"/>
      <c r="P5" s="1"/>
    </row>
    <row r="6" spans="1:16" ht="28" x14ac:dyDescent="0.35">
      <c r="A6" s="1"/>
      <c r="B6" s="3" t="s">
        <v>158</v>
      </c>
      <c r="C6" s="3" t="s">
        <v>1182</v>
      </c>
      <c r="D6" s="3" t="s">
        <v>1183</v>
      </c>
      <c r="E6" s="3" t="s">
        <v>1184</v>
      </c>
      <c r="F6" s="3" t="s">
        <v>161</v>
      </c>
      <c r="G6" s="3" t="s">
        <v>162</v>
      </c>
      <c r="H6" s="3" t="s">
        <v>1185</v>
      </c>
      <c r="I6" s="3" t="s">
        <v>1186</v>
      </c>
      <c r="J6" s="3" t="s">
        <v>1187</v>
      </c>
      <c r="K6" s="3" t="s">
        <v>1188</v>
      </c>
      <c r="L6" s="3" t="s">
        <v>1189</v>
      </c>
      <c r="M6" s="3" t="s">
        <v>1190</v>
      </c>
      <c r="N6" s="3" t="s">
        <v>1191</v>
      </c>
      <c r="O6" s="3" t="s">
        <v>1192</v>
      </c>
      <c r="P6" s="3" t="s">
        <v>1193</v>
      </c>
    </row>
    <row r="7" spans="1:16" x14ac:dyDescent="0.35">
      <c r="A7" s="1"/>
      <c r="B7" s="6" t="s">
        <v>612</v>
      </c>
      <c r="C7" s="6" t="s">
        <v>996</v>
      </c>
      <c r="D7" s="85" t="s">
        <v>72</v>
      </c>
      <c r="E7" s="6" t="s">
        <v>1194</v>
      </c>
      <c r="F7" s="85" t="s">
        <v>18</v>
      </c>
      <c r="G7" s="85" t="s">
        <v>19</v>
      </c>
      <c r="H7" s="85" t="s">
        <v>567</v>
      </c>
      <c r="I7" s="85" t="s">
        <v>567</v>
      </c>
      <c r="J7" s="146" t="s">
        <v>1195</v>
      </c>
      <c r="K7" s="85" t="s">
        <v>567</v>
      </c>
      <c r="L7" s="85" t="s">
        <v>567</v>
      </c>
      <c r="M7" s="85" t="s">
        <v>567</v>
      </c>
      <c r="N7" s="85" t="s">
        <v>567</v>
      </c>
      <c r="O7" s="6" t="s">
        <v>1196</v>
      </c>
      <c r="P7" s="6"/>
    </row>
    <row r="8" spans="1:16" x14ac:dyDescent="0.35">
      <c r="A8" s="1"/>
      <c r="B8" s="6" t="s">
        <v>613</v>
      </c>
      <c r="C8" s="6" t="s">
        <v>1069</v>
      </c>
      <c r="D8" s="85" t="s">
        <v>72</v>
      </c>
      <c r="E8" s="6" t="s">
        <v>1197</v>
      </c>
      <c r="F8" s="85" t="s">
        <v>18</v>
      </c>
      <c r="G8" s="85" t="s">
        <v>19</v>
      </c>
      <c r="H8" s="85" t="s">
        <v>567</v>
      </c>
      <c r="I8" s="85" t="s">
        <v>567</v>
      </c>
      <c r="J8" s="146" t="s">
        <v>1195</v>
      </c>
      <c r="K8" s="85" t="s">
        <v>567</v>
      </c>
      <c r="L8" s="85" t="s">
        <v>567</v>
      </c>
      <c r="M8" s="85" t="s">
        <v>567</v>
      </c>
      <c r="N8" s="85" t="s">
        <v>567</v>
      </c>
      <c r="O8" s="6" t="s">
        <v>1196</v>
      </c>
      <c r="P8" s="6"/>
    </row>
    <row r="9" spans="1:16" x14ac:dyDescent="0.35">
      <c r="A9" s="1"/>
      <c r="B9" s="6" t="s">
        <v>614</v>
      </c>
      <c r="C9" s="6" t="s">
        <v>1071</v>
      </c>
      <c r="D9" s="85" t="s">
        <v>72</v>
      </c>
      <c r="E9" s="6" t="s">
        <v>1198</v>
      </c>
      <c r="F9" s="85" t="s">
        <v>18</v>
      </c>
      <c r="G9" s="85" t="s">
        <v>19</v>
      </c>
      <c r="H9" s="85" t="s">
        <v>567</v>
      </c>
      <c r="I9" s="85" t="s">
        <v>567</v>
      </c>
      <c r="J9" s="146" t="s">
        <v>1195</v>
      </c>
      <c r="K9" s="85" t="s">
        <v>567</v>
      </c>
      <c r="L9" s="85" t="s">
        <v>567</v>
      </c>
      <c r="M9" s="85" t="s">
        <v>567</v>
      </c>
      <c r="N9" s="85" t="s">
        <v>567</v>
      </c>
      <c r="O9" s="6" t="s">
        <v>1196</v>
      </c>
      <c r="P9" s="6"/>
    </row>
    <row r="10" spans="1:16" x14ac:dyDescent="0.35">
      <c r="A10" s="1"/>
      <c r="B10" s="6" t="s">
        <v>609</v>
      </c>
      <c r="C10" s="6" t="s">
        <v>1000</v>
      </c>
      <c r="D10" s="85" t="s">
        <v>72</v>
      </c>
      <c r="E10" s="6" t="s">
        <v>1199</v>
      </c>
      <c r="F10" s="85" t="s">
        <v>18</v>
      </c>
      <c r="G10" s="85" t="s">
        <v>1200</v>
      </c>
      <c r="H10" s="85" t="s">
        <v>567</v>
      </c>
      <c r="I10" s="85" t="s">
        <v>567</v>
      </c>
      <c r="J10" s="146" t="s">
        <v>1195</v>
      </c>
      <c r="K10" s="85" t="s">
        <v>567</v>
      </c>
      <c r="L10" s="85" t="s">
        <v>567</v>
      </c>
      <c r="M10" s="85" t="s">
        <v>567</v>
      </c>
      <c r="N10" s="85" t="s">
        <v>567</v>
      </c>
      <c r="O10" s="6" t="s">
        <v>1196</v>
      </c>
      <c r="P10" s="6"/>
    </row>
    <row r="11" spans="1:16" x14ac:dyDescent="0.35">
      <c r="A11" s="1"/>
      <c r="B11" s="6" t="s">
        <v>609</v>
      </c>
      <c r="C11" s="6" t="s">
        <v>1000</v>
      </c>
      <c r="D11" s="85" t="s">
        <v>1201</v>
      </c>
      <c r="E11" s="6" t="s">
        <v>1202</v>
      </c>
      <c r="F11" s="85" t="s">
        <v>1200</v>
      </c>
      <c r="G11" s="85" t="s">
        <v>1203</v>
      </c>
      <c r="H11" s="85" t="s">
        <v>567</v>
      </c>
      <c r="I11" s="85" t="s">
        <v>567</v>
      </c>
      <c r="J11" s="146" t="s">
        <v>1195</v>
      </c>
      <c r="K11" s="85" t="s">
        <v>567</v>
      </c>
      <c r="L11" s="85" t="s">
        <v>567</v>
      </c>
      <c r="M11" s="85" t="s">
        <v>567</v>
      </c>
      <c r="N11" s="85" t="s">
        <v>567</v>
      </c>
      <c r="O11" s="6" t="s">
        <v>1196</v>
      </c>
      <c r="P11" s="6"/>
    </row>
    <row r="12" spans="1:16" x14ac:dyDescent="0.35">
      <c r="A12" s="1"/>
      <c r="B12" s="6" t="s">
        <v>609</v>
      </c>
      <c r="C12" s="6" t="s">
        <v>1000</v>
      </c>
      <c r="D12" s="85" t="s">
        <v>72</v>
      </c>
      <c r="E12" s="6" t="s">
        <v>1199</v>
      </c>
      <c r="F12" s="85" t="s">
        <v>1203</v>
      </c>
      <c r="G12" s="85" t="s">
        <v>1204</v>
      </c>
      <c r="H12" s="85" t="s">
        <v>567</v>
      </c>
      <c r="I12" s="85" t="s">
        <v>567</v>
      </c>
      <c r="J12" s="146" t="s">
        <v>1195</v>
      </c>
      <c r="K12" s="85" t="s">
        <v>567</v>
      </c>
      <c r="L12" s="85" t="s">
        <v>567</v>
      </c>
      <c r="M12" s="85" t="s">
        <v>567</v>
      </c>
      <c r="N12" s="85" t="s">
        <v>567</v>
      </c>
      <c r="O12" s="6" t="s">
        <v>1196</v>
      </c>
      <c r="P12" s="6"/>
    </row>
    <row r="13" spans="1:16" x14ac:dyDescent="0.35">
      <c r="A13" s="1"/>
      <c r="B13" s="6" t="s">
        <v>609</v>
      </c>
      <c r="C13" s="6" t="s">
        <v>1000</v>
      </c>
      <c r="D13" s="85" t="s">
        <v>1201</v>
      </c>
      <c r="E13" s="6" t="s">
        <v>1202</v>
      </c>
      <c r="F13" s="85" t="s">
        <v>1204</v>
      </c>
      <c r="G13" s="85" t="s">
        <v>19</v>
      </c>
      <c r="H13" s="85" t="s">
        <v>567</v>
      </c>
      <c r="I13" s="85" t="s">
        <v>567</v>
      </c>
      <c r="J13" s="146" t="s">
        <v>1195</v>
      </c>
      <c r="K13" s="85" t="s">
        <v>567</v>
      </c>
      <c r="L13" s="85" t="s">
        <v>567</v>
      </c>
      <c r="M13" s="85" t="s">
        <v>567</v>
      </c>
      <c r="N13" s="85" t="s">
        <v>567</v>
      </c>
      <c r="O13" s="6" t="s">
        <v>1196</v>
      </c>
      <c r="P13" s="6"/>
    </row>
    <row r="14" spans="1:16" x14ac:dyDescent="0.35">
      <c r="A14" s="1"/>
      <c r="B14" s="6" t="s">
        <v>29</v>
      </c>
      <c r="C14" s="6" t="s">
        <v>1081</v>
      </c>
      <c r="D14" s="85" t="s">
        <v>72</v>
      </c>
      <c r="E14" s="6" t="s">
        <v>1205</v>
      </c>
      <c r="F14" s="85" t="s">
        <v>18</v>
      </c>
      <c r="G14" s="85" t="s">
        <v>1206</v>
      </c>
      <c r="H14" s="85" t="s">
        <v>567</v>
      </c>
      <c r="I14" s="85" t="s">
        <v>567</v>
      </c>
      <c r="J14" s="147" t="s">
        <v>1207</v>
      </c>
      <c r="K14" s="85" t="s">
        <v>567</v>
      </c>
      <c r="L14" s="85" t="s">
        <v>567</v>
      </c>
      <c r="M14" s="85" t="s">
        <v>567</v>
      </c>
      <c r="N14" s="85" t="s">
        <v>567</v>
      </c>
      <c r="O14" s="6" t="s">
        <v>1196</v>
      </c>
      <c r="P14" s="6"/>
    </row>
    <row r="15" spans="1:16" x14ac:dyDescent="0.35">
      <c r="A15" s="1"/>
      <c r="B15" s="6" t="s">
        <v>29</v>
      </c>
      <c r="C15" s="6" t="s">
        <v>1081</v>
      </c>
      <c r="D15" s="85" t="s">
        <v>72</v>
      </c>
      <c r="E15" s="6" t="s">
        <v>1205</v>
      </c>
      <c r="F15" s="85" t="s">
        <v>1206</v>
      </c>
      <c r="G15" s="85" t="s">
        <v>1208</v>
      </c>
      <c r="H15" s="85" t="s">
        <v>567</v>
      </c>
      <c r="I15" s="85" t="s">
        <v>1209</v>
      </c>
      <c r="J15" s="148" t="s">
        <v>1210</v>
      </c>
      <c r="K15" s="85" t="s">
        <v>567</v>
      </c>
      <c r="L15" s="85" t="s">
        <v>567</v>
      </c>
      <c r="M15" s="85" t="s">
        <v>567</v>
      </c>
      <c r="N15" s="85" t="s">
        <v>567</v>
      </c>
      <c r="O15" s="6" t="s">
        <v>1196</v>
      </c>
      <c r="P15" s="6"/>
    </row>
    <row r="16" spans="1:16" x14ac:dyDescent="0.35">
      <c r="A16" s="1"/>
      <c r="B16" s="6" t="s">
        <v>29</v>
      </c>
      <c r="C16" s="6" t="s">
        <v>1081</v>
      </c>
      <c r="D16" s="85" t="s">
        <v>1211</v>
      </c>
      <c r="E16" s="6" t="s">
        <v>1205</v>
      </c>
      <c r="F16" s="85" t="s">
        <v>1212</v>
      </c>
      <c r="G16" s="85" t="s">
        <v>1213</v>
      </c>
      <c r="H16" s="85" t="s">
        <v>1214</v>
      </c>
      <c r="I16" s="85" t="s">
        <v>567</v>
      </c>
      <c r="J16" s="148" t="s">
        <v>1210</v>
      </c>
      <c r="K16" s="85" t="s">
        <v>567</v>
      </c>
      <c r="L16" s="85" t="s">
        <v>567</v>
      </c>
      <c r="M16" s="85" t="s">
        <v>567</v>
      </c>
      <c r="N16" s="85" t="s">
        <v>567</v>
      </c>
      <c r="O16" s="6" t="s">
        <v>1196</v>
      </c>
      <c r="P16" s="6"/>
    </row>
    <row r="17" spans="1:16" x14ac:dyDescent="0.35">
      <c r="A17" s="1"/>
      <c r="B17" s="6" t="s">
        <v>29</v>
      </c>
      <c r="C17" s="6" t="s">
        <v>1081</v>
      </c>
      <c r="D17" s="85" t="s">
        <v>72</v>
      </c>
      <c r="E17" s="6" t="s">
        <v>1205</v>
      </c>
      <c r="F17" s="85" t="s">
        <v>1213</v>
      </c>
      <c r="G17" s="85" t="s">
        <v>1215</v>
      </c>
      <c r="H17" s="85" t="s">
        <v>567</v>
      </c>
      <c r="I17" s="85" t="s">
        <v>567</v>
      </c>
      <c r="J17" s="147" t="s">
        <v>1207</v>
      </c>
      <c r="K17" s="85" t="s">
        <v>567</v>
      </c>
      <c r="L17" s="85" t="s">
        <v>567</v>
      </c>
      <c r="M17" s="85" t="s">
        <v>567</v>
      </c>
      <c r="N17" s="85" t="s">
        <v>1216</v>
      </c>
      <c r="O17" s="6" t="s">
        <v>1196</v>
      </c>
      <c r="P17" s="6" t="s">
        <v>1217</v>
      </c>
    </row>
    <row r="18" spans="1:16" x14ac:dyDescent="0.35">
      <c r="A18" s="1"/>
      <c r="B18" s="6" t="s">
        <v>29</v>
      </c>
      <c r="C18" s="6" t="s">
        <v>1081</v>
      </c>
      <c r="D18" s="85" t="s">
        <v>72</v>
      </c>
      <c r="E18" s="6" t="s">
        <v>1205</v>
      </c>
      <c r="F18" s="85" t="s">
        <v>1215</v>
      </c>
      <c r="G18" s="85" t="s">
        <v>40</v>
      </c>
      <c r="H18" s="85" t="s">
        <v>567</v>
      </c>
      <c r="I18" s="85" t="s">
        <v>567</v>
      </c>
      <c r="J18" s="148" t="s">
        <v>1210</v>
      </c>
      <c r="K18" s="85" t="s">
        <v>567</v>
      </c>
      <c r="L18" s="85" t="s">
        <v>567</v>
      </c>
      <c r="M18" s="85" t="s">
        <v>567</v>
      </c>
      <c r="N18" s="85" t="s">
        <v>567</v>
      </c>
      <c r="O18" s="6" t="s">
        <v>1196</v>
      </c>
      <c r="P18" s="6" t="s">
        <v>1218</v>
      </c>
    </row>
    <row r="19" spans="1:16" x14ac:dyDescent="0.35">
      <c r="A19" s="1"/>
      <c r="B19" s="6" t="s">
        <v>29</v>
      </c>
      <c r="C19" s="6" t="s">
        <v>1081</v>
      </c>
      <c r="D19" s="85" t="s">
        <v>72</v>
      </c>
      <c r="E19" s="6" t="s">
        <v>1205</v>
      </c>
      <c r="F19" s="85" t="s">
        <v>40</v>
      </c>
      <c r="G19" s="85" t="s">
        <v>1204</v>
      </c>
      <c r="H19" s="85" t="s">
        <v>567</v>
      </c>
      <c r="I19" s="85" t="s">
        <v>567</v>
      </c>
      <c r="J19" s="147" t="s">
        <v>1207</v>
      </c>
      <c r="K19" s="85" t="s">
        <v>567</v>
      </c>
      <c r="L19" s="85" t="s">
        <v>567</v>
      </c>
      <c r="M19" s="85" t="s">
        <v>567</v>
      </c>
      <c r="N19" s="85" t="s">
        <v>1216</v>
      </c>
      <c r="O19" s="6" t="s">
        <v>1196</v>
      </c>
      <c r="P19" s="6"/>
    </row>
    <row r="20" spans="1:16" x14ac:dyDescent="0.35">
      <c r="A20" s="1"/>
      <c r="B20" s="6" t="s">
        <v>29</v>
      </c>
      <c r="C20" s="6" t="s">
        <v>1081</v>
      </c>
      <c r="D20" s="85" t="s">
        <v>72</v>
      </c>
      <c r="E20" s="6" t="s">
        <v>1205</v>
      </c>
      <c r="F20" s="85" t="s">
        <v>1204</v>
      </c>
      <c r="G20" s="85" t="s">
        <v>1219</v>
      </c>
      <c r="H20" s="85" t="s">
        <v>567</v>
      </c>
      <c r="I20" s="85" t="s">
        <v>1220</v>
      </c>
      <c r="J20" s="148" t="s">
        <v>1210</v>
      </c>
      <c r="K20" s="85" t="s">
        <v>567</v>
      </c>
      <c r="L20" s="85" t="s">
        <v>567</v>
      </c>
      <c r="M20" s="85" t="s">
        <v>567</v>
      </c>
      <c r="N20" s="85" t="s">
        <v>567</v>
      </c>
      <c r="O20" s="6" t="s">
        <v>1196</v>
      </c>
      <c r="P20" s="6"/>
    </row>
    <row r="21" spans="1:16" x14ac:dyDescent="0.35">
      <c r="A21" s="1"/>
      <c r="B21" s="6" t="s">
        <v>69</v>
      </c>
      <c r="C21" s="6" t="s">
        <v>1087</v>
      </c>
      <c r="D21" s="85" t="s">
        <v>72</v>
      </c>
      <c r="E21" s="6" t="s">
        <v>1221</v>
      </c>
      <c r="F21" s="85" t="s">
        <v>18</v>
      </c>
      <c r="G21" s="85" t="s">
        <v>1222</v>
      </c>
      <c r="H21" s="85" t="s">
        <v>567</v>
      </c>
      <c r="I21" s="85" t="s">
        <v>567</v>
      </c>
      <c r="J21" s="147" t="s">
        <v>1207</v>
      </c>
      <c r="K21" s="85" t="s">
        <v>567</v>
      </c>
      <c r="L21" s="85" t="s">
        <v>567</v>
      </c>
      <c r="M21" s="85" t="s">
        <v>567</v>
      </c>
      <c r="N21" s="85" t="s">
        <v>567</v>
      </c>
      <c r="O21" s="6" t="s">
        <v>1196</v>
      </c>
      <c r="P21" s="6"/>
    </row>
    <row r="22" spans="1:16" x14ac:dyDescent="0.35">
      <c r="A22" s="1"/>
      <c r="B22" s="6" t="s">
        <v>69</v>
      </c>
      <c r="C22" s="6" t="s">
        <v>1087</v>
      </c>
      <c r="D22" s="85" t="s">
        <v>72</v>
      </c>
      <c r="E22" s="6" t="s">
        <v>1221</v>
      </c>
      <c r="F22" s="85" t="s">
        <v>1222</v>
      </c>
      <c r="G22" s="85" t="s">
        <v>1223</v>
      </c>
      <c r="H22" s="85" t="s">
        <v>567</v>
      </c>
      <c r="I22" s="85" t="s">
        <v>567</v>
      </c>
      <c r="J22" s="149" t="s">
        <v>1224</v>
      </c>
      <c r="K22" s="85" t="s">
        <v>567</v>
      </c>
      <c r="L22" s="85" t="s">
        <v>567</v>
      </c>
      <c r="M22" s="85" t="s">
        <v>567</v>
      </c>
      <c r="N22" s="85" t="s">
        <v>567</v>
      </c>
      <c r="O22" s="6" t="s">
        <v>1196</v>
      </c>
      <c r="P22" s="6"/>
    </row>
    <row r="23" spans="1:16" x14ac:dyDescent="0.35">
      <c r="A23" s="1"/>
      <c r="B23" s="6" t="s">
        <v>69</v>
      </c>
      <c r="C23" s="6" t="s">
        <v>1087</v>
      </c>
      <c r="D23" s="85" t="s">
        <v>72</v>
      </c>
      <c r="E23" s="6" t="s">
        <v>1221</v>
      </c>
      <c r="F23" s="85" t="s">
        <v>1223</v>
      </c>
      <c r="G23" s="85" t="s">
        <v>19</v>
      </c>
      <c r="H23" s="85" t="s">
        <v>567</v>
      </c>
      <c r="I23" s="85" t="s">
        <v>567</v>
      </c>
      <c r="J23" s="147" t="s">
        <v>1207</v>
      </c>
      <c r="K23" s="85" t="s">
        <v>567</v>
      </c>
      <c r="L23" s="85" t="s">
        <v>567</v>
      </c>
      <c r="M23" s="85" t="s">
        <v>567</v>
      </c>
      <c r="N23" s="85" t="s">
        <v>567</v>
      </c>
      <c r="O23" s="6" t="s">
        <v>1196</v>
      </c>
      <c r="P23" s="6"/>
    </row>
    <row r="24" spans="1:16" ht="50" x14ac:dyDescent="0.35">
      <c r="A24" s="1"/>
      <c r="B24" s="6" t="s">
        <v>75</v>
      </c>
      <c r="C24" s="6" t="s">
        <v>88</v>
      </c>
      <c r="D24" s="85" t="s">
        <v>72</v>
      </c>
      <c r="E24" s="6" t="s">
        <v>1225</v>
      </c>
      <c r="F24" s="85" t="s">
        <v>18</v>
      </c>
      <c r="G24" s="85" t="s">
        <v>19</v>
      </c>
      <c r="H24" s="85" t="s">
        <v>567</v>
      </c>
      <c r="I24" s="85" t="s">
        <v>567</v>
      </c>
      <c r="J24" s="147" t="s">
        <v>1207</v>
      </c>
      <c r="K24" s="85" t="s">
        <v>567</v>
      </c>
      <c r="L24" s="85" t="s">
        <v>567</v>
      </c>
      <c r="M24" s="85" t="s">
        <v>567</v>
      </c>
      <c r="N24" s="85" t="s">
        <v>567</v>
      </c>
      <c r="O24" s="6" t="s">
        <v>1196</v>
      </c>
      <c r="P24" s="6" t="s">
        <v>1226</v>
      </c>
    </row>
    <row r="25" spans="1:16" x14ac:dyDescent="0.35">
      <c r="A25" s="1"/>
      <c r="B25" s="6" t="s">
        <v>94</v>
      </c>
      <c r="C25" s="6" t="s">
        <v>95</v>
      </c>
      <c r="D25" s="85" t="s">
        <v>72</v>
      </c>
      <c r="E25" s="6" t="s">
        <v>1227</v>
      </c>
      <c r="F25" s="85" t="s">
        <v>18</v>
      </c>
      <c r="G25" s="85" t="s">
        <v>1228</v>
      </c>
      <c r="H25" s="85" t="s">
        <v>567</v>
      </c>
      <c r="I25" s="85" t="s">
        <v>567</v>
      </c>
      <c r="J25" s="147" t="s">
        <v>1207</v>
      </c>
      <c r="K25" s="85" t="s">
        <v>567</v>
      </c>
      <c r="L25" s="85" t="s">
        <v>567</v>
      </c>
      <c r="M25" s="85" t="s">
        <v>567</v>
      </c>
      <c r="N25" s="85" t="s">
        <v>567</v>
      </c>
      <c r="O25" s="6" t="s">
        <v>1196</v>
      </c>
      <c r="P25" s="6"/>
    </row>
    <row r="26" spans="1:16" x14ac:dyDescent="0.35">
      <c r="A26" s="1"/>
      <c r="B26" s="6" t="s">
        <v>94</v>
      </c>
      <c r="C26" s="6" t="s">
        <v>95</v>
      </c>
      <c r="D26" s="85" t="s">
        <v>72</v>
      </c>
      <c r="E26" s="6" t="s">
        <v>1227</v>
      </c>
      <c r="F26" s="85" t="s">
        <v>1228</v>
      </c>
      <c r="G26" s="85" t="s">
        <v>1229</v>
      </c>
      <c r="H26" s="85" t="s">
        <v>567</v>
      </c>
      <c r="I26" s="85" t="s">
        <v>567</v>
      </c>
      <c r="J26" s="148" t="s">
        <v>1210</v>
      </c>
      <c r="K26" s="85" t="s">
        <v>567</v>
      </c>
      <c r="L26" s="85" t="s">
        <v>567</v>
      </c>
      <c r="M26" s="85" t="s">
        <v>567</v>
      </c>
      <c r="N26" s="85" t="s">
        <v>567</v>
      </c>
      <c r="O26" s="6" t="s">
        <v>1196</v>
      </c>
      <c r="P26" s="6"/>
    </row>
    <row r="27" spans="1:16" x14ac:dyDescent="0.35">
      <c r="A27" s="1"/>
      <c r="B27" s="6" t="s">
        <v>94</v>
      </c>
      <c r="C27" s="6" t="s">
        <v>95</v>
      </c>
      <c r="D27" s="85" t="s">
        <v>72</v>
      </c>
      <c r="E27" s="6" t="s">
        <v>1227</v>
      </c>
      <c r="F27" s="85" t="s">
        <v>1229</v>
      </c>
      <c r="G27" s="85" t="s">
        <v>1230</v>
      </c>
      <c r="H27" s="85" t="s">
        <v>567</v>
      </c>
      <c r="I27" s="85" t="s">
        <v>567</v>
      </c>
      <c r="J27" s="147" t="s">
        <v>1207</v>
      </c>
      <c r="K27" s="85" t="s">
        <v>567</v>
      </c>
      <c r="L27" s="85" t="s">
        <v>567</v>
      </c>
      <c r="M27" s="85" t="s">
        <v>567</v>
      </c>
      <c r="N27" s="85" t="s">
        <v>567</v>
      </c>
      <c r="O27" s="6" t="s">
        <v>1196</v>
      </c>
      <c r="P27" s="6"/>
    </row>
    <row r="28" spans="1:16" x14ac:dyDescent="0.35">
      <c r="A28" s="1"/>
      <c r="B28" s="6" t="s">
        <v>94</v>
      </c>
      <c r="C28" s="6" t="s">
        <v>95</v>
      </c>
      <c r="D28" s="85" t="s">
        <v>72</v>
      </c>
      <c r="E28" s="6" t="s">
        <v>1227</v>
      </c>
      <c r="F28" s="85" t="s">
        <v>1230</v>
      </c>
      <c r="G28" s="85" t="s">
        <v>1231</v>
      </c>
      <c r="H28" s="85" t="s">
        <v>567</v>
      </c>
      <c r="I28" s="85" t="s">
        <v>567</v>
      </c>
      <c r="J28" s="147" t="s">
        <v>1207</v>
      </c>
      <c r="K28" s="85" t="s">
        <v>567</v>
      </c>
      <c r="L28" s="85" t="s">
        <v>567</v>
      </c>
      <c r="M28" s="85" t="s">
        <v>567</v>
      </c>
      <c r="N28" s="85" t="s">
        <v>567</v>
      </c>
      <c r="O28" s="6" t="s">
        <v>1196</v>
      </c>
      <c r="P28" s="6" t="s">
        <v>1232</v>
      </c>
    </row>
    <row r="29" spans="1:16" x14ac:dyDescent="0.35">
      <c r="A29" s="1"/>
      <c r="B29" s="6" t="s">
        <v>94</v>
      </c>
      <c r="C29" s="6" t="s">
        <v>95</v>
      </c>
      <c r="D29" s="85" t="s">
        <v>72</v>
      </c>
      <c r="E29" s="6" t="s">
        <v>1227</v>
      </c>
      <c r="F29" s="85" t="s">
        <v>1231</v>
      </c>
      <c r="G29" s="85" t="s">
        <v>1233</v>
      </c>
      <c r="H29" s="85" t="s">
        <v>567</v>
      </c>
      <c r="I29" s="85" t="s">
        <v>567</v>
      </c>
      <c r="J29" s="148" t="s">
        <v>1210</v>
      </c>
      <c r="K29" s="85" t="s">
        <v>567</v>
      </c>
      <c r="L29" s="85" t="s">
        <v>567</v>
      </c>
      <c r="M29" s="85" t="s">
        <v>567</v>
      </c>
      <c r="N29" s="85" t="s">
        <v>567</v>
      </c>
      <c r="O29" s="6" t="s">
        <v>1196</v>
      </c>
      <c r="P29" s="6"/>
    </row>
    <row r="30" spans="1:16" ht="37.5" x14ac:dyDescent="0.35">
      <c r="A30" s="1"/>
      <c r="B30" s="6" t="s">
        <v>94</v>
      </c>
      <c r="C30" s="6" t="s">
        <v>95</v>
      </c>
      <c r="D30" s="85" t="s">
        <v>72</v>
      </c>
      <c r="E30" s="6" t="s">
        <v>1227</v>
      </c>
      <c r="F30" s="85" t="s">
        <v>1233</v>
      </c>
      <c r="G30" s="85" t="s">
        <v>1234</v>
      </c>
      <c r="H30" s="85" t="s">
        <v>567</v>
      </c>
      <c r="I30" s="85" t="s">
        <v>567</v>
      </c>
      <c r="J30" s="147" t="s">
        <v>1207</v>
      </c>
      <c r="K30" s="85" t="s">
        <v>567</v>
      </c>
      <c r="L30" s="85" t="s">
        <v>567</v>
      </c>
      <c r="M30" s="85" t="s">
        <v>567</v>
      </c>
      <c r="N30" s="85" t="s">
        <v>567</v>
      </c>
      <c r="O30" s="6" t="s">
        <v>1196</v>
      </c>
      <c r="P30" s="6" t="s">
        <v>1235</v>
      </c>
    </row>
    <row r="31" spans="1:16" x14ac:dyDescent="0.35">
      <c r="A31" s="1"/>
      <c r="B31" s="6" t="s">
        <v>94</v>
      </c>
      <c r="C31" s="6" t="s">
        <v>95</v>
      </c>
      <c r="D31" s="85" t="s">
        <v>72</v>
      </c>
      <c r="E31" s="6" t="s">
        <v>1227</v>
      </c>
      <c r="F31" s="85" t="s">
        <v>1234</v>
      </c>
      <c r="G31" s="85" t="s">
        <v>19</v>
      </c>
      <c r="H31" s="85" t="s">
        <v>567</v>
      </c>
      <c r="I31" s="85" t="s">
        <v>567</v>
      </c>
      <c r="J31" s="148" t="s">
        <v>1210</v>
      </c>
      <c r="K31" s="85" t="s">
        <v>567</v>
      </c>
      <c r="L31" s="85" t="s">
        <v>567</v>
      </c>
      <c r="M31" s="85" t="s">
        <v>567</v>
      </c>
      <c r="N31" s="85" t="s">
        <v>567</v>
      </c>
      <c r="O31" s="6" t="s">
        <v>1196</v>
      </c>
      <c r="P31" s="6"/>
    </row>
    <row r="32" spans="1:16" ht="25" x14ac:dyDescent="0.35">
      <c r="A32" s="1"/>
      <c r="B32" s="6" t="s">
        <v>610</v>
      </c>
      <c r="C32" s="6" t="s">
        <v>1108</v>
      </c>
      <c r="D32" s="85" t="s">
        <v>1109</v>
      </c>
      <c r="E32" s="6" t="s">
        <v>1236</v>
      </c>
      <c r="F32" s="85" t="s">
        <v>18</v>
      </c>
      <c r="G32" s="85" t="s">
        <v>19</v>
      </c>
      <c r="H32" s="85" t="s">
        <v>567</v>
      </c>
      <c r="I32" s="85" t="s">
        <v>567</v>
      </c>
      <c r="J32" s="146" t="s">
        <v>1195</v>
      </c>
      <c r="K32" s="85" t="s">
        <v>567</v>
      </c>
      <c r="L32" s="85" t="s">
        <v>567</v>
      </c>
      <c r="M32" s="85" t="s">
        <v>567</v>
      </c>
      <c r="N32" s="85" t="s">
        <v>567</v>
      </c>
      <c r="O32" s="6" t="s">
        <v>1196</v>
      </c>
      <c r="P32" s="6"/>
    </row>
    <row r="33" spans="1:16" ht="25" x14ac:dyDescent="0.35">
      <c r="A33" s="1"/>
      <c r="B33" s="6" t="s">
        <v>610</v>
      </c>
      <c r="C33" s="6" t="s">
        <v>1108</v>
      </c>
      <c r="D33" s="85" t="s">
        <v>1110</v>
      </c>
      <c r="E33" s="6" t="s">
        <v>1237</v>
      </c>
      <c r="F33" s="85" t="s">
        <v>18</v>
      </c>
      <c r="G33" s="85" t="s">
        <v>19</v>
      </c>
      <c r="H33" s="85" t="s">
        <v>567</v>
      </c>
      <c r="I33" s="85" t="s">
        <v>567</v>
      </c>
      <c r="J33" s="146" t="s">
        <v>1195</v>
      </c>
      <c r="K33" s="85" t="s">
        <v>567</v>
      </c>
      <c r="L33" s="85" t="s">
        <v>567</v>
      </c>
      <c r="M33" s="85" t="s">
        <v>567</v>
      </c>
      <c r="N33" s="85" t="s">
        <v>567</v>
      </c>
      <c r="O33" s="6" t="s">
        <v>1196</v>
      </c>
      <c r="P33" s="6"/>
    </row>
    <row r="34" spans="1:16" ht="25" x14ac:dyDescent="0.35">
      <c r="A34" s="1"/>
      <c r="B34" s="6" t="s">
        <v>101</v>
      </c>
      <c r="C34" s="6" t="s">
        <v>106</v>
      </c>
      <c r="D34" s="85" t="s">
        <v>72</v>
      </c>
      <c r="E34" s="6" t="s">
        <v>1238</v>
      </c>
      <c r="F34" s="85" t="s">
        <v>18</v>
      </c>
      <c r="G34" s="85" t="s">
        <v>1239</v>
      </c>
      <c r="H34" s="85" t="s">
        <v>567</v>
      </c>
      <c r="I34" s="85" t="s">
        <v>567</v>
      </c>
      <c r="J34" s="147" t="s">
        <v>1207</v>
      </c>
      <c r="K34" s="85" t="s">
        <v>567</v>
      </c>
      <c r="L34" s="85" t="s">
        <v>567</v>
      </c>
      <c r="M34" s="85" t="s">
        <v>567</v>
      </c>
      <c r="N34" s="85" t="s">
        <v>567</v>
      </c>
      <c r="O34" s="6" t="s">
        <v>1196</v>
      </c>
      <c r="P34" s="6" t="s">
        <v>1240</v>
      </c>
    </row>
    <row r="35" spans="1:16" x14ac:dyDescent="0.35">
      <c r="A35" s="1"/>
      <c r="B35" s="6" t="s">
        <v>101</v>
      </c>
      <c r="C35" s="6" t="s">
        <v>106</v>
      </c>
      <c r="D35" s="85" t="s">
        <v>72</v>
      </c>
      <c r="E35" s="6" t="s">
        <v>1238</v>
      </c>
      <c r="F35" s="85" t="s">
        <v>1239</v>
      </c>
      <c r="G35" s="85" t="s">
        <v>1241</v>
      </c>
      <c r="H35" s="85" t="s">
        <v>567</v>
      </c>
      <c r="I35" s="85" t="s">
        <v>567</v>
      </c>
      <c r="J35" s="148" t="s">
        <v>1210</v>
      </c>
      <c r="K35" s="85" t="s">
        <v>567</v>
      </c>
      <c r="L35" s="85" t="s">
        <v>567</v>
      </c>
      <c r="M35" s="85" t="s">
        <v>567</v>
      </c>
      <c r="N35" s="85" t="s">
        <v>567</v>
      </c>
      <c r="O35" s="6" t="s">
        <v>1196</v>
      </c>
      <c r="P35" s="6"/>
    </row>
    <row r="36" spans="1:16" ht="25" x14ac:dyDescent="0.35">
      <c r="A36" s="1"/>
      <c r="B36" s="6" t="s">
        <v>101</v>
      </c>
      <c r="C36" s="6" t="s">
        <v>106</v>
      </c>
      <c r="D36" s="85" t="s">
        <v>72</v>
      </c>
      <c r="E36" s="6" t="s">
        <v>1238</v>
      </c>
      <c r="F36" s="85" t="s">
        <v>1241</v>
      </c>
      <c r="G36" s="85" t="s">
        <v>1242</v>
      </c>
      <c r="H36" s="85" t="s">
        <v>567</v>
      </c>
      <c r="I36" s="85" t="s">
        <v>567</v>
      </c>
      <c r="J36" s="147" t="s">
        <v>1207</v>
      </c>
      <c r="K36" s="85" t="s">
        <v>567</v>
      </c>
      <c r="L36" s="85" t="s">
        <v>567</v>
      </c>
      <c r="M36" s="85" t="s">
        <v>567</v>
      </c>
      <c r="N36" s="85" t="s">
        <v>567</v>
      </c>
      <c r="O36" s="6" t="s">
        <v>1196</v>
      </c>
      <c r="P36" s="6" t="s">
        <v>1243</v>
      </c>
    </row>
    <row r="37" spans="1:16" x14ac:dyDescent="0.35">
      <c r="A37" s="1"/>
      <c r="B37" s="6" t="s">
        <v>101</v>
      </c>
      <c r="C37" s="6" t="s">
        <v>106</v>
      </c>
      <c r="D37" s="85" t="s">
        <v>72</v>
      </c>
      <c r="E37" s="6" t="s">
        <v>1238</v>
      </c>
      <c r="F37" s="85" t="s">
        <v>1242</v>
      </c>
      <c r="G37" s="85" t="s">
        <v>19</v>
      </c>
      <c r="H37" s="85" t="s">
        <v>567</v>
      </c>
      <c r="I37" s="85" t="s">
        <v>567</v>
      </c>
      <c r="J37" s="148" t="s">
        <v>1210</v>
      </c>
      <c r="K37" s="85" t="s">
        <v>567</v>
      </c>
      <c r="L37" s="85" t="s">
        <v>567</v>
      </c>
      <c r="M37" s="85" t="s">
        <v>567</v>
      </c>
      <c r="N37" s="85" t="s">
        <v>567</v>
      </c>
      <c r="O37" s="6" t="s">
        <v>1196</v>
      </c>
      <c r="P37" s="6"/>
    </row>
    <row r="38" spans="1:16" x14ac:dyDescent="0.35">
      <c r="A38" s="1"/>
      <c r="B38" s="6" t="s">
        <v>101</v>
      </c>
      <c r="C38" s="6" t="s">
        <v>109</v>
      </c>
      <c r="D38" s="85" t="s">
        <v>72</v>
      </c>
      <c r="E38" s="6" t="s">
        <v>1244</v>
      </c>
      <c r="F38" s="85" t="s">
        <v>18</v>
      </c>
      <c r="G38" s="85" t="s">
        <v>1245</v>
      </c>
      <c r="H38" s="85" t="s">
        <v>567</v>
      </c>
      <c r="I38" s="85" t="s">
        <v>567</v>
      </c>
      <c r="J38" s="147" t="s">
        <v>1207</v>
      </c>
      <c r="K38" s="85" t="s">
        <v>567</v>
      </c>
      <c r="L38" s="85" t="s">
        <v>567</v>
      </c>
      <c r="M38" s="85" t="s">
        <v>567</v>
      </c>
      <c r="N38" s="85" t="s">
        <v>567</v>
      </c>
      <c r="O38" s="6" t="s">
        <v>1196</v>
      </c>
      <c r="P38" s="6"/>
    </row>
    <row r="39" spans="1:16" ht="25" x14ac:dyDescent="0.35">
      <c r="A39" s="1"/>
      <c r="B39" s="6" t="s">
        <v>101</v>
      </c>
      <c r="C39" s="6" t="s">
        <v>109</v>
      </c>
      <c r="D39" s="85" t="s">
        <v>72</v>
      </c>
      <c r="E39" s="6" t="s">
        <v>1244</v>
      </c>
      <c r="F39" s="85" t="s">
        <v>1245</v>
      </c>
      <c r="G39" s="85" t="s">
        <v>1246</v>
      </c>
      <c r="H39" s="85" t="s">
        <v>567</v>
      </c>
      <c r="I39" s="85" t="s">
        <v>567</v>
      </c>
      <c r="J39" s="148" t="s">
        <v>1210</v>
      </c>
      <c r="K39" s="85" t="s">
        <v>567</v>
      </c>
      <c r="L39" s="85" t="s">
        <v>567</v>
      </c>
      <c r="M39" s="85" t="s">
        <v>567</v>
      </c>
      <c r="N39" s="85" t="s">
        <v>567</v>
      </c>
      <c r="O39" s="6" t="s">
        <v>1196</v>
      </c>
      <c r="P39" s="6" t="s">
        <v>1247</v>
      </c>
    </row>
    <row r="40" spans="1:16" x14ac:dyDescent="0.35">
      <c r="A40" s="1"/>
      <c r="B40" s="6" t="s">
        <v>101</v>
      </c>
      <c r="C40" s="6" t="s">
        <v>109</v>
      </c>
      <c r="D40" s="85" t="s">
        <v>72</v>
      </c>
      <c r="E40" s="6" t="s">
        <v>1244</v>
      </c>
      <c r="F40" s="85" t="s">
        <v>1246</v>
      </c>
      <c r="G40" s="85" t="s">
        <v>19</v>
      </c>
      <c r="H40" s="85" t="s">
        <v>567</v>
      </c>
      <c r="I40" s="85" t="s">
        <v>567</v>
      </c>
      <c r="J40" s="147" t="s">
        <v>1207</v>
      </c>
      <c r="K40" s="85" t="s">
        <v>567</v>
      </c>
      <c r="L40" s="85" t="s">
        <v>567</v>
      </c>
      <c r="M40" s="85" t="s">
        <v>567</v>
      </c>
      <c r="N40" s="85" t="s">
        <v>567</v>
      </c>
      <c r="O40" s="6" t="s">
        <v>1196</v>
      </c>
      <c r="P40" s="6"/>
    </row>
    <row r="41" spans="1:16" x14ac:dyDescent="0.35">
      <c r="A41" s="1"/>
      <c r="B41" s="6" t="s">
        <v>121</v>
      </c>
      <c r="C41" s="6" t="s">
        <v>1123</v>
      </c>
      <c r="D41" s="85" t="s">
        <v>72</v>
      </c>
      <c r="E41" s="6" t="s">
        <v>1248</v>
      </c>
      <c r="F41" s="85" t="s">
        <v>18</v>
      </c>
      <c r="G41" s="85" t="s">
        <v>1249</v>
      </c>
      <c r="H41" s="85" t="s">
        <v>567</v>
      </c>
      <c r="I41" s="85" t="s">
        <v>1250</v>
      </c>
      <c r="J41" s="148" t="s">
        <v>1210</v>
      </c>
      <c r="K41" s="85" t="s">
        <v>567</v>
      </c>
      <c r="L41" s="85" t="s">
        <v>567</v>
      </c>
      <c r="M41" s="85" t="s">
        <v>567</v>
      </c>
      <c r="N41" s="85" t="s">
        <v>567</v>
      </c>
      <c r="O41" s="6" t="s">
        <v>1196</v>
      </c>
      <c r="P41" s="6"/>
    </row>
    <row r="42" spans="1:16" x14ac:dyDescent="0.35">
      <c r="A42" s="1"/>
      <c r="B42" s="6" t="s">
        <v>121</v>
      </c>
      <c r="C42" s="6" t="s">
        <v>130</v>
      </c>
      <c r="D42" s="85" t="s">
        <v>72</v>
      </c>
      <c r="E42" s="6" t="s">
        <v>1251</v>
      </c>
      <c r="F42" s="85" t="s">
        <v>18</v>
      </c>
      <c r="G42" s="85" t="s">
        <v>1200</v>
      </c>
      <c r="H42" s="85" t="s">
        <v>567</v>
      </c>
      <c r="I42" s="85" t="s">
        <v>567</v>
      </c>
      <c r="J42" s="147" t="s">
        <v>1207</v>
      </c>
      <c r="K42" s="85" t="s">
        <v>567</v>
      </c>
      <c r="L42" s="85" t="s">
        <v>567</v>
      </c>
      <c r="M42" s="85" t="s">
        <v>567</v>
      </c>
      <c r="N42" s="85" t="s">
        <v>567</v>
      </c>
      <c r="O42" s="6" t="s">
        <v>1196</v>
      </c>
      <c r="P42" s="6"/>
    </row>
    <row r="43" spans="1:16" x14ac:dyDescent="0.35">
      <c r="A43" s="1"/>
      <c r="B43" s="6" t="s">
        <v>121</v>
      </c>
      <c r="C43" s="6" t="s">
        <v>130</v>
      </c>
      <c r="D43" s="85" t="s">
        <v>72</v>
      </c>
      <c r="E43" s="6" t="s">
        <v>1251</v>
      </c>
      <c r="F43" s="85" t="s">
        <v>1200</v>
      </c>
      <c r="G43" s="85" t="s">
        <v>1252</v>
      </c>
      <c r="H43" s="85" t="s">
        <v>567</v>
      </c>
      <c r="I43" s="85" t="s">
        <v>567</v>
      </c>
      <c r="J43" s="149" t="s">
        <v>1224</v>
      </c>
      <c r="K43" s="85" t="s">
        <v>567</v>
      </c>
      <c r="L43" s="85" t="s">
        <v>567</v>
      </c>
      <c r="M43" s="85" t="s">
        <v>567</v>
      </c>
      <c r="N43" s="85" t="s">
        <v>567</v>
      </c>
      <c r="O43" s="6" t="s">
        <v>1253</v>
      </c>
      <c r="P43" s="6" t="s">
        <v>1254</v>
      </c>
    </row>
    <row r="44" spans="1:16" x14ac:dyDescent="0.35">
      <c r="A44" s="1"/>
      <c r="B44" s="6" t="s">
        <v>121</v>
      </c>
      <c r="C44" s="6" t="s">
        <v>130</v>
      </c>
      <c r="D44" s="85" t="s">
        <v>72</v>
      </c>
      <c r="E44" s="6" t="s">
        <v>1251</v>
      </c>
      <c r="F44" s="85" t="s">
        <v>1252</v>
      </c>
      <c r="G44" s="85" t="s">
        <v>1255</v>
      </c>
      <c r="H44" s="85" t="s">
        <v>567</v>
      </c>
      <c r="I44" s="85" t="s">
        <v>567</v>
      </c>
      <c r="J44" s="147" t="s">
        <v>1207</v>
      </c>
      <c r="K44" s="85" t="s">
        <v>567</v>
      </c>
      <c r="L44" s="85" t="s">
        <v>567</v>
      </c>
      <c r="M44" s="85" t="s">
        <v>567</v>
      </c>
      <c r="N44" s="85" t="s">
        <v>567</v>
      </c>
      <c r="O44" s="6" t="s">
        <v>1196</v>
      </c>
      <c r="P44" s="6"/>
    </row>
    <row r="45" spans="1:16" x14ac:dyDescent="0.35">
      <c r="A45" s="1"/>
      <c r="B45" s="6" t="s">
        <v>121</v>
      </c>
      <c r="C45" s="6" t="s">
        <v>130</v>
      </c>
      <c r="D45" s="85" t="s">
        <v>72</v>
      </c>
      <c r="E45" s="6" t="s">
        <v>1251</v>
      </c>
      <c r="F45" s="85" t="s">
        <v>1255</v>
      </c>
      <c r="G45" s="85" t="s">
        <v>1256</v>
      </c>
      <c r="H45" s="85" t="s">
        <v>567</v>
      </c>
      <c r="I45" s="85" t="s">
        <v>567</v>
      </c>
      <c r="J45" s="148" t="s">
        <v>1210</v>
      </c>
      <c r="K45" s="85" t="s">
        <v>567</v>
      </c>
      <c r="L45" s="85" t="s">
        <v>567</v>
      </c>
      <c r="M45" s="85" t="s">
        <v>567</v>
      </c>
      <c r="N45" s="85" t="s">
        <v>567</v>
      </c>
      <c r="O45" s="6" t="s">
        <v>1196</v>
      </c>
      <c r="P45" s="6"/>
    </row>
    <row r="46" spans="1:16" x14ac:dyDescent="0.35">
      <c r="A46" s="1"/>
      <c r="B46" s="6" t="s">
        <v>121</v>
      </c>
      <c r="C46" s="6" t="s">
        <v>130</v>
      </c>
      <c r="D46" s="85" t="s">
        <v>72</v>
      </c>
      <c r="E46" s="6" t="s">
        <v>1251</v>
      </c>
      <c r="F46" s="85" t="s">
        <v>1256</v>
      </c>
      <c r="G46" s="85" t="s">
        <v>1231</v>
      </c>
      <c r="H46" s="85" t="s">
        <v>567</v>
      </c>
      <c r="I46" s="85" t="s">
        <v>567</v>
      </c>
      <c r="J46" s="147" t="s">
        <v>1207</v>
      </c>
      <c r="K46" s="85" t="s">
        <v>567</v>
      </c>
      <c r="L46" s="85" t="s">
        <v>567</v>
      </c>
      <c r="M46" s="85" t="s">
        <v>567</v>
      </c>
      <c r="N46" s="85" t="s">
        <v>567</v>
      </c>
      <c r="O46" s="6" t="s">
        <v>1196</v>
      </c>
      <c r="P46" s="6"/>
    </row>
    <row r="47" spans="1:16" x14ac:dyDescent="0.35">
      <c r="A47" s="1"/>
      <c r="B47" s="6" t="s">
        <v>121</v>
      </c>
      <c r="C47" s="6" t="s">
        <v>130</v>
      </c>
      <c r="D47" s="85" t="s">
        <v>72</v>
      </c>
      <c r="E47" s="6" t="s">
        <v>1251</v>
      </c>
      <c r="F47" s="85" t="s">
        <v>1231</v>
      </c>
      <c r="G47" s="85" t="s">
        <v>1233</v>
      </c>
      <c r="H47" s="85" t="s">
        <v>567</v>
      </c>
      <c r="I47" s="85" t="s">
        <v>567</v>
      </c>
      <c r="J47" s="148" t="s">
        <v>1210</v>
      </c>
      <c r="K47" s="85" t="s">
        <v>567</v>
      </c>
      <c r="L47" s="85" t="s">
        <v>567</v>
      </c>
      <c r="M47" s="85" t="s">
        <v>567</v>
      </c>
      <c r="N47" s="85" t="s">
        <v>567</v>
      </c>
      <c r="O47" s="6" t="s">
        <v>1196</v>
      </c>
      <c r="P47" s="6"/>
    </row>
    <row r="48" spans="1:16" x14ac:dyDescent="0.35">
      <c r="A48" s="1"/>
      <c r="B48" s="6" t="s">
        <v>121</v>
      </c>
      <c r="C48" s="6" t="s">
        <v>130</v>
      </c>
      <c r="D48" s="85" t="s">
        <v>72</v>
      </c>
      <c r="E48" s="6" t="s">
        <v>1251</v>
      </c>
      <c r="F48" s="85" t="s">
        <v>1233</v>
      </c>
      <c r="G48" s="85" t="s">
        <v>1257</v>
      </c>
      <c r="H48" s="85" t="s">
        <v>567</v>
      </c>
      <c r="I48" s="85" t="s">
        <v>567</v>
      </c>
      <c r="J48" s="147" t="s">
        <v>1207</v>
      </c>
      <c r="K48" s="85" t="s">
        <v>567</v>
      </c>
      <c r="L48" s="85" t="s">
        <v>567</v>
      </c>
      <c r="M48" s="85" t="s">
        <v>567</v>
      </c>
      <c r="N48" s="85" t="s">
        <v>567</v>
      </c>
      <c r="O48" s="6" t="s">
        <v>1196</v>
      </c>
      <c r="P48" s="6"/>
    </row>
    <row r="49" spans="1:16" x14ac:dyDescent="0.35">
      <c r="A49" s="1"/>
      <c r="B49" s="6" t="s">
        <v>121</v>
      </c>
      <c r="C49" s="6" t="s">
        <v>130</v>
      </c>
      <c r="D49" s="85" t="s">
        <v>72</v>
      </c>
      <c r="E49" s="6" t="s">
        <v>1251</v>
      </c>
      <c r="F49" s="85" t="s">
        <v>1257</v>
      </c>
      <c r="G49" s="85" t="s">
        <v>1258</v>
      </c>
      <c r="H49" s="85" t="s">
        <v>567</v>
      </c>
      <c r="I49" s="85" t="s">
        <v>567</v>
      </c>
      <c r="J49" s="148" t="s">
        <v>1210</v>
      </c>
      <c r="K49" s="85" t="s">
        <v>567</v>
      </c>
      <c r="L49" s="85" t="s">
        <v>567</v>
      </c>
      <c r="M49" s="85" t="s">
        <v>567</v>
      </c>
      <c r="N49" s="85" t="s">
        <v>567</v>
      </c>
      <c r="O49" s="6" t="s">
        <v>1196</v>
      </c>
      <c r="P49" s="6"/>
    </row>
    <row r="50" spans="1:16" x14ac:dyDescent="0.35">
      <c r="A50" s="1"/>
      <c r="B50" s="6" t="s">
        <v>121</v>
      </c>
      <c r="C50" s="6" t="s">
        <v>130</v>
      </c>
      <c r="D50" s="85" t="s">
        <v>72</v>
      </c>
      <c r="E50" s="6" t="s">
        <v>1251</v>
      </c>
      <c r="F50" s="85" t="s">
        <v>1258</v>
      </c>
      <c r="G50" s="85" t="s">
        <v>1234</v>
      </c>
      <c r="H50" s="85" t="s">
        <v>567</v>
      </c>
      <c r="I50" s="85" t="s">
        <v>567</v>
      </c>
      <c r="J50" s="147" t="s">
        <v>1207</v>
      </c>
      <c r="K50" s="85" t="s">
        <v>567</v>
      </c>
      <c r="L50" s="85" t="s">
        <v>567</v>
      </c>
      <c r="M50" s="85" t="s">
        <v>567</v>
      </c>
      <c r="N50" s="85" t="s">
        <v>567</v>
      </c>
      <c r="O50" s="6" t="s">
        <v>1196</v>
      </c>
      <c r="P50" s="6"/>
    </row>
    <row r="51" spans="1:16" x14ac:dyDescent="0.35">
      <c r="A51" s="1"/>
      <c r="B51" s="6" t="s">
        <v>121</v>
      </c>
      <c r="C51" s="6" t="s">
        <v>130</v>
      </c>
      <c r="D51" s="85" t="s">
        <v>72</v>
      </c>
      <c r="E51" s="6" t="s">
        <v>1251</v>
      </c>
      <c r="F51" s="85" t="s">
        <v>1234</v>
      </c>
      <c r="G51" s="85" t="s">
        <v>19</v>
      </c>
      <c r="H51" s="85" t="s">
        <v>567</v>
      </c>
      <c r="I51" s="85" t="s">
        <v>567</v>
      </c>
      <c r="J51" s="148" t="s">
        <v>1210</v>
      </c>
      <c r="K51" s="85" t="s">
        <v>567</v>
      </c>
      <c r="L51" s="85" t="s">
        <v>567</v>
      </c>
      <c r="M51" s="85" t="s">
        <v>567</v>
      </c>
      <c r="N51" s="85" t="s">
        <v>567</v>
      </c>
      <c r="O51" s="6" t="s">
        <v>1196</v>
      </c>
      <c r="P51" s="6"/>
    </row>
    <row r="52" spans="1:16" x14ac:dyDescent="0.35">
      <c r="A52" s="1"/>
      <c r="B52" s="6" t="s">
        <v>596</v>
      </c>
      <c r="C52" s="6" t="s">
        <v>1026</v>
      </c>
      <c r="D52" s="85" t="s">
        <v>72</v>
      </c>
      <c r="E52" s="6" t="s">
        <v>1259</v>
      </c>
      <c r="F52" s="85" t="s">
        <v>18</v>
      </c>
      <c r="G52" s="85" t="s">
        <v>19</v>
      </c>
      <c r="H52" s="85" t="s">
        <v>1260</v>
      </c>
      <c r="I52" s="85" t="s">
        <v>567</v>
      </c>
      <c r="J52" s="147" t="s">
        <v>1207</v>
      </c>
      <c r="K52" s="85" t="s">
        <v>567</v>
      </c>
      <c r="L52" s="85" t="s">
        <v>567</v>
      </c>
      <c r="M52" s="85" t="s">
        <v>567</v>
      </c>
      <c r="N52" s="85" t="s">
        <v>567</v>
      </c>
      <c r="O52" s="6" t="s">
        <v>1196</v>
      </c>
      <c r="P52" s="6"/>
    </row>
    <row r="53" spans="1:16" x14ac:dyDescent="0.35">
      <c r="A53" s="1"/>
      <c r="B53" s="6" t="s">
        <v>596</v>
      </c>
      <c r="C53" s="6" t="s">
        <v>1129</v>
      </c>
      <c r="D53" s="85" t="s">
        <v>72</v>
      </c>
      <c r="E53" s="6" t="s">
        <v>1261</v>
      </c>
      <c r="F53" s="85" t="s">
        <v>18</v>
      </c>
      <c r="G53" s="85" t="s">
        <v>19</v>
      </c>
      <c r="H53" s="85" t="s">
        <v>567</v>
      </c>
      <c r="I53" s="85" t="s">
        <v>567</v>
      </c>
      <c r="J53" s="147" t="s">
        <v>1207</v>
      </c>
      <c r="K53" s="85" t="s">
        <v>567</v>
      </c>
      <c r="L53" s="85" t="s">
        <v>567</v>
      </c>
      <c r="M53" s="85" t="s">
        <v>567</v>
      </c>
      <c r="N53" s="85" t="s">
        <v>567</v>
      </c>
      <c r="O53" s="6" t="s">
        <v>1196</v>
      </c>
      <c r="P53" s="6"/>
    </row>
    <row r="54" spans="1:16" x14ac:dyDescent="0.35">
      <c r="A54" s="1"/>
      <c r="B54" s="6" t="s">
        <v>596</v>
      </c>
      <c r="C54" s="6" t="s">
        <v>1130</v>
      </c>
      <c r="D54" s="85" t="s">
        <v>59</v>
      </c>
      <c r="E54" s="6" t="s">
        <v>1262</v>
      </c>
      <c r="F54" s="85" t="s">
        <v>18</v>
      </c>
      <c r="G54" s="85" t="s">
        <v>19</v>
      </c>
      <c r="H54" s="85" t="s">
        <v>567</v>
      </c>
      <c r="I54" s="85" t="s">
        <v>567</v>
      </c>
      <c r="J54" s="147" t="s">
        <v>1207</v>
      </c>
      <c r="K54" s="85" t="s">
        <v>567</v>
      </c>
      <c r="L54" s="85" t="s">
        <v>567</v>
      </c>
      <c r="M54" s="85" t="s">
        <v>567</v>
      </c>
      <c r="N54" s="85" t="s">
        <v>567</v>
      </c>
      <c r="O54" s="6" t="s">
        <v>1196</v>
      </c>
      <c r="P54" s="6"/>
    </row>
    <row r="55" spans="1:16" x14ac:dyDescent="0.35">
      <c r="A55" s="1"/>
      <c r="B55" s="6" t="s">
        <v>596</v>
      </c>
      <c r="C55" s="6" t="s">
        <v>1131</v>
      </c>
      <c r="D55" s="85" t="s">
        <v>72</v>
      </c>
      <c r="E55" s="6" t="s">
        <v>1263</v>
      </c>
      <c r="F55" s="85" t="s">
        <v>18</v>
      </c>
      <c r="G55" s="85" t="s">
        <v>19</v>
      </c>
      <c r="H55" s="85" t="s">
        <v>567</v>
      </c>
      <c r="I55" s="85" t="s">
        <v>567</v>
      </c>
      <c r="J55" s="147" t="s">
        <v>1207</v>
      </c>
      <c r="K55" s="85" t="s">
        <v>567</v>
      </c>
      <c r="L55" s="85" t="s">
        <v>567</v>
      </c>
      <c r="M55" s="85" t="s">
        <v>567</v>
      </c>
      <c r="N55" s="85" t="s">
        <v>567</v>
      </c>
      <c r="O55" s="6" t="s">
        <v>1196</v>
      </c>
      <c r="P55" s="6"/>
    </row>
    <row r="56" spans="1:16" x14ac:dyDescent="0.35">
      <c r="A56" s="1"/>
      <c r="B56" s="6" t="s">
        <v>611</v>
      </c>
      <c r="C56" s="6" t="s">
        <v>1032</v>
      </c>
      <c r="D56" s="85" t="s">
        <v>72</v>
      </c>
      <c r="E56" s="6" t="s">
        <v>1264</v>
      </c>
      <c r="F56" s="85" t="s">
        <v>18</v>
      </c>
      <c r="G56" s="85" t="s">
        <v>19</v>
      </c>
      <c r="H56" s="85" t="s">
        <v>567</v>
      </c>
      <c r="I56" s="85" t="s">
        <v>567</v>
      </c>
      <c r="J56" s="146" t="s">
        <v>1195</v>
      </c>
      <c r="K56" s="85" t="s">
        <v>567</v>
      </c>
      <c r="L56" s="85" t="s">
        <v>567</v>
      </c>
      <c r="M56" s="85" t="s">
        <v>567</v>
      </c>
      <c r="N56" s="85" t="s">
        <v>567</v>
      </c>
      <c r="O56" s="6" t="s">
        <v>1196</v>
      </c>
      <c r="P56" s="6"/>
    </row>
  </sheetData>
  <mergeCells count="1">
    <mergeCell ref="B3:G3"/>
  </mergeCells>
  <pageMargins left="0.7" right="0.7" top="0.75" bottom="0.75" header="0.3" footer="0.3"/>
  <drawing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H6"/>
  <sheetViews>
    <sheetView showGridLines="0" zoomScale="80" workbookViewId="0">
      <pane ySplit="6" topLeftCell="A7" activePane="bottomLeft" state="frozen"/>
      <selection pane="bottomLeft"/>
    </sheetView>
  </sheetViews>
  <sheetFormatPr defaultRowHeight="14.5" x14ac:dyDescent="0.35"/>
  <cols>
    <col min="1" max="1" width="2" customWidth="1"/>
    <col min="2" max="2" width="37" customWidth="1"/>
    <col min="3" max="3" width="32" customWidth="1"/>
    <col min="4" max="4" width="20" customWidth="1"/>
    <col min="5" max="6" width="23" customWidth="1"/>
    <col min="7" max="7" width="48" customWidth="1"/>
    <col min="8" max="8" width="68" customWidth="1"/>
  </cols>
  <sheetData>
    <row r="1" spans="1:8" x14ac:dyDescent="0.35">
      <c r="A1" s="1"/>
      <c r="B1" s="1"/>
      <c r="C1" s="1"/>
      <c r="D1" s="1"/>
      <c r="E1" s="1"/>
      <c r="F1" s="1"/>
      <c r="G1" s="1"/>
      <c r="H1" s="1"/>
    </row>
    <row r="2" spans="1:8" x14ac:dyDescent="0.35">
      <c r="A2" s="1"/>
      <c r="B2" s="1"/>
      <c r="C2" s="1"/>
      <c r="D2" s="1"/>
      <c r="E2" s="1"/>
      <c r="F2" s="1"/>
      <c r="G2" s="1"/>
      <c r="H2" s="1"/>
    </row>
    <row r="3" spans="1:8" ht="69" customHeight="1" x14ac:dyDescent="0.35">
      <c r="A3" s="1"/>
      <c r="B3" s="163" t="s">
        <v>0</v>
      </c>
      <c r="C3" s="164"/>
      <c r="D3" s="164"/>
      <c r="E3" s="164"/>
      <c r="F3" s="164"/>
      <c r="G3" s="164"/>
      <c r="H3" s="1"/>
    </row>
    <row r="4" spans="1:8" ht="0" hidden="1" customHeight="1" x14ac:dyDescent="0.35">
      <c r="A4" s="1"/>
      <c r="B4" s="1"/>
      <c r="C4" s="1"/>
      <c r="D4" s="1"/>
      <c r="E4" s="1"/>
      <c r="F4" s="1"/>
      <c r="G4" s="1"/>
      <c r="H4" s="1"/>
    </row>
    <row r="5" spans="1:8" ht="30" customHeight="1" x14ac:dyDescent="0.5">
      <c r="A5" s="1"/>
      <c r="B5" s="22" t="s">
        <v>2623</v>
      </c>
      <c r="C5" s="1"/>
      <c r="D5" s="1"/>
      <c r="E5" s="1"/>
      <c r="F5" s="1"/>
      <c r="G5" s="1"/>
      <c r="H5" s="1"/>
    </row>
    <row r="6" spans="1:8" ht="53" customHeight="1" x14ac:dyDescent="0.35">
      <c r="A6" s="1"/>
      <c r="B6" s="3" t="s">
        <v>4</v>
      </c>
      <c r="C6" s="3" t="s">
        <v>2624</v>
      </c>
      <c r="D6" s="3" t="s">
        <v>2625</v>
      </c>
      <c r="E6" s="3" t="s">
        <v>7</v>
      </c>
      <c r="F6" s="3" t="s">
        <v>8</v>
      </c>
      <c r="G6" s="3" t="s">
        <v>2626</v>
      </c>
      <c r="H6" s="3" t="s">
        <v>1410</v>
      </c>
    </row>
  </sheetData>
  <mergeCells count="1">
    <mergeCell ref="B3:G3"/>
  </mergeCells>
  <pageMargins left="0.7" right="0.7" top="0.75" bottom="0.75" header="0.3" footer="0.3"/>
  <drawing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ET86"/>
  <sheetViews>
    <sheetView showGridLines="0" zoomScale="70" workbookViewId="0">
      <pane xSplit="6" ySplit="9" topLeftCell="G10" activePane="bottomRight" state="frozen"/>
      <selection pane="topRight" activeCell="G1" sqref="G1"/>
      <selection pane="bottomLeft" activeCell="A10" sqref="A10"/>
      <selection pane="bottomRight"/>
    </sheetView>
  </sheetViews>
  <sheetFormatPr defaultRowHeight="14.5" x14ac:dyDescent="0.35"/>
  <cols>
    <col min="1" max="1" width="2" customWidth="1"/>
    <col min="2" max="150" width="20" customWidth="1"/>
  </cols>
  <sheetData>
    <row r="1" spans="1:150" x14ac:dyDescent="0.3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row>
    <row r="2" spans="1:150" x14ac:dyDescent="0.35">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row>
    <row r="3" spans="1:150" ht="69" customHeight="1" x14ac:dyDescent="0.35">
      <c r="A3" s="1"/>
      <c r="B3" s="163" t="s">
        <v>0</v>
      </c>
      <c r="C3" s="164"/>
      <c r="D3" s="164"/>
      <c r="E3" s="164"/>
      <c r="F3" s="164"/>
      <c r="G3" s="164"/>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row>
    <row r="4" spans="1:150" ht="0" hidden="1" customHeight="1" x14ac:dyDescent="0.35">
      <c r="A4" s="1"/>
      <c r="B4" s="1"/>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row>
    <row r="5" spans="1:150" ht="23" x14ac:dyDescent="0.5">
      <c r="A5" s="1"/>
      <c r="B5" s="22" t="s">
        <v>2627</v>
      </c>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row>
    <row r="6" spans="1:150" x14ac:dyDescent="0.35">
      <c r="A6" s="1"/>
      <c r="B6" s="1" t="s">
        <v>2628</v>
      </c>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row>
    <row r="7" spans="1:150" x14ac:dyDescent="0.35">
      <c r="A7" s="1"/>
      <c r="B7" s="1" t="s">
        <v>2629</v>
      </c>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row>
    <row r="8" spans="1:150" x14ac:dyDescent="0.35">
      <c r="A8" s="1"/>
      <c r="B8" s="150" t="s">
        <v>567</v>
      </c>
      <c r="C8" s="150" t="s">
        <v>567</v>
      </c>
      <c r="D8" s="150" t="s">
        <v>567</v>
      </c>
      <c r="E8" s="150" t="s">
        <v>567</v>
      </c>
      <c r="F8" s="150" t="s">
        <v>567</v>
      </c>
      <c r="G8" s="150" t="s">
        <v>2630</v>
      </c>
      <c r="H8" s="150" t="s">
        <v>567</v>
      </c>
      <c r="I8" s="150" t="s">
        <v>567</v>
      </c>
      <c r="J8" s="150" t="s">
        <v>2631</v>
      </c>
      <c r="K8" s="150" t="s">
        <v>567</v>
      </c>
      <c r="L8" s="150" t="s">
        <v>567</v>
      </c>
      <c r="M8" s="150" t="s">
        <v>2632</v>
      </c>
      <c r="N8" s="150" t="s">
        <v>567</v>
      </c>
      <c r="O8" s="150" t="s">
        <v>567</v>
      </c>
      <c r="P8" s="150" t="s">
        <v>2633</v>
      </c>
      <c r="Q8" s="150" t="s">
        <v>567</v>
      </c>
      <c r="R8" s="150" t="s">
        <v>567</v>
      </c>
      <c r="S8" s="150" t="s">
        <v>2634</v>
      </c>
      <c r="T8" s="150" t="s">
        <v>567</v>
      </c>
      <c r="U8" s="150" t="s">
        <v>567</v>
      </c>
      <c r="V8" s="150" t="s">
        <v>2635</v>
      </c>
      <c r="W8" s="150" t="s">
        <v>567</v>
      </c>
      <c r="X8" s="150" t="s">
        <v>567</v>
      </c>
      <c r="Y8" s="150" t="s">
        <v>2636</v>
      </c>
      <c r="Z8" s="150" t="s">
        <v>567</v>
      </c>
      <c r="AA8" s="150" t="s">
        <v>567</v>
      </c>
      <c r="AB8" s="150" t="s">
        <v>2637</v>
      </c>
      <c r="AC8" s="150" t="s">
        <v>567</v>
      </c>
      <c r="AD8" s="150" t="s">
        <v>567</v>
      </c>
      <c r="AE8" s="150" t="s">
        <v>2638</v>
      </c>
      <c r="AF8" s="150" t="s">
        <v>567</v>
      </c>
      <c r="AG8" s="150" t="s">
        <v>567</v>
      </c>
      <c r="AH8" s="150" t="s">
        <v>2639</v>
      </c>
      <c r="AI8" s="150" t="s">
        <v>567</v>
      </c>
      <c r="AJ8" s="150" t="s">
        <v>567</v>
      </c>
      <c r="AK8" s="150" t="s">
        <v>2640</v>
      </c>
      <c r="AL8" s="150" t="s">
        <v>567</v>
      </c>
      <c r="AM8" s="150" t="s">
        <v>567</v>
      </c>
      <c r="AN8" s="150" t="s">
        <v>2641</v>
      </c>
      <c r="AO8" s="150" t="s">
        <v>567</v>
      </c>
      <c r="AP8" s="150" t="s">
        <v>567</v>
      </c>
      <c r="AQ8" s="150" t="s">
        <v>2642</v>
      </c>
      <c r="AR8" s="150" t="s">
        <v>567</v>
      </c>
      <c r="AS8" s="150" t="s">
        <v>567</v>
      </c>
      <c r="AT8" s="150" t="s">
        <v>2643</v>
      </c>
      <c r="AU8" s="150" t="s">
        <v>567</v>
      </c>
      <c r="AV8" s="150" t="s">
        <v>567</v>
      </c>
      <c r="AW8" s="150" t="s">
        <v>2644</v>
      </c>
      <c r="AX8" s="150" t="s">
        <v>567</v>
      </c>
      <c r="AY8" s="150" t="s">
        <v>567</v>
      </c>
      <c r="AZ8" s="150" t="s">
        <v>2645</v>
      </c>
      <c r="BA8" s="150" t="s">
        <v>567</v>
      </c>
      <c r="BB8" s="150" t="s">
        <v>567</v>
      </c>
      <c r="BC8" s="150" t="s">
        <v>2646</v>
      </c>
      <c r="BD8" s="150" t="s">
        <v>567</v>
      </c>
      <c r="BE8" s="150" t="s">
        <v>567</v>
      </c>
      <c r="BF8" s="150" t="s">
        <v>2647</v>
      </c>
      <c r="BG8" s="150" t="s">
        <v>567</v>
      </c>
      <c r="BH8" s="150" t="s">
        <v>567</v>
      </c>
      <c r="BI8" s="150" t="s">
        <v>2648</v>
      </c>
      <c r="BJ8" s="150" t="s">
        <v>567</v>
      </c>
      <c r="BK8" s="150" t="s">
        <v>567</v>
      </c>
      <c r="BL8" s="150" t="s">
        <v>2649</v>
      </c>
      <c r="BM8" s="150" t="s">
        <v>567</v>
      </c>
      <c r="BN8" s="150" t="s">
        <v>567</v>
      </c>
      <c r="BO8" s="150" t="s">
        <v>2650</v>
      </c>
      <c r="BP8" s="150" t="s">
        <v>567</v>
      </c>
      <c r="BQ8" s="150" t="s">
        <v>567</v>
      </c>
      <c r="BR8" s="150" t="s">
        <v>2651</v>
      </c>
      <c r="BS8" s="150" t="s">
        <v>567</v>
      </c>
      <c r="BT8" s="150" t="s">
        <v>567</v>
      </c>
      <c r="BU8" s="150" t="s">
        <v>2652</v>
      </c>
      <c r="BV8" s="150" t="s">
        <v>567</v>
      </c>
      <c r="BW8" s="150" t="s">
        <v>567</v>
      </c>
      <c r="BX8" s="150" t="s">
        <v>2653</v>
      </c>
      <c r="BY8" s="150" t="s">
        <v>567</v>
      </c>
      <c r="BZ8" s="150" t="s">
        <v>567</v>
      </c>
      <c r="CA8" s="150" t="s">
        <v>2654</v>
      </c>
      <c r="CB8" s="150" t="s">
        <v>567</v>
      </c>
      <c r="CC8" s="150" t="s">
        <v>567</v>
      </c>
      <c r="CD8" s="150" t="s">
        <v>2655</v>
      </c>
      <c r="CE8" s="150" t="s">
        <v>567</v>
      </c>
      <c r="CF8" s="150" t="s">
        <v>567</v>
      </c>
      <c r="CG8" s="150" t="s">
        <v>2656</v>
      </c>
      <c r="CH8" s="150" t="s">
        <v>567</v>
      </c>
      <c r="CI8" s="150" t="s">
        <v>567</v>
      </c>
      <c r="CJ8" s="150" t="s">
        <v>2657</v>
      </c>
      <c r="CK8" s="150" t="s">
        <v>567</v>
      </c>
      <c r="CL8" s="150" t="s">
        <v>567</v>
      </c>
      <c r="CM8" s="150" t="s">
        <v>2658</v>
      </c>
      <c r="CN8" s="150" t="s">
        <v>567</v>
      </c>
      <c r="CO8" s="150" t="s">
        <v>567</v>
      </c>
      <c r="CP8" s="150" t="s">
        <v>2659</v>
      </c>
      <c r="CQ8" s="150" t="s">
        <v>567</v>
      </c>
      <c r="CR8" s="150" t="s">
        <v>567</v>
      </c>
      <c r="CS8" s="150" t="s">
        <v>2660</v>
      </c>
      <c r="CT8" s="150" t="s">
        <v>567</v>
      </c>
      <c r="CU8" s="150" t="s">
        <v>567</v>
      </c>
      <c r="CV8" s="150" t="s">
        <v>2661</v>
      </c>
      <c r="CW8" s="150" t="s">
        <v>567</v>
      </c>
      <c r="CX8" s="150" t="s">
        <v>567</v>
      </c>
      <c r="CY8" s="150" t="s">
        <v>2662</v>
      </c>
      <c r="CZ8" s="150" t="s">
        <v>567</v>
      </c>
      <c r="DA8" s="150" t="s">
        <v>567</v>
      </c>
      <c r="DB8" s="150" t="s">
        <v>2663</v>
      </c>
      <c r="DC8" s="150" t="s">
        <v>567</v>
      </c>
      <c r="DD8" s="150" t="s">
        <v>567</v>
      </c>
      <c r="DE8" s="150" t="s">
        <v>2664</v>
      </c>
      <c r="DF8" s="150" t="s">
        <v>567</v>
      </c>
      <c r="DG8" s="150" t="s">
        <v>567</v>
      </c>
      <c r="DH8" s="150" t="s">
        <v>2665</v>
      </c>
      <c r="DI8" s="150" t="s">
        <v>567</v>
      </c>
      <c r="DJ8" s="150" t="s">
        <v>567</v>
      </c>
      <c r="DK8" s="150" t="s">
        <v>2666</v>
      </c>
      <c r="DL8" s="150" t="s">
        <v>567</v>
      </c>
      <c r="DM8" s="150" t="s">
        <v>567</v>
      </c>
      <c r="DN8" s="150" t="s">
        <v>2667</v>
      </c>
      <c r="DO8" s="150" t="s">
        <v>567</v>
      </c>
      <c r="DP8" s="150" t="s">
        <v>567</v>
      </c>
      <c r="DQ8" s="150" t="s">
        <v>2668</v>
      </c>
      <c r="DR8" s="150" t="s">
        <v>567</v>
      </c>
      <c r="DS8" s="150" t="s">
        <v>567</v>
      </c>
      <c r="DT8" s="150" t="s">
        <v>2669</v>
      </c>
      <c r="DU8" s="150" t="s">
        <v>567</v>
      </c>
      <c r="DV8" s="150" t="s">
        <v>567</v>
      </c>
      <c r="DW8" s="150" t="s">
        <v>2670</v>
      </c>
      <c r="DX8" s="150" t="s">
        <v>567</v>
      </c>
      <c r="DY8" s="150" t="s">
        <v>567</v>
      </c>
      <c r="DZ8" s="150" t="s">
        <v>2671</v>
      </c>
      <c r="EA8" s="150" t="s">
        <v>567</v>
      </c>
      <c r="EB8" s="150" t="s">
        <v>567</v>
      </c>
      <c r="EC8" s="150" t="s">
        <v>2672</v>
      </c>
      <c r="ED8" s="150" t="s">
        <v>567</v>
      </c>
      <c r="EE8" s="150" t="s">
        <v>567</v>
      </c>
      <c r="EF8" s="150" t="s">
        <v>2673</v>
      </c>
      <c r="EG8" s="150" t="s">
        <v>567</v>
      </c>
      <c r="EH8" s="150" t="s">
        <v>567</v>
      </c>
      <c r="EI8" s="150" t="s">
        <v>2674</v>
      </c>
      <c r="EJ8" s="150" t="s">
        <v>567</v>
      </c>
      <c r="EK8" s="150" t="s">
        <v>567</v>
      </c>
      <c r="EL8" s="150" t="s">
        <v>2675</v>
      </c>
      <c r="EM8" s="150" t="s">
        <v>567</v>
      </c>
      <c r="EN8" s="150" t="s">
        <v>567</v>
      </c>
      <c r="EO8" s="150" t="s">
        <v>2676</v>
      </c>
      <c r="EP8" s="150" t="s">
        <v>567</v>
      </c>
      <c r="EQ8" s="150" t="s">
        <v>567</v>
      </c>
      <c r="ER8" s="150" t="s">
        <v>2677</v>
      </c>
      <c r="ES8" s="150" t="s">
        <v>567</v>
      </c>
      <c r="ET8" s="150" t="s">
        <v>567</v>
      </c>
    </row>
    <row r="9" spans="1:150" x14ac:dyDescent="0.35">
      <c r="A9" s="1"/>
      <c r="B9" s="150" t="s">
        <v>2678</v>
      </c>
      <c r="C9" s="150" t="s">
        <v>3</v>
      </c>
      <c r="D9" s="150" t="s">
        <v>72</v>
      </c>
      <c r="E9" s="150" t="s">
        <v>2679</v>
      </c>
      <c r="F9" s="150" t="s">
        <v>2680</v>
      </c>
      <c r="G9" s="150" t="s">
        <v>2681</v>
      </c>
      <c r="H9" s="150" t="s">
        <v>2682</v>
      </c>
      <c r="I9" s="150" t="s">
        <v>2683</v>
      </c>
      <c r="J9" s="150" t="s">
        <v>2681</v>
      </c>
      <c r="K9" s="150" t="s">
        <v>2682</v>
      </c>
      <c r="L9" s="150" t="s">
        <v>2683</v>
      </c>
      <c r="M9" s="150" t="s">
        <v>2681</v>
      </c>
      <c r="N9" s="150" t="s">
        <v>2682</v>
      </c>
      <c r="O9" s="150" t="s">
        <v>2683</v>
      </c>
      <c r="P9" s="150" t="s">
        <v>2681</v>
      </c>
      <c r="Q9" s="150" t="s">
        <v>2682</v>
      </c>
      <c r="R9" s="150" t="s">
        <v>2683</v>
      </c>
      <c r="S9" s="150" t="s">
        <v>2681</v>
      </c>
      <c r="T9" s="150" t="s">
        <v>2682</v>
      </c>
      <c r="U9" s="150" t="s">
        <v>2683</v>
      </c>
      <c r="V9" s="150" t="s">
        <v>2681</v>
      </c>
      <c r="W9" s="150" t="s">
        <v>2682</v>
      </c>
      <c r="X9" s="150" t="s">
        <v>2683</v>
      </c>
      <c r="Y9" s="150" t="s">
        <v>2681</v>
      </c>
      <c r="Z9" s="150" t="s">
        <v>2682</v>
      </c>
      <c r="AA9" s="150" t="s">
        <v>2683</v>
      </c>
      <c r="AB9" s="150" t="s">
        <v>2681</v>
      </c>
      <c r="AC9" s="150" t="s">
        <v>2682</v>
      </c>
      <c r="AD9" s="150" t="s">
        <v>2683</v>
      </c>
      <c r="AE9" s="150" t="s">
        <v>2681</v>
      </c>
      <c r="AF9" s="150" t="s">
        <v>2682</v>
      </c>
      <c r="AG9" s="150" t="s">
        <v>2683</v>
      </c>
      <c r="AH9" s="150" t="s">
        <v>2681</v>
      </c>
      <c r="AI9" s="150" t="s">
        <v>2682</v>
      </c>
      <c r="AJ9" s="150" t="s">
        <v>2683</v>
      </c>
      <c r="AK9" s="150" t="s">
        <v>2681</v>
      </c>
      <c r="AL9" s="150" t="s">
        <v>2682</v>
      </c>
      <c r="AM9" s="150" t="s">
        <v>2683</v>
      </c>
      <c r="AN9" s="150" t="s">
        <v>2681</v>
      </c>
      <c r="AO9" s="150" t="s">
        <v>2682</v>
      </c>
      <c r="AP9" s="150" t="s">
        <v>2683</v>
      </c>
      <c r="AQ9" s="150" t="s">
        <v>2681</v>
      </c>
      <c r="AR9" s="150" t="s">
        <v>2682</v>
      </c>
      <c r="AS9" s="150" t="s">
        <v>2683</v>
      </c>
      <c r="AT9" s="150" t="s">
        <v>2681</v>
      </c>
      <c r="AU9" s="150" t="s">
        <v>2682</v>
      </c>
      <c r="AV9" s="150" t="s">
        <v>2683</v>
      </c>
      <c r="AW9" s="150" t="s">
        <v>2681</v>
      </c>
      <c r="AX9" s="150" t="s">
        <v>2682</v>
      </c>
      <c r="AY9" s="150" t="s">
        <v>2683</v>
      </c>
      <c r="AZ9" s="150" t="s">
        <v>2681</v>
      </c>
      <c r="BA9" s="150" t="s">
        <v>2682</v>
      </c>
      <c r="BB9" s="150" t="s">
        <v>2683</v>
      </c>
      <c r="BC9" s="150" t="s">
        <v>2681</v>
      </c>
      <c r="BD9" s="150" t="s">
        <v>2682</v>
      </c>
      <c r="BE9" s="150" t="s">
        <v>2683</v>
      </c>
      <c r="BF9" s="150" t="s">
        <v>2681</v>
      </c>
      <c r="BG9" s="150" t="s">
        <v>2682</v>
      </c>
      <c r="BH9" s="150" t="s">
        <v>2683</v>
      </c>
      <c r="BI9" s="150" t="s">
        <v>2681</v>
      </c>
      <c r="BJ9" s="150" t="s">
        <v>2682</v>
      </c>
      <c r="BK9" s="150" t="s">
        <v>2683</v>
      </c>
      <c r="BL9" s="150" t="s">
        <v>2681</v>
      </c>
      <c r="BM9" s="150" t="s">
        <v>2682</v>
      </c>
      <c r="BN9" s="150" t="s">
        <v>2683</v>
      </c>
      <c r="BO9" s="150" t="s">
        <v>2681</v>
      </c>
      <c r="BP9" s="150" t="s">
        <v>2682</v>
      </c>
      <c r="BQ9" s="150" t="s">
        <v>2683</v>
      </c>
      <c r="BR9" s="150" t="s">
        <v>2681</v>
      </c>
      <c r="BS9" s="150" t="s">
        <v>2682</v>
      </c>
      <c r="BT9" s="150" t="s">
        <v>2683</v>
      </c>
      <c r="BU9" s="150" t="s">
        <v>2681</v>
      </c>
      <c r="BV9" s="150" t="s">
        <v>2682</v>
      </c>
      <c r="BW9" s="150" t="s">
        <v>2683</v>
      </c>
      <c r="BX9" s="150" t="s">
        <v>2681</v>
      </c>
      <c r="BY9" s="150" t="s">
        <v>2682</v>
      </c>
      <c r="BZ9" s="150" t="s">
        <v>2683</v>
      </c>
      <c r="CA9" s="150" t="s">
        <v>2681</v>
      </c>
      <c r="CB9" s="150" t="s">
        <v>2682</v>
      </c>
      <c r="CC9" s="150" t="s">
        <v>2683</v>
      </c>
      <c r="CD9" s="150" t="s">
        <v>2681</v>
      </c>
      <c r="CE9" s="150" t="s">
        <v>2682</v>
      </c>
      <c r="CF9" s="150" t="s">
        <v>2683</v>
      </c>
      <c r="CG9" s="150" t="s">
        <v>2681</v>
      </c>
      <c r="CH9" s="150" t="s">
        <v>2682</v>
      </c>
      <c r="CI9" s="150" t="s">
        <v>2683</v>
      </c>
      <c r="CJ9" s="150" t="s">
        <v>2681</v>
      </c>
      <c r="CK9" s="150" t="s">
        <v>2682</v>
      </c>
      <c r="CL9" s="150" t="s">
        <v>2683</v>
      </c>
      <c r="CM9" s="150" t="s">
        <v>2681</v>
      </c>
      <c r="CN9" s="150" t="s">
        <v>2682</v>
      </c>
      <c r="CO9" s="150" t="s">
        <v>2683</v>
      </c>
      <c r="CP9" s="150" t="s">
        <v>2681</v>
      </c>
      <c r="CQ9" s="150" t="s">
        <v>2682</v>
      </c>
      <c r="CR9" s="150" t="s">
        <v>2683</v>
      </c>
      <c r="CS9" s="150" t="s">
        <v>2681</v>
      </c>
      <c r="CT9" s="150" t="s">
        <v>2682</v>
      </c>
      <c r="CU9" s="150" t="s">
        <v>2683</v>
      </c>
      <c r="CV9" s="150" t="s">
        <v>2681</v>
      </c>
      <c r="CW9" s="150" t="s">
        <v>2682</v>
      </c>
      <c r="CX9" s="150" t="s">
        <v>2683</v>
      </c>
      <c r="CY9" s="150" t="s">
        <v>2681</v>
      </c>
      <c r="CZ9" s="150" t="s">
        <v>2682</v>
      </c>
      <c r="DA9" s="150" t="s">
        <v>2683</v>
      </c>
      <c r="DB9" s="150" t="s">
        <v>2681</v>
      </c>
      <c r="DC9" s="150" t="s">
        <v>2682</v>
      </c>
      <c r="DD9" s="150" t="s">
        <v>2683</v>
      </c>
      <c r="DE9" s="150" t="s">
        <v>2681</v>
      </c>
      <c r="DF9" s="150" t="s">
        <v>2682</v>
      </c>
      <c r="DG9" s="150" t="s">
        <v>2683</v>
      </c>
      <c r="DH9" s="150" t="s">
        <v>2681</v>
      </c>
      <c r="DI9" s="150" t="s">
        <v>2682</v>
      </c>
      <c r="DJ9" s="150" t="s">
        <v>2683</v>
      </c>
      <c r="DK9" s="150" t="s">
        <v>2681</v>
      </c>
      <c r="DL9" s="150" t="s">
        <v>2682</v>
      </c>
      <c r="DM9" s="150" t="s">
        <v>2683</v>
      </c>
      <c r="DN9" s="150" t="s">
        <v>2681</v>
      </c>
      <c r="DO9" s="150" t="s">
        <v>2682</v>
      </c>
      <c r="DP9" s="150" t="s">
        <v>2683</v>
      </c>
      <c r="DQ9" s="150" t="s">
        <v>2681</v>
      </c>
      <c r="DR9" s="150" t="s">
        <v>2682</v>
      </c>
      <c r="DS9" s="150" t="s">
        <v>2683</v>
      </c>
      <c r="DT9" s="150" t="s">
        <v>2681</v>
      </c>
      <c r="DU9" s="150" t="s">
        <v>2682</v>
      </c>
      <c r="DV9" s="150" t="s">
        <v>2683</v>
      </c>
      <c r="DW9" s="150" t="s">
        <v>2681</v>
      </c>
      <c r="DX9" s="150" t="s">
        <v>2682</v>
      </c>
      <c r="DY9" s="150" t="s">
        <v>2683</v>
      </c>
      <c r="DZ9" s="150" t="s">
        <v>2681</v>
      </c>
      <c r="EA9" s="150" t="s">
        <v>2682</v>
      </c>
      <c r="EB9" s="150" t="s">
        <v>2683</v>
      </c>
      <c r="EC9" s="150" t="s">
        <v>2681</v>
      </c>
      <c r="ED9" s="150" t="s">
        <v>2682</v>
      </c>
      <c r="EE9" s="150" t="s">
        <v>2683</v>
      </c>
      <c r="EF9" s="150" t="s">
        <v>2681</v>
      </c>
      <c r="EG9" s="150" t="s">
        <v>2682</v>
      </c>
      <c r="EH9" s="150" t="s">
        <v>2683</v>
      </c>
      <c r="EI9" s="150" t="s">
        <v>2681</v>
      </c>
      <c r="EJ9" s="150" t="s">
        <v>2682</v>
      </c>
      <c r="EK9" s="150" t="s">
        <v>2683</v>
      </c>
      <c r="EL9" s="150" t="s">
        <v>2681</v>
      </c>
      <c r="EM9" s="150" t="s">
        <v>2682</v>
      </c>
      <c r="EN9" s="150" t="s">
        <v>2683</v>
      </c>
      <c r="EO9" s="150" t="s">
        <v>2681</v>
      </c>
      <c r="EP9" s="150" t="s">
        <v>2682</v>
      </c>
      <c r="EQ9" s="150" t="s">
        <v>2683</v>
      </c>
      <c r="ER9" s="150" t="s">
        <v>2681</v>
      </c>
      <c r="ES9" s="150" t="s">
        <v>2682</v>
      </c>
      <c r="ET9" s="150" t="s">
        <v>2683</v>
      </c>
    </row>
    <row r="10" spans="1:150" x14ac:dyDescent="0.35">
      <c r="A10" s="1"/>
      <c r="B10" s="151" t="s">
        <v>2684</v>
      </c>
      <c r="C10" s="151" t="s">
        <v>101</v>
      </c>
      <c r="D10" s="151" t="s">
        <v>106</v>
      </c>
      <c r="E10" s="151" t="s">
        <v>2685</v>
      </c>
      <c r="F10" s="151" t="s">
        <v>2686</v>
      </c>
      <c r="G10" s="151" t="s">
        <v>2687</v>
      </c>
      <c r="H10" s="151" t="s">
        <v>2688</v>
      </c>
      <c r="I10" s="151" t="s">
        <v>2688</v>
      </c>
      <c r="J10" s="151" t="s">
        <v>2687</v>
      </c>
      <c r="K10" s="151" t="s">
        <v>2688</v>
      </c>
      <c r="L10" s="151" t="s">
        <v>2688</v>
      </c>
      <c r="M10" s="151" t="s">
        <v>2687</v>
      </c>
      <c r="N10" s="151" t="s">
        <v>2688</v>
      </c>
      <c r="O10" s="151" t="s">
        <v>2688</v>
      </c>
      <c r="P10" s="151" t="s">
        <v>2687</v>
      </c>
      <c r="Q10" s="151" t="s">
        <v>2688</v>
      </c>
      <c r="R10" s="151" t="s">
        <v>2688</v>
      </c>
      <c r="S10" s="151" t="s">
        <v>2687</v>
      </c>
      <c r="T10" s="151" t="s">
        <v>2688</v>
      </c>
      <c r="U10" s="151" t="s">
        <v>2688</v>
      </c>
      <c r="V10" s="151" t="s">
        <v>2687</v>
      </c>
      <c r="W10" s="151" t="s">
        <v>2688</v>
      </c>
      <c r="X10" s="151" t="s">
        <v>2688</v>
      </c>
      <c r="Y10" s="151" t="s">
        <v>2687</v>
      </c>
      <c r="Z10" s="151" t="s">
        <v>2688</v>
      </c>
      <c r="AA10" s="151" t="s">
        <v>2688</v>
      </c>
      <c r="AB10" s="151" t="s">
        <v>2687</v>
      </c>
      <c r="AC10" s="151" t="s">
        <v>2688</v>
      </c>
      <c r="AD10" s="151" t="s">
        <v>2688</v>
      </c>
      <c r="AE10" s="151" t="s">
        <v>2687</v>
      </c>
      <c r="AF10" s="151" t="s">
        <v>2688</v>
      </c>
      <c r="AG10" s="151" t="s">
        <v>2688</v>
      </c>
      <c r="AH10" s="151" t="s">
        <v>2687</v>
      </c>
      <c r="AI10" s="151" t="s">
        <v>2688</v>
      </c>
      <c r="AJ10" s="151" t="s">
        <v>2688</v>
      </c>
      <c r="AK10" s="151" t="s">
        <v>2687</v>
      </c>
      <c r="AL10" s="151" t="s">
        <v>2688</v>
      </c>
      <c r="AM10" s="151" t="s">
        <v>2688</v>
      </c>
      <c r="AN10" s="151" t="s">
        <v>2687</v>
      </c>
      <c r="AO10" s="151" t="s">
        <v>2688</v>
      </c>
      <c r="AP10" s="151" t="s">
        <v>2688</v>
      </c>
      <c r="AQ10" s="151" t="s">
        <v>2687</v>
      </c>
      <c r="AR10" s="151" t="s">
        <v>2688</v>
      </c>
      <c r="AS10" s="151" t="s">
        <v>2688</v>
      </c>
      <c r="AT10" s="151" t="s">
        <v>2687</v>
      </c>
      <c r="AU10" s="151" t="s">
        <v>2688</v>
      </c>
      <c r="AV10" s="151" t="s">
        <v>2688</v>
      </c>
      <c r="AW10" s="151" t="s">
        <v>2687</v>
      </c>
      <c r="AX10" s="151" t="s">
        <v>2688</v>
      </c>
      <c r="AY10" s="151" t="s">
        <v>2688</v>
      </c>
      <c r="AZ10" s="151" t="s">
        <v>2687</v>
      </c>
      <c r="BA10" s="151" t="s">
        <v>2688</v>
      </c>
      <c r="BB10" s="151" t="s">
        <v>2688</v>
      </c>
      <c r="BC10" s="151" t="s">
        <v>2687</v>
      </c>
      <c r="BD10" s="151" t="s">
        <v>2688</v>
      </c>
      <c r="BE10" s="151" t="s">
        <v>2688</v>
      </c>
      <c r="BF10" s="151" t="s">
        <v>2687</v>
      </c>
      <c r="BG10" s="151" t="s">
        <v>2688</v>
      </c>
      <c r="BH10" s="151" t="s">
        <v>2688</v>
      </c>
      <c r="BI10" s="151" t="s">
        <v>2687</v>
      </c>
      <c r="BJ10" s="151" t="s">
        <v>2688</v>
      </c>
      <c r="BK10" s="151" t="s">
        <v>2688</v>
      </c>
      <c r="BL10" s="151" t="s">
        <v>2687</v>
      </c>
      <c r="BM10" s="151" t="s">
        <v>2688</v>
      </c>
      <c r="BN10" s="151" t="s">
        <v>2688</v>
      </c>
      <c r="BO10" s="151" t="s">
        <v>2687</v>
      </c>
      <c r="BP10" s="151" t="s">
        <v>2688</v>
      </c>
      <c r="BQ10" s="151" t="s">
        <v>2688</v>
      </c>
      <c r="BR10" s="151" t="s">
        <v>2687</v>
      </c>
      <c r="BS10" s="151" t="s">
        <v>2688</v>
      </c>
      <c r="BT10" s="151" t="s">
        <v>2688</v>
      </c>
      <c r="BU10" s="151" t="s">
        <v>2687</v>
      </c>
      <c r="BV10" s="151" t="s">
        <v>2688</v>
      </c>
      <c r="BW10" s="151" t="s">
        <v>2688</v>
      </c>
      <c r="BX10" s="151" t="s">
        <v>2687</v>
      </c>
      <c r="BY10" s="151" t="s">
        <v>2688</v>
      </c>
      <c r="BZ10" s="151" t="s">
        <v>2688</v>
      </c>
      <c r="CA10" s="151" t="s">
        <v>2687</v>
      </c>
      <c r="CB10" s="151" t="s">
        <v>2688</v>
      </c>
      <c r="CC10" s="151" t="s">
        <v>2688</v>
      </c>
      <c r="CD10" s="151" t="s">
        <v>2687</v>
      </c>
      <c r="CE10" s="151" t="s">
        <v>2688</v>
      </c>
      <c r="CF10" s="151" t="s">
        <v>2688</v>
      </c>
      <c r="CG10" s="151" t="s">
        <v>2687</v>
      </c>
      <c r="CH10" s="151" t="s">
        <v>2688</v>
      </c>
      <c r="CI10" s="151" t="s">
        <v>2688</v>
      </c>
      <c r="CJ10" s="151" t="s">
        <v>2687</v>
      </c>
      <c r="CK10" s="151" t="s">
        <v>2688</v>
      </c>
      <c r="CL10" s="151" t="s">
        <v>2688</v>
      </c>
      <c r="CM10" s="151" t="s">
        <v>2687</v>
      </c>
      <c r="CN10" s="151" t="s">
        <v>2688</v>
      </c>
      <c r="CO10" s="151" t="s">
        <v>2688</v>
      </c>
      <c r="CP10" s="151" t="s">
        <v>2687</v>
      </c>
      <c r="CQ10" s="151" t="s">
        <v>2688</v>
      </c>
      <c r="CR10" s="151" t="s">
        <v>2688</v>
      </c>
      <c r="CS10" s="151" t="s">
        <v>2687</v>
      </c>
      <c r="CT10" s="151" t="s">
        <v>2688</v>
      </c>
      <c r="CU10" s="151" t="s">
        <v>2688</v>
      </c>
      <c r="CV10" s="151" t="s">
        <v>2687</v>
      </c>
      <c r="CW10" s="151" t="s">
        <v>2688</v>
      </c>
      <c r="CX10" s="151" t="s">
        <v>2688</v>
      </c>
      <c r="CY10" s="151" t="s">
        <v>2687</v>
      </c>
      <c r="CZ10" s="151" t="s">
        <v>2688</v>
      </c>
      <c r="DA10" s="151" t="s">
        <v>2688</v>
      </c>
      <c r="DB10" s="151" t="s">
        <v>2687</v>
      </c>
      <c r="DC10" s="151" t="s">
        <v>2688</v>
      </c>
      <c r="DD10" s="151" t="s">
        <v>2688</v>
      </c>
      <c r="DE10" s="151" t="s">
        <v>2687</v>
      </c>
      <c r="DF10" s="151" t="s">
        <v>2688</v>
      </c>
      <c r="DG10" s="151" t="s">
        <v>2688</v>
      </c>
      <c r="DH10" s="151" t="s">
        <v>2687</v>
      </c>
      <c r="DI10" s="151" t="s">
        <v>2688</v>
      </c>
      <c r="DJ10" s="151" t="s">
        <v>2688</v>
      </c>
      <c r="DK10" s="151" t="s">
        <v>2687</v>
      </c>
      <c r="DL10" s="151" t="s">
        <v>2688</v>
      </c>
      <c r="DM10" s="151" t="s">
        <v>2688</v>
      </c>
      <c r="DN10" s="151" t="s">
        <v>2687</v>
      </c>
      <c r="DO10" s="151" t="s">
        <v>2688</v>
      </c>
      <c r="DP10" s="151" t="s">
        <v>2688</v>
      </c>
      <c r="DQ10" s="151" t="s">
        <v>2687</v>
      </c>
      <c r="DR10" s="151" t="s">
        <v>2688</v>
      </c>
      <c r="DS10" s="151" t="s">
        <v>2688</v>
      </c>
      <c r="DT10" s="151" t="s">
        <v>2687</v>
      </c>
      <c r="DU10" s="151" t="s">
        <v>2688</v>
      </c>
      <c r="DV10" s="151" t="s">
        <v>2688</v>
      </c>
      <c r="DW10" s="151" t="s">
        <v>2687</v>
      </c>
      <c r="DX10" s="151" t="s">
        <v>2688</v>
      </c>
      <c r="DY10" s="151" t="s">
        <v>2688</v>
      </c>
      <c r="DZ10" s="151" t="s">
        <v>2687</v>
      </c>
      <c r="EA10" s="151" t="s">
        <v>2688</v>
      </c>
      <c r="EB10" s="151" t="s">
        <v>2688</v>
      </c>
      <c r="EC10" s="151" t="s">
        <v>2687</v>
      </c>
      <c r="ED10" s="151" t="s">
        <v>2688</v>
      </c>
      <c r="EE10" s="151" t="s">
        <v>2688</v>
      </c>
      <c r="EF10" s="151" t="s">
        <v>2687</v>
      </c>
      <c r="EG10" s="151" t="s">
        <v>2688</v>
      </c>
      <c r="EH10" s="151" t="s">
        <v>2688</v>
      </c>
      <c r="EI10" s="151" t="s">
        <v>2687</v>
      </c>
      <c r="EJ10" s="151" t="s">
        <v>2688</v>
      </c>
      <c r="EK10" s="151" t="s">
        <v>2688</v>
      </c>
      <c r="EL10" s="151" t="s">
        <v>2687</v>
      </c>
      <c r="EM10" s="151" t="s">
        <v>2688</v>
      </c>
      <c r="EN10" s="151" t="s">
        <v>2688</v>
      </c>
      <c r="EO10" s="151" t="s">
        <v>2687</v>
      </c>
      <c r="EP10" s="151" t="s">
        <v>2688</v>
      </c>
      <c r="EQ10" s="151" t="s">
        <v>2688</v>
      </c>
      <c r="ER10" s="151" t="s">
        <v>2687</v>
      </c>
      <c r="ES10" s="151" t="s">
        <v>2688</v>
      </c>
      <c r="ET10" s="151" t="s">
        <v>2688</v>
      </c>
    </row>
    <row r="11" spans="1:150" x14ac:dyDescent="0.35">
      <c r="A11" s="1"/>
      <c r="B11" s="152" t="s">
        <v>2689</v>
      </c>
      <c r="C11" s="152" t="s">
        <v>101</v>
      </c>
      <c r="D11" s="152" t="s">
        <v>106</v>
      </c>
      <c r="E11" s="152" t="s">
        <v>2690</v>
      </c>
      <c r="F11" s="152" t="s">
        <v>2691</v>
      </c>
      <c r="G11" s="153" t="s">
        <v>2687</v>
      </c>
      <c r="H11" s="153" t="s">
        <v>567</v>
      </c>
      <c r="I11" s="153" t="s">
        <v>567</v>
      </c>
      <c r="J11" s="153" t="s">
        <v>2687</v>
      </c>
      <c r="K11" s="153" t="s">
        <v>567</v>
      </c>
      <c r="L11" s="153" t="s">
        <v>567</v>
      </c>
      <c r="M11" s="153" t="s">
        <v>2687</v>
      </c>
      <c r="N11" s="153" t="s">
        <v>567</v>
      </c>
      <c r="O11" s="153" t="s">
        <v>567</v>
      </c>
      <c r="P11" s="153" t="s">
        <v>2687</v>
      </c>
      <c r="Q11" s="153" t="s">
        <v>567</v>
      </c>
      <c r="R11" s="153" t="s">
        <v>567</v>
      </c>
      <c r="S11" s="153" t="s">
        <v>2687</v>
      </c>
      <c r="T11" s="153" t="s">
        <v>567</v>
      </c>
      <c r="U11" s="153" t="s">
        <v>567</v>
      </c>
      <c r="V11" s="153" t="s">
        <v>2687</v>
      </c>
      <c r="W11" s="153" t="s">
        <v>567</v>
      </c>
      <c r="X11" s="153" t="s">
        <v>567</v>
      </c>
      <c r="Y11" s="153" t="s">
        <v>2687</v>
      </c>
      <c r="Z11" s="153" t="s">
        <v>567</v>
      </c>
      <c r="AA11" s="153" t="s">
        <v>567</v>
      </c>
      <c r="AB11" s="153" t="s">
        <v>2687</v>
      </c>
      <c r="AC11" s="153" t="s">
        <v>567</v>
      </c>
      <c r="AD11" s="153" t="s">
        <v>567</v>
      </c>
      <c r="AE11" s="153" t="s">
        <v>2687</v>
      </c>
      <c r="AF11" s="153" t="s">
        <v>567</v>
      </c>
      <c r="AG11" s="153" t="s">
        <v>567</v>
      </c>
      <c r="AH11" s="153" t="s">
        <v>2687</v>
      </c>
      <c r="AI11" s="153" t="s">
        <v>567</v>
      </c>
      <c r="AJ11" s="153" t="s">
        <v>567</v>
      </c>
      <c r="AK11" s="153" t="s">
        <v>2687</v>
      </c>
      <c r="AL11" s="153" t="s">
        <v>567</v>
      </c>
      <c r="AM11" s="153" t="s">
        <v>567</v>
      </c>
      <c r="AN11" s="153" t="s">
        <v>2687</v>
      </c>
      <c r="AO11" s="153" t="s">
        <v>567</v>
      </c>
      <c r="AP11" s="153" t="s">
        <v>567</v>
      </c>
      <c r="AQ11" s="153" t="s">
        <v>2687</v>
      </c>
      <c r="AR11" s="153" t="s">
        <v>567</v>
      </c>
      <c r="AS11" s="153" t="s">
        <v>567</v>
      </c>
      <c r="AT11" s="153" t="s">
        <v>2687</v>
      </c>
      <c r="AU11" s="153" t="s">
        <v>567</v>
      </c>
      <c r="AV11" s="153" t="s">
        <v>567</v>
      </c>
      <c r="AW11" s="153" t="s">
        <v>2687</v>
      </c>
      <c r="AX11" s="153" t="s">
        <v>567</v>
      </c>
      <c r="AY11" s="153" t="s">
        <v>567</v>
      </c>
      <c r="AZ11" s="153" t="s">
        <v>2687</v>
      </c>
      <c r="BA11" s="153" t="s">
        <v>567</v>
      </c>
      <c r="BB11" s="153" t="s">
        <v>567</v>
      </c>
      <c r="BC11" s="153" t="s">
        <v>2687</v>
      </c>
      <c r="BD11" s="153" t="s">
        <v>567</v>
      </c>
      <c r="BE11" s="153" t="s">
        <v>567</v>
      </c>
      <c r="BF11" s="153" t="s">
        <v>2687</v>
      </c>
      <c r="BG11" s="153" t="s">
        <v>567</v>
      </c>
      <c r="BH11" s="153" t="s">
        <v>567</v>
      </c>
      <c r="BI11" s="153" t="s">
        <v>2687</v>
      </c>
      <c r="BJ11" s="153" t="s">
        <v>567</v>
      </c>
      <c r="BK11" s="153" t="s">
        <v>567</v>
      </c>
      <c r="BL11" s="153" t="s">
        <v>2687</v>
      </c>
      <c r="BM11" s="153" t="s">
        <v>567</v>
      </c>
      <c r="BN11" s="153" t="s">
        <v>567</v>
      </c>
      <c r="BO11" s="153" t="s">
        <v>2687</v>
      </c>
      <c r="BP11" s="153" t="s">
        <v>567</v>
      </c>
      <c r="BQ11" s="153" t="s">
        <v>567</v>
      </c>
      <c r="BR11" s="153" t="s">
        <v>2687</v>
      </c>
      <c r="BS11" s="153" t="s">
        <v>567</v>
      </c>
      <c r="BT11" s="153" t="s">
        <v>567</v>
      </c>
      <c r="BU11" s="153" t="s">
        <v>2687</v>
      </c>
      <c r="BV11" s="153" t="s">
        <v>567</v>
      </c>
      <c r="BW11" s="153" t="s">
        <v>567</v>
      </c>
      <c r="BX11" s="153" t="s">
        <v>2687</v>
      </c>
      <c r="BY11" s="153" t="s">
        <v>567</v>
      </c>
      <c r="BZ11" s="153" t="s">
        <v>567</v>
      </c>
      <c r="CA11" s="153" t="s">
        <v>2687</v>
      </c>
      <c r="CB11" s="153" t="s">
        <v>567</v>
      </c>
      <c r="CC11" s="153" t="s">
        <v>567</v>
      </c>
      <c r="CD11" s="153" t="s">
        <v>2687</v>
      </c>
      <c r="CE11" s="153" t="s">
        <v>567</v>
      </c>
      <c r="CF11" s="153" t="s">
        <v>567</v>
      </c>
      <c r="CG11" s="153" t="s">
        <v>2687</v>
      </c>
      <c r="CH11" s="153" t="s">
        <v>567</v>
      </c>
      <c r="CI11" s="153" t="s">
        <v>567</v>
      </c>
      <c r="CJ11" s="153" t="s">
        <v>2687</v>
      </c>
      <c r="CK11" s="153" t="s">
        <v>567</v>
      </c>
      <c r="CL11" s="153" t="s">
        <v>567</v>
      </c>
      <c r="CM11" s="153" t="s">
        <v>2687</v>
      </c>
      <c r="CN11" s="153" t="s">
        <v>567</v>
      </c>
      <c r="CO11" s="153" t="s">
        <v>567</v>
      </c>
      <c r="CP11" s="153" t="s">
        <v>2687</v>
      </c>
      <c r="CQ11" s="153" t="s">
        <v>567</v>
      </c>
      <c r="CR11" s="153" t="s">
        <v>567</v>
      </c>
      <c r="CS11" s="153" t="s">
        <v>2687</v>
      </c>
      <c r="CT11" s="153" t="s">
        <v>567</v>
      </c>
      <c r="CU11" s="153" t="s">
        <v>567</v>
      </c>
      <c r="CV11" s="153" t="s">
        <v>2687</v>
      </c>
      <c r="CW11" s="153" t="s">
        <v>567</v>
      </c>
      <c r="CX11" s="153" t="s">
        <v>567</v>
      </c>
      <c r="CY11" s="153" t="s">
        <v>2687</v>
      </c>
      <c r="CZ11" s="153" t="s">
        <v>567</v>
      </c>
      <c r="DA11" s="153" t="s">
        <v>567</v>
      </c>
      <c r="DB11" s="153" t="s">
        <v>2687</v>
      </c>
      <c r="DC11" s="153" t="s">
        <v>567</v>
      </c>
      <c r="DD11" s="153" t="s">
        <v>567</v>
      </c>
      <c r="DE11" s="153" t="s">
        <v>2687</v>
      </c>
      <c r="DF11" s="153" t="s">
        <v>567</v>
      </c>
      <c r="DG11" s="153" t="s">
        <v>567</v>
      </c>
      <c r="DH11" s="153" t="s">
        <v>2687</v>
      </c>
      <c r="DI11" s="153" t="s">
        <v>567</v>
      </c>
      <c r="DJ11" s="153" t="s">
        <v>567</v>
      </c>
      <c r="DK11" s="153" t="s">
        <v>2687</v>
      </c>
      <c r="DL11" s="153" t="s">
        <v>567</v>
      </c>
      <c r="DM11" s="153" t="s">
        <v>567</v>
      </c>
      <c r="DN11" s="153" t="s">
        <v>2687</v>
      </c>
      <c r="DO11" s="153" t="s">
        <v>567</v>
      </c>
      <c r="DP11" s="153" t="s">
        <v>567</v>
      </c>
      <c r="DQ11" s="153" t="s">
        <v>2687</v>
      </c>
      <c r="DR11" s="153" t="s">
        <v>567</v>
      </c>
      <c r="DS11" s="153" t="s">
        <v>567</v>
      </c>
      <c r="DT11" s="153" t="s">
        <v>2687</v>
      </c>
      <c r="DU11" s="153" t="s">
        <v>567</v>
      </c>
      <c r="DV11" s="153" t="s">
        <v>567</v>
      </c>
      <c r="DW11" s="153" t="s">
        <v>2687</v>
      </c>
      <c r="DX11" s="153" t="s">
        <v>567</v>
      </c>
      <c r="DY11" s="153" t="s">
        <v>567</v>
      </c>
      <c r="DZ11" s="153" t="s">
        <v>2687</v>
      </c>
      <c r="EA11" s="153" t="s">
        <v>567</v>
      </c>
      <c r="EB11" s="153" t="s">
        <v>567</v>
      </c>
      <c r="EC11" s="153" t="s">
        <v>2687</v>
      </c>
      <c r="ED11" s="153" t="s">
        <v>567</v>
      </c>
      <c r="EE11" s="153" t="s">
        <v>567</v>
      </c>
      <c r="EF11" s="153" t="s">
        <v>2687</v>
      </c>
      <c r="EG11" s="153" t="s">
        <v>567</v>
      </c>
      <c r="EH11" s="153" t="s">
        <v>567</v>
      </c>
      <c r="EI11" s="153" t="s">
        <v>2687</v>
      </c>
      <c r="EJ11" s="153" t="s">
        <v>567</v>
      </c>
      <c r="EK11" s="153" t="s">
        <v>567</v>
      </c>
      <c r="EL11" s="153" t="s">
        <v>2687</v>
      </c>
      <c r="EM11" s="153" t="s">
        <v>567</v>
      </c>
      <c r="EN11" s="153" t="s">
        <v>567</v>
      </c>
      <c r="EO11" s="153" t="s">
        <v>2687</v>
      </c>
      <c r="EP11" s="153" t="s">
        <v>567</v>
      </c>
      <c r="EQ11" s="153" t="s">
        <v>567</v>
      </c>
      <c r="ER11" s="153" t="s">
        <v>2687</v>
      </c>
      <c r="ES11" s="153" t="s">
        <v>567</v>
      </c>
      <c r="ET11" s="153" t="s">
        <v>567</v>
      </c>
    </row>
    <row r="12" spans="1:150" x14ac:dyDescent="0.35">
      <c r="A12" s="1"/>
      <c r="B12" s="152" t="s">
        <v>2692</v>
      </c>
      <c r="C12" s="152" t="s">
        <v>101</v>
      </c>
      <c r="D12" s="152" t="s">
        <v>106</v>
      </c>
      <c r="E12" s="152" t="s">
        <v>2693</v>
      </c>
      <c r="F12" s="152" t="s">
        <v>2694</v>
      </c>
      <c r="G12" s="153" t="s">
        <v>2687</v>
      </c>
      <c r="H12" s="153" t="s">
        <v>567</v>
      </c>
      <c r="I12" s="153" t="s">
        <v>567</v>
      </c>
      <c r="J12" s="153" t="s">
        <v>2687</v>
      </c>
      <c r="K12" s="153" t="s">
        <v>567</v>
      </c>
      <c r="L12" s="153" t="s">
        <v>567</v>
      </c>
      <c r="M12" s="153" t="s">
        <v>2687</v>
      </c>
      <c r="N12" s="153" t="s">
        <v>567</v>
      </c>
      <c r="O12" s="153" t="s">
        <v>567</v>
      </c>
      <c r="P12" s="153" t="s">
        <v>2687</v>
      </c>
      <c r="Q12" s="153" t="s">
        <v>567</v>
      </c>
      <c r="R12" s="153" t="s">
        <v>567</v>
      </c>
      <c r="S12" s="153" t="s">
        <v>2687</v>
      </c>
      <c r="T12" s="153" t="s">
        <v>567</v>
      </c>
      <c r="U12" s="153" t="s">
        <v>567</v>
      </c>
      <c r="V12" s="153" t="s">
        <v>2687</v>
      </c>
      <c r="W12" s="153" t="s">
        <v>567</v>
      </c>
      <c r="X12" s="153" t="s">
        <v>567</v>
      </c>
      <c r="Y12" s="153" t="s">
        <v>2687</v>
      </c>
      <c r="Z12" s="153" t="s">
        <v>567</v>
      </c>
      <c r="AA12" s="153" t="s">
        <v>567</v>
      </c>
      <c r="AB12" s="153" t="s">
        <v>2687</v>
      </c>
      <c r="AC12" s="153" t="s">
        <v>567</v>
      </c>
      <c r="AD12" s="153" t="s">
        <v>567</v>
      </c>
      <c r="AE12" s="153" t="s">
        <v>2687</v>
      </c>
      <c r="AF12" s="153" t="s">
        <v>567</v>
      </c>
      <c r="AG12" s="153" t="s">
        <v>567</v>
      </c>
      <c r="AH12" s="153" t="s">
        <v>2687</v>
      </c>
      <c r="AI12" s="153" t="s">
        <v>567</v>
      </c>
      <c r="AJ12" s="153" t="s">
        <v>567</v>
      </c>
      <c r="AK12" s="153" t="s">
        <v>2687</v>
      </c>
      <c r="AL12" s="153" t="s">
        <v>567</v>
      </c>
      <c r="AM12" s="153" t="s">
        <v>567</v>
      </c>
      <c r="AN12" s="153" t="s">
        <v>2687</v>
      </c>
      <c r="AO12" s="153" t="s">
        <v>567</v>
      </c>
      <c r="AP12" s="153" t="s">
        <v>567</v>
      </c>
      <c r="AQ12" s="153" t="s">
        <v>2687</v>
      </c>
      <c r="AR12" s="153" t="s">
        <v>567</v>
      </c>
      <c r="AS12" s="153" t="s">
        <v>567</v>
      </c>
      <c r="AT12" s="153" t="s">
        <v>2687</v>
      </c>
      <c r="AU12" s="153" t="s">
        <v>567</v>
      </c>
      <c r="AV12" s="153" t="s">
        <v>567</v>
      </c>
      <c r="AW12" s="153" t="s">
        <v>2687</v>
      </c>
      <c r="AX12" s="153" t="s">
        <v>567</v>
      </c>
      <c r="AY12" s="153" t="s">
        <v>567</v>
      </c>
      <c r="AZ12" s="153" t="s">
        <v>2687</v>
      </c>
      <c r="BA12" s="153" t="s">
        <v>567</v>
      </c>
      <c r="BB12" s="153" t="s">
        <v>567</v>
      </c>
      <c r="BC12" s="153" t="s">
        <v>2687</v>
      </c>
      <c r="BD12" s="153" t="s">
        <v>567</v>
      </c>
      <c r="BE12" s="153" t="s">
        <v>567</v>
      </c>
      <c r="BF12" s="153" t="s">
        <v>2687</v>
      </c>
      <c r="BG12" s="153" t="s">
        <v>567</v>
      </c>
      <c r="BH12" s="153" t="s">
        <v>567</v>
      </c>
      <c r="BI12" s="153" t="s">
        <v>2687</v>
      </c>
      <c r="BJ12" s="153" t="s">
        <v>567</v>
      </c>
      <c r="BK12" s="153" t="s">
        <v>567</v>
      </c>
      <c r="BL12" s="153" t="s">
        <v>2687</v>
      </c>
      <c r="BM12" s="153" t="s">
        <v>567</v>
      </c>
      <c r="BN12" s="153" t="s">
        <v>567</v>
      </c>
      <c r="BO12" s="153" t="s">
        <v>2687</v>
      </c>
      <c r="BP12" s="153" t="s">
        <v>567</v>
      </c>
      <c r="BQ12" s="153" t="s">
        <v>567</v>
      </c>
      <c r="BR12" s="153" t="s">
        <v>2687</v>
      </c>
      <c r="BS12" s="153" t="s">
        <v>567</v>
      </c>
      <c r="BT12" s="153" t="s">
        <v>567</v>
      </c>
      <c r="BU12" s="153" t="s">
        <v>2687</v>
      </c>
      <c r="BV12" s="153" t="s">
        <v>567</v>
      </c>
      <c r="BW12" s="153" t="s">
        <v>567</v>
      </c>
      <c r="BX12" s="153" t="s">
        <v>2687</v>
      </c>
      <c r="BY12" s="153" t="s">
        <v>567</v>
      </c>
      <c r="BZ12" s="153" t="s">
        <v>567</v>
      </c>
      <c r="CA12" s="153" t="s">
        <v>2687</v>
      </c>
      <c r="CB12" s="153" t="s">
        <v>567</v>
      </c>
      <c r="CC12" s="153" t="s">
        <v>567</v>
      </c>
      <c r="CD12" s="153" t="s">
        <v>2687</v>
      </c>
      <c r="CE12" s="153" t="s">
        <v>567</v>
      </c>
      <c r="CF12" s="153" t="s">
        <v>567</v>
      </c>
      <c r="CG12" s="153" t="s">
        <v>2687</v>
      </c>
      <c r="CH12" s="153" t="s">
        <v>567</v>
      </c>
      <c r="CI12" s="153" t="s">
        <v>567</v>
      </c>
      <c r="CJ12" s="153" t="s">
        <v>2687</v>
      </c>
      <c r="CK12" s="153" t="s">
        <v>567</v>
      </c>
      <c r="CL12" s="153" t="s">
        <v>567</v>
      </c>
      <c r="CM12" s="153" t="s">
        <v>2687</v>
      </c>
      <c r="CN12" s="153" t="s">
        <v>567</v>
      </c>
      <c r="CO12" s="153" t="s">
        <v>567</v>
      </c>
      <c r="CP12" s="153" t="s">
        <v>2687</v>
      </c>
      <c r="CQ12" s="153" t="s">
        <v>567</v>
      </c>
      <c r="CR12" s="153" t="s">
        <v>567</v>
      </c>
      <c r="CS12" s="153" t="s">
        <v>2687</v>
      </c>
      <c r="CT12" s="153" t="s">
        <v>567</v>
      </c>
      <c r="CU12" s="153" t="s">
        <v>567</v>
      </c>
      <c r="CV12" s="153" t="s">
        <v>2687</v>
      </c>
      <c r="CW12" s="153" t="s">
        <v>567</v>
      </c>
      <c r="CX12" s="153" t="s">
        <v>567</v>
      </c>
      <c r="CY12" s="153" t="s">
        <v>2687</v>
      </c>
      <c r="CZ12" s="153" t="s">
        <v>567</v>
      </c>
      <c r="DA12" s="153" t="s">
        <v>567</v>
      </c>
      <c r="DB12" s="153" t="s">
        <v>2687</v>
      </c>
      <c r="DC12" s="153" t="s">
        <v>567</v>
      </c>
      <c r="DD12" s="153" t="s">
        <v>567</v>
      </c>
      <c r="DE12" s="153" t="s">
        <v>2687</v>
      </c>
      <c r="DF12" s="153" t="s">
        <v>567</v>
      </c>
      <c r="DG12" s="153" t="s">
        <v>567</v>
      </c>
      <c r="DH12" s="153" t="s">
        <v>2687</v>
      </c>
      <c r="DI12" s="153" t="s">
        <v>567</v>
      </c>
      <c r="DJ12" s="153" t="s">
        <v>567</v>
      </c>
      <c r="DK12" s="153" t="s">
        <v>2687</v>
      </c>
      <c r="DL12" s="153" t="s">
        <v>567</v>
      </c>
      <c r="DM12" s="153" t="s">
        <v>567</v>
      </c>
      <c r="DN12" s="153" t="s">
        <v>2687</v>
      </c>
      <c r="DO12" s="153" t="s">
        <v>567</v>
      </c>
      <c r="DP12" s="153" t="s">
        <v>567</v>
      </c>
      <c r="DQ12" s="153" t="s">
        <v>2687</v>
      </c>
      <c r="DR12" s="153" t="s">
        <v>567</v>
      </c>
      <c r="DS12" s="153" t="s">
        <v>567</v>
      </c>
      <c r="DT12" s="153" t="s">
        <v>2687</v>
      </c>
      <c r="DU12" s="153" t="s">
        <v>567</v>
      </c>
      <c r="DV12" s="153" t="s">
        <v>567</v>
      </c>
      <c r="DW12" s="153" t="s">
        <v>2687</v>
      </c>
      <c r="DX12" s="153" t="s">
        <v>567</v>
      </c>
      <c r="DY12" s="153" t="s">
        <v>567</v>
      </c>
      <c r="DZ12" s="153" t="s">
        <v>2687</v>
      </c>
      <c r="EA12" s="153" t="s">
        <v>567</v>
      </c>
      <c r="EB12" s="153" t="s">
        <v>567</v>
      </c>
      <c r="EC12" s="153" t="s">
        <v>2687</v>
      </c>
      <c r="ED12" s="153" t="s">
        <v>567</v>
      </c>
      <c r="EE12" s="153" t="s">
        <v>567</v>
      </c>
      <c r="EF12" s="153" t="s">
        <v>2687</v>
      </c>
      <c r="EG12" s="153" t="s">
        <v>567</v>
      </c>
      <c r="EH12" s="153" t="s">
        <v>567</v>
      </c>
      <c r="EI12" s="153" t="s">
        <v>2687</v>
      </c>
      <c r="EJ12" s="153" t="s">
        <v>567</v>
      </c>
      <c r="EK12" s="153" t="s">
        <v>567</v>
      </c>
      <c r="EL12" s="153" t="s">
        <v>2687</v>
      </c>
      <c r="EM12" s="153" t="s">
        <v>567</v>
      </c>
      <c r="EN12" s="153" t="s">
        <v>567</v>
      </c>
      <c r="EO12" s="153" t="s">
        <v>2687</v>
      </c>
      <c r="EP12" s="153" t="s">
        <v>567</v>
      </c>
      <c r="EQ12" s="153" t="s">
        <v>567</v>
      </c>
      <c r="ER12" s="153" t="s">
        <v>2687</v>
      </c>
      <c r="ES12" s="153" t="s">
        <v>567</v>
      </c>
      <c r="ET12" s="153" t="s">
        <v>567</v>
      </c>
    </row>
    <row r="13" spans="1:150" x14ac:dyDescent="0.35">
      <c r="A13" s="1"/>
      <c r="B13" s="152" t="s">
        <v>2695</v>
      </c>
      <c r="C13" s="152" t="s">
        <v>101</v>
      </c>
      <c r="D13" s="152" t="s">
        <v>106</v>
      </c>
      <c r="E13" s="152" t="s">
        <v>2696</v>
      </c>
      <c r="F13" s="152" t="s">
        <v>2697</v>
      </c>
      <c r="G13" s="153" t="s">
        <v>2687</v>
      </c>
      <c r="H13" s="153" t="s">
        <v>567</v>
      </c>
      <c r="I13" s="153" t="s">
        <v>567</v>
      </c>
      <c r="J13" s="153" t="s">
        <v>2687</v>
      </c>
      <c r="K13" s="153" t="s">
        <v>567</v>
      </c>
      <c r="L13" s="153" t="s">
        <v>567</v>
      </c>
      <c r="M13" s="153" t="s">
        <v>2687</v>
      </c>
      <c r="N13" s="153" t="s">
        <v>567</v>
      </c>
      <c r="O13" s="153" t="s">
        <v>567</v>
      </c>
      <c r="P13" s="153" t="s">
        <v>2687</v>
      </c>
      <c r="Q13" s="153" t="s">
        <v>567</v>
      </c>
      <c r="R13" s="153" t="s">
        <v>567</v>
      </c>
      <c r="S13" s="153" t="s">
        <v>2687</v>
      </c>
      <c r="T13" s="153" t="s">
        <v>567</v>
      </c>
      <c r="U13" s="153" t="s">
        <v>567</v>
      </c>
      <c r="V13" s="153" t="s">
        <v>2687</v>
      </c>
      <c r="W13" s="153" t="s">
        <v>567</v>
      </c>
      <c r="X13" s="153" t="s">
        <v>567</v>
      </c>
      <c r="Y13" s="153" t="s">
        <v>2687</v>
      </c>
      <c r="Z13" s="153" t="s">
        <v>567</v>
      </c>
      <c r="AA13" s="153" t="s">
        <v>567</v>
      </c>
      <c r="AB13" s="153" t="s">
        <v>2687</v>
      </c>
      <c r="AC13" s="153" t="s">
        <v>567</v>
      </c>
      <c r="AD13" s="153" t="s">
        <v>567</v>
      </c>
      <c r="AE13" s="153" t="s">
        <v>2687</v>
      </c>
      <c r="AF13" s="153" t="s">
        <v>567</v>
      </c>
      <c r="AG13" s="153" t="s">
        <v>567</v>
      </c>
      <c r="AH13" s="153" t="s">
        <v>2687</v>
      </c>
      <c r="AI13" s="153" t="s">
        <v>567</v>
      </c>
      <c r="AJ13" s="153" t="s">
        <v>567</v>
      </c>
      <c r="AK13" s="153" t="s">
        <v>2687</v>
      </c>
      <c r="AL13" s="153" t="s">
        <v>567</v>
      </c>
      <c r="AM13" s="153" t="s">
        <v>567</v>
      </c>
      <c r="AN13" s="153" t="s">
        <v>2687</v>
      </c>
      <c r="AO13" s="153" t="s">
        <v>567</v>
      </c>
      <c r="AP13" s="153" t="s">
        <v>567</v>
      </c>
      <c r="AQ13" s="153" t="s">
        <v>2687</v>
      </c>
      <c r="AR13" s="153" t="s">
        <v>567</v>
      </c>
      <c r="AS13" s="153" t="s">
        <v>567</v>
      </c>
      <c r="AT13" s="153" t="s">
        <v>2687</v>
      </c>
      <c r="AU13" s="153" t="s">
        <v>567</v>
      </c>
      <c r="AV13" s="153" t="s">
        <v>567</v>
      </c>
      <c r="AW13" s="153" t="s">
        <v>2687</v>
      </c>
      <c r="AX13" s="153" t="s">
        <v>567</v>
      </c>
      <c r="AY13" s="153" t="s">
        <v>567</v>
      </c>
      <c r="AZ13" s="153" t="s">
        <v>2687</v>
      </c>
      <c r="BA13" s="153" t="s">
        <v>567</v>
      </c>
      <c r="BB13" s="153" t="s">
        <v>567</v>
      </c>
      <c r="BC13" s="153" t="s">
        <v>2687</v>
      </c>
      <c r="BD13" s="153" t="s">
        <v>567</v>
      </c>
      <c r="BE13" s="153" t="s">
        <v>567</v>
      </c>
      <c r="BF13" s="153" t="s">
        <v>2687</v>
      </c>
      <c r="BG13" s="153" t="s">
        <v>567</v>
      </c>
      <c r="BH13" s="153" t="s">
        <v>567</v>
      </c>
      <c r="BI13" s="153" t="s">
        <v>2687</v>
      </c>
      <c r="BJ13" s="153" t="s">
        <v>567</v>
      </c>
      <c r="BK13" s="153" t="s">
        <v>567</v>
      </c>
      <c r="BL13" s="153" t="s">
        <v>2687</v>
      </c>
      <c r="BM13" s="153" t="s">
        <v>567</v>
      </c>
      <c r="BN13" s="153" t="s">
        <v>567</v>
      </c>
      <c r="BO13" s="153" t="s">
        <v>2687</v>
      </c>
      <c r="BP13" s="153" t="s">
        <v>567</v>
      </c>
      <c r="BQ13" s="153" t="s">
        <v>567</v>
      </c>
      <c r="BR13" s="153" t="s">
        <v>2687</v>
      </c>
      <c r="BS13" s="153" t="s">
        <v>567</v>
      </c>
      <c r="BT13" s="153" t="s">
        <v>567</v>
      </c>
      <c r="BU13" s="153" t="s">
        <v>2687</v>
      </c>
      <c r="BV13" s="153" t="s">
        <v>567</v>
      </c>
      <c r="BW13" s="153" t="s">
        <v>567</v>
      </c>
      <c r="BX13" s="153" t="s">
        <v>2687</v>
      </c>
      <c r="BY13" s="153" t="s">
        <v>567</v>
      </c>
      <c r="BZ13" s="153" t="s">
        <v>567</v>
      </c>
      <c r="CA13" s="153" t="s">
        <v>2687</v>
      </c>
      <c r="CB13" s="153" t="s">
        <v>567</v>
      </c>
      <c r="CC13" s="153" t="s">
        <v>567</v>
      </c>
      <c r="CD13" s="153" t="s">
        <v>2687</v>
      </c>
      <c r="CE13" s="153" t="s">
        <v>567</v>
      </c>
      <c r="CF13" s="153" t="s">
        <v>567</v>
      </c>
      <c r="CG13" s="153" t="s">
        <v>2687</v>
      </c>
      <c r="CH13" s="153" t="s">
        <v>567</v>
      </c>
      <c r="CI13" s="153" t="s">
        <v>567</v>
      </c>
      <c r="CJ13" s="153" t="s">
        <v>2687</v>
      </c>
      <c r="CK13" s="153" t="s">
        <v>567</v>
      </c>
      <c r="CL13" s="153" t="s">
        <v>567</v>
      </c>
      <c r="CM13" s="153" t="s">
        <v>2687</v>
      </c>
      <c r="CN13" s="153" t="s">
        <v>567</v>
      </c>
      <c r="CO13" s="153" t="s">
        <v>567</v>
      </c>
      <c r="CP13" s="153" t="s">
        <v>2687</v>
      </c>
      <c r="CQ13" s="153" t="s">
        <v>567</v>
      </c>
      <c r="CR13" s="153" t="s">
        <v>567</v>
      </c>
      <c r="CS13" s="153" t="s">
        <v>2687</v>
      </c>
      <c r="CT13" s="153" t="s">
        <v>567</v>
      </c>
      <c r="CU13" s="153" t="s">
        <v>567</v>
      </c>
      <c r="CV13" s="153" t="s">
        <v>2687</v>
      </c>
      <c r="CW13" s="153" t="s">
        <v>567</v>
      </c>
      <c r="CX13" s="153" t="s">
        <v>567</v>
      </c>
      <c r="CY13" s="153" t="s">
        <v>2687</v>
      </c>
      <c r="CZ13" s="153" t="s">
        <v>567</v>
      </c>
      <c r="DA13" s="153" t="s">
        <v>567</v>
      </c>
      <c r="DB13" s="153" t="s">
        <v>2687</v>
      </c>
      <c r="DC13" s="153" t="s">
        <v>567</v>
      </c>
      <c r="DD13" s="153" t="s">
        <v>567</v>
      </c>
      <c r="DE13" s="153" t="s">
        <v>2687</v>
      </c>
      <c r="DF13" s="153" t="s">
        <v>567</v>
      </c>
      <c r="DG13" s="153" t="s">
        <v>567</v>
      </c>
      <c r="DH13" s="153" t="s">
        <v>2687</v>
      </c>
      <c r="DI13" s="153" t="s">
        <v>567</v>
      </c>
      <c r="DJ13" s="153" t="s">
        <v>567</v>
      </c>
      <c r="DK13" s="153" t="s">
        <v>2687</v>
      </c>
      <c r="DL13" s="153" t="s">
        <v>567</v>
      </c>
      <c r="DM13" s="153" t="s">
        <v>567</v>
      </c>
      <c r="DN13" s="153" t="s">
        <v>2687</v>
      </c>
      <c r="DO13" s="153" t="s">
        <v>567</v>
      </c>
      <c r="DP13" s="153" t="s">
        <v>567</v>
      </c>
      <c r="DQ13" s="153" t="s">
        <v>2687</v>
      </c>
      <c r="DR13" s="153" t="s">
        <v>567</v>
      </c>
      <c r="DS13" s="153" t="s">
        <v>567</v>
      </c>
      <c r="DT13" s="153" t="s">
        <v>2687</v>
      </c>
      <c r="DU13" s="153" t="s">
        <v>567</v>
      </c>
      <c r="DV13" s="153" t="s">
        <v>567</v>
      </c>
      <c r="DW13" s="153" t="s">
        <v>2687</v>
      </c>
      <c r="DX13" s="153" t="s">
        <v>567</v>
      </c>
      <c r="DY13" s="153" t="s">
        <v>567</v>
      </c>
      <c r="DZ13" s="153" t="s">
        <v>2687</v>
      </c>
      <c r="EA13" s="153" t="s">
        <v>567</v>
      </c>
      <c r="EB13" s="153" t="s">
        <v>567</v>
      </c>
      <c r="EC13" s="153" t="s">
        <v>2687</v>
      </c>
      <c r="ED13" s="153" t="s">
        <v>567</v>
      </c>
      <c r="EE13" s="153" t="s">
        <v>567</v>
      </c>
      <c r="EF13" s="153" t="s">
        <v>2687</v>
      </c>
      <c r="EG13" s="153" t="s">
        <v>567</v>
      </c>
      <c r="EH13" s="153" t="s">
        <v>567</v>
      </c>
      <c r="EI13" s="153" t="s">
        <v>2687</v>
      </c>
      <c r="EJ13" s="153" t="s">
        <v>567</v>
      </c>
      <c r="EK13" s="153" t="s">
        <v>567</v>
      </c>
      <c r="EL13" s="153" t="s">
        <v>2687</v>
      </c>
      <c r="EM13" s="153" t="s">
        <v>567</v>
      </c>
      <c r="EN13" s="153" t="s">
        <v>567</v>
      </c>
      <c r="EO13" s="153" t="s">
        <v>2687</v>
      </c>
      <c r="EP13" s="153" t="s">
        <v>567</v>
      </c>
      <c r="EQ13" s="153" t="s">
        <v>567</v>
      </c>
      <c r="ER13" s="153" t="s">
        <v>2687</v>
      </c>
      <c r="ES13" s="153" t="s">
        <v>567</v>
      </c>
      <c r="ET13" s="153" t="s">
        <v>567</v>
      </c>
    </row>
    <row r="14" spans="1:150" x14ac:dyDescent="0.35">
      <c r="A14" s="1"/>
      <c r="B14" s="152" t="s">
        <v>2698</v>
      </c>
      <c r="C14" s="152" t="s">
        <v>101</v>
      </c>
      <c r="D14" s="152" t="s">
        <v>106</v>
      </c>
      <c r="E14" s="152" t="s">
        <v>2699</v>
      </c>
      <c r="F14" s="152" t="s">
        <v>2700</v>
      </c>
      <c r="G14" s="153" t="s">
        <v>2687</v>
      </c>
      <c r="H14" s="153" t="s">
        <v>2688</v>
      </c>
      <c r="I14" s="153" t="s">
        <v>2688</v>
      </c>
      <c r="J14" s="153" t="s">
        <v>2687</v>
      </c>
      <c r="K14" s="153" t="s">
        <v>2688</v>
      </c>
      <c r="L14" s="153" t="s">
        <v>2688</v>
      </c>
      <c r="M14" s="153" t="s">
        <v>2687</v>
      </c>
      <c r="N14" s="153" t="s">
        <v>2688</v>
      </c>
      <c r="O14" s="153" t="s">
        <v>2688</v>
      </c>
      <c r="P14" s="153" t="s">
        <v>2687</v>
      </c>
      <c r="Q14" s="153" t="s">
        <v>2688</v>
      </c>
      <c r="R14" s="153" t="s">
        <v>2688</v>
      </c>
      <c r="S14" s="153" t="s">
        <v>2687</v>
      </c>
      <c r="T14" s="153" t="s">
        <v>2688</v>
      </c>
      <c r="U14" s="153" t="s">
        <v>2688</v>
      </c>
      <c r="V14" s="153" t="s">
        <v>2687</v>
      </c>
      <c r="W14" s="153" t="s">
        <v>2688</v>
      </c>
      <c r="X14" s="153" t="s">
        <v>2688</v>
      </c>
      <c r="Y14" s="153" t="s">
        <v>2687</v>
      </c>
      <c r="Z14" s="153" t="s">
        <v>2688</v>
      </c>
      <c r="AA14" s="153" t="s">
        <v>2688</v>
      </c>
      <c r="AB14" s="153" t="s">
        <v>2687</v>
      </c>
      <c r="AC14" s="153" t="s">
        <v>2688</v>
      </c>
      <c r="AD14" s="153" t="s">
        <v>2688</v>
      </c>
      <c r="AE14" s="153" t="s">
        <v>2687</v>
      </c>
      <c r="AF14" s="153" t="s">
        <v>2688</v>
      </c>
      <c r="AG14" s="153" t="s">
        <v>2688</v>
      </c>
      <c r="AH14" s="153" t="s">
        <v>2687</v>
      </c>
      <c r="AI14" s="153" t="s">
        <v>2688</v>
      </c>
      <c r="AJ14" s="153" t="s">
        <v>2688</v>
      </c>
      <c r="AK14" s="153" t="s">
        <v>2687</v>
      </c>
      <c r="AL14" s="153" t="s">
        <v>2688</v>
      </c>
      <c r="AM14" s="153" t="s">
        <v>2688</v>
      </c>
      <c r="AN14" s="153" t="s">
        <v>2687</v>
      </c>
      <c r="AO14" s="153" t="s">
        <v>2688</v>
      </c>
      <c r="AP14" s="153" t="s">
        <v>2688</v>
      </c>
      <c r="AQ14" s="153" t="s">
        <v>2687</v>
      </c>
      <c r="AR14" s="153" t="s">
        <v>2688</v>
      </c>
      <c r="AS14" s="153" t="s">
        <v>2688</v>
      </c>
      <c r="AT14" s="153" t="s">
        <v>2687</v>
      </c>
      <c r="AU14" s="153" t="s">
        <v>2688</v>
      </c>
      <c r="AV14" s="153" t="s">
        <v>2688</v>
      </c>
      <c r="AW14" s="153" t="s">
        <v>2687</v>
      </c>
      <c r="AX14" s="153" t="s">
        <v>2688</v>
      </c>
      <c r="AY14" s="153" t="s">
        <v>2688</v>
      </c>
      <c r="AZ14" s="153" t="s">
        <v>2687</v>
      </c>
      <c r="BA14" s="153" t="s">
        <v>2688</v>
      </c>
      <c r="BB14" s="153" t="s">
        <v>2688</v>
      </c>
      <c r="BC14" s="153" t="s">
        <v>2687</v>
      </c>
      <c r="BD14" s="153" t="s">
        <v>2688</v>
      </c>
      <c r="BE14" s="153" t="s">
        <v>2688</v>
      </c>
      <c r="BF14" s="153" t="s">
        <v>2687</v>
      </c>
      <c r="BG14" s="153" t="s">
        <v>2688</v>
      </c>
      <c r="BH14" s="153" t="s">
        <v>2688</v>
      </c>
      <c r="BI14" s="153" t="s">
        <v>2687</v>
      </c>
      <c r="BJ14" s="153" t="s">
        <v>2688</v>
      </c>
      <c r="BK14" s="153" t="s">
        <v>2688</v>
      </c>
      <c r="BL14" s="153" t="s">
        <v>2687</v>
      </c>
      <c r="BM14" s="153" t="s">
        <v>2688</v>
      </c>
      <c r="BN14" s="153" t="s">
        <v>2688</v>
      </c>
      <c r="BO14" s="153" t="s">
        <v>2687</v>
      </c>
      <c r="BP14" s="153" t="s">
        <v>2688</v>
      </c>
      <c r="BQ14" s="153" t="s">
        <v>2688</v>
      </c>
      <c r="BR14" s="153" t="s">
        <v>2687</v>
      </c>
      <c r="BS14" s="153" t="s">
        <v>2688</v>
      </c>
      <c r="BT14" s="153" t="s">
        <v>2688</v>
      </c>
      <c r="BU14" s="153" t="s">
        <v>2687</v>
      </c>
      <c r="BV14" s="153" t="s">
        <v>2688</v>
      </c>
      <c r="BW14" s="153" t="s">
        <v>2688</v>
      </c>
      <c r="BX14" s="153" t="s">
        <v>2687</v>
      </c>
      <c r="BY14" s="153" t="s">
        <v>2688</v>
      </c>
      <c r="BZ14" s="153" t="s">
        <v>2688</v>
      </c>
      <c r="CA14" s="153" t="s">
        <v>2687</v>
      </c>
      <c r="CB14" s="153" t="s">
        <v>2688</v>
      </c>
      <c r="CC14" s="153" t="s">
        <v>2688</v>
      </c>
      <c r="CD14" s="153" t="s">
        <v>2687</v>
      </c>
      <c r="CE14" s="153" t="s">
        <v>2688</v>
      </c>
      <c r="CF14" s="153" t="s">
        <v>2688</v>
      </c>
      <c r="CG14" s="153" t="s">
        <v>2687</v>
      </c>
      <c r="CH14" s="153" t="s">
        <v>2688</v>
      </c>
      <c r="CI14" s="153" t="s">
        <v>2688</v>
      </c>
      <c r="CJ14" s="153" t="s">
        <v>2687</v>
      </c>
      <c r="CK14" s="153" t="s">
        <v>2688</v>
      </c>
      <c r="CL14" s="153" t="s">
        <v>2688</v>
      </c>
      <c r="CM14" s="153" t="s">
        <v>2687</v>
      </c>
      <c r="CN14" s="153" t="s">
        <v>2688</v>
      </c>
      <c r="CO14" s="153" t="s">
        <v>2688</v>
      </c>
      <c r="CP14" s="153" t="s">
        <v>2687</v>
      </c>
      <c r="CQ14" s="153" t="s">
        <v>2688</v>
      </c>
      <c r="CR14" s="153" t="s">
        <v>2688</v>
      </c>
      <c r="CS14" s="153" t="s">
        <v>2687</v>
      </c>
      <c r="CT14" s="153" t="s">
        <v>2688</v>
      </c>
      <c r="CU14" s="153" t="s">
        <v>2688</v>
      </c>
      <c r="CV14" s="153" t="s">
        <v>2687</v>
      </c>
      <c r="CW14" s="153" t="s">
        <v>2688</v>
      </c>
      <c r="CX14" s="153" t="s">
        <v>2688</v>
      </c>
      <c r="CY14" s="153" t="s">
        <v>2687</v>
      </c>
      <c r="CZ14" s="153" t="s">
        <v>2688</v>
      </c>
      <c r="DA14" s="153" t="s">
        <v>2688</v>
      </c>
      <c r="DB14" s="153" t="s">
        <v>2687</v>
      </c>
      <c r="DC14" s="153" t="s">
        <v>2688</v>
      </c>
      <c r="DD14" s="153" t="s">
        <v>2688</v>
      </c>
      <c r="DE14" s="153" t="s">
        <v>2687</v>
      </c>
      <c r="DF14" s="153" t="s">
        <v>2688</v>
      </c>
      <c r="DG14" s="153" t="s">
        <v>2688</v>
      </c>
      <c r="DH14" s="153" t="s">
        <v>2687</v>
      </c>
      <c r="DI14" s="153" t="s">
        <v>2688</v>
      </c>
      <c r="DJ14" s="153" t="s">
        <v>2688</v>
      </c>
      <c r="DK14" s="153" t="s">
        <v>2687</v>
      </c>
      <c r="DL14" s="153" t="s">
        <v>2688</v>
      </c>
      <c r="DM14" s="153" t="s">
        <v>2688</v>
      </c>
      <c r="DN14" s="153" t="s">
        <v>2687</v>
      </c>
      <c r="DO14" s="153" t="s">
        <v>2688</v>
      </c>
      <c r="DP14" s="153" t="s">
        <v>2688</v>
      </c>
      <c r="DQ14" s="153" t="s">
        <v>2687</v>
      </c>
      <c r="DR14" s="153" t="s">
        <v>2688</v>
      </c>
      <c r="DS14" s="153" t="s">
        <v>2688</v>
      </c>
      <c r="DT14" s="153" t="s">
        <v>2687</v>
      </c>
      <c r="DU14" s="153" t="s">
        <v>2688</v>
      </c>
      <c r="DV14" s="153" t="s">
        <v>2688</v>
      </c>
      <c r="DW14" s="153" t="s">
        <v>2687</v>
      </c>
      <c r="DX14" s="153" t="s">
        <v>2688</v>
      </c>
      <c r="DY14" s="153" t="s">
        <v>2688</v>
      </c>
      <c r="DZ14" s="153" t="s">
        <v>2687</v>
      </c>
      <c r="EA14" s="153" t="s">
        <v>2688</v>
      </c>
      <c r="EB14" s="153" t="s">
        <v>2688</v>
      </c>
      <c r="EC14" s="153" t="s">
        <v>2687</v>
      </c>
      <c r="ED14" s="153" t="s">
        <v>2688</v>
      </c>
      <c r="EE14" s="153" t="s">
        <v>2688</v>
      </c>
      <c r="EF14" s="153" t="s">
        <v>2687</v>
      </c>
      <c r="EG14" s="153" t="s">
        <v>2688</v>
      </c>
      <c r="EH14" s="153" t="s">
        <v>2688</v>
      </c>
      <c r="EI14" s="153" t="s">
        <v>2687</v>
      </c>
      <c r="EJ14" s="153" t="s">
        <v>2688</v>
      </c>
      <c r="EK14" s="153" t="s">
        <v>2688</v>
      </c>
      <c r="EL14" s="153" t="s">
        <v>2687</v>
      </c>
      <c r="EM14" s="153" t="s">
        <v>2688</v>
      </c>
      <c r="EN14" s="153" t="s">
        <v>2688</v>
      </c>
      <c r="EO14" s="153" t="s">
        <v>2687</v>
      </c>
      <c r="EP14" s="153" t="s">
        <v>2688</v>
      </c>
      <c r="EQ14" s="153" t="s">
        <v>2688</v>
      </c>
      <c r="ER14" s="153" t="s">
        <v>2687</v>
      </c>
      <c r="ES14" s="153" t="s">
        <v>2688</v>
      </c>
      <c r="ET14" s="153" t="s">
        <v>2688</v>
      </c>
    </row>
    <row r="15" spans="1:150" x14ac:dyDescent="0.35">
      <c r="A15" s="1"/>
      <c r="B15" s="151" t="s">
        <v>2701</v>
      </c>
      <c r="C15" s="151" t="s">
        <v>101</v>
      </c>
      <c r="D15" s="151" t="s">
        <v>109</v>
      </c>
      <c r="E15" s="151" t="s">
        <v>2702</v>
      </c>
      <c r="F15" s="151" t="s">
        <v>2703</v>
      </c>
      <c r="G15" s="151" t="s">
        <v>2687</v>
      </c>
      <c r="H15" s="151" t="s">
        <v>2688</v>
      </c>
      <c r="I15" s="151" t="s">
        <v>2688</v>
      </c>
      <c r="J15" s="151" t="s">
        <v>2687</v>
      </c>
      <c r="K15" s="151" t="s">
        <v>2688</v>
      </c>
      <c r="L15" s="151" t="s">
        <v>2688</v>
      </c>
      <c r="M15" s="151" t="s">
        <v>2687</v>
      </c>
      <c r="N15" s="151" t="s">
        <v>2688</v>
      </c>
      <c r="O15" s="151" t="s">
        <v>2688</v>
      </c>
      <c r="P15" s="151" t="s">
        <v>2687</v>
      </c>
      <c r="Q15" s="151" t="s">
        <v>2688</v>
      </c>
      <c r="R15" s="151" t="s">
        <v>2688</v>
      </c>
      <c r="S15" s="151" t="s">
        <v>2687</v>
      </c>
      <c r="T15" s="151" t="s">
        <v>2688</v>
      </c>
      <c r="U15" s="151" t="s">
        <v>2688</v>
      </c>
      <c r="V15" s="151" t="s">
        <v>2687</v>
      </c>
      <c r="W15" s="151" t="s">
        <v>2688</v>
      </c>
      <c r="X15" s="151" t="s">
        <v>2688</v>
      </c>
      <c r="Y15" s="151" t="s">
        <v>2687</v>
      </c>
      <c r="Z15" s="151" t="s">
        <v>2688</v>
      </c>
      <c r="AA15" s="151" t="s">
        <v>2688</v>
      </c>
      <c r="AB15" s="151" t="s">
        <v>2687</v>
      </c>
      <c r="AC15" s="151" t="s">
        <v>2688</v>
      </c>
      <c r="AD15" s="151" t="s">
        <v>2688</v>
      </c>
      <c r="AE15" s="151" t="s">
        <v>2687</v>
      </c>
      <c r="AF15" s="151" t="s">
        <v>2688</v>
      </c>
      <c r="AG15" s="151" t="s">
        <v>2688</v>
      </c>
      <c r="AH15" s="151" t="s">
        <v>2687</v>
      </c>
      <c r="AI15" s="151" t="s">
        <v>2688</v>
      </c>
      <c r="AJ15" s="151" t="s">
        <v>2688</v>
      </c>
      <c r="AK15" s="151" t="s">
        <v>2687</v>
      </c>
      <c r="AL15" s="151" t="s">
        <v>2688</v>
      </c>
      <c r="AM15" s="151" t="s">
        <v>2688</v>
      </c>
      <c r="AN15" s="151" t="s">
        <v>2687</v>
      </c>
      <c r="AO15" s="151" t="s">
        <v>2688</v>
      </c>
      <c r="AP15" s="151" t="s">
        <v>2688</v>
      </c>
      <c r="AQ15" s="151" t="s">
        <v>2687</v>
      </c>
      <c r="AR15" s="151" t="s">
        <v>2688</v>
      </c>
      <c r="AS15" s="151" t="s">
        <v>2688</v>
      </c>
      <c r="AT15" s="151" t="s">
        <v>2687</v>
      </c>
      <c r="AU15" s="151" t="s">
        <v>2688</v>
      </c>
      <c r="AV15" s="151" t="s">
        <v>2688</v>
      </c>
      <c r="AW15" s="151" t="s">
        <v>2687</v>
      </c>
      <c r="AX15" s="151" t="s">
        <v>2688</v>
      </c>
      <c r="AY15" s="151" t="s">
        <v>2688</v>
      </c>
      <c r="AZ15" s="151" t="s">
        <v>2687</v>
      </c>
      <c r="BA15" s="151" t="s">
        <v>2688</v>
      </c>
      <c r="BB15" s="151" t="s">
        <v>2688</v>
      </c>
      <c r="BC15" s="151" t="s">
        <v>2687</v>
      </c>
      <c r="BD15" s="151" t="s">
        <v>2688</v>
      </c>
      <c r="BE15" s="151" t="s">
        <v>2688</v>
      </c>
      <c r="BF15" s="151" t="s">
        <v>2687</v>
      </c>
      <c r="BG15" s="151" t="s">
        <v>2688</v>
      </c>
      <c r="BH15" s="151" t="s">
        <v>2688</v>
      </c>
      <c r="BI15" s="151" t="s">
        <v>2687</v>
      </c>
      <c r="BJ15" s="151" t="s">
        <v>2688</v>
      </c>
      <c r="BK15" s="151" t="s">
        <v>2688</v>
      </c>
      <c r="BL15" s="151" t="s">
        <v>2687</v>
      </c>
      <c r="BM15" s="151" t="s">
        <v>2688</v>
      </c>
      <c r="BN15" s="151" t="s">
        <v>2688</v>
      </c>
      <c r="BO15" s="151" t="s">
        <v>2687</v>
      </c>
      <c r="BP15" s="151" t="s">
        <v>2688</v>
      </c>
      <c r="BQ15" s="151" t="s">
        <v>2688</v>
      </c>
      <c r="BR15" s="151" t="s">
        <v>2687</v>
      </c>
      <c r="BS15" s="151" t="s">
        <v>2688</v>
      </c>
      <c r="BT15" s="151" t="s">
        <v>2688</v>
      </c>
      <c r="BU15" s="151" t="s">
        <v>2687</v>
      </c>
      <c r="BV15" s="151" t="s">
        <v>2688</v>
      </c>
      <c r="BW15" s="151" t="s">
        <v>2688</v>
      </c>
      <c r="BX15" s="151" t="s">
        <v>2687</v>
      </c>
      <c r="BY15" s="151" t="s">
        <v>2688</v>
      </c>
      <c r="BZ15" s="151" t="s">
        <v>2688</v>
      </c>
      <c r="CA15" s="151" t="s">
        <v>2687</v>
      </c>
      <c r="CB15" s="151" t="s">
        <v>2688</v>
      </c>
      <c r="CC15" s="151" t="s">
        <v>2688</v>
      </c>
      <c r="CD15" s="151" t="s">
        <v>2687</v>
      </c>
      <c r="CE15" s="151" t="s">
        <v>2688</v>
      </c>
      <c r="CF15" s="151" t="s">
        <v>2688</v>
      </c>
      <c r="CG15" s="151" t="s">
        <v>2687</v>
      </c>
      <c r="CH15" s="151" t="s">
        <v>2688</v>
      </c>
      <c r="CI15" s="151" t="s">
        <v>2688</v>
      </c>
      <c r="CJ15" s="151" t="s">
        <v>2687</v>
      </c>
      <c r="CK15" s="151" t="s">
        <v>2688</v>
      </c>
      <c r="CL15" s="151" t="s">
        <v>2688</v>
      </c>
      <c r="CM15" s="151" t="s">
        <v>2687</v>
      </c>
      <c r="CN15" s="151" t="s">
        <v>2688</v>
      </c>
      <c r="CO15" s="151" t="s">
        <v>2688</v>
      </c>
      <c r="CP15" s="151" t="s">
        <v>2687</v>
      </c>
      <c r="CQ15" s="151" t="s">
        <v>2688</v>
      </c>
      <c r="CR15" s="151" t="s">
        <v>2688</v>
      </c>
      <c r="CS15" s="151" t="s">
        <v>2687</v>
      </c>
      <c r="CT15" s="151" t="s">
        <v>2688</v>
      </c>
      <c r="CU15" s="151" t="s">
        <v>2688</v>
      </c>
      <c r="CV15" s="151" t="s">
        <v>2687</v>
      </c>
      <c r="CW15" s="151" t="s">
        <v>2688</v>
      </c>
      <c r="CX15" s="151" t="s">
        <v>2688</v>
      </c>
      <c r="CY15" s="151" t="s">
        <v>2687</v>
      </c>
      <c r="CZ15" s="151" t="s">
        <v>2688</v>
      </c>
      <c r="DA15" s="151" t="s">
        <v>2688</v>
      </c>
      <c r="DB15" s="151" t="s">
        <v>2687</v>
      </c>
      <c r="DC15" s="151" t="s">
        <v>2688</v>
      </c>
      <c r="DD15" s="151" t="s">
        <v>2688</v>
      </c>
      <c r="DE15" s="151" t="s">
        <v>2687</v>
      </c>
      <c r="DF15" s="151" t="s">
        <v>2688</v>
      </c>
      <c r="DG15" s="151" t="s">
        <v>2688</v>
      </c>
      <c r="DH15" s="151" t="s">
        <v>2687</v>
      </c>
      <c r="DI15" s="151" t="s">
        <v>2688</v>
      </c>
      <c r="DJ15" s="151" t="s">
        <v>2688</v>
      </c>
      <c r="DK15" s="151" t="s">
        <v>2687</v>
      </c>
      <c r="DL15" s="151" t="s">
        <v>2688</v>
      </c>
      <c r="DM15" s="151" t="s">
        <v>2688</v>
      </c>
      <c r="DN15" s="151" t="s">
        <v>2687</v>
      </c>
      <c r="DO15" s="151" t="s">
        <v>2688</v>
      </c>
      <c r="DP15" s="151" t="s">
        <v>2688</v>
      </c>
      <c r="DQ15" s="151" t="s">
        <v>2687</v>
      </c>
      <c r="DR15" s="151" t="s">
        <v>2688</v>
      </c>
      <c r="DS15" s="151" t="s">
        <v>2688</v>
      </c>
      <c r="DT15" s="151" t="s">
        <v>2687</v>
      </c>
      <c r="DU15" s="151" t="s">
        <v>2688</v>
      </c>
      <c r="DV15" s="151" t="s">
        <v>2688</v>
      </c>
      <c r="DW15" s="151" t="s">
        <v>2687</v>
      </c>
      <c r="DX15" s="151" t="s">
        <v>2688</v>
      </c>
      <c r="DY15" s="151" t="s">
        <v>2688</v>
      </c>
      <c r="DZ15" s="151" t="s">
        <v>2687</v>
      </c>
      <c r="EA15" s="151" t="s">
        <v>2688</v>
      </c>
      <c r="EB15" s="151" t="s">
        <v>2688</v>
      </c>
      <c r="EC15" s="151" t="s">
        <v>2687</v>
      </c>
      <c r="ED15" s="151" t="s">
        <v>2688</v>
      </c>
      <c r="EE15" s="151" t="s">
        <v>2688</v>
      </c>
      <c r="EF15" s="151" t="s">
        <v>2687</v>
      </c>
      <c r="EG15" s="151" t="s">
        <v>2688</v>
      </c>
      <c r="EH15" s="151" t="s">
        <v>2688</v>
      </c>
      <c r="EI15" s="151" t="s">
        <v>2687</v>
      </c>
      <c r="EJ15" s="151" t="s">
        <v>2688</v>
      </c>
      <c r="EK15" s="151" t="s">
        <v>2688</v>
      </c>
      <c r="EL15" s="151" t="s">
        <v>2687</v>
      </c>
      <c r="EM15" s="151" t="s">
        <v>2688</v>
      </c>
      <c r="EN15" s="151" t="s">
        <v>2688</v>
      </c>
      <c r="EO15" s="151" t="s">
        <v>2687</v>
      </c>
      <c r="EP15" s="151" t="s">
        <v>2688</v>
      </c>
      <c r="EQ15" s="151" t="s">
        <v>2688</v>
      </c>
      <c r="ER15" s="151" t="s">
        <v>2687</v>
      </c>
      <c r="ES15" s="151" t="s">
        <v>2688</v>
      </c>
      <c r="ET15" s="151" t="s">
        <v>2688</v>
      </c>
    </row>
    <row r="16" spans="1:150" x14ac:dyDescent="0.35">
      <c r="A16" s="1"/>
      <c r="B16" s="152" t="s">
        <v>2704</v>
      </c>
      <c r="C16" s="152" t="s">
        <v>101</v>
      </c>
      <c r="D16" s="152" t="s">
        <v>109</v>
      </c>
      <c r="E16" s="152" t="s">
        <v>2705</v>
      </c>
      <c r="F16" s="152" t="s">
        <v>2706</v>
      </c>
      <c r="G16" s="153" t="s">
        <v>2687</v>
      </c>
      <c r="H16" s="153" t="s">
        <v>2688</v>
      </c>
      <c r="I16" s="153" t="s">
        <v>2688</v>
      </c>
      <c r="J16" s="153" t="s">
        <v>2687</v>
      </c>
      <c r="K16" s="153" t="s">
        <v>2688</v>
      </c>
      <c r="L16" s="153" t="s">
        <v>2688</v>
      </c>
      <c r="M16" s="153" t="s">
        <v>2687</v>
      </c>
      <c r="N16" s="153" t="s">
        <v>2688</v>
      </c>
      <c r="O16" s="153" t="s">
        <v>2688</v>
      </c>
      <c r="P16" s="153" t="s">
        <v>2687</v>
      </c>
      <c r="Q16" s="153" t="s">
        <v>2688</v>
      </c>
      <c r="R16" s="153" t="s">
        <v>2688</v>
      </c>
      <c r="S16" s="153" t="s">
        <v>2687</v>
      </c>
      <c r="T16" s="153" t="s">
        <v>2688</v>
      </c>
      <c r="U16" s="153" t="s">
        <v>2688</v>
      </c>
      <c r="V16" s="153" t="s">
        <v>2687</v>
      </c>
      <c r="W16" s="153" t="s">
        <v>2688</v>
      </c>
      <c r="X16" s="153" t="s">
        <v>2688</v>
      </c>
      <c r="Y16" s="153" t="s">
        <v>2687</v>
      </c>
      <c r="Z16" s="153" t="s">
        <v>2688</v>
      </c>
      <c r="AA16" s="153" t="s">
        <v>2688</v>
      </c>
      <c r="AB16" s="153" t="s">
        <v>2687</v>
      </c>
      <c r="AC16" s="153" t="s">
        <v>2688</v>
      </c>
      <c r="AD16" s="153" t="s">
        <v>2688</v>
      </c>
      <c r="AE16" s="153" t="s">
        <v>2687</v>
      </c>
      <c r="AF16" s="153" t="s">
        <v>2688</v>
      </c>
      <c r="AG16" s="153" t="s">
        <v>2688</v>
      </c>
      <c r="AH16" s="153" t="s">
        <v>2687</v>
      </c>
      <c r="AI16" s="153" t="s">
        <v>2688</v>
      </c>
      <c r="AJ16" s="153" t="s">
        <v>2688</v>
      </c>
      <c r="AK16" s="153" t="s">
        <v>2687</v>
      </c>
      <c r="AL16" s="153" t="s">
        <v>2688</v>
      </c>
      <c r="AM16" s="153" t="s">
        <v>2688</v>
      </c>
      <c r="AN16" s="153" t="s">
        <v>2687</v>
      </c>
      <c r="AO16" s="153" t="s">
        <v>2688</v>
      </c>
      <c r="AP16" s="153" t="s">
        <v>2688</v>
      </c>
      <c r="AQ16" s="153" t="s">
        <v>2687</v>
      </c>
      <c r="AR16" s="153" t="s">
        <v>2688</v>
      </c>
      <c r="AS16" s="153" t="s">
        <v>2688</v>
      </c>
      <c r="AT16" s="153" t="s">
        <v>2687</v>
      </c>
      <c r="AU16" s="153" t="s">
        <v>2688</v>
      </c>
      <c r="AV16" s="153" t="s">
        <v>2688</v>
      </c>
      <c r="AW16" s="153" t="s">
        <v>2687</v>
      </c>
      <c r="AX16" s="153" t="s">
        <v>2688</v>
      </c>
      <c r="AY16" s="153" t="s">
        <v>2688</v>
      </c>
      <c r="AZ16" s="153" t="s">
        <v>2687</v>
      </c>
      <c r="BA16" s="153" t="s">
        <v>2688</v>
      </c>
      <c r="BB16" s="153" t="s">
        <v>2688</v>
      </c>
      <c r="BC16" s="153" t="s">
        <v>2687</v>
      </c>
      <c r="BD16" s="153" t="s">
        <v>2688</v>
      </c>
      <c r="BE16" s="153" t="s">
        <v>2688</v>
      </c>
      <c r="BF16" s="153" t="s">
        <v>2687</v>
      </c>
      <c r="BG16" s="153" t="s">
        <v>2688</v>
      </c>
      <c r="BH16" s="153" t="s">
        <v>2688</v>
      </c>
      <c r="BI16" s="153" t="s">
        <v>2687</v>
      </c>
      <c r="BJ16" s="153" t="s">
        <v>2688</v>
      </c>
      <c r="BK16" s="153" t="s">
        <v>2688</v>
      </c>
      <c r="BL16" s="153" t="s">
        <v>2687</v>
      </c>
      <c r="BM16" s="153" t="s">
        <v>2688</v>
      </c>
      <c r="BN16" s="153" t="s">
        <v>2688</v>
      </c>
      <c r="BO16" s="153" t="s">
        <v>2687</v>
      </c>
      <c r="BP16" s="153" t="s">
        <v>2688</v>
      </c>
      <c r="BQ16" s="153" t="s">
        <v>2688</v>
      </c>
      <c r="BR16" s="153" t="s">
        <v>2687</v>
      </c>
      <c r="BS16" s="153" t="s">
        <v>2688</v>
      </c>
      <c r="BT16" s="153" t="s">
        <v>2688</v>
      </c>
      <c r="BU16" s="153" t="s">
        <v>2687</v>
      </c>
      <c r="BV16" s="153" t="s">
        <v>2688</v>
      </c>
      <c r="BW16" s="153" t="s">
        <v>2688</v>
      </c>
      <c r="BX16" s="153" t="s">
        <v>2687</v>
      </c>
      <c r="BY16" s="153" t="s">
        <v>2688</v>
      </c>
      <c r="BZ16" s="153" t="s">
        <v>2688</v>
      </c>
      <c r="CA16" s="153" t="s">
        <v>2687</v>
      </c>
      <c r="CB16" s="153" t="s">
        <v>2688</v>
      </c>
      <c r="CC16" s="153" t="s">
        <v>2688</v>
      </c>
      <c r="CD16" s="153" t="s">
        <v>2687</v>
      </c>
      <c r="CE16" s="153" t="s">
        <v>2688</v>
      </c>
      <c r="CF16" s="153" t="s">
        <v>2688</v>
      </c>
      <c r="CG16" s="153" t="s">
        <v>2687</v>
      </c>
      <c r="CH16" s="153" t="s">
        <v>2688</v>
      </c>
      <c r="CI16" s="153" t="s">
        <v>2688</v>
      </c>
      <c r="CJ16" s="153" t="s">
        <v>2687</v>
      </c>
      <c r="CK16" s="153" t="s">
        <v>2688</v>
      </c>
      <c r="CL16" s="153" t="s">
        <v>2688</v>
      </c>
      <c r="CM16" s="153" t="s">
        <v>2687</v>
      </c>
      <c r="CN16" s="153" t="s">
        <v>2688</v>
      </c>
      <c r="CO16" s="153" t="s">
        <v>2688</v>
      </c>
      <c r="CP16" s="153" t="s">
        <v>2687</v>
      </c>
      <c r="CQ16" s="153" t="s">
        <v>2688</v>
      </c>
      <c r="CR16" s="153" t="s">
        <v>2688</v>
      </c>
      <c r="CS16" s="153" t="s">
        <v>2687</v>
      </c>
      <c r="CT16" s="153" t="s">
        <v>2688</v>
      </c>
      <c r="CU16" s="153" t="s">
        <v>2688</v>
      </c>
      <c r="CV16" s="153" t="s">
        <v>2687</v>
      </c>
      <c r="CW16" s="153" t="s">
        <v>2688</v>
      </c>
      <c r="CX16" s="153" t="s">
        <v>2688</v>
      </c>
      <c r="CY16" s="153" t="s">
        <v>2687</v>
      </c>
      <c r="CZ16" s="153" t="s">
        <v>2688</v>
      </c>
      <c r="DA16" s="153" t="s">
        <v>2688</v>
      </c>
      <c r="DB16" s="153" t="s">
        <v>2687</v>
      </c>
      <c r="DC16" s="153" t="s">
        <v>2688</v>
      </c>
      <c r="DD16" s="153" t="s">
        <v>2688</v>
      </c>
      <c r="DE16" s="153" t="s">
        <v>2687</v>
      </c>
      <c r="DF16" s="153" t="s">
        <v>2688</v>
      </c>
      <c r="DG16" s="153" t="s">
        <v>2688</v>
      </c>
      <c r="DH16" s="153" t="s">
        <v>2687</v>
      </c>
      <c r="DI16" s="153" t="s">
        <v>2688</v>
      </c>
      <c r="DJ16" s="153" t="s">
        <v>2688</v>
      </c>
      <c r="DK16" s="153" t="s">
        <v>2687</v>
      </c>
      <c r="DL16" s="153" t="s">
        <v>2688</v>
      </c>
      <c r="DM16" s="153" t="s">
        <v>2688</v>
      </c>
      <c r="DN16" s="153" t="s">
        <v>2687</v>
      </c>
      <c r="DO16" s="153" t="s">
        <v>2688</v>
      </c>
      <c r="DP16" s="153" t="s">
        <v>2688</v>
      </c>
      <c r="DQ16" s="153" t="s">
        <v>2687</v>
      </c>
      <c r="DR16" s="153" t="s">
        <v>2688</v>
      </c>
      <c r="DS16" s="153" t="s">
        <v>2688</v>
      </c>
      <c r="DT16" s="153" t="s">
        <v>2687</v>
      </c>
      <c r="DU16" s="153" t="s">
        <v>2688</v>
      </c>
      <c r="DV16" s="153" t="s">
        <v>2688</v>
      </c>
      <c r="DW16" s="153" t="s">
        <v>2687</v>
      </c>
      <c r="DX16" s="153" t="s">
        <v>2688</v>
      </c>
      <c r="DY16" s="153" t="s">
        <v>2688</v>
      </c>
      <c r="DZ16" s="153" t="s">
        <v>2687</v>
      </c>
      <c r="EA16" s="153" t="s">
        <v>2688</v>
      </c>
      <c r="EB16" s="153" t="s">
        <v>2688</v>
      </c>
      <c r="EC16" s="153" t="s">
        <v>2687</v>
      </c>
      <c r="ED16" s="153" t="s">
        <v>2688</v>
      </c>
      <c r="EE16" s="153" t="s">
        <v>2688</v>
      </c>
      <c r="EF16" s="153" t="s">
        <v>2687</v>
      </c>
      <c r="EG16" s="153" t="s">
        <v>2688</v>
      </c>
      <c r="EH16" s="153" t="s">
        <v>2688</v>
      </c>
      <c r="EI16" s="153" t="s">
        <v>2687</v>
      </c>
      <c r="EJ16" s="153" t="s">
        <v>2688</v>
      </c>
      <c r="EK16" s="153" t="s">
        <v>2688</v>
      </c>
      <c r="EL16" s="153" t="s">
        <v>2687</v>
      </c>
      <c r="EM16" s="153" t="s">
        <v>2688</v>
      </c>
      <c r="EN16" s="153" t="s">
        <v>2688</v>
      </c>
      <c r="EO16" s="153" t="s">
        <v>2687</v>
      </c>
      <c r="EP16" s="153" t="s">
        <v>2688</v>
      </c>
      <c r="EQ16" s="153" t="s">
        <v>2688</v>
      </c>
      <c r="ER16" s="153" t="s">
        <v>2687</v>
      </c>
      <c r="ES16" s="153" t="s">
        <v>2688</v>
      </c>
      <c r="ET16" s="153" t="s">
        <v>2688</v>
      </c>
    </row>
    <row r="17" spans="1:150" x14ac:dyDescent="0.35">
      <c r="A17" s="1"/>
      <c r="B17" s="152" t="s">
        <v>2707</v>
      </c>
      <c r="C17" s="152" t="s">
        <v>101</v>
      </c>
      <c r="D17" s="152" t="s">
        <v>109</v>
      </c>
      <c r="E17" s="152" t="s">
        <v>2708</v>
      </c>
      <c r="F17" s="152" t="s">
        <v>2709</v>
      </c>
      <c r="G17" s="153" t="s">
        <v>2687</v>
      </c>
      <c r="H17" s="153" t="s">
        <v>567</v>
      </c>
      <c r="I17" s="153" t="s">
        <v>567</v>
      </c>
      <c r="J17" s="153" t="s">
        <v>2687</v>
      </c>
      <c r="K17" s="153" t="s">
        <v>567</v>
      </c>
      <c r="L17" s="153" t="s">
        <v>567</v>
      </c>
      <c r="M17" s="153" t="s">
        <v>2687</v>
      </c>
      <c r="N17" s="153" t="s">
        <v>567</v>
      </c>
      <c r="O17" s="153" t="s">
        <v>567</v>
      </c>
      <c r="P17" s="153" t="s">
        <v>2687</v>
      </c>
      <c r="Q17" s="153" t="s">
        <v>567</v>
      </c>
      <c r="R17" s="153" t="s">
        <v>567</v>
      </c>
      <c r="S17" s="153" t="s">
        <v>2687</v>
      </c>
      <c r="T17" s="153" t="s">
        <v>567</v>
      </c>
      <c r="U17" s="153" t="s">
        <v>567</v>
      </c>
      <c r="V17" s="153" t="s">
        <v>2687</v>
      </c>
      <c r="W17" s="153" t="s">
        <v>567</v>
      </c>
      <c r="X17" s="153" t="s">
        <v>567</v>
      </c>
      <c r="Y17" s="153" t="s">
        <v>2687</v>
      </c>
      <c r="Z17" s="153" t="s">
        <v>567</v>
      </c>
      <c r="AA17" s="153" t="s">
        <v>567</v>
      </c>
      <c r="AB17" s="153" t="s">
        <v>2687</v>
      </c>
      <c r="AC17" s="153" t="s">
        <v>567</v>
      </c>
      <c r="AD17" s="153" t="s">
        <v>567</v>
      </c>
      <c r="AE17" s="153" t="s">
        <v>2687</v>
      </c>
      <c r="AF17" s="153" t="s">
        <v>567</v>
      </c>
      <c r="AG17" s="153" t="s">
        <v>567</v>
      </c>
      <c r="AH17" s="153" t="s">
        <v>2687</v>
      </c>
      <c r="AI17" s="153" t="s">
        <v>567</v>
      </c>
      <c r="AJ17" s="153" t="s">
        <v>567</v>
      </c>
      <c r="AK17" s="153" t="s">
        <v>2687</v>
      </c>
      <c r="AL17" s="153" t="s">
        <v>567</v>
      </c>
      <c r="AM17" s="153" t="s">
        <v>567</v>
      </c>
      <c r="AN17" s="153" t="s">
        <v>2687</v>
      </c>
      <c r="AO17" s="153" t="s">
        <v>567</v>
      </c>
      <c r="AP17" s="153" t="s">
        <v>567</v>
      </c>
      <c r="AQ17" s="153" t="s">
        <v>2687</v>
      </c>
      <c r="AR17" s="153" t="s">
        <v>567</v>
      </c>
      <c r="AS17" s="153" t="s">
        <v>567</v>
      </c>
      <c r="AT17" s="153" t="s">
        <v>2687</v>
      </c>
      <c r="AU17" s="153" t="s">
        <v>567</v>
      </c>
      <c r="AV17" s="153" t="s">
        <v>567</v>
      </c>
      <c r="AW17" s="153" t="s">
        <v>2687</v>
      </c>
      <c r="AX17" s="153" t="s">
        <v>567</v>
      </c>
      <c r="AY17" s="153" t="s">
        <v>567</v>
      </c>
      <c r="AZ17" s="153" t="s">
        <v>2687</v>
      </c>
      <c r="BA17" s="153" t="s">
        <v>567</v>
      </c>
      <c r="BB17" s="153" t="s">
        <v>567</v>
      </c>
      <c r="BC17" s="153" t="s">
        <v>2687</v>
      </c>
      <c r="BD17" s="153" t="s">
        <v>567</v>
      </c>
      <c r="BE17" s="153" t="s">
        <v>567</v>
      </c>
      <c r="BF17" s="153" t="s">
        <v>2687</v>
      </c>
      <c r="BG17" s="153" t="s">
        <v>567</v>
      </c>
      <c r="BH17" s="153" t="s">
        <v>567</v>
      </c>
      <c r="BI17" s="153" t="s">
        <v>2687</v>
      </c>
      <c r="BJ17" s="153" t="s">
        <v>567</v>
      </c>
      <c r="BK17" s="153" t="s">
        <v>567</v>
      </c>
      <c r="BL17" s="153" t="s">
        <v>2687</v>
      </c>
      <c r="BM17" s="153" t="s">
        <v>567</v>
      </c>
      <c r="BN17" s="153" t="s">
        <v>567</v>
      </c>
      <c r="BO17" s="153" t="s">
        <v>2687</v>
      </c>
      <c r="BP17" s="153" t="s">
        <v>567</v>
      </c>
      <c r="BQ17" s="153" t="s">
        <v>567</v>
      </c>
      <c r="BR17" s="153" t="s">
        <v>2687</v>
      </c>
      <c r="BS17" s="153" t="s">
        <v>567</v>
      </c>
      <c r="BT17" s="153" t="s">
        <v>567</v>
      </c>
      <c r="BU17" s="153" t="s">
        <v>2687</v>
      </c>
      <c r="BV17" s="153" t="s">
        <v>567</v>
      </c>
      <c r="BW17" s="153" t="s">
        <v>567</v>
      </c>
      <c r="BX17" s="153" t="s">
        <v>2687</v>
      </c>
      <c r="BY17" s="153" t="s">
        <v>567</v>
      </c>
      <c r="BZ17" s="153" t="s">
        <v>567</v>
      </c>
      <c r="CA17" s="153" t="s">
        <v>2687</v>
      </c>
      <c r="CB17" s="153" t="s">
        <v>567</v>
      </c>
      <c r="CC17" s="153" t="s">
        <v>567</v>
      </c>
      <c r="CD17" s="153" t="s">
        <v>2687</v>
      </c>
      <c r="CE17" s="153" t="s">
        <v>567</v>
      </c>
      <c r="CF17" s="153" t="s">
        <v>567</v>
      </c>
      <c r="CG17" s="153" t="s">
        <v>2687</v>
      </c>
      <c r="CH17" s="153" t="s">
        <v>567</v>
      </c>
      <c r="CI17" s="153" t="s">
        <v>567</v>
      </c>
      <c r="CJ17" s="153" t="s">
        <v>2687</v>
      </c>
      <c r="CK17" s="153" t="s">
        <v>567</v>
      </c>
      <c r="CL17" s="153" t="s">
        <v>567</v>
      </c>
      <c r="CM17" s="153" t="s">
        <v>2687</v>
      </c>
      <c r="CN17" s="153" t="s">
        <v>567</v>
      </c>
      <c r="CO17" s="153" t="s">
        <v>567</v>
      </c>
      <c r="CP17" s="153" t="s">
        <v>2687</v>
      </c>
      <c r="CQ17" s="153" t="s">
        <v>567</v>
      </c>
      <c r="CR17" s="153" t="s">
        <v>567</v>
      </c>
      <c r="CS17" s="153" t="s">
        <v>2687</v>
      </c>
      <c r="CT17" s="153" t="s">
        <v>567</v>
      </c>
      <c r="CU17" s="153" t="s">
        <v>567</v>
      </c>
      <c r="CV17" s="153" t="s">
        <v>2687</v>
      </c>
      <c r="CW17" s="153" t="s">
        <v>567</v>
      </c>
      <c r="CX17" s="153" t="s">
        <v>567</v>
      </c>
      <c r="CY17" s="153" t="s">
        <v>2687</v>
      </c>
      <c r="CZ17" s="153" t="s">
        <v>567</v>
      </c>
      <c r="DA17" s="153" t="s">
        <v>567</v>
      </c>
      <c r="DB17" s="153" t="s">
        <v>2687</v>
      </c>
      <c r="DC17" s="153" t="s">
        <v>567</v>
      </c>
      <c r="DD17" s="153" t="s">
        <v>567</v>
      </c>
      <c r="DE17" s="153" t="s">
        <v>2687</v>
      </c>
      <c r="DF17" s="153" t="s">
        <v>567</v>
      </c>
      <c r="DG17" s="153" t="s">
        <v>567</v>
      </c>
      <c r="DH17" s="153" t="s">
        <v>2687</v>
      </c>
      <c r="DI17" s="153" t="s">
        <v>567</v>
      </c>
      <c r="DJ17" s="153" t="s">
        <v>567</v>
      </c>
      <c r="DK17" s="153" t="s">
        <v>2687</v>
      </c>
      <c r="DL17" s="153" t="s">
        <v>567</v>
      </c>
      <c r="DM17" s="153" t="s">
        <v>567</v>
      </c>
      <c r="DN17" s="153" t="s">
        <v>2687</v>
      </c>
      <c r="DO17" s="153" t="s">
        <v>567</v>
      </c>
      <c r="DP17" s="153" t="s">
        <v>567</v>
      </c>
      <c r="DQ17" s="153" t="s">
        <v>2687</v>
      </c>
      <c r="DR17" s="153" t="s">
        <v>567</v>
      </c>
      <c r="DS17" s="153" t="s">
        <v>567</v>
      </c>
      <c r="DT17" s="153" t="s">
        <v>2687</v>
      </c>
      <c r="DU17" s="153" t="s">
        <v>567</v>
      </c>
      <c r="DV17" s="153" t="s">
        <v>567</v>
      </c>
      <c r="DW17" s="153" t="s">
        <v>2687</v>
      </c>
      <c r="DX17" s="153" t="s">
        <v>567</v>
      </c>
      <c r="DY17" s="153" t="s">
        <v>567</v>
      </c>
      <c r="DZ17" s="153" t="s">
        <v>2687</v>
      </c>
      <c r="EA17" s="153" t="s">
        <v>567</v>
      </c>
      <c r="EB17" s="153" t="s">
        <v>567</v>
      </c>
      <c r="EC17" s="153" t="s">
        <v>2687</v>
      </c>
      <c r="ED17" s="153" t="s">
        <v>567</v>
      </c>
      <c r="EE17" s="153" t="s">
        <v>567</v>
      </c>
      <c r="EF17" s="153" t="s">
        <v>2687</v>
      </c>
      <c r="EG17" s="153" t="s">
        <v>567</v>
      </c>
      <c r="EH17" s="153" t="s">
        <v>567</v>
      </c>
      <c r="EI17" s="153" t="s">
        <v>2687</v>
      </c>
      <c r="EJ17" s="153" t="s">
        <v>567</v>
      </c>
      <c r="EK17" s="153" t="s">
        <v>567</v>
      </c>
      <c r="EL17" s="153" t="s">
        <v>2687</v>
      </c>
      <c r="EM17" s="153" t="s">
        <v>567</v>
      </c>
      <c r="EN17" s="153" t="s">
        <v>567</v>
      </c>
      <c r="EO17" s="153" t="s">
        <v>2687</v>
      </c>
      <c r="EP17" s="153" t="s">
        <v>567</v>
      </c>
      <c r="EQ17" s="153" t="s">
        <v>567</v>
      </c>
      <c r="ER17" s="153" t="s">
        <v>2687</v>
      </c>
      <c r="ES17" s="153" t="s">
        <v>567</v>
      </c>
      <c r="ET17" s="153" t="s">
        <v>567</v>
      </c>
    </row>
    <row r="18" spans="1:150" x14ac:dyDescent="0.35">
      <c r="A18" s="1"/>
      <c r="B18" s="151" t="s">
        <v>2710</v>
      </c>
      <c r="C18" s="151" t="s">
        <v>141</v>
      </c>
      <c r="D18" s="151" t="s">
        <v>992</v>
      </c>
      <c r="E18" s="151" t="s">
        <v>2711</v>
      </c>
      <c r="F18" s="151" t="s">
        <v>2712</v>
      </c>
      <c r="G18" s="151" t="s">
        <v>2687</v>
      </c>
      <c r="H18" s="151" t="s">
        <v>2688</v>
      </c>
      <c r="I18" s="151" t="s">
        <v>2688</v>
      </c>
      <c r="J18" s="151" t="s">
        <v>2687</v>
      </c>
      <c r="K18" s="151" t="s">
        <v>2688</v>
      </c>
      <c r="L18" s="151" t="s">
        <v>2688</v>
      </c>
      <c r="M18" s="151" t="s">
        <v>2687</v>
      </c>
      <c r="N18" s="151" t="s">
        <v>2688</v>
      </c>
      <c r="O18" s="151" t="s">
        <v>2688</v>
      </c>
      <c r="P18" s="151" t="s">
        <v>2687</v>
      </c>
      <c r="Q18" s="151" t="s">
        <v>2688</v>
      </c>
      <c r="R18" s="151" t="s">
        <v>2688</v>
      </c>
      <c r="S18" s="151" t="s">
        <v>2687</v>
      </c>
      <c r="T18" s="151" t="s">
        <v>2688</v>
      </c>
      <c r="U18" s="151" t="s">
        <v>2688</v>
      </c>
      <c r="V18" s="151" t="s">
        <v>2687</v>
      </c>
      <c r="W18" s="151" t="s">
        <v>2688</v>
      </c>
      <c r="X18" s="151" t="s">
        <v>2688</v>
      </c>
      <c r="Y18" s="151" t="s">
        <v>2687</v>
      </c>
      <c r="Z18" s="151" t="s">
        <v>2688</v>
      </c>
      <c r="AA18" s="151" t="s">
        <v>2688</v>
      </c>
      <c r="AB18" s="151" t="s">
        <v>2687</v>
      </c>
      <c r="AC18" s="151" t="s">
        <v>2688</v>
      </c>
      <c r="AD18" s="151" t="s">
        <v>2688</v>
      </c>
      <c r="AE18" s="151" t="s">
        <v>2687</v>
      </c>
      <c r="AF18" s="151" t="s">
        <v>2688</v>
      </c>
      <c r="AG18" s="151" t="s">
        <v>2688</v>
      </c>
      <c r="AH18" s="151" t="s">
        <v>2687</v>
      </c>
      <c r="AI18" s="151" t="s">
        <v>2688</v>
      </c>
      <c r="AJ18" s="151" t="s">
        <v>2688</v>
      </c>
      <c r="AK18" s="151" t="s">
        <v>2687</v>
      </c>
      <c r="AL18" s="151" t="s">
        <v>2688</v>
      </c>
      <c r="AM18" s="151" t="s">
        <v>2688</v>
      </c>
      <c r="AN18" s="151" t="s">
        <v>2687</v>
      </c>
      <c r="AO18" s="151" t="s">
        <v>2688</v>
      </c>
      <c r="AP18" s="151" t="s">
        <v>2688</v>
      </c>
      <c r="AQ18" s="151" t="s">
        <v>2687</v>
      </c>
      <c r="AR18" s="151" t="s">
        <v>2688</v>
      </c>
      <c r="AS18" s="151" t="s">
        <v>2688</v>
      </c>
      <c r="AT18" s="151" t="s">
        <v>2687</v>
      </c>
      <c r="AU18" s="151" t="s">
        <v>2688</v>
      </c>
      <c r="AV18" s="151" t="s">
        <v>2688</v>
      </c>
      <c r="AW18" s="151" t="s">
        <v>2687</v>
      </c>
      <c r="AX18" s="151" t="s">
        <v>2688</v>
      </c>
      <c r="AY18" s="151" t="s">
        <v>2688</v>
      </c>
      <c r="AZ18" s="151" t="s">
        <v>2687</v>
      </c>
      <c r="BA18" s="151" t="s">
        <v>2688</v>
      </c>
      <c r="BB18" s="151" t="s">
        <v>2688</v>
      </c>
      <c r="BC18" s="151" t="s">
        <v>2687</v>
      </c>
      <c r="BD18" s="151" t="s">
        <v>2688</v>
      </c>
      <c r="BE18" s="151" t="s">
        <v>2688</v>
      </c>
      <c r="BF18" s="151" t="s">
        <v>2687</v>
      </c>
      <c r="BG18" s="151" t="s">
        <v>2688</v>
      </c>
      <c r="BH18" s="151" t="s">
        <v>2688</v>
      </c>
      <c r="BI18" s="151" t="s">
        <v>2687</v>
      </c>
      <c r="BJ18" s="151" t="s">
        <v>2688</v>
      </c>
      <c r="BK18" s="151" t="s">
        <v>2688</v>
      </c>
      <c r="BL18" s="151" t="s">
        <v>2687</v>
      </c>
      <c r="BM18" s="151" t="s">
        <v>2688</v>
      </c>
      <c r="BN18" s="151" t="s">
        <v>2688</v>
      </c>
      <c r="BO18" s="151" t="s">
        <v>2687</v>
      </c>
      <c r="BP18" s="151" t="s">
        <v>2688</v>
      </c>
      <c r="BQ18" s="151" t="s">
        <v>2688</v>
      </c>
      <c r="BR18" s="151" t="s">
        <v>2687</v>
      </c>
      <c r="BS18" s="151" t="s">
        <v>2688</v>
      </c>
      <c r="BT18" s="151" t="s">
        <v>2688</v>
      </c>
      <c r="BU18" s="151" t="s">
        <v>2687</v>
      </c>
      <c r="BV18" s="151" t="s">
        <v>2688</v>
      </c>
      <c r="BW18" s="151" t="s">
        <v>2688</v>
      </c>
      <c r="BX18" s="151" t="s">
        <v>2687</v>
      </c>
      <c r="BY18" s="151" t="s">
        <v>2688</v>
      </c>
      <c r="BZ18" s="151" t="s">
        <v>2688</v>
      </c>
      <c r="CA18" s="151" t="s">
        <v>2687</v>
      </c>
      <c r="CB18" s="151" t="s">
        <v>2688</v>
      </c>
      <c r="CC18" s="151" t="s">
        <v>2688</v>
      </c>
      <c r="CD18" s="151" t="s">
        <v>2687</v>
      </c>
      <c r="CE18" s="151" t="s">
        <v>2688</v>
      </c>
      <c r="CF18" s="151" t="s">
        <v>2688</v>
      </c>
      <c r="CG18" s="151" t="s">
        <v>2687</v>
      </c>
      <c r="CH18" s="151" t="s">
        <v>2688</v>
      </c>
      <c r="CI18" s="151" t="s">
        <v>2688</v>
      </c>
      <c r="CJ18" s="151" t="s">
        <v>2687</v>
      </c>
      <c r="CK18" s="151" t="s">
        <v>2688</v>
      </c>
      <c r="CL18" s="151" t="s">
        <v>2688</v>
      </c>
      <c r="CM18" s="151" t="s">
        <v>2687</v>
      </c>
      <c r="CN18" s="151" t="s">
        <v>2688</v>
      </c>
      <c r="CO18" s="151" t="s">
        <v>2688</v>
      </c>
      <c r="CP18" s="151" t="s">
        <v>2687</v>
      </c>
      <c r="CQ18" s="151" t="s">
        <v>2688</v>
      </c>
      <c r="CR18" s="151" t="s">
        <v>2688</v>
      </c>
      <c r="CS18" s="151" t="s">
        <v>2687</v>
      </c>
      <c r="CT18" s="151" t="s">
        <v>2688</v>
      </c>
      <c r="CU18" s="151" t="s">
        <v>2688</v>
      </c>
      <c r="CV18" s="151" t="s">
        <v>2687</v>
      </c>
      <c r="CW18" s="151" t="s">
        <v>2688</v>
      </c>
      <c r="CX18" s="151" t="s">
        <v>2688</v>
      </c>
      <c r="CY18" s="151" t="s">
        <v>2687</v>
      </c>
      <c r="CZ18" s="151" t="s">
        <v>2688</v>
      </c>
      <c r="DA18" s="151" t="s">
        <v>2688</v>
      </c>
      <c r="DB18" s="151" t="s">
        <v>2687</v>
      </c>
      <c r="DC18" s="151" t="s">
        <v>2688</v>
      </c>
      <c r="DD18" s="151" t="s">
        <v>2688</v>
      </c>
      <c r="DE18" s="151" t="s">
        <v>2687</v>
      </c>
      <c r="DF18" s="151" t="s">
        <v>2688</v>
      </c>
      <c r="DG18" s="151" t="s">
        <v>2688</v>
      </c>
      <c r="DH18" s="151" t="s">
        <v>2687</v>
      </c>
      <c r="DI18" s="151" t="s">
        <v>2688</v>
      </c>
      <c r="DJ18" s="151" t="s">
        <v>2688</v>
      </c>
      <c r="DK18" s="151" t="s">
        <v>2687</v>
      </c>
      <c r="DL18" s="151" t="s">
        <v>2688</v>
      </c>
      <c r="DM18" s="151" t="s">
        <v>2688</v>
      </c>
      <c r="DN18" s="151" t="s">
        <v>2687</v>
      </c>
      <c r="DO18" s="151" t="s">
        <v>2688</v>
      </c>
      <c r="DP18" s="151" t="s">
        <v>2688</v>
      </c>
      <c r="DQ18" s="151" t="s">
        <v>2687</v>
      </c>
      <c r="DR18" s="151" t="s">
        <v>2688</v>
      </c>
      <c r="DS18" s="151" t="s">
        <v>2688</v>
      </c>
      <c r="DT18" s="151" t="s">
        <v>2687</v>
      </c>
      <c r="DU18" s="151" t="s">
        <v>2688</v>
      </c>
      <c r="DV18" s="151" t="s">
        <v>2688</v>
      </c>
      <c r="DW18" s="151" t="s">
        <v>2687</v>
      </c>
      <c r="DX18" s="151" t="s">
        <v>2688</v>
      </c>
      <c r="DY18" s="151" t="s">
        <v>2688</v>
      </c>
      <c r="DZ18" s="151" t="s">
        <v>2687</v>
      </c>
      <c r="EA18" s="151" t="s">
        <v>2688</v>
      </c>
      <c r="EB18" s="151" t="s">
        <v>2688</v>
      </c>
      <c r="EC18" s="151" t="s">
        <v>2687</v>
      </c>
      <c r="ED18" s="151" t="s">
        <v>2688</v>
      </c>
      <c r="EE18" s="151" t="s">
        <v>2688</v>
      </c>
      <c r="EF18" s="151" t="s">
        <v>2687</v>
      </c>
      <c r="EG18" s="151" t="s">
        <v>2688</v>
      </c>
      <c r="EH18" s="151" t="s">
        <v>2688</v>
      </c>
      <c r="EI18" s="151" t="s">
        <v>2687</v>
      </c>
      <c r="EJ18" s="151" t="s">
        <v>2688</v>
      </c>
      <c r="EK18" s="151" t="s">
        <v>2688</v>
      </c>
      <c r="EL18" s="151" t="s">
        <v>2687</v>
      </c>
      <c r="EM18" s="151" t="s">
        <v>2688</v>
      </c>
      <c r="EN18" s="151" t="s">
        <v>2688</v>
      </c>
      <c r="EO18" s="151" t="s">
        <v>2687</v>
      </c>
      <c r="EP18" s="151" t="s">
        <v>2688</v>
      </c>
      <c r="EQ18" s="151" t="s">
        <v>2688</v>
      </c>
      <c r="ER18" s="151" t="s">
        <v>2687</v>
      </c>
      <c r="ES18" s="151" t="s">
        <v>2688</v>
      </c>
      <c r="ET18" s="151" t="s">
        <v>2688</v>
      </c>
    </row>
    <row r="19" spans="1:150" x14ac:dyDescent="0.35">
      <c r="A19" s="1"/>
      <c r="B19" s="152" t="s">
        <v>2713</v>
      </c>
      <c r="C19" s="152" t="s">
        <v>141</v>
      </c>
      <c r="D19" s="152" t="s">
        <v>992</v>
      </c>
      <c r="E19" s="152" t="s">
        <v>2714</v>
      </c>
      <c r="F19" s="152" t="s">
        <v>2715</v>
      </c>
      <c r="G19" s="153" t="s">
        <v>2687</v>
      </c>
      <c r="H19" s="153" t="s">
        <v>2688</v>
      </c>
      <c r="I19" s="153" t="s">
        <v>2688</v>
      </c>
      <c r="J19" s="153" t="s">
        <v>2687</v>
      </c>
      <c r="K19" s="153" t="s">
        <v>2688</v>
      </c>
      <c r="L19" s="153" t="s">
        <v>2688</v>
      </c>
      <c r="M19" s="153" t="s">
        <v>2687</v>
      </c>
      <c r="N19" s="153" t="s">
        <v>2688</v>
      </c>
      <c r="O19" s="153" t="s">
        <v>2688</v>
      </c>
      <c r="P19" s="153" t="s">
        <v>2687</v>
      </c>
      <c r="Q19" s="153" t="s">
        <v>2688</v>
      </c>
      <c r="R19" s="153" t="s">
        <v>2688</v>
      </c>
      <c r="S19" s="153" t="s">
        <v>2687</v>
      </c>
      <c r="T19" s="153" t="s">
        <v>2688</v>
      </c>
      <c r="U19" s="153" t="s">
        <v>2688</v>
      </c>
      <c r="V19" s="153" t="s">
        <v>2687</v>
      </c>
      <c r="W19" s="153" t="s">
        <v>2688</v>
      </c>
      <c r="X19" s="153" t="s">
        <v>2688</v>
      </c>
      <c r="Y19" s="153" t="s">
        <v>2687</v>
      </c>
      <c r="Z19" s="153" t="s">
        <v>2688</v>
      </c>
      <c r="AA19" s="153" t="s">
        <v>2688</v>
      </c>
      <c r="AB19" s="153" t="s">
        <v>2687</v>
      </c>
      <c r="AC19" s="153" t="s">
        <v>2688</v>
      </c>
      <c r="AD19" s="153" t="s">
        <v>2688</v>
      </c>
      <c r="AE19" s="153" t="s">
        <v>2687</v>
      </c>
      <c r="AF19" s="153" t="s">
        <v>2688</v>
      </c>
      <c r="AG19" s="153" t="s">
        <v>2688</v>
      </c>
      <c r="AH19" s="153" t="s">
        <v>2687</v>
      </c>
      <c r="AI19" s="153" t="s">
        <v>2688</v>
      </c>
      <c r="AJ19" s="153" t="s">
        <v>2688</v>
      </c>
      <c r="AK19" s="153" t="s">
        <v>2687</v>
      </c>
      <c r="AL19" s="153" t="s">
        <v>2688</v>
      </c>
      <c r="AM19" s="153" t="s">
        <v>2688</v>
      </c>
      <c r="AN19" s="153" t="s">
        <v>2687</v>
      </c>
      <c r="AO19" s="153" t="s">
        <v>2688</v>
      </c>
      <c r="AP19" s="153" t="s">
        <v>2688</v>
      </c>
      <c r="AQ19" s="153" t="s">
        <v>2687</v>
      </c>
      <c r="AR19" s="153" t="s">
        <v>2688</v>
      </c>
      <c r="AS19" s="153" t="s">
        <v>2688</v>
      </c>
      <c r="AT19" s="153" t="s">
        <v>2687</v>
      </c>
      <c r="AU19" s="153" t="s">
        <v>2688</v>
      </c>
      <c r="AV19" s="153" t="s">
        <v>2688</v>
      </c>
      <c r="AW19" s="153" t="s">
        <v>2687</v>
      </c>
      <c r="AX19" s="153" t="s">
        <v>2688</v>
      </c>
      <c r="AY19" s="153" t="s">
        <v>2688</v>
      </c>
      <c r="AZ19" s="153" t="s">
        <v>2687</v>
      </c>
      <c r="BA19" s="153" t="s">
        <v>2688</v>
      </c>
      <c r="BB19" s="153" t="s">
        <v>2688</v>
      </c>
      <c r="BC19" s="153" t="s">
        <v>2687</v>
      </c>
      <c r="BD19" s="153" t="s">
        <v>2688</v>
      </c>
      <c r="BE19" s="153" t="s">
        <v>2688</v>
      </c>
      <c r="BF19" s="153" t="s">
        <v>2687</v>
      </c>
      <c r="BG19" s="153" t="s">
        <v>2688</v>
      </c>
      <c r="BH19" s="153" t="s">
        <v>2688</v>
      </c>
      <c r="BI19" s="153" t="s">
        <v>2687</v>
      </c>
      <c r="BJ19" s="153" t="s">
        <v>2688</v>
      </c>
      <c r="BK19" s="153" t="s">
        <v>2688</v>
      </c>
      <c r="BL19" s="153" t="s">
        <v>2687</v>
      </c>
      <c r="BM19" s="153" t="s">
        <v>2688</v>
      </c>
      <c r="BN19" s="153" t="s">
        <v>2688</v>
      </c>
      <c r="BO19" s="153" t="s">
        <v>2687</v>
      </c>
      <c r="BP19" s="153" t="s">
        <v>2688</v>
      </c>
      <c r="BQ19" s="153" t="s">
        <v>2688</v>
      </c>
      <c r="BR19" s="153" t="s">
        <v>2687</v>
      </c>
      <c r="BS19" s="153" t="s">
        <v>2688</v>
      </c>
      <c r="BT19" s="153" t="s">
        <v>2688</v>
      </c>
      <c r="BU19" s="153" t="s">
        <v>2687</v>
      </c>
      <c r="BV19" s="153" t="s">
        <v>2688</v>
      </c>
      <c r="BW19" s="153" t="s">
        <v>2688</v>
      </c>
      <c r="BX19" s="153" t="s">
        <v>2687</v>
      </c>
      <c r="BY19" s="153" t="s">
        <v>2688</v>
      </c>
      <c r="BZ19" s="153" t="s">
        <v>2688</v>
      </c>
      <c r="CA19" s="153" t="s">
        <v>2687</v>
      </c>
      <c r="CB19" s="153" t="s">
        <v>2688</v>
      </c>
      <c r="CC19" s="153" t="s">
        <v>2688</v>
      </c>
      <c r="CD19" s="153" t="s">
        <v>2687</v>
      </c>
      <c r="CE19" s="153" t="s">
        <v>2688</v>
      </c>
      <c r="CF19" s="153" t="s">
        <v>2688</v>
      </c>
      <c r="CG19" s="153" t="s">
        <v>2687</v>
      </c>
      <c r="CH19" s="153" t="s">
        <v>2688</v>
      </c>
      <c r="CI19" s="153" t="s">
        <v>2688</v>
      </c>
      <c r="CJ19" s="153" t="s">
        <v>2687</v>
      </c>
      <c r="CK19" s="153" t="s">
        <v>2688</v>
      </c>
      <c r="CL19" s="153" t="s">
        <v>2688</v>
      </c>
      <c r="CM19" s="153" t="s">
        <v>2687</v>
      </c>
      <c r="CN19" s="153" t="s">
        <v>2688</v>
      </c>
      <c r="CO19" s="153" t="s">
        <v>2688</v>
      </c>
      <c r="CP19" s="153" t="s">
        <v>2687</v>
      </c>
      <c r="CQ19" s="153" t="s">
        <v>2688</v>
      </c>
      <c r="CR19" s="153" t="s">
        <v>2688</v>
      </c>
      <c r="CS19" s="153" t="s">
        <v>2687</v>
      </c>
      <c r="CT19" s="153" t="s">
        <v>2688</v>
      </c>
      <c r="CU19" s="153" t="s">
        <v>2688</v>
      </c>
      <c r="CV19" s="153" t="s">
        <v>2687</v>
      </c>
      <c r="CW19" s="153" t="s">
        <v>2688</v>
      </c>
      <c r="CX19" s="153" t="s">
        <v>2688</v>
      </c>
      <c r="CY19" s="153" t="s">
        <v>2687</v>
      </c>
      <c r="CZ19" s="153" t="s">
        <v>2688</v>
      </c>
      <c r="DA19" s="153" t="s">
        <v>2688</v>
      </c>
      <c r="DB19" s="153" t="s">
        <v>2687</v>
      </c>
      <c r="DC19" s="153" t="s">
        <v>2688</v>
      </c>
      <c r="DD19" s="153" t="s">
        <v>2688</v>
      </c>
      <c r="DE19" s="153" t="s">
        <v>2687</v>
      </c>
      <c r="DF19" s="153" t="s">
        <v>2688</v>
      </c>
      <c r="DG19" s="153" t="s">
        <v>2688</v>
      </c>
      <c r="DH19" s="153" t="s">
        <v>2687</v>
      </c>
      <c r="DI19" s="153" t="s">
        <v>2688</v>
      </c>
      <c r="DJ19" s="153" t="s">
        <v>2688</v>
      </c>
      <c r="DK19" s="153" t="s">
        <v>2687</v>
      </c>
      <c r="DL19" s="153" t="s">
        <v>2688</v>
      </c>
      <c r="DM19" s="153" t="s">
        <v>2688</v>
      </c>
      <c r="DN19" s="153" t="s">
        <v>2687</v>
      </c>
      <c r="DO19" s="153" t="s">
        <v>2688</v>
      </c>
      <c r="DP19" s="153" t="s">
        <v>2688</v>
      </c>
      <c r="DQ19" s="153" t="s">
        <v>2687</v>
      </c>
      <c r="DR19" s="153" t="s">
        <v>2688</v>
      </c>
      <c r="DS19" s="153" t="s">
        <v>2688</v>
      </c>
      <c r="DT19" s="153" t="s">
        <v>2687</v>
      </c>
      <c r="DU19" s="153" t="s">
        <v>2688</v>
      </c>
      <c r="DV19" s="153" t="s">
        <v>2688</v>
      </c>
      <c r="DW19" s="153" t="s">
        <v>2687</v>
      </c>
      <c r="DX19" s="153" t="s">
        <v>2688</v>
      </c>
      <c r="DY19" s="153" t="s">
        <v>2688</v>
      </c>
      <c r="DZ19" s="153" t="s">
        <v>2687</v>
      </c>
      <c r="EA19" s="153" t="s">
        <v>2688</v>
      </c>
      <c r="EB19" s="153" t="s">
        <v>2688</v>
      </c>
      <c r="EC19" s="153" t="s">
        <v>2687</v>
      </c>
      <c r="ED19" s="153" t="s">
        <v>2688</v>
      </c>
      <c r="EE19" s="153" t="s">
        <v>2688</v>
      </c>
      <c r="EF19" s="153" t="s">
        <v>2687</v>
      </c>
      <c r="EG19" s="153" t="s">
        <v>2688</v>
      </c>
      <c r="EH19" s="153" t="s">
        <v>2688</v>
      </c>
      <c r="EI19" s="153" t="s">
        <v>2687</v>
      </c>
      <c r="EJ19" s="153" t="s">
        <v>2688</v>
      </c>
      <c r="EK19" s="153" t="s">
        <v>2688</v>
      </c>
      <c r="EL19" s="153" t="s">
        <v>2687</v>
      </c>
      <c r="EM19" s="153" t="s">
        <v>2688</v>
      </c>
      <c r="EN19" s="153" t="s">
        <v>2688</v>
      </c>
      <c r="EO19" s="153" t="s">
        <v>2687</v>
      </c>
      <c r="EP19" s="153" t="s">
        <v>2688</v>
      </c>
      <c r="EQ19" s="153" t="s">
        <v>2688</v>
      </c>
      <c r="ER19" s="153" t="s">
        <v>2687</v>
      </c>
      <c r="ES19" s="153" t="s">
        <v>2688</v>
      </c>
      <c r="ET19" s="153" t="s">
        <v>2688</v>
      </c>
    </row>
    <row r="20" spans="1:150" x14ac:dyDescent="0.35">
      <c r="A20" s="1"/>
      <c r="B20" s="152" t="s">
        <v>2716</v>
      </c>
      <c r="C20" s="152" t="s">
        <v>141</v>
      </c>
      <c r="D20" s="152" t="s">
        <v>992</v>
      </c>
      <c r="E20" s="152" t="s">
        <v>2717</v>
      </c>
      <c r="F20" s="152" t="s">
        <v>2718</v>
      </c>
      <c r="G20" s="153" t="s">
        <v>2687</v>
      </c>
      <c r="H20" s="153" t="s">
        <v>2688</v>
      </c>
      <c r="I20" s="153" t="s">
        <v>2688</v>
      </c>
      <c r="J20" s="153" t="s">
        <v>2687</v>
      </c>
      <c r="K20" s="153" t="s">
        <v>2688</v>
      </c>
      <c r="L20" s="153" t="s">
        <v>2688</v>
      </c>
      <c r="M20" s="153" t="s">
        <v>2687</v>
      </c>
      <c r="N20" s="153" t="s">
        <v>2688</v>
      </c>
      <c r="O20" s="153" t="s">
        <v>2688</v>
      </c>
      <c r="P20" s="153" t="s">
        <v>2687</v>
      </c>
      <c r="Q20" s="153" t="s">
        <v>2688</v>
      </c>
      <c r="R20" s="153" t="s">
        <v>2688</v>
      </c>
      <c r="S20" s="153" t="s">
        <v>2687</v>
      </c>
      <c r="T20" s="153" t="s">
        <v>2688</v>
      </c>
      <c r="U20" s="153" t="s">
        <v>2688</v>
      </c>
      <c r="V20" s="153" t="s">
        <v>2687</v>
      </c>
      <c r="W20" s="153" t="s">
        <v>2688</v>
      </c>
      <c r="X20" s="153" t="s">
        <v>2688</v>
      </c>
      <c r="Y20" s="153" t="s">
        <v>2687</v>
      </c>
      <c r="Z20" s="153" t="s">
        <v>2688</v>
      </c>
      <c r="AA20" s="153" t="s">
        <v>2688</v>
      </c>
      <c r="AB20" s="153" t="s">
        <v>2687</v>
      </c>
      <c r="AC20" s="153" t="s">
        <v>2688</v>
      </c>
      <c r="AD20" s="153" t="s">
        <v>2688</v>
      </c>
      <c r="AE20" s="153" t="s">
        <v>2687</v>
      </c>
      <c r="AF20" s="153" t="s">
        <v>2688</v>
      </c>
      <c r="AG20" s="153" t="s">
        <v>2688</v>
      </c>
      <c r="AH20" s="153" t="s">
        <v>2687</v>
      </c>
      <c r="AI20" s="153" t="s">
        <v>2688</v>
      </c>
      <c r="AJ20" s="153" t="s">
        <v>2688</v>
      </c>
      <c r="AK20" s="153" t="s">
        <v>2687</v>
      </c>
      <c r="AL20" s="153" t="s">
        <v>2688</v>
      </c>
      <c r="AM20" s="153" t="s">
        <v>2688</v>
      </c>
      <c r="AN20" s="153" t="s">
        <v>2687</v>
      </c>
      <c r="AO20" s="153" t="s">
        <v>2688</v>
      </c>
      <c r="AP20" s="153" t="s">
        <v>2688</v>
      </c>
      <c r="AQ20" s="153" t="s">
        <v>2687</v>
      </c>
      <c r="AR20" s="153" t="s">
        <v>2688</v>
      </c>
      <c r="AS20" s="153" t="s">
        <v>2688</v>
      </c>
      <c r="AT20" s="153" t="s">
        <v>2687</v>
      </c>
      <c r="AU20" s="153" t="s">
        <v>2688</v>
      </c>
      <c r="AV20" s="153" t="s">
        <v>2688</v>
      </c>
      <c r="AW20" s="153" t="s">
        <v>2687</v>
      </c>
      <c r="AX20" s="153" t="s">
        <v>2688</v>
      </c>
      <c r="AY20" s="153" t="s">
        <v>2688</v>
      </c>
      <c r="AZ20" s="153" t="s">
        <v>2687</v>
      </c>
      <c r="BA20" s="153" t="s">
        <v>2688</v>
      </c>
      <c r="BB20" s="153" t="s">
        <v>2688</v>
      </c>
      <c r="BC20" s="153" t="s">
        <v>2687</v>
      </c>
      <c r="BD20" s="153" t="s">
        <v>2688</v>
      </c>
      <c r="BE20" s="153" t="s">
        <v>2688</v>
      </c>
      <c r="BF20" s="153" t="s">
        <v>2687</v>
      </c>
      <c r="BG20" s="153" t="s">
        <v>2688</v>
      </c>
      <c r="BH20" s="153" t="s">
        <v>2688</v>
      </c>
      <c r="BI20" s="153" t="s">
        <v>2687</v>
      </c>
      <c r="BJ20" s="153" t="s">
        <v>2688</v>
      </c>
      <c r="BK20" s="153" t="s">
        <v>2688</v>
      </c>
      <c r="BL20" s="153" t="s">
        <v>2687</v>
      </c>
      <c r="BM20" s="153" t="s">
        <v>2688</v>
      </c>
      <c r="BN20" s="153" t="s">
        <v>2688</v>
      </c>
      <c r="BO20" s="153" t="s">
        <v>2687</v>
      </c>
      <c r="BP20" s="153" t="s">
        <v>2688</v>
      </c>
      <c r="BQ20" s="153" t="s">
        <v>2688</v>
      </c>
      <c r="BR20" s="153" t="s">
        <v>2687</v>
      </c>
      <c r="BS20" s="153" t="s">
        <v>2688</v>
      </c>
      <c r="BT20" s="153" t="s">
        <v>2688</v>
      </c>
      <c r="BU20" s="153" t="s">
        <v>2687</v>
      </c>
      <c r="BV20" s="153" t="s">
        <v>2688</v>
      </c>
      <c r="BW20" s="153" t="s">
        <v>2688</v>
      </c>
      <c r="BX20" s="153" t="s">
        <v>2687</v>
      </c>
      <c r="BY20" s="153" t="s">
        <v>2688</v>
      </c>
      <c r="BZ20" s="153" t="s">
        <v>2688</v>
      </c>
      <c r="CA20" s="153" t="s">
        <v>2687</v>
      </c>
      <c r="CB20" s="153" t="s">
        <v>2688</v>
      </c>
      <c r="CC20" s="153" t="s">
        <v>2688</v>
      </c>
      <c r="CD20" s="153" t="s">
        <v>2687</v>
      </c>
      <c r="CE20" s="153" t="s">
        <v>2688</v>
      </c>
      <c r="CF20" s="153" t="s">
        <v>2688</v>
      </c>
      <c r="CG20" s="153" t="s">
        <v>2687</v>
      </c>
      <c r="CH20" s="153" t="s">
        <v>2688</v>
      </c>
      <c r="CI20" s="153" t="s">
        <v>2688</v>
      </c>
      <c r="CJ20" s="153" t="s">
        <v>2687</v>
      </c>
      <c r="CK20" s="153" t="s">
        <v>2688</v>
      </c>
      <c r="CL20" s="153" t="s">
        <v>2688</v>
      </c>
      <c r="CM20" s="153" t="s">
        <v>2687</v>
      </c>
      <c r="CN20" s="153" t="s">
        <v>2688</v>
      </c>
      <c r="CO20" s="153" t="s">
        <v>2688</v>
      </c>
      <c r="CP20" s="153" t="s">
        <v>2687</v>
      </c>
      <c r="CQ20" s="153" t="s">
        <v>2688</v>
      </c>
      <c r="CR20" s="153" t="s">
        <v>2688</v>
      </c>
      <c r="CS20" s="153" t="s">
        <v>2687</v>
      </c>
      <c r="CT20" s="153" t="s">
        <v>2688</v>
      </c>
      <c r="CU20" s="153" t="s">
        <v>2688</v>
      </c>
      <c r="CV20" s="153" t="s">
        <v>2687</v>
      </c>
      <c r="CW20" s="153" t="s">
        <v>2688</v>
      </c>
      <c r="CX20" s="153" t="s">
        <v>2688</v>
      </c>
      <c r="CY20" s="153" t="s">
        <v>2687</v>
      </c>
      <c r="CZ20" s="153" t="s">
        <v>2688</v>
      </c>
      <c r="DA20" s="153" t="s">
        <v>2688</v>
      </c>
      <c r="DB20" s="153" t="s">
        <v>2687</v>
      </c>
      <c r="DC20" s="153" t="s">
        <v>2688</v>
      </c>
      <c r="DD20" s="153" t="s">
        <v>2688</v>
      </c>
      <c r="DE20" s="153" t="s">
        <v>2687</v>
      </c>
      <c r="DF20" s="153" t="s">
        <v>2688</v>
      </c>
      <c r="DG20" s="153" t="s">
        <v>2688</v>
      </c>
      <c r="DH20" s="153" t="s">
        <v>2687</v>
      </c>
      <c r="DI20" s="153" t="s">
        <v>2688</v>
      </c>
      <c r="DJ20" s="153" t="s">
        <v>2688</v>
      </c>
      <c r="DK20" s="153" t="s">
        <v>2687</v>
      </c>
      <c r="DL20" s="153" t="s">
        <v>2688</v>
      </c>
      <c r="DM20" s="153" t="s">
        <v>2688</v>
      </c>
      <c r="DN20" s="153" t="s">
        <v>2687</v>
      </c>
      <c r="DO20" s="153" t="s">
        <v>2688</v>
      </c>
      <c r="DP20" s="153" t="s">
        <v>2688</v>
      </c>
      <c r="DQ20" s="153" t="s">
        <v>2687</v>
      </c>
      <c r="DR20" s="153" t="s">
        <v>2688</v>
      </c>
      <c r="DS20" s="153" t="s">
        <v>2688</v>
      </c>
      <c r="DT20" s="153" t="s">
        <v>2687</v>
      </c>
      <c r="DU20" s="153" t="s">
        <v>2688</v>
      </c>
      <c r="DV20" s="153" t="s">
        <v>2688</v>
      </c>
      <c r="DW20" s="153" t="s">
        <v>2687</v>
      </c>
      <c r="DX20" s="153" t="s">
        <v>2688</v>
      </c>
      <c r="DY20" s="153" t="s">
        <v>2688</v>
      </c>
      <c r="DZ20" s="153" t="s">
        <v>2687</v>
      </c>
      <c r="EA20" s="153" t="s">
        <v>2688</v>
      </c>
      <c r="EB20" s="153" t="s">
        <v>2688</v>
      </c>
      <c r="EC20" s="153" t="s">
        <v>2687</v>
      </c>
      <c r="ED20" s="153" t="s">
        <v>2688</v>
      </c>
      <c r="EE20" s="153" t="s">
        <v>2688</v>
      </c>
      <c r="EF20" s="153" t="s">
        <v>2687</v>
      </c>
      <c r="EG20" s="153" t="s">
        <v>2688</v>
      </c>
      <c r="EH20" s="153" t="s">
        <v>2688</v>
      </c>
      <c r="EI20" s="153" t="s">
        <v>2687</v>
      </c>
      <c r="EJ20" s="153" t="s">
        <v>2688</v>
      </c>
      <c r="EK20" s="153" t="s">
        <v>2688</v>
      </c>
      <c r="EL20" s="153" t="s">
        <v>2687</v>
      </c>
      <c r="EM20" s="153" t="s">
        <v>2688</v>
      </c>
      <c r="EN20" s="153" t="s">
        <v>2688</v>
      </c>
      <c r="EO20" s="153" t="s">
        <v>2687</v>
      </c>
      <c r="EP20" s="153" t="s">
        <v>2688</v>
      </c>
      <c r="EQ20" s="153" t="s">
        <v>2688</v>
      </c>
      <c r="ER20" s="153" t="s">
        <v>2687</v>
      </c>
      <c r="ES20" s="153" t="s">
        <v>2688</v>
      </c>
      <c r="ET20" s="153" t="s">
        <v>2688</v>
      </c>
    </row>
    <row r="21" spans="1:150" x14ac:dyDescent="0.35">
      <c r="A21" s="1"/>
      <c r="B21" s="152" t="s">
        <v>2719</v>
      </c>
      <c r="C21" s="152" t="s">
        <v>141</v>
      </c>
      <c r="D21" s="152" t="s">
        <v>992</v>
      </c>
      <c r="E21" s="152" t="s">
        <v>2720</v>
      </c>
      <c r="F21" s="152" t="s">
        <v>2721</v>
      </c>
      <c r="G21" s="153" t="s">
        <v>2687</v>
      </c>
      <c r="H21" s="153" t="s">
        <v>2688</v>
      </c>
      <c r="I21" s="153" t="s">
        <v>2688</v>
      </c>
      <c r="J21" s="153" t="s">
        <v>2687</v>
      </c>
      <c r="K21" s="153" t="s">
        <v>2688</v>
      </c>
      <c r="L21" s="153" t="s">
        <v>2688</v>
      </c>
      <c r="M21" s="153" t="s">
        <v>2687</v>
      </c>
      <c r="N21" s="153" t="s">
        <v>2688</v>
      </c>
      <c r="O21" s="153" t="s">
        <v>2688</v>
      </c>
      <c r="P21" s="153" t="s">
        <v>2687</v>
      </c>
      <c r="Q21" s="153" t="s">
        <v>2688</v>
      </c>
      <c r="R21" s="153" t="s">
        <v>2688</v>
      </c>
      <c r="S21" s="153" t="s">
        <v>2687</v>
      </c>
      <c r="T21" s="153" t="s">
        <v>2688</v>
      </c>
      <c r="U21" s="153" t="s">
        <v>2688</v>
      </c>
      <c r="V21" s="153" t="s">
        <v>2687</v>
      </c>
      <c r="W21" s="153" t="s">
        <v>2688</v>
      </c>
      <c r="X21" s="153" t="s">
        <v>2688</v>
      </c>
      <c r="Y21" s="153" t="s">
        <v>2687</v>
      </c>
      <c r="Z21" s="153" t="s">
        <v>2688</v>
      </c>
      <c r="AA21" s="153" t="s">
        <v>2688</v>
      </c>
      <c r="AB21" s="153" t="s">
        <v>2687</v>
      </c>
      <c r="AC21" s="153" t="s">
        <v>2688</v>
      </c>
      <c r="AD21" s="153" t="s">
        <v>2688</v>
      </c>
      <c r="AE21" s="153" t="s">
        <v>2687</v>
      </c>
      <c r="AF21" s="153" t="s">
        <v>2688</v>
      </c>
      <c r="AG21" s="153" t="s">
        <v>2688</v>
      </c>
      <c r="AH21" s="153" t="s">
        <v>2687</v>
      </c>
      <c r="AI21" s="153" t="s">
        <v>2688</v>
      </c>
      <c r="AJ21" s="153" t="s">
        <v>2688</v>
      </c>
      <c r="AK21" s="153" t="s">
        <v>2687</v>
      </c>
      <c r="AL21" s="153" t="s">
        <v>2688</v>
      </c>
      <c r="AM21" s="153" t="s">
        <v>2688</v>
      </c>
      <c r="AN21" s="153" t="s">
        <v>2687</v>
      </c>
      <c r="AO21" s="153" t="s">
        <v>2688</v>
      </c>
      <c r="AP21" s="153" t="s">
        <v>2688</v>
      </c>
      <c r="AQ21" s="153" t="s">
        <v>2687</v>
      </c>
      <c r="AR21" s="153" t="s">
        <v>2688</v>
      </c>
      <c r="AS21" s="153" t="s">
        <v>2688</v>
      </c>
      <c r="AT21" s="153" t="s">
        <v>2687</v>
      </c>
      <c r="AU21" s="153" t="s">
        <v>2688</v>
      </c>
      <c r="AV21" s="153" t="s">
        <v>2688</v>
      </c>
      <c r="AW21" s="153" t="s">
        <v>2687</v>
      </c>
      <c r="AX21" s="153" t="s">
        <v>2688</v>
      </c>
      <c r="AY21" s="153" t="s">
        <v>2688</v>
      </c>
      <c r="AZ21" s="153" t="s">
        <v>2687</v>
      </c>
      <c r="BA21" s="153" t="s">
        <v>2688</v>
      </c>
      <c r="BB21" s="153" t="s">
        <v>2688</v>
      </c>
      <c r="BC21" s="153" t="s">
        <v>2687</v>
      </c>
      <c r="BD21" s="153" t="s">
        <v>2688</v>
      </c>
      <c r="BE21" s="153" t="s">
        <v>2688</v>
      </c>
      <c r="BF21" s="153" t="s">
        <v>2687</v>
      </c>
      <c r="BG21" s="153" t="s">
        <v>2688</v>
      </c>
      <c r="BH21" s="153" t="s">
        <v>2688</v>
      </c>
      <c r="BI21" s="153" t="s">
        <v>2687</v>
      </c>
      <c r="BJ21" s="153" t="s">
        <v>2688</v>
      </c>
      <c r="BK21" s="153" t="s">
        <v>2688</v>
      </c>
      <c r="BL21" s="153" t="s">
        <v>2687</v>
      </c>
      <c r="BM21" s="153" t="s">
        <v>2688</v>
      </c>
      <c r="BN21" s="153" t="s">
        <v>2688</v>
      </c>
      <c r="BO21" s="153" t="s">
        <v>2687</v>
      </c>
      <c r="BP21" s="153" t="s">
        <v>2688</v>
      </c>
      <c r="BQ21" s="153" t="s">
        <v>2688</v>
      </c>
      <c r="BR21" s="153" t="s">
        <v>2687</v>
      </c>
      <c r="BS21" s="153" t="s">
        <v>2688</v>
      </c>
      <c r="BT21" s="153" t="s">
        <v>2688</v>
      </c>
      <c r="BU21" s="153" t="s">
        <v>2687</v>
      </c>
      <c r="BV21" s="153" t="s">
        <v>2688</v>
      </c>
      <c r="BW21" s="153" t="s">
        <v>2688</v>
      </c>
      <c r="BX21" s="153" t="s">
        <v>2687</v>
      </c>
      <c r="BY21" s="153" t="s">
        <v>2688</v>
      </c>
      <c r="BZ21" s="153" t="s">
        <v>2688</v>
      </c>
      <c r="CA21" s="153" t="s">
        <v>2687</v>
      </c>
      <c r="CB21" s="153" t="s">
        <v>2688</v>
      </c>
      <c r="CC21" s="153" t="s">
        <v>2688</v>
      </c>
      <c r="CD21" s="153" t="s">
        <v>2687</v>
      </c>
      <c r="CE21" s="153" t="s">
        <v>2688</v>
      </c>
      <c r="CF21" s="153" t="s">
        <v>2688</v>
      </c>
      <c r="CG21" s="153" t="s">
        <v>2687</v>
      </c>
      <c r="CH21" s="153" t="s">
        <v>2688</v>
      </c>
      <c r="CI21" s="153" t="s">
        <v>2688</v>
      </c>
      <c r="CJ21" s="153" t="s">
        <v>2687</v>
      </c>
      <c r="CK21" s="153" t="s">
        <v>2688</v>
      </c>
      <c r="CL21" s="153" t="s">
        <v>2688</v>
      </c>
      <c r="CM21" s="153" t="s">
        <v>2687</v>
      </c>
      <c r="CN21" s="153" t="s">
        <v>2688</v>
      </c>
      <c r="CO21" s="153" t="s">
        <v>2688</v>
      </c>
      <c r="CP21" s="153" t="s">
        <v>2687</v>
      </c>
      <c r="CQ21" s="153" t="s">
        <v>2688</v>
      </c>
      <c r="CR21" s="153" t="s">
        <v>2688</v>
      </c>
      <c r="CS21" s="153" t="s">
        <v>2687</v>
      </c>
      <c r="CT21" s="153" t="s">
        <v>2688</v>
      </c>
      <c r="CU21" s="153" t="s">
        <v>2688</v>
      </c>
      <c r="CV21" s="153" t="s">
        <v>2687</v>
      </c>
      <c r="CW21" s="153" t="s">
        <v>2688</v>
      </c>
      <c r="CX21" s="153" t="s">
        <v>2688</v>
      </c>
      <c r="CY21" s="153" t="s">
        <v>2687</v>
      </c>
      <c r="CZ21" s="153" t="s">
        <v>2688</v>
      </c>
      <c r="DA21" s="153" t="s">
        <v>2688</v>
      </c>
      <c r="DB21" s="153" t="s">
        <v>2687</v>
      </c>
      <c r="DC21" s="153" t="s">
        <v>2688</v>
      </c>
      <c r="DD21" s="153" t="s">
        <v>2688</v>
      </c>
      <c r="DE21" s="153" t="s">
        <v>2687</v>
      </c>
      <c r="DF21" s="153" t="s">
        <v>2688</v>
      </c>
      <c r="DG21" s="153" t="s">
        <v>2688</v>
      </c>
      <c r="DH21" s="153" t="s">
        <v>2687</v>
      </c>
      <c r="DI21" s="153" t="s">
        <v>2688</v>
      </c>
      <c r="DJ21" s="153" t="s">
        <v>2688</v>
      </c>
      <c r="DK21" s="153" t="s">
        <v>2687</v>
      </c>
      <c r="DL21" s="153" t="s">
        <v>2688</v>
      </c>
      <c r="DM21" s="153" t="s">
        <v>2688</v>
      </c>
      <c r="DN21" s="153" t="s">
        <v>2687</v>
      </c>
      <c r="DO21" s="153" t="s">
        <v>2688</v>
      </c>
      <c r="DP21" s="153" t="s">
        <v>2688</v>
      </c>
      <c r="DQ21" s="153" t="s">
        <v>2687</v>
      </c>
      <c r="DR21" s="153" t="s">
        <v>2688</v>
      </c>
      <c r="DS21" s="153" t="s">
        <v>2688</v>
      </c>
      <c r="DT21" s="153" t="s">
        <v>2687</v>
      </c>
      <c r="DU21" s="153" t="s">
        <v>2688</v>
      </c>
      <c r="DV21" s="153" t="s">
        <v>2688</v>
      </c>
      <c r="DW21" s="153" t="s">
        <v>2687</v>
      </c>
      <c r="DX21" s="153" t="s">
        <v>2688</v>
      </c>
      <c r="DY21" s="153" t="s">
        <v>2688</v>
      </c>
      <c r="DZ21" s="153" t="s">
        <v>2687</v>
      </c>
      <c r="EA21" s="153" t="s">
        <v>2688</v>
      </c>
      <c r="EB21" s="153" t="s">
        <v>2688</v>
      </c>
      <c r="EC21" s="153" t="s">
        <v>2687</v>
      </c>
      <c r="ED21" s="153" t="s">
        <v>2688</v>
      </c>
      <c r="EE21" s="153" t="s">
        <v>2688</v>
      </c>
      <c r="EF21" s="153" t="s">
        <v>2687</v>
      </c>
      <c r="EG21" s="153" t="s">
        <v>2688</v>
      </c>
      <c r="EH21" s="153" t="s">
        <v>2688</v>
      </c>
      <c r="EI21" s="153" t="s">
        <v>2687</v>
      </c>
      <c r="EJ21" s="153" t="s">
        <v>2688</v>
      </c>
      <c r="EK21" s="153" t="s">
        <v>2688</v>
      </c>
      <c r="EL21" s="153" t="s">
        <v>2687</v>
      </c>
      <c r="EM21" s="153" t="s">
        <v>2688</v>
      </c>
      <c r="EN21" s="153" t="s">
        <v>2688</v>
      </c>
      <c r="EO21" s="153" t="s">
        <v>2687</v>
      </c>
      <c r="EP21" s="153" t="s">
        <v>2688</v>
      </c>
      <c r="EQ21" s="153" t="s">
        <v>2688</v>
      </c>
      <c r="ER21" s="153" t="s">
        <v>2687</v>
      </c>
      <c r="ES21" s="153" t="s">
        <v>2688</v>
      </c>
      <c r="ET21" s="153" t="s">
        <v>2688</v>
      </c>
    </row>
    <row r="22" spans="1:150" x14ac:dyDescent="0.35">
      <c r="A22" s="1"/>
      <c r="B22" s="152" t="s">
        <v>2722</v>
      </c>
      <c r="C22" s="152" t="s">
        <v>141</v>
      </c>
      <c r="D22" s="152" t="s">
        <v>992</v>
      </c>
      <c r="E22" s="152" t="s">
        <v>2723</v>
      </c>
      <c r="F22" s="152" t="s">
        <v>2724</v>
      </c>
      <c r="G22" s="153" t="s">
        <v>2687</v>
      </c>
      <c r="H22" s="153" t="s">
        <v>2688</v>
      </c>
      <c r="I22" s="153" t="s">
        <v>2688</v>
      </c>
      <c r="J22" s="153" t="s">
        <v>2687</v>
      </c>
      <c r="K22" s="153" t="s">
        <v>2688</v>
      </c>
      <c r="L22" s="153" t="s">
        <v>2688</v>
      </c>
      <c r="M22" s="153" t="s">
        <v>2687</v>
      </c>
      <c r="N22" s="153" t="s">
        <v>2688</v>
      </c>
      <c r="O22" s="153" t="s">
        <v>2688</v>
      </c>
      <c r="P22" s="153" t="s">
        <v>2687</v>
      </c>
      <c r="Q22" s="153" t="s">
        <v>2688</v>
      </c>
      <c r="R22" s="153" t="s">
        <v>2688</v>
      </c>
      <c r="S22" s="153" t="s">
        <v>2687</v>
      </c>
      <c r="T22" s="153" t="s">
        <v>2688</v>
      </c>
      <c r="U22" s="153" t="s">
        <v>2688</v>
      </c>
      <c r="V22" s="153" t="s">
        <v>2687</v>
      </c>
      <c r="W22" s="153" t="s">
        <v>2688</v>
      </c>
      <c r="X22" s="153" t="s">
        <v>2688</v>
      </c>
      <c r="Y22" s="153" t="s">
        <v>2687</v>
      </c>
      <c r="Z22" s="153" t="s">
        <v>2688</v>
      </c>
      <c r="AA22" s="153" t="s">
        <v>2688</v>
      </c>
      <c r="AB22" s="153" t="s">
        <v>2687</v>
      </c>
      <c r="AC22" s="153" t="s">
        <v>2688</v>
      </c>
      <c r="AD22" s="153" t="s">
        <v>2688</v>
      </c>
      <c r="AE22" s="153" t="s">
        <v>2687</v>
      </c>
      <c r="AF22" s="153" t="s">
        <v>2688</v>
      </c>
      <c r="AG22" s="153" t="s">
        <v>2688</v>
      </c>
      <c r="AH22" s="153" t="s">
        <v>2687</v>
      </c>
      <c r="AI22" s="153" t="s">
        <v>2688</v>
      </c>
      <c r="AJ22" s="153" t="s">
        <v>2688</v>
      </c>
      <c r="AK22" s="153" t="s">
        <v>2687</v>
      </c>
      <c r="AL22" s="153" t="s">
        <v>2688</v>
      </c>
      <c r="AM22" s="153" t="s">
        <v>2688</v>
      </c>
      <c r="AN22" s="153" t="s">
        <v>2687</v>
      </c>
      <c r="AO22" s="153" t="s">
        <v>2688</v>
      </c>
      <c r="AP22" s="153" t="s">
        <v>2688</v>
      </c>
      <c r="AQ22" s="153" t="s">
        <v>2687</v>
      </c>
      <c r="AR22" s="153" t="s">
        <v>2688</v>
      </c>
      <c r="AS22" s="153" t="s">
        <v>2688</v>
      </c>
      <c r="AT22" s="153" t="s">
        <v>2687</v>
      </c>
      <c r="AU22" s="153" t="s">
        <v>2688</v>
      </c>
      <c r="AV22" s="153" t="s">
        <v>2688</v>
      </c>
      <c r="AW22" s="153" t="s">
        <v>2687</v>
      </c>
      <c r="AX22" s="153" t="s">
        <v>2688</v>
      </c>
      <c r="AY22" s="153" t="s">
        <v>2688</v>
      </c>
      <c r="AZ22" s="153" t="s">
        <v>2687</v>
      </c>
      <c r="BA22" s="153" t="s">
        <v>2688</v>
      </c>
      <c r="BB22" s="153" t="s">
        <v>2688</v>
      </c>
      <c r="BC22" s="153" t="s">
        <v>2687</v>
      </c>
      <c r="BD22" s="153" t="s">
        <v>2688</v>
      </c>
      <c r="BE22" s="153" t="s">
        <v>2688</v>
      </c>
      <c r="BF22" s="153" t="s">
        <v>2687</v>
      </c>
      <c r="BG22" s="153" t="s">
        <v>2688</v>
      </c>
      <c r="BH22" s="153" t="s">
        <v>2688</v>
      </c>
      <c r="BI22" s="153" t="s">
        <v>2687</v>
      </c>
      <c r="BJ22" s="153" t="s">
        <v>2688</v>
      </c>
      <c r="BK22" s="153" t="s">
        <v>2688</v>
      </c>
      <c r="BL22" s="153" t="s">
        <v>2687</v>
      </c>
      <c r="BM22" s="153" t="s">
        <v>2688</v>
      </c>
      <c r="BN22" s="153" t="s">
        <v>2688</v>
      </c>
      <c r="BO22" s="153" t="s">
        <v>2687</v>
      </c>
      <c r="BP22" s="153" t="s">
        <v>2688</v>
      </c>
      <c r="BQ22" s="153" t="s">
        <v>2688</v>
      </c>
      <c r="BR22" s="153" t="s">
        <v>2687</v>
      </c>
      <c r="BS22" s="153" t="s">
        <v>2688</v>
      </c>
      <c r="BT22" s="153" t="s">
        <v>2688</v>
      </c>
      <c r="BU22" s="153" t="s">
        <v>2687</v>
      </c>
      <c r="BV22" s="153" t="s">
        <v>2688</v>
      </c>
      <c r="BW22" s="153" t="s">
        <v>2688</v>
      </c>
      <c r="BX22" s="153" t="s">
        <v>2687</v>
      </c>
      <c r="BY22" s="153" t="s">
        <v>2688</v>
      </c>
      <c r="BZ22" s="153" t="s">
        <v>2688</v>
      </c>
      <c r="CA22" s="153" t="s">
        <v>2687</v>
      </c>
      <c r="CB22" s="153" t="s">
        <v>2688</v>
      </c>
      <c r="CC22" s="153" t="s">
        <v>2688</v>
      </c>
      <c r="CD22" s="153" t="s">
        <v>2687</v>
      </c>
      <c r="CE22" s="153" t="s">
        <v>2688</v>
      </c>
      <c r="CF22" s="153" t="s">
        <v>2688</v>
      </c>
      <c r="CG22" s="153" t="s">
        <v>2687</v>
      </c>
      <c r="CH22" s="153" t="s">
        <v>2688</v>
      </c>
      <c r="CI22" s="153" t="s">
        <v>2688</v>
      </c>
      <c r="CJ22" s="153" t="s">
        <v>2687</v>
      </c>
      <c r="CK22" s="153" t="s">
        <v>2688</v>
      </c>
      <c r="CL22" s="153" t="s">
        <v>2688</v>
      </c>
      <c r="CM22" s="153" t="s">
        <v>2687</v>
      </c>
      <c r="CN22" s="153" t="s">
        <v>2688</v>
      </c>
      <c r="CO22" s="153" t="s">
        <v>2688</v>
      </c>
      <c r="CP22" s="153" t="s">
        <v>2687</v>
      </c>
      <c r="CQ22" s="153" t="s">
        <v>2688</v>
      </c>
      <c r="CR22" s="153" t="s">
        <v>2688</v>
      </c>
      <c r="CS22" s="153" t="s">
        <v>2687</v>
      </c>
      <c r="CT22" s="153" t="s">
        <v>2688</v>
      </c>
      <c r="CU22" s="153" t="s">
        <v>2688</v>
      </c>
      <c r="CV22" s="153" t="s">
        <v>2687</v>
      </c>
      <c r="CW22" s="153" t="s">
        <v>2688</v>
      </c>
      <c r="CX22" s="153" t="s">
        <v>2688</v>
      </c>
      <c r="CY22" s="153" t="s">
        <v>2687</v>
      </c>
      <c r="CZ22" s="153" t="s">
        <v>2688</v>
      </c>
      <c r="DA22" s="153" t="s">
        <v>2688</v>
      </c>
      <c r="DB22" s="153" t="s">
        <v>2687</v>
      </c>
      <c r="DC22" s="153" t="s">
        <v>2688</v>
      </c>
      <c r="DD22" s="153" t="s">
        <v>2688</v>
      </c>
      <c r="DE22" s="153" t="s">
        <v>2687</v>
      </c>
      <c r="DF22" s="153" t="s">
        <v>2688</v>
      </c>
      <c r="DG22" s="153" t="s">
        <v>2688</v>
      </c>
      <c r="DH22" s="153" t="s">
        <v>2687</v>
      </c>
      <c r="DI22" s="153" t="s">
        <v>2688</v>
      </c>
      <c r="DJ22" s="153" t="s">
        <v>2688</v>
      </c>
      <c r="DK22" s="153" t="s">
        <v>2687</v>
      </c>
      <c r="DL22" s="153" t="s">
        <v>2688</v>
      </c>
      <c r="DM22" s="153" t="s">
        <v>2688</v>
      </c>
      <c r="DN22" s="153" t="s">
        <v>2687</v>
      </c>
      <c r="DO22" s="153" t="s">
        <v>2688</v>
      </c>
      <c r="DP22" s="153" t="s">
        <v>2688</v>
      </c>
      <c r="DQ22" s="153" t="s">
        <v>2687</v>
      </c>
      <c r="DR22" s="153" t="s">
        <v>2688</v>
      </c>
      <c r="DS22" s="153" t="s">
        <v>2688</v>
      </c>
      <c r="DT22" s="153" t="s">
        <v>2687</v>
      </c>
      <c r="DU22" s="153" t="s">
        <v>2688</v>
      </c>
      <c r="DV22" s="153" t="s">
        <v>2688</v>
      </c>
      <c r="DW22" s="153" t="s">
        <v>2687</v>
      </c>
      <c r="DX22" s="153" t="s">
        <v>2688</v>
      </c>
      <c r="DY22" s="153" t="s">
        <v>2688</v>
      </c>
      <c r="DZ22" s="153" t="s">
        <v>2687</v>
      </c>
      <c r="EA22" s="153" t="s">
        <v>2688</v>
      </c>
      <c r="EB22" s="153" t="s">
        <v>2688</v>
      </c>
      <c r="EC22" s="153" t="s">
        <v>2687</v>
      </c>
      <c r="ED22" s="153" t="s">
        <v>2688</v>
      </c>
      <c r="EE22" s="153" t="s">
        <v>2688</v>
      </c>
      <c r="EF22" s="153" t="s">
        <v>2687</v>
      </c>
      <c r="EG22" s="153" t="s">
        <v>2688</v>
      </c>
      <c r="EH22" s="153" t="s">
        <v>2688</v>
      </c>
      <c r="EI22" s="153" t="s">
        <v>2687</v>
      </c>
      <c r="EJ22" s="153" t="s">
        <v>2688</v>
      </c>
      <c r="EK22" s="153" t="s">
        <v>2688</v>
      </c>
      <c r="EL22" s="153" t="s">
        <v>2687</v>
      </c>
      <c r="EM22" s="153" t="s">
        <v>2688</v>
      </c>
      <c r="EN22" s="153" t="s">
        <v>2688</v>
      </c>
      <c r="EO22" s="153" t="s">
        <v>2687</v>
      </c>
      <c r="EP22" s="153" t="s">
        <v>2688</v>
      </c>
      <c r="EQ22" s="153" t="s">
        <v>2688</v>
      </c>
      <c r="ER22" s="153" t="s">
        <v>2687</v>
      </c>
      <c r="ES22" s="153" t="s">
        <v>2688</v>
      </c>
      <c r="ET22" s="153" t="s">
        <v>2688</v>
      </c>
    </row>
    <row r="23" spans="1:150" x14ac:dyDescent="0.35">
      <c r="A23" s="1"/>
      <c r="B23" s="152" t="s">
        <v>2725</v>
      </c>
      <c r="C23" s="152" t="s">
        <v>141</v>
      </c>
      <c r="D23" s="152" t="s">
        <v>992</v>
      </c>
      <c r="E23" s="152" t="s">
        <v>2726</v>
      </c>
      <c r="F23" s="152" t="s">
        <v>2727</v>
      </c>
      <c r="G23" s="153" t="s">
        <v>2687</v>
      </c>
      <c r="H23" s="153" t="s">
        <v>2688</v>
      </c>
      <c r="I23" s="153" t="s">
        <v>2688</v>
      </c>
      <c r="J23" s="153" t="s">
        <v>2687</v>
      </c>
      <c r="K23" s="153" t="s">
        <v>2688</v>
      </c>
      <c r="L23" s="153" t="s">
        <v>2688</v>
      </c>
      <c r="M23" s="153" t="s">
        <v>2687</v>
      </c>
      <c r="N23" s="153" t="s">
        <v>2688</v>
      </c>
      <c r="O23" s="153" t="s">
        <v>2688</v>
      </c>
      <c r="P23" s="153" t="s">
        <v>2687</v>
      </c>
      <c r="Q23" s="153" t="s">
        <v>2688</v>
      </c>
      <c r="R23" s="153" t="s">
        <v>2688</v>
      </c>
      <c r="S23" s="153" t="s">
        <v>2687</v>
      </c>
      <c r="T23" s="153" t="s">
        <v>2688</v>
      </c>
      <c r="U23" s="153" t="s">
        <v>2688</v>
      </c>
      <c r="V23" s="153" t="s">
        <v>2687</v>
      </c>
      <c r="W23" s="153" t="s">
        <v>2688</v>
      </c>
      <c r="X23" s="153" t="s">
        <v>2688</v>
      </c>
      <c r="Y23" s="153" t="s">
        <v>2687</v>
      </c>
      <c r="Z23" s="153" t="s">
        <v>2688</v>
      </c>
      <c r="AA23" s="153" t="s">
        <v>2688</v>
      </c>
      <c r="AB23" s="153" t="s">
        <v>2687</v>
      </c>
      <c r="AC23" s="153" t="s">
        <v>2688</v>
      </c>
      <c r="AD23" s="153" t="s">
        <v>2688</v>
      </c>
      <c r="AE23" s="153" t="s">
        <v>2687</v>
      </c>
      <c r="AF23" s="153" t="s">
        <v>2688</v>
      </c>
      <c r="AG23" s="153" t="s">
        <v>2688</v>
      </c>
      <c r="AH23" s="153" t="s">
        <v>2687</v>
      </c>
      <c r="AI23" s="153" t="s">
        <v>2688</v>
      </c>
      <c r="AJ23" s="153" t="s">
        <v>2688</v>
      </c>
      <c r="AK23" s="153" t="s">
        <v>2687</v>
      </c>
      <c r="AL23" s="153" t="s">
        <v>2688</v>
      </c>
      <c r="AM23" s="153" t="s">
        <v>2688</v>
      </c>
      <c r="AN23" s="153" t="s">
        <v>2687</v>
      </c>
      <c r="AO23" s="153" t="s">
        <v>2688</v>
      </c>
      <c r="AP23" s="153" t="s">
        <v>2688</v>
      </c>
      <c r="AQ23" s="153" t="s">
        <v>2687</v>
      </c>
      <c r="AR23" s="153" t="s">
        <v>2688</v>
      </c>
      <c r="AS23" s="153" t="s">
        <v>2688</v>
      </c>
      <c r="AT23" s="153" t="s">
        <v>2687</v>
      </c>
      <c r="AU23" s="153" t="s">
        <v>2688</v>
      </c>
      <c r="AV23" s="153" t="s">
        <v>2688</v>
      </c>
      <c r="AW23" s="153" t="s">
        <v>2687</v>
      </c>
      <c r="AX23" s="153" t="s">
        <v>2688</v>
      </c>
      <c r="AY23" s="153" t="s">
        <v>2688</v>
      </c>
      <c r="AZ23" s="153" t="s">
        <v>2687</v>
      </c>
      <c r="BA23" s="153" t="s">
        <v>2688</v>
      </c>
      <c r="BB23" s="153" t="s">
        <v>2688</v>
      </c>
      <c r="BC23" s="153" t="s">
        <v>2687</v>
      </c>
      <c r="BD23" s="153" t="s">
        <v>2688</v>
      </c>
      <c r="BE23" s="153" t="s">
        <v>2688</v>
      </c>
      <c r="BF23" s="153" t="s">
        <v>2687</v>
      </c>
      <c r="BG23" s="153" t="s">
        <v>2688</v>
      </c>
      <c r="BH23" s="153" t="s">
        <v>2688</v>
      </c>
      <c r="BI23" s="153" t="s">
        <v>2687</v>
      </c>
      <c r="BJ23" s="153" t="s">
        <v>2688</v>
      </c>
      <c r="BK23" s="153" t="s">
        <v>2688</v>
      </c>
      <c r="BL23" s="153" t="s">
        <v>2687</v>
      </c>
      <c r="BM23" s="153" t="s">
        <v>2688</v>
      </c>
      <c r="BN23" s="153" t="s">
        <v>2688</v>
      </c>
      <c r="BO23" s="153" t="s">
        <v>2687</v>
      </c>
      <c r="BP23" s="153" t="s">
        <v>2688</v>
      </c>
      <c r="BQ23" s="153" t="s">
        <v>2688</v>
      </c>
      <c r="BR23" s="153" t="s">
        <v>2687</v>
      </c>
      <c r="BS23" s="153" t="s">
        <v>2688</v>
      </c>
      <c r="BT23" s="153" t="s">
        <v>2688</v>
      </c>
      <c r="BU23" s="153" t="s">
        <v>2687</v>
      </c>
      <c r="BV23" s="153" t="s">
        <v>2688</v>
      </c>
      <c r="BW23" s="153" t="s">
        <v>2688</v>
      </c>
      <c r="BX23" s="153" t="s">
        <v>2687</v>
      </c>
      <c r="BY23" s="153" t="s">
        <v>2688</v>
      </c>
      <c r="BZ23" s="153" t="s">
        <v>2688</v>
      </c>
      <c r="CA23" s="153" t="s">
        <v>2687</v>
      </c>
      <c r="CB23" s="153" t="s">
        <v>2688</v>
      </c>
      <c r="CC23" s="153" t="s">
        <v>2688</v>
      </c>
      <c r="CD23" s="153" t="s">
        <v>2687</v>
      </c>
      <c r="CE23" s="153" t="s">
        <v>2688</v>
      </c>
      <c r="CF23" s="153" t="s">
        <v>2688</v>
      </c>
      <c r="CG23" s="153" t="s">
        <v>2687</v>
      </c>
      <c r="CH23" s="153" t="s">
        <v>2688</v>
      </c>
      <c r="CI23" s="153" t="s">
        <v>2688</v>
      </c>
      <c r="CJ23" s="153" t="s">
        <v>2687</v>
      </c>
      <c r="CK23" s="153" t="s">
        <v>2688</v>
      </c>
      <c r="CL23" s="153" t="s">
        <v>2688</v>
      </c>
      <c r="CM23" s="153" t="s">
        <v>2687</v>
      </c>
      <c r="CN23" s="153" t="s">
        <v>2688</v>
      </c>
      <c r="CO23" s="153" t="s">
        <v>2688</v>
      </c>
      <c r="CP23" s="153" t="s">
        <v>2687</v>
      </c>
      <c r="CQ23" s="153" t="s">
        <v>2688</v>
      </c>
      <c r="CR23" s="153" t="s">
        <v>2688</v>
      </c>
      <c r="CS23" s="153" t="s">
        <v>2687</v>
      </c>
      <c r="CT23" s="153" t="s">
        <v>2688</v>
      </c>
      <c r="CU23" s="153" t="s">
        <v>2688</v>
      </c>
      <c r="CV23" s="153" t="s">
        <v>2687</v>
      </c>
      <c r="CW23" s="153" t="s">
        <v>2688</v>
      </c>
      <c r="CX23" s="153" t="s">
        <v>2688</v>
      </c>
      <c r="CY23" s="153" t="s">
        <v>2687</v>
      </c>
      <c r="CZ23" s="153" t="s">
        <v>2688</v>
      </c>
      <c r="DA23" s="153" t="s">
        <v>2688</v>
      </c>
      <c r="DB23" s="153" t="s">
        <v>2687</v>
      </c>
      <c r="DC23" s="153" t="s">
        <v>2688</v>
      </c>
      <c r="DD23" s="153" t="s">
        <v>2688</v>
      </c>
      <c r="DE23" s="153" t="s">
        <v>2687</v>
      </c>
      <c r="DF23" s="153" t="s">
        <v>2688</v>
      </c>
      <c r="DG23" s="153" t="s">
        <v>2688</v>
      </c>
      <c r="DH23" s="153" t="s">
        <v>2687</v>
      </c>
      <c r="DI23" s="153" t="s">
        <v>2688</v>
      </c>
      <c r="DJ23" s="153" t="s">
        <v>2688</v>
      </c>
      <c r="DK23" s="153" t="s">
        <v>2687</v>
      </c>
      <c r="DL23" s="153" t="s">
        <v>2688</v>
      </c>
      <c r="DM23" s="153" t="s">
        <v>2688</v>
      </c>
      <c r="DN23" s="153" t="s">
        <v>2687</v>
      </c>
      <c r="DO23" s="153" t="s">
        <v>2688</v>
      </c>
      <c r="DP23" s="153" t="s">
        <v>2688</v>
      </c>
      <c r="DQ23" s="153" t="s">
        <v>2687</v>
      </c>
      <c r="DR23" s="153" t="s">
        <v>2688</v>
      </c>
      <c r="DS23" s="153" t="s">
        <v>2688</v>
      </c>
      <c r="DT23" s="153" t="s">
        <v>2687</v>
      </c>
      <c r="DU23" s="153" t="s">
        <v>2688</v>
      </c>
      <c r="DV23" s="153" t="s">
        <v>2688</v>
      </c>
      <c r="DW23" s="153" t="s">
        <v>2687</v>
      </c>
      <c r="DX23" s="153" t="s">
        <v>2688</v>
      </c>
      <c r="DY23" s="153" t="s">
        <v>2688</v>
      </c>
      <c r="DZ23" s="153" t="s">
        <v>2687</v>
      </c>
      <c r="EA23" s="153" t="s">
        <v>2688</v>
      </c>
      <c r="EB23" s="153" t="s">
        <v>2688</v>
      </c>
      <c r="EC23" s="153" t="s">
        <v>2687</v>
      </c>
      <c r="ED23" s="153" t="s">
        <v>2688</v>
      </c>
      <c r="EE23" s="153" t="s">
        <v>2688</v>
      </c>
      <c r="EF23" s="153" t="s">
        <v>2687</v>
      </c>
      <c r="EG23" s="153" t="s">
        <v>2688</v>
      </c>
      <c r="EH23" s="153" t="s">
        <v>2688</v>
      </c>
      <c r="EI23" s="153" t="s">
        <v>2687</v>
      </c>
      <c r="EJ23" s="153" t="s">
        <v>2688</v>
      </c>
      <c r="EK23" s="153" t="s">
        <v>2688</v>
      </c>
      <c r="EL23" s="153" t="s">
        <v>2687</v>
      </c>
      <c r="EM23" s="153" t="s">
        <v>2688</v>
      </c>
      <c r="EN23" s="153" t="s">
        <v>2688</v>
      </c>
      <c r="EO23" s="153" t="s">
        <v>2687</v>
      </c>
      <c r="EP23" s="153" t="s">
        <v>2688</v>
      </c>
      <c r="EQ23" s="153" t="s">
        <v>2688</v>
      </c>
      <c r="ER23" s="153" t="s">
        <v>2687</v>
      </c>
      <c r="ES23" s="153" t="s">
        <v>2688</v>
      </c>
      <c r="ET23" s="153" t="s">
        <v>2688</v>
      </c>
    </row>
    <row r="24" spans="1:150" x14ac:dyDescent="0.35">
      <c r="A24" s="1"/>
      <c r="B24" s="151" t="s">
        <v>2728</v>
      </c>
      <c r="C24" s="151" t="s">
        <v>141</v>
      </c>
      <c r="D24" s="151" t="s">
        <v>144</v>
      </c>
      <c r="E24" s="151" t="s">
        <v>2729</v>
      </c>
      <c r="F24" s="151" t="s">
        <v>2730</v>
      </c>
      <c r="G24" s="151" t="s">
        <v>2687</v>
      </c>
      <c r="H24" s="151" t="s">
        <v>2688</v>
      </c>
      <c r="I24" s="151" t="s">
        <v>2688</v>
      </c>
      <c r="J24" s="151" t="s">
        <v>2687</v>
      </c>
      <c r="K24" s="151" t="s">
        <v>2688</v>
      </c>
      <c r="L24" s="151" t="s">
        <v>2688</v>
      </c>
      <c r="M24" s="151" t="s">
        <v>2687</v>
      </c>
      <c r="N24" s="151" t="s">
        <v>2688</v>
      </c>
      <c r="O24" s="151" t="s">
        <v>2688</v>
      </c>
      <c r="P24" s="151" t="s">
        <v>2687</v>
      </c>
      <c r="Q24" s="151" t="s">
        <v>2688</v>
      </c>
      <c r="R24" s="151" t="s">
        <v>2731</v>
      </c>
      <c r="S24" s="151" t="s">
        <v>2687</v>
      </c>
      <c r="T24" s="151" t="s">
        <v>2688</v>
      </c>
      <c r="U24" s="151" t="s">
        <v>2732</v>
      </c>
      <c r="V24" s="151" t="s">
        <v>2687</v>
      </c>
      <c r="W24" s="151" t="s">
        <v>2688</v>
      </c>
      <c r="X24" s="151" t="s">
        <v>2732</v>
      </c>
      <c r="Y24" s="151" t="s">
        <v>2687</v>
      </c>
      <c r="Z24" s="151" t="s">
        <v>2688</v>
      </c>
      <c r="AA24" s="151" t="s">
        <v>2688</v>
      </c>
      <c r="AB24" s="151" t="s">
        <v>2687</v>
      </c>
      <c r="AC24" s="151" t="s">
        <v>2688</v>
      </c>
      <c r="AD24" s="151" t="s">
        <v>2688</v>
      </c>
      <c r="AE24" s="151" t="s">
        <v>2687</v>
      </c>
      <c r="AF24" s="151" t="s">
        <v>2688</v>
      </c>
      <c r="AG24" s="151" t="s">
        <v>2688</v>
      </c>
      <c r="AH24" s="151" t="s">
        <v>2687</v>
      </c>
      <c r="AI24" s="151" t="s">
        <v>2688</v>
      </c>
      <c r="AJ24" s="151" t="s">
        <v>2688</v>
      </c>
      <c r="AK24" s="151" t="s">
        <v>2687</v>
      </c>
      <c r="AL24" s="151" t="s">
        <v>2733</v>
      </c>
      <c r="AM24" s="151" t="s">
        <v>2734</v>
      </c>
      <c r="AN24" s="151" t="s">
        <v>2687</v>
      </c>
      <c r="AO24" s="151" t="s">
        <v>2688</v>
      </c>
      <c r="AP24" s="151" t="s">
        <v>2688</v>
      </c>
      <c r="AQ24" s="151" t="s">
        <v>2687</v>
      </c>
      <c r="AR24" s="151" t="s">
        <v>2688</v>
      </c>
      <c r="AS24" s="151" t="s">
        <v>2732</v>
      </c>
      <c r="AT24" s="151" t="s">
        <v>2687</v>
      </c>
      <c r="AU24" s="151" t="s">
        <v>2688</v>
      </c>
      <c r="AV24" s="151" t="s">
        <v>2688</v>
      </c>
      <c r="AW24" s="151" t="s">
        <v>2687</v>
      </c>
      <c r="AX24" s="151" t="s">
        <v>2688</v>
      </c>
      <c r="AY24" s="151" t="s">
        <v>2688</v>
      </c>
      <c r="AZ24" s="151" t="s">
        <v>2687</v>
      </c>
      <c r="BA24" s="151" t="s">
        <v>2688</v>
      </c>
      <c r="BB24" s="151" t="s">
        <v>2735</v>
      </c>
      <c r="BC24" s="151" t="s">
        <v>2687</v>
      </c>
      <c r="BD24" s="151" t="s">
        <v>2688</v>
      </c>
      <c r="BE24" s="151" t="s">
        <v>2688</v>
      </c>
      <c r="BF24" s="151" t="s">
        <v>2687</v>
      </c>
      <c r="BG24" s="151" t="s">
        <v>2688</v>
      </c>
      <c r="BH24" s="151" t="s">
        <v>2688</v>
      </c>
      <c r="BI24" s="151" t="s">
        <v>2687</v>
      </c>
      <c r="BJ24" s="151" t="s">
        <v>2736</v>
      </c>
      <c r="BK24" s="151" t="s">
        <v>2688</v>
      </c>
      <c r="BL24" s="151" t="s">
        <v>2687</v>
      </c>
      <c r="BM24" s="151" t="s">
        <v>2737</v>
      </c>
      <c r="BN24" s="151" t="s">
        <v>2738</v>
      </c>
      <c r="BO24" s="151" t="s">
        <v>2687</v>
      </c>
      <c r="BP24" s="151" t="s">
        <v>2688</v>
      </c>
      <c r="BQ24" s="151" t="s">
        <v>2688</v>
      </c>
      <c r="BR24" s="151" t="s">
        <v>2687</v>
      </c>
      <c r="BS24" s="151" t="s">
        <v>2688</v>
      </c>
      <c r="BT24" s="151" t="s">
        <v>2739</v>
      </c>
      <c r="BU24" s="151" t="s">
        <v>2687</v>
      </c>
      <c r="BV24" s="151" t="s">
        <v>2688</v>
      </c>
      <c r="BW24" s="151" t="s">
        <v>2740</v>
      </c>
      <c r="BX24" s="151" t="s">
        <v>2687</v>
      </c>
      <c r="BY24" s="151" t="s">
        <v>2688</v>
      </c>
      <c r="BZ24" s="151" t="s">
        <v>2688</v>
      </c>
      <c r="CA24" s="151" t="s">
        <v>2687</v>
      </c>
      <c r="CB24" s="151" t="s">
        <v>2741</v>
      </c>
      <c r="CC24" s="151" t="s">
        <v>2688</v>
      </c>
      <c r="CD24" s="151" t="s">
        <v>2687</v>
      </c>
      <c r="CE24" s="151" t="s">
        <v>2731</v>
      </c>
      <c r="CF24" s="151" t="s">
        <v>2688</v>
      </c>
      <c r="CG24" s="151" t="s">
        <v>2687</v>
      </c>
      <c r="CH24" s="151" t="s">
        <v>2688</v>
      </c>
      <c r="CI24" s="151" t="s">
        <v>2742</v>
      </c>
      <c r="CJ24" s="151" t="s">
        <v>2687</v>
      </c>
      <c r="CK24" s="151" t="s">
        <v>2688</v>
      </c>
      <c r="CL24" s="151" t="s">
        <v>2743</v>
      </c>
      <c r="CM24" s="151" t="s">
        <v>2687</v>
      </c>
      <c r="CN24" s="151" t="s">
        <v>2688</v>
      </c>
      <c r="CO24" s="151" t="s">
        <v>2732</v>
      </c>
      <c r="CP24" s="151" t="s">
        <v>2687</v>
      </c>
      <c r="CQ24" s="151" t="s">
        <v>2688</v>
      </c>
      <c r="CR24" s="151" t="s">
        <v>2732</v>
      </c>
      <c r="CS24" s="151" t="s">
        <v>2687</v>
      </c>
      <c r="CT24" s="151" t="s">
        <v>2688</v>
      </c>
      <c r="CU24" s="151" t="s">
        <v>2744</v>
      </c>
      <c r="CV24" s="151" t="s">
        <v>2687</v>
      </c>
      <c r="CW24" s="151" t="s">
        <v>2688</v>
      </c>
      <c r="CX24" s="151" t="s">
        <v>2745</v>
      </c>
      <c r="CY24" s="151" t="s">
        <v>2687</v>
      </c>
      <c r="CZ24" s="151" t="s">
        <v>2688</v>
      </c>
      <c r="DA24" s="151" t="s">
        <v>2746</v>
      </c>
      <c r="DB24" s="151" t="s">
        <v>2687</v>
      </c>
      <c r="DC24" s="151" t="s">
        <v>2688</v>
      </c>
      <c r="DD24" s="151" t="s">
        <v>2688</v>
      </c>
      <c r="DE24" s="151" t="s">
        <v>2687</v>
      </c>
      <c r="DF24" s="151" t="s">
        <v>2688</v>
      </c>
      <c r="DG24" s="151" t="s">
        <v>2747</v>
      </c>
      <c r="DH24" s="151" t="s">
        <v>2687</v>
      </c>
      <c r="DI24" s="151" t="s">
        <v>2688</v>
      </c>
      <c r="DJ24" s="151" t="s">
        <v>2747</v>
      </c>
      <c r="DK24" s="151" t="s">
        <v>2687</v>
      </c>
      <c r="DL24" s="151" t="s">
        <v>2688</v>
      </c>
      <c r="DM24" s="151" t="s">
        <v>2748</v>
      </c>
      <c r="DN24" s="151" t="s">
        <v>2687</v>
      </c>
      <c r="DO24" s="151" t="s">
        <v>2688</v>
      </c>
      <c r="DP24" s="151" t="s">
        <v>2688</v>
      </c>
      <c r="DQ24" s="151" t="s">
        <v>2687</v>
      </c>
      <c r="DR24" s="151" t="s">
        <v>2688</v>
      </c>
      <c r="DS24" s="151" t="s">
        <v>2688</v>
      </c>
      <c r="DT24" s="151" t="s">
        <v>2687</v>
      </c>
      <c r="DU24" s="151" t="s">
        <v>2688</v>
      </c>
      <c r="DV24" s="151" t="s">
        <v>2688</v>
      </c>
      <c r="DW24" s="151" t="s">
        <v>2687</v>
      </c>
      <c r="DX24" s="151" t="s">
        <v>2688</v>
      </c>
      <c r="DY24" s="151" t="s">
        <v>2688</v>
      </c>
      <c r="DZ24" s="151" t="s">
        <v>2687</v>
      </c>
      <c r="EA24" s="151" t="s">
        <v>2688</v>
      </c>
      <c r="EB24" s="151" t="s">
        <v>2688</v>
      </c>
      <c r="EC24" s="151" t="s">
        <v>2687</v>
      </c>
      <c r="ED24" s="151" t="s">
        <v>2688</v>
      </c>
      <c r="EE24" s="151" t="s">
        <v>2688</v>
      </c>
      <c r="EF24" s="151" t="s">
        <v>2687</v>
      </c>
      <c r="EG24" s="151" t="s">
        <v>2688</v>
      </c>
      <c r="EH24" s="151" t="s">
        <v>2688</v>
      </c>
      <c r="EI24" s="151" t="s">
        <v>2687</v>
      </c>
      <c r="EJ24" s="151" t="s">
        <v>2688</v>
      </c>
      <c r="EK24" s="151" t="s">
        <v>2749</v>
      </c>
      <c r="EL24" s="151" t="s">
        <v>2687</v>
      </c>
      <c r="EM24" s="151" t="s">
        <v>2688</v>
      </c>
      <c r="EN24" s="151" t="s">
        <v>2750</v>
      </c>
      <c r="EO24" s="151" t="s">
        <v>2687</v>
      </c>
      <c r="EP24" s="151" t="s">
        <v>2688</v>
      </c>
      <c r="EQ24" s="151" t="s">
        <v>2751</v>
      </c>
      <c r="ER24" s="151" t="s">
        <v>2687</v>
      </c>
      <c r="ES24" s="151" t="s">
        <v>2688</v>
      </c>
      <c r="ET24" s="151" t="s">
        <v>2752</v>
      </c>
    </row>
    <row r="25" spans="1:150" x14ac:dyDescent="0.35">
      <c r="A25" s="1"/>
      <c r="B25" s="152" t="s">
        <v>2753</v>
      </c>
      <c r="C25" s="152" t="s">
        <v>141</v>
      </c>
      <c r="D25" s="152" t="s">
        <v>144</v>
      </c>
      <c r="E25" s="152" t="s">
        <v>2754</v>
      </c>
      <c r="F25" s="152" t="s">
        <v>2755</v>
      </c>
      <c r="G25" s="153" t="s">
        <v>2687</v>
      </c>
      <c r="H25" s="153" t="s">
        <v>2688</v>
      </c>
      <c r="I25" s="153" t="s">
        <v>2688</v>
      </c>
      <c r="J25" s="153" t="s">
        <v>2687</v>
      </c>
      <c r="K25" s="153" t="s">
        <v>2688</v>
      </c>
      <c r="L25" s="153" t="s">
        <v>2688</v>
      </c>
      <c r="M25" s="153" t="s">
        <v>2687</v>
      </c>
      <c r="N25" s="153" t="s">
        <v>2688</v>
      </c>
      <c r="O25" s="153" t="s">
        <v>2688</v>
      </c>
      <c r="P25" s="153" t="s">
        <v>2687</v>
      </c>
      <c r="Q25" s="153" t="s">
        <v>2688</v>
      </c>
      <c r="R25" s="153" t="s">
        <v>2756</v>
      </c>
      <c r="S25" s="153" t="s">
        <v>2687</v>
      </c>
      <c r="T25" s="153" t="s">
        <v>2688</v>
      </c>
      <c r="U25" s="153" t="s">
        <v>2757</v>
      </c>
      <c r="V25" s="153" t="s">
        <v>2687</v>
      </c>
      <c r="W25" s="153" t="s">
        <v>2688</v>
      </c>
      <c r="X25" s="153" t="s">
        <v>2757</v>
      </c>
      <c r="Y25" s="153" t="s">
        <v>2687</v>
      </c>
      <c r="Z25" s="153" t="s">
        <v>2688</v>
      </c>
      <c r="AA25" s="153" t="s">
        <v>2688</v>
      </c>
      <c r="AB25" s="153" t="s">
        <v>2687</v>
      </c>
      <c r="AC25" s="153" t="s">
        <v>2688</v>
      </c>
      <c r="AD25" s="153" t="s">
        <v>2688</v>
      </c>
      <c r="AE25" s="153" t="s">
        <v>2687</v>
      </c>
      <c r="AF25" s="153" t="s">
        <v>2688</v>
      </c>
      <c r="AG25" s="153" t="s">
        <v>2688</v>
      </c>
      <c r="AH25" s="153" t="s">
        <v>2687</v>
      </c>
      <c r="AI25" s="153" t="s">
        <v>2688</v>
      </c>
      <c r="AJ25" s="153" t="s">
        <v>2688</v>
      </c>
      <c r="AK25" s="153" t="s">
        <v>2687</v>
      </c>
      <c r="AL25" s="153" t="s">
        <v>2758</v>
      </c>
      <c r="AM25" s="153" t="s">
        <v>2759</v>
      </c>
      <c r="AN25" s="153" t="s">
        <v>2687</v>
      </c>
      <c r="AO25" s="153" t="s">
        <v>2688</v>
      </c>
      <c r="AP25" s="153" t="s">
        <v>2688</v>
      </c>
      <c r="AQ25" s="153" t="s">
        <v>2687</v>
      </c>
      <c r="AR25" s="153" t="s">
        <v>2688</v>
      </c>
      <c r="AS25" s="153" t="s">
        <v>2757</v>
      </c>
      <c r="AT25" s="153" t="s">
        <v>2687</v>
      </c>
      <c r="AU25" s="153" t="s">
        <v>2688</v>
      </c>
      <c r="AV25" s="153" t="s">
        <v>2688</v>
      </c>
      <c r="AW25" s="153" t="s">
        <v>2687</v>
      </c>
      <c r="AX25" s="153" t="s">
        <v>2688</v>
      </c>
      <c r="AY25" s="153" t="s">
        <v>2688</v>
      </c>
      <c r="AZ25" s="153" t="s">
        <v>2687</v>
      </c>
      <c r="BA25" s="153" t="s">
        <v>2688</v>
      </c>
      <c r="BB25" s="153" t="s">
        <v>2760</v>
      </c>
      <c r="BC25" s="153" t="s">
        <v>2687</v>
      </c>
      <c r="BD25" s="153" t="s">
        <v>2688</v>
      </c>
      <c r="BE25" s="153" t="s">
        <v>2688</v>
      </c>
      <c r="BF25" s="153" t="s">
        <v>2687</v>
      </c>
      <c r="BG25" s="153" t="s">
        <v>2688</v>
      </c>
      <c r="BH25" s="153" t="s">
        <v>2688</v>
      </c>
      <c r="BI25" s="153" t="s">
        <v>2687</v>
      </c>
      <c r="BJ25" s="153" t="s">
        <v>2761</v>
      </c>
      <c r="BK25" s="153" t="s">
        <v>2688</v>
      </c>
      <c r="BL25" s="153" t="s">
        <v>2687</v>
      </c>
      <c r="BM25" s="153" t="s">
        <v>2761</v>
      </c>
      <c r="BN25" s="153" t="s">
        <v>2762</v>
      </c>
      <c r="BO25" s="153" t="s">
        <v>2687</v>
      </c>
      <c r="BP25" s="153" t="s">
        <v>2688</v>
      </c>
      <c r="BQ25" s="153" t="s">
        <v>2688</v>
      </c>
      <c r="BR25" s="153" t="s">
        <v>2687</v>
      </c>
      <c r="BS25" s="153" t="s">
        <v>2688</v>
      </c>
      <c r="BT25" s="153" t="s">
        <v>2763</v>
      </c>
      <c r="BU25" s="153" t="s">
        <v>2687</v>
      </c>
      <c r="BV25" s="153" t="s">
        <v>2688</v>
      </c>
      <c r="BW25" s="153" t="s">
        <v>2764</v>
      </c>
      <c r="BX25" s="153" t="s">
        <v>2687</v>
      </c>
      <c r="BY25" s="153" t="s">
        <v>2688</v>
      </c>
      <c r="BZ25" s="153" t="s">
        <v>2688</v>
      </c>
      <c r="CA25" s="153" t="s">
        <v>2687</v>
      </c>
      <c r="CB25" s="153" t="s">
        <v>2765</v>
      </c>
      <c r="CC25" s="153" t="s">
        <v>2688</v>
      </c>
      <c r="CD25" s="153" t="s">
        <v>2687</v>
      </c>
      <c r="CE25" s="153" t="s">
        <v>2756</v>
      </c>
      <c r="CF25" s="153" t="s">
        <v>2688</v>
      </c>
      <c r="CG25" s="153" t="s">
        <v>2687</v>
      </c>
      <c r="CH25" s="153" t="s">
        <v>2688</v>
      </c>
      <c r="CI25" s="153" t="s">
        <v>2766</v>
      </c>
      <c r="CJ25" s="153" t="s">
        <v>2687</v>
      </c>
      <c r="CK25" s="153" t="s">
        <v>2688</v>
      </c>
      <c r="CL25" s="153" t="s">
        <v>2767</v>
      </c>
      <c r="CM25" s="153" t="s">
        <v>2687</v>
      </c>
      <c r="CN25" s="153" t="s">
        <v>2688</v>
      </c>
      <c r="CO25" s="153" t="s">
        <v>2757</v>
      </c>
      <c r="CP25" s="153" t="s">
        <v>2687</v>
      </c>
      <c r="CQ25" s="153" t="s">
        <v>2688</v>
      </c>
      <c r="CR25" s="153" t="s">
        <v>2757</v>
      </c>
      <c r="CS25" s="153" t="s">
        <v>2687</v>
      </c>
      <c r="CT25" s="153" t="s">
        <v>2688</v>
      </c>
      <c r="CU25" s="153" t="s">
        <v>2768</v>
      </c>
      <c r="CV25" s="153" t="s">
        <v>2687</v>
      </c>
      <c r="CW25" s="153" t="s">
        <v>2688</v>
      </c>
      <c r="CX25" s="153" t="s">
        <v>2769</v>
      </c>
      <c r="CY25" s="153" t="s">
        <v>2687</v>
      </c>
      <c r="CZ25" s="153" t="s">
        <v>2688</v>
      </c>
      <c r="DA25" s="153" t="s">
        <v>2770</v>
      </c>
      <c r="DB25" s="153" t="s">
        <v>2687</v>
      </c>
      <c r="DC25" s="153" t="s">
        <v>2688</v>
      </c>
      <c r="DD25" s="153" t="s">
        <v>2688</v>
      </c>
      <c r="DE25" s="153" t="s">
        <v>2687</v>
      </c>
      <c r="DF25" s="153" t="s">
        <v>2688</v>
      </c>
      <c r="DG25" s="153" t="s">
        <v>2771</v>
      </c>
      <c r="DH25" s="153" t="s">
        <v>2687</v>
      </c>
      <c r="DI25" s="153" t="s">
        <v>2688</v>
      </c>
      <c r="DJ25" s="153" t="s">
        <v>2771</v>
      </c>
      <c r="DK25" s="153" t="s">
        <v>2687</v>
      </c>
      <c r="DL25" s="153" t="s">
        <v>2688</v>
      </c>
      <c r="DM25" s="153" t="s">
        <v>2772</v>
      </c>
      <c r="DN25" s="153" t="s">
        <v>2687</v>
      </c>
      <c r="DO25" s="153" t="s">
        <v>2688</v>
      </c>
      <c r="DP25" s="153" t="s">
        <v>2688</v>
      </c>
      <c r="DQ25" s="153" t="s">
        <v>2687</v>
      </c>
      <c r="DR25" s="153" t="s">
        <v>2688</v>
      </c>
      <c r="DS25" s="153" t="s">
        <v>2688</v>
      </c>
      <c r="DT25" s="153" t="s">
        <v>2687</v>
      </c>
      <c r="DU25" s="153" t="s">
        <v>2688</v>
      </c>
      <c r="DV25" s="153" t="s">
        <v>2688</v>
      </c>
      <c r="DW25" s="153" t="s">
        <v>2687</v>
      </c>
      <c r="DX25" s="153" t="s">
        <v>2688</v>
      </c>
      <c r="DY25" s="153" t="s">
        <v>2688</v>
      </c>
      <c r="DZ25" s="153" t="s">
        <v>2687</v>
      </c>
      <c r="EA25" s="153" t="s">
        <v>2688</v>
      </c>
      <c r="EB25" s="153" t="s">
        <v>2688</v>
      </c>
      <c r="EC25" s="153" t="s">
        <v>2687</v>
      </c>
      <c r="ED25" s="153" t="s">
        <v>2688</v>
      </c>
      <c r="EE25" s="153" t="s">
        <v>2688</v>
      </c>
      <c r="EF25" s="153" t="s">
        <v>2687</v>
      </c>
      <c r="EG25" s="153" t="s">
        <v>2688</v>
      </c>
      <c r="EH25" s="153" t="s">
        <v>2688</v>
      </c>
      <c r="EI25" s="153" t="s">
        <v>2687</v>
      </c>
      <c r="EJ25" s="153" t="s">
        <v>2688</v>
      </c>
      <c r="EK25" s="153" t="s">
        <v>2773</v>
      </c>
      <c r="EL25" s="153" t="s">
        <v>2687</v>
      </c>
      <c r="EM25" s="153" t="s">
        <v>2688</v>
      </c>
      <c r="EN25" s="153" t="s">
        <v>2774</v>
      </c>
      <c r="EO25" s="153" t="s">
        <v>2687</v>
      </c>
      <c r="EP25" s="153" t="s">
        <v>2688</v>
      </c>
      <c r="EQ25" s="153" t="s">
        <v>2775</v>
      </c>
      <c r="ER25" s="153" t="s">
        <v>2687</v>
      </c>
      <c r="ES25" s="153" t="s">
        <v>2688</v>
      </c>
      <c r="ET25" s="153" t="s">
        <v>2776</v>
      </c>
    </row>
    <row r="26" spans="1:150" x14ac:dyDescent="0.35">
      <c r="A26" s="1"/>
      <c r="B26" s="152" t="s">
        <v>2777</v>
      </c>
      <c r="C26" s="152" t="s">
        <v>141</v>
      </c>
      <c r="D26" s="152" t="s">
        <v>144</v>
      </c>
      <c r="E26" s="152" t="s">
        <v>2778</v>
      </c>
      <c r="F26" s="152" t="s">
        <v>2779</v>
      </c>
      <c r="G26" s="153" t="s">
        <v>2687</v>
      </c>
      <c r="H26" s="153" t="s">
        <v>2688</v>
      </c>
      <c r="I26" s="153" t="s">
        <v>2688</v>
      </c>
      <c r="J26" s="153" t="s">
        <v>2687</v>
      </c>
      <c r="K26" s="153" t="s">
        <v>2688</v>
      </c>
      <c r="L26" s="153" t="s">
        <v>2688</v>
      </c>
      <c r="M26" s="153" t="s">
        <v>2687</v>
      </c>
      <c r="N26" s="153" t="s">
        <v>2688</v>
      </c>
      <c r="O26" s="153" t="s">
        <v>2688</v>
      </c>
      <c r="P26" s="153" t="s">
        <v>2687</v>
      </c>
      <c r="Q26" s="153" t="s">
        <v>2688</v>
      </c>
      <c r="R26" s="153" t="s">
        <v>2756</v>
      </c>
      <c r="S26" s="153" t="s">
        <v>2687</v>
      </c>
      <c r="T26" s="153" t="s">
        <v>2688</v>
      </c>
      <c r="U26" s="153" t="s">
        <v>2757</v>
      </c>
      <c r="V26" s="153" t="s">
        <v>2687</v>
      </c>
      <c r="W26" s="153" t="s">
        <v>2688</v>
      </c>
      <c r="X26" s="153" t="s">
        <v>2757</v>
      </c>
      <c r="Y26" s="153" t="s">
        <v>2687</v>
      </c>
      <c r="Z26" s="153" t="s">
        <v>2688</v>
      </c>
      <c r="AA26" s="153" t="s">
        <v>2688</v>
      </c>
      <c r="AB26" s="153" t="s">
        <v>2687</v>
      </c>
      <c r="AC26" s="153" t="s">
        <v>2688</v>
      </c>
      <c r="AD26" s="153" t="s">
        <v>2688</v>
      </c>
      <c r="AE26" s="153" t="s">
        <v>2687</v>
      </c>
      <c r="AF26" s="153" t="s">
        <v>2688</v>
      </c>
      <c r="AG26" s="153" t="s">
        <v>2688</v>
      </c>
      <c r="AH26" s="153" t="s">
        <v>2687</v>
      </c>
      <c r="AI26" s="153" t="s">
        <v>2688</v>
      </c>
      <c r="AJ26" s="153" t="s">
        <v>2688</v>
      </c>
      <c r="AK26" s="153" t="s">
        <v>2687</v>
      </c>
      <c r="AL26" s="153" t="s">
        <v>2758</v>
      </c>
      <c r="AM26" s="153" t="s">
        <v>2759</v>
      </c>
      <c r="AN26" s="153" t="s">
        <v>2687</v>
      </c>
      <c r="AO26" s="153" t="s">
        <v>2688</v>
      </c>
      <c r="AP26" s="153" t="s">
        <v>2688</v>
      </c>
      <c r="AQ26" s="153" t="s">
        <v>2687</v>
      </c>
      <c r="AR26" s="153" t="s">
        <v>2688</v>
      </c>
      <c r="AS26" s="153" t="s">
        <v>2757</v>
      </c>
      <c r="AT26" s="153" t="s">
        <v>2687</v>
      </c>
      <c r="AU26" s="153" t="s">
        <v>2688</v>
      </c>
      <c r="AV26" s="153" t="s">
        <v>2688</v>
      </c>
      <c r="AW26" s="153" t="s">
        <v>2687</v>
      </c>
      <c r="AX26" s="153" t="s">
        <v>2688</v>
      </c>
      <c r="AY26" s="153" t="s">
        <v>2688</v>
      </c>
      <c r="AZ26" s="153" t="s">
        <v>2687</v>
      </c>
      <c r="BA26" s="153" t="s">
        <v>2688</v>
      </c>
      <c r="BB26" s="153" t="s">
        <v>2760</v>
      </c>
      <c r="BC26" s="153" t="s">
        <v>2687</v>
      </c>
      <c r="BD26" s="153" t="s">
        <v>2688</v>
      </c>
      <c r="BE26" s="153" t="s">
        <v>2688</v>
      </c>
      <c r="BF26" s="153" t="s">
        <v>2687</v>
      </c>
      <c r="BG26" s="153" t="s">
        <v>2688</v>
      </c>
      <c r="BH26" s="153" t="s">
        <v>2688</v>
      </c>
      <c r="BI26" s="153" t="s">
        <v>2687</v>
      </c>
      <c r="BJ26" s="153" t="s">
        <v>2761</v>
      </c>
      <c r="BK26" s="153" t="s">
        <v>2688</v>
      </c>
      <c r="BL26" s="153" t="s">
        <v>2687</v>
      </c>
      <c r="BM26" s="153" t="s">
        <v>2761</v>
      </c>
      <c r="BN26" s="153" t="s">
        <v>2762</v>
      </c>
      <c r="BO26" s="153" t="s">
        <v>2687</v>
      </c>
      <c r="BP26" s="153" t="s">
        <v>2688</v>
      </c>
      <c r="BQ26" s="153" t="s">
        <v>2688</v>
      </c>
      <c r="BR26" s="153" t="s">
        <v>2687</v>
      </c>
      <c r="BS26" s="153" t="s">
        <v>2688</v>
      </c>
      <c r="BT26" s="153" t="s">
        <v>2763</v>
      </c>
      <c r="BU26" s="153" t="s">
        <v>2687</v>
      </c>
      <c r="BV26" s="153" t="s">
        <v>2688</v>
      </c>
      <c r="BW26" s="153" t="s">
        <v>2764</v>
      </c>
      <c r="BX26" s="153" t="s">
        <v>2687</v>
      </c>
      <c r="BY26" s="153" t="s">
        <v>2688</v>
      </c>
      <c r="BZ26" s="153" t="s">
        <v>2688</v>
      </c>
      <c r="CA26" s="153" t="s">
        <v>2687</v>
      </c>
      <c r="CB26" s="153" t="s">
        <v>2765</v>
      </c>
      <c r="CC26" s="153" t="s">
        <v>2688</v>
      </c>
      <c r="CD26" s="153" t="s">
        <v>2687</v>
      </c>
      <c r="CE26" s="153" t="s">
        <v>2756</v>
      </c>
      <c r="CF26" s="153" t="s">
        <v>2688</v>
      </c>
      <c r="CG26" s="153" t="s">
        <v>2687</v>
      </c>
      <c r="CH26" s="153" t="s">
        <v>2688</v>
      </c>
      <c r="CI26" s="153" t="s">
        <v>2766</v>
      </c>
      <c r="CJ26" s="153" t="s">
        <v>2687</v>
      </c>
      <c r="CK26" s="153" t="s">
        <v>2688</v>
      </c>
      <c r="CL26" s="153" t="s">
        <v>2767</v>
      </c>
      <c r="CM26" s="153" t="s">
        <v>2687</v>
      </c>
      <c r="CN26" s="153" t="s">
        <v>2688</v>
      </c>
      <c r="CO26" s="153" t="s">
        <v>2757</v>
      </c>
      <c r="CP26" s="153" t="s">
        <v>2687</v>
      </c>
      <c r="CQ26" s="153" t="s">
        <v>2688</v>
      </c>
      <c r="CR26" s="153" t="s">
        <v>2757</v>
      </c>
      <c r="CS26" s="153" t="s">
        <v>2687</v>
      </c>
      <c r="CT26" s="153" t="s">
        <v>2688</v>
      </c>
      <c r="CU26" s="153" t="s">
        <v>2768</v>
      </c>
      <c r="CV26" s="153" t="s">
        <v>2687</v>
      </c>
      <c r="CW26" s="153" t="s">
        <v>2688</v>
      </c>
      <c r="CX26" s="153" t="s">
        <v>2769</v>
      </c>
      <c r="CY26" s="153" t="s">
        <v>2687</v>
      </c>
      <c r="CZ26" s="153" t="s">
        <v>2688</v>
      </c>
      <c r="DA26" s="153" t="s">
        <v>2770</v>
      </c>
      <c r="DB26" s="153" t="s">
        <v>2687</v>
      </c>
      <c r="DC26" s="153" t="s">
        <v>2688</v>
      </c>
      <c r="DD26" s="153" t="s">
        <v>2688</v>
      </c>
      <c r="DE26" s="153" t="s">
        <v>2687</v>
      </c>
      <c r="DF26" s="153" t="s">
        <v>2688</v>
      </c>
      <c r="DG26" s="153" t="s">
        <v>2771</v>
      </c>
      <c r="DH26" s="153" t="s">
        <v>2687</v>
      </c>
      <c r="DI26" s="153" t="s">
        <v>2688</v>
      </c>
      <c r="DJ26" s="153" t="s">
        <v>2771</v>
      </c>
      <c r="DK26" s="153" t="s">
        <v>2687</v>
      </c>
      <c r="DL26" s="153" t="s">
        <v>2688</v>
      </c>
      <c r="DM26" s="153" t="s">
        <v>2772</v>
      </c>
      <c r="DN26" s="153" t="s">
        <v>2687</v>
      </c>
      <c r="DO26" s="153" t="s">
        <v>2688</v>
      </c>
      <c r="DP26" s="153" t="s">
        <v>2688</v>
      </c>
      <c r="DQ26" s="153" t="s">
        <v>2687</v>
      </c>
      <c r="DR26" s="153" t="s">
        <v>2688</v>
      </c>
      <c r="DS26" s="153" t="s">
        <v>2688</v>
      </c>
      <c r="DT26" s="153" t="s">
        <v>2687</v>
      </c>
      <c r="DU26" s="153" t="s">
        <v>2688</v>
      </c>
      <c r="DV26" s="153" t="s">
        <v>2688</v>
      </c>
      <c r="DW26" s="153" t="s">
        <v>2687</v>
      </c>
      <c r="DX26" s="153" t="s">
        <v>2688</v>
      </c>
      <c r="DY26" s="153" t="s">
        <v>2688</v>
      </c>
      <c r="DZ26" s="153" t="s">
        <v>2687</v>
      </c>
      <c r="EA26" s="153" t="s">
        <v>2688</v>
      </c>
      <c r="EB26" s="153" t="s">
        <v>2688</v>
      </c>
      <c r="EC26" s="153" t="s">
        <v>2687</v>
      </c>
      <c r="ED26" s="153" t="s">
        <v>2688</v>
      </c>
      <c r="EE26" s="153" t="s">
        <v>2688</v>
      </c>
      <c r="EF26" s="153" t="s">
        <v>2687</v>
      </c>
      <c r="EG26" s="153" t="s">
        <v>2688</v>
      </c>
      <c r="EH26" s="153" t="s">
        <v>2688</v>
      </c>
      <c r="EI26" s="153" t="s">
        <v>2687</v>
      </c>
      <c r="EJ26" s="153" t="s">
        <v>2688</v>
      </c>
      <c r="EK26" s="153" t="s">
        <v>2773</v>
      </c>
      <c r="EL26" s="153" t="s">
        <v>2687</v>
      </c>
      <c r="EM26" s="153" t="s">
        <v>2688</v>
      </c>
      <c r="EN26" s="153" t="s">
        <v>2774</v>
      </c>
      <c r="EO26" s="153" t="s">
        <v>2687</v>
      </c>
      <c r="EP26" s="153" t="s">
        <v>2688</v>
      </c>
      <c r="EQ26" s="153" t="s">
        <v>2775</v>
      </c>
      <c r="ER26" s="153" t="s">
        <v>2687</v>
      </c>
      <c r="ES26" s="153" t="s">
        <v>2688</v>
      </c>
      <c r="ET26" s="153" t="s">
        <v>2776</v>
      </c>
    </row>
    <row r="27" spans="1:150" x14ac:dyDescent="0.35">
      <c r="A27" s="1"/>
      <c r="B27" s="152" t="s">
        <v>2780</v>
      </c>
      <c r="C27" s="152" t="s">
        <v>141</v>
      </c>
      <c r="D27" s="152" t="s">
        <v>144</v>
      </c>
      <c r="E27" s="152" t="s">
        <v>2781</v>
      </c>
      <c r="F27" s="152" t="s">
        <v>2782</v>
      </c>
      <c r="G27" s="153" t="s">
        <v>2688</v>
      </c>
      <c r="H27" s="153" t="s">
        <v>2688</v>
      </c>
      <c r="I27" s="153" t="s">
        <v>2688</v>
      </c>
      <c r="J27" s="153" t="s">
        <v>2688</v>
      </c>
      <c r="K27" s="153" t="s">
        <v>2688</v>
      </c>
      <c r="L27" s="153" t="s">
        <v>2688</v>
      </c>
      <c r="M27" s="153" t="s">
        <v>2688</v>
      </c>
      <c r="N27" s="153" t="s">
        <v>2688</v>
      </c>
      <c r="O27" s="153" t="s">
        <v>2688</v>
      </c>
      <c r="P27" s="153" t="s">
        <v>2688</v>
      </c>
      <c r="Q27" s="153" t="s">
        <v>2688</v>
      </c>
      <c r="R27" s="153" t="s">
        <v>2688</v>
      </c>
      <c r="S27" s="153" t="s">
        <v>2688</v>
      </c>
      <c r="T27" s="153" t="s">
        <v>2688</v>
      </c>
      <c r="U27" s="153" t="s">
        <v>2688</v>
      </c>
      <c r="V27" s="153" t="s">
        <v>2688</v>
      </c>
      <c r="W27" s="153" t="s">
        <v>2688</v>
      </c>
      <c r="X27" s="153" t="s">
        <v>2688</v>
      </c>
      <c r="Y27" s="153" t="s">
        <v>2688</v>
      </c>
      <c r="Z27" s="153" t="s">
        <v>2688</v>
      </c>
      <c r="AA27" s="153" t="s">
        <v>2688</v>
      </c>
      <c r="AB27" s="153" t="s">
        <v>2688</v>
      </c>
      <c r="AC27" s="153" t="s">
        <v>2688</v>
      </c>
      <c r="AD27" s="153" t="s">
        <v>2688</v>
      </c>
      <c r="AE27" s="153" t="s">
        <v>2688</v>
      </c>
      <c r="AF27" s="153" t="s">
        <v>2688</v>
      </c>
      <c r="AG27" s="153" t="s">
        <v>2688</v>
      </c>
      <c r="AH27" s="153" t="s">
        <v>2688</v>
      </c>
      <c r="AI27" s="153" t="s">
        <v>2688</v>
      </c>
      <c r="AJ27" s="153" t="s">
        <v>2688</v>
      </c>
      <c r="AK27" s="153" t="s">
        <v>2688</v>
      </c>
      <c r="AL27" s="153" t="s">
        <v>2688</v>
      </c>
      <c r="AM27" s="153" t="s">
        <v>2688</v>
      </c>
      <c r="AN27" s="153" t="s">
        <v>2688</v>
      </c>
      <c r="AO27" s="153" t="s">
        <v>2688</v>
      </c>
      <c r="AP27" s="153" t="s">
        <v>2688</v>
      </c>
      <c r="AQ27" s="153" t="s">
        <v>2688</v>
      </c>
      <c r="AR27" s="153" t="s">
        <v>2688</v>
      </c>
      <c r="AS27" s="153" t="s">
        <v>2688</v>
      </c>
      <c r="AT27" s="153" t="s">
        <v>2688</v>
      </c>
      <c r="AU27" s="153" t="s">
        <v>2688</v>
      </c>
      <c r="AV27" s="153" t="s">
        <v>2688</v>
      </c>
      <c r="AW27" s="153" t="s">
        <v>2688</v>
      </c>
      <c r="AX27" s="153" t="s">
        <v>2688</v>
      </c>
      <c r="AY27" s="153" t="s">
        <v>2688</v>
      </c>
      <c r="AZ27" s="153" t="s">
        <v>2688</v>
      </c>
      <c r="BA27" s="153" t="s">
        <v>2688</v>
      </c>
      <c r="BB27" s="153" t="s">
        <v>2688</v>
      </c>
      <c r="BC27" s="153" t="s">
        <v>2688</v>
      </c>
      <c r="BD27" s="153" t="s">
        <v>2688</v>
      </c>
      <c r="BE27" s="153" t="s">
        <v>2688</v>
      </c>
      <c r="BF27" s="153" t="s">
        <v>2688</v>
      </c>
      <c r="BG27" s="153" t="s">
        <v>2688</v>
      </c>
      <c r="BH27" s="153" t="s">
        <v>2688</v>
      </c>
      <c r="BI27" s="153" t="s">
        <v>2688</v>
      </c>
      <c r="BJ27" s="153" t="s">
        <v>2688</v>
      </c>
      <c r="BK27" s="153" t="s">
        <v>2688</v>
      </c>
      <c r="BL27" s="153" t="s">
        <v>2688</v>
      </c>
      <c r="BM27" s="153" t="s">
        <v>2688</v>
      </c>
      <c r="BN27" s="153" t="s">
        <v>2688</v>
      </c>
      <c r="BO27" s="153" t="s">
        <v>2688</v>
      </c>
      <c r="BP27" s="153" t="s">
        <v>2688</v>
      </c>
      <c r="BQ27" s="153" t="s">
        <v>2688</v>
      </c>
      <c r="BR27" s="153" t="s">
        <v>2688</v>
      </c>
      <c r="BS27" s="153" t="s">
        <v>2688</v>
      </c>
      <c r="BT27" s="153" t="s">
        <v>2688</v>
      </c>
      <c r="BU27" s="153" t="s">
        <v>2688</v>
      </c>
      <c r="BV27" s="153" t="s">
        <v>2688</v>
      </c>
      <c r="BW27" s="153" t="s">
        <v>2688</v>
      </c>
      <c r="BX27" s="153" t="s">
        <v>2688</v>
      </c>
      <c r="BY27" s="153" t="s">
        <v>2688</v>
      </c>
      <c r="BZ27" s="153" t="s">
        <v>2688</v>
      </c>
      <c r="CA27" s="153" t="s">
        <v>2688</v>
      </c>
      <c r="CB27" s="153" t="s">
        <v>2688</v>
      </c>
      <c r="CC27" s="153" t="s">
        <v>2688</v>
      </c>
      <c r="CD27" s="153" t="s">
        <v>2688</v>
      </c>
      <c r="CE27" s="153" t="s">
        <v>2688</v>
      </c>
      <c r="CF27" s="153" t="s">
        <v>2688</v>
      </c>
      <c r="CG27" s="153" t="s">
        <v>2688</v>
      </c>
      <c r="CH27" s="153" t="s">
        <v>2688</v>
      </c>
      <c r="CI27" s="153" t="s">
        <v>2688</v>
      </c>
      <c r="CJ27" s="153" t="s">
        <v>2688</v>
      </c>
      <c r="CK27" s="153" t="s">
        <v>2688</v>
      </c>
      <c r="CL27" s="153" t="s">
        <v>2688</v>
      </c>
      <c r="CM27" s="153" t="s">
        <v>2688</v>
      </c>
      <c r="CN27" s="153" t="s">
        <v>2688</v>
      </c>
      <c r="CO27" s="153" t="s">
        <v>2688</v>
      </c>
      <c r="CP27" s="153" t="s">
        <v>2688</v>
      </c>
      <c r="CQ27" s="153" t="s">
        <v>2688</v>
      </c>
      <c r="CR27" s="153" t="s">
        <v>2688</v>
      </c>
      <c r="CS27" s="153" t="s">
        <v>2688</v>
      </c>
      <c r="CT27" s="153" t="s">
        <v>2688</v>
      </c>
      <c r="CU27" s="153" t="s">
        <v>2688</v>
      </c>
      <c r="CV27" s="153" t="s">
        <v>2688</v>
      </c>
      <c r="CW27" s="153" t="s">
        <v>2688</v>
      </c>
      <c r="CX27" s="153" t="s">
        <v>2688</v>
      </c>
      <c r="CY27" s="153" t="s">
        <v>2688</v>
      </c>
      <c r="CZ27" s="153" t="s">
        <v>2688</v>
      </c>
      <c r="DA27" s="153" t="s">
        <v>2688</v>
      </c>
      <c r="DB27" s="153" t="s">
        <v>2688</v>
      </c>
      <c r="DC27" s="153" t="s">
        <v>2688</v>
      </c>
      <c r="DD27" s="153" t="s">
        <v>2688</v>
      </c>
      <c r="DE27" s="153" t="s">
        <v>2688</v>
      </c>
      <c r="DF27" s="153" t="s">
        <v>2688</v>
      </c>
      <c r="DG27" s="153" t="s">
        <v>2688</v>
      </c>
      <c r="DH27" s="153" t="s">
        <v>2688</v>
      </c>
      <c r="DI27" s="153" t="s">
        <v>2688</v>
      </c>
      <c r="DJ27" s="153" t="s">
        <v>2688</v>
      </c>
      <c r="DK27" s="153" t="s">
        <v>2688</v>
      </c>
      <c r="DL27" s="153" t="s">
        <v>2688</v>
      </c>
      <c r="DM27" s="153" t="s">
        <v>2688</v>
      </c>
      <c r="DN27" s="153" t="s">
        <v>2688</v>
      </c>
      <c r="DO27" s="153" t="s">
        <v>2688</v>
      </c>
      <c r="DP27" s="153" t="s">
        <v>2688</v>
      </c>
      <c r="DQ27" s="153" t="s">
        <v>2688</v>
      </c>
      <c r="DR27" s="153" t="s">
        <v>2688</v>
      </c>
      <c r="DS27" s="153" t="s">
        <v>2688</v>
      </c>
      <c r="DT27" s="153" t="s">
        <v>2688</v>
      </c>
      <c r="DU27" s="153" t="s">
        <v>2688</v>
      </c>
      <c r="DV27" s="153" t="s">
        <v>2688</v>
      </c>
      <c r="DW27" s="153" t="s">
        <v>2688</v>
      </c>
      <c r="DX27" s="153" t="s">
        <v>2688</v>
      </c>
      <c r="DY27" s="153" t="s">
        <v>2688</v>
      </c>
      <c r="DZ27" s="153" t="s">
        <v>2688</v>
      </c>
      <c r="EA27" s="153" t="s">
        <v>2688</v>
      </c>
      <c r="EB27" s="153" t="s">
        <v>2688</v>
      </c>
      <c r="EC27" s="153" t="s">
        <v>2688</v>
      </c>
      <c r="ED27" s="153" t="s">
        <v>2688</v>
      </c>
      <c r="EE27" s="153" t="s">
        <v>2688</v>
      </c>
      <c r="EF27" s="153" t="s">
        <v>2688</v>
      </c>
      <c r="EG27" s="153" t="s">
        <v>2688</v>
      </c>
      <c r="EH27" s="153" t="s">
        <v>2688</v>
      </c>
      <c r="EI27" s="153" t="s">
        <v>2688</v>
      </c>
      <c r="EJ27" s="153" t="s">
        <v>2688</v>
      </c>
      <c r="EK27" s="153" t="s">
        <v>2688</v>
      </c>
      <c r="EL27" s="153" t="s">
        <v>2688</v>
      </c>
      <c r="EM27" s="153" t="s">
        <v>2688</v>
      </c>
      <c r="EN27" s="153" t="s">
        <v>2688</v>
      </c>
      <c r="EO27" s="153" t="s">
        <v>2688</v>
      </c>
      <c r="EP27" s="153" t="s">
        <v>2688</v>
      </c>
      <c r="EQ27" s="153" t="s">
        <v>2688</v>
      </c>
      <c r="ER27" s="153" t="s">
        <v>2688</v>
      </c>
      <c r="ES27" s="153" t="s">
        <v>2688</v>
      </c>
      <c r="ET27" s="153" t="s">
        <v>2688</v>
      </c>
    </row>
    <row r="28" spans="1:150" x14ac:dyDescent="0.35">
      <c r="A28" s="1"/>
      <c r="B28" s="152" t="s">
        <v>2783</v>
      </c>
      <c r="C28" s="152" t="s">
        <v>141</v>
      </c>
      <c r="D28" s="152" t="s">
        <v>144</v>
      </c>
      <c r="E28" s="152" t="s">
        <v>2784</v>
      </c>
      <c r="F28" s="152" t="s">
        <v>2785</v>
      </c>
      <c r="G28" s="153" t="s">
        <v>2687</v>
      </c>
      <c r="H28" s="153" t="s">
        <v>2688</v>
      </c>
      <c r="I28" s="153" t="s">
        <v>2688</v>
      </c>
      <c r="J28" s="153" t="s">
        <v>2687</v>
      </c>
      <c r="K28" s="153" t="s">
        <v>2688</v>
      </c>
      <c r="L28" s="153" t="s">
        <v>2688</v>
      </c>
      <c r="M28" s="153" t="s">
        <v>2687</v>
      </c>
      <c r="N28" s="153" t="s">
        <v>2688</v>
      </c>
      <c r="O28" s="153" t="s">
        <v>2688</v>
      </c>
      <c r="P28" s="153" t="s">
        <v>2687</v>
      </c>
      <c r="Q28" s="153" t="s">
        <v>2688</v>
      </c>
      <c r="R28" s="153" t="s">
        <v>2756</v>
      </c>
      <c r="S28" s="153" t="s">
        <v>2687</v>
      </c>
      <c r="T28" s="153" t="s">
        <v>2688</v>
      </c>
      <c r="U28" s="153" t="s">
        <v>2757</v>
      </c>
      <c r="V28" s="153" t="s">
        <v>2687</v>
      </c>
      <c r="W28" s="153" t="s">
        <v>2688</v>
      </c>
      <c r="X28" s="153" t="s">
        <v>2757</v>
      </c>
      <c r="Y28" s="153" t="s">
        <v>2687</v>
      </c>
      <c r="Z28" s="153" t="s">
        <v>2688</v>
      </c>
      <c r="AA28" s="153" t="s">
        <v>2688</v>
      </c>
      <c r="AB28" s="153" t="s">
        <v>2687</v>
      </c>
      <c r="AC28" s="153" t="s">
        <v>2688</v>
      </c>
      <c r="AD28" s="153" t="s">
        <v>2688</v>
      </c>
      <c r="AE28" s="153" t="s">
        <v>2687</v>
      </c>
      <c r="AF28" s="153" t="s">
        <v>2688</v>
      </c>
      <c r="AG28" s="153" t="s">
        <v>2688</v>
      </c>
      <c r="AH28" s="153" t="s">
        <v>2687</v>
      </c>
      <c r="AI28" s="153" t="s">
        <v>2688</v>
      </c>
      <c r="AJ28" s="153" t="s">
        <v>2688</v>
      </c>
      <c r="AK28" s="153" t="s">
        <v>2687</v>
      </c>
      <c r="AL28" s="153" t="s">
        <v>2758</v>
      </c>
      <c r="AM28" s="153" t="s">
        <v>2759</v>
      </c>
      <c r="AN28" s="153" t="s">
        <v>2687</v>
      </c>
      <c r="AO28" s="153" t="s">
        <v>2688</v>
      </c>
      <c r="AP28" s="153" t="s">
        <v>2688</v>
      </c>
      <c r="AQ28" s="153" t="s">
        <v>2687</v>
      </c>
      <c r="AR28" s="153" t="s">
        <v>2688</v>
      </c>
      <c r="AS28" s="153" t="s">
        <v>2757</v>
      </c>
      <c r="AT28" s="153" t="s">
        <v>2687</v>
      </c>
      <c r="AU28" s="153" t="s">
        <v>2688</v>
      </c>
      <c r="AV28" s="153" t="s">
        <v>2688</v>
      </c>
      <c r="AW28" s="153" t="s">
        <v>2687</v>
      </c>
      <c r="AX28" s="153" t="s">
        <v>2688</v>
      </c>
      <c r="AY28" s="153" t="s">
        <v>2688</v>
      </c>
      <c r="AZ28" s="153" t="s">
        <v>2687</v>
      </c>
      <c r="BA28" s="153" t="s">
        <v>2688</v>
      </c>
      <c r="BB28" s="153" t="s">
        <v>2760</v>
      </c>
      <c r="BC28" s="153" t="s">
        <v>2687</v>
      </c>
      <c r="BD28" s="153" t="s">
        <v>2688</v>
      </c>
      <c r="BE28" s="153" t="s">
        <v>2688</v>
      </c>
      <c r="BF28" s="153" t="s">
        <v>2687</v>
      </c>
      <c r="BG28" s="153" t="s">
        <v>2688</v>
      </c>
      <c r="BH28" s="153" t="s">
        <v>2688</v>
      </c>
      <c r="BI28" s="153" t="s">
        <v>2687</v>
      </c>
      <c r="BJ28" s="153" t="s">
        <v>2761</v>
      </c>
      <c r="BK28" s="153" t="s">
        <v>2688</v>
      </c>
      <c r="BL28" s="153" t="s">
        <v>2687</v>
      </c>
      <c r="BM28" s="153" t="s">
        <v>2761</v>
      </c>
      <c r="BN28" s="153" t="s">
        <v>2762</v>
      </c>
      <c r="BO28" s="153" t="s">
        <v>2687</v>
      </c>
      <c r="BP28" s="153" t="s">
        <v>2688</v>
      </c>
      <c r="BQ28" s="153" t="s">
        <v>2688</v>
      </c>
      <c r="BR28" s="153" t="s">
        <v>2687</v>
      </c>
      <c r="BS28" s="153" t="s">
        <v>2688</v>
      </c>
      <c r="BT28" s="153" t="s">
        <v>2763</v>
      </c>
      <c r="BU28" s="153" t="s">
        <v>2687</v>
      </c>
      <c r="BV28" s="153" t="s">
        <v>2688</v>
      </c>
      <c r="BW28" s="153" t="s">
        <v>2764</v>
      </c>
      <c r="BX28" s="153" t="s">
        <v>2687</v>
      </c>
      <c r="BY28" s="153" t="s">
        <v>2688</v>
      </c>
      <c r="BZ28" s="153" t="s">
        <v>2688</v>
      </c>
      <c r="CA28" s="153" t="s">
        <v>2687</v>
      </c>
      <c r="CB28" s="153" t="s">
        <v>2765</v>
      </c>
      <c r="CC28" s="153" t="s">
        <v>2688</v>
      </c>
      <c r="CD28" s="153" t="s">
        <v>2687</v>
      </c>
      <c r="CE28" s="153" t="s">
        <v>2756</v>
      </c>
      <c r="CF28" s="153" t="s">
        <v>2688</v>
      </c>
      <c r="CG28" s="153" t="s">
        <v>2687</v>
      </c>
      <c r="CH28" s="153" t="s">
        <v>2688</v>
      </c>
      <c r="CI28" s="153" t="s">
        <v>2766</v>
      </c>
      <c r="CJ28" s="153" t="s">
        <v>2687</v>
      </c>
      <c r="CK28" s="153" t="s">
        <v>2688</v>
      </c>
      <c r="CL28" s="153" t="s">
        <v>2767</v>
      </c>
      <c r="CM28" s="153" t="s">
        <v>2687</v>
      </c>
      <c r="CN28" s="153" t="s">
        <v>2688</v>
      </c>
      <c r="CO28" s="153" t="s">
        <v>2757</v>
      </c>
      <c r="CP28" s="153" t="s">
        <v>2687</v>
      </c>
      <c r="CQ28" s="153" t="s">
        <v>2688</v>
      </c>
      <c r="CR28" s="153" t="s">
        <v>2757</v>
      </c>
      <c r="CS28" s="153" t="s">
        <v>2687</v>
      </c>
      <c r="CT28" s="153" t="s">
        <v>2688</v>
      </c>
      <c r="CU28" s="153" t="s">
        <v>2768</v>
      </c>
      <c r="CV28" s="153" t="s">
        <v>2687</v>
      </c>
      <c r="CW28" s="153" t="s">
        <v>2688</v>
      </c>
      <c r="CX28" s="153" t="s">
        <v>2769</v>
      </c>
      <c r="CY28" s="153" t="s">
        <v>2687</v>
      </c>
      <c r="CZ28" s="153" t="s">
        <v>2688</v>
      </c>
      <c r="DA28" s="153" t="s">
        <v>2770</v>
      </c>
      <c r="DB28" s="153" t="s">
        <v>2687</v>
      </c>
      <c r="DC28" s="153" t="s">
        <v>2688</v>
      </c>
      <c r="DD28" s="153" t="s">
        <v>2688</v>
      </c>
      <c r="DE28" s="153" t="s">
        <v>2687</v>
      </c>
      <c r="DF28" s="153" t="s">
        <v>2688</v>
      </c>
      <c r="DG28" s="153" t="s">
        <v>2771</v>
      </c>
      <c r="DH28" s="153" t="s">
        <v>2687</v>
      </c>
      <c r="DI28" s="153" t="s">
        <v>2688</v>
      </c>
      <c r="DJ28" s="153" t="s">
        <v>2771</v>
      </c>
      <c r="DK28" s="153" t="s">
        <v>2687</v>
      </c>
      <c r="DL28" s="153" t="s">
        <v>2688</v>
      </c>
      <c r="DM28" s="153" t="s">
        <v>2772</v>
      </c>
      <c r="DN28" s="153" t="s">
        <v>2687</v>
      </c>
      <c r="DO28" s="153" t="s">
        <v>2688</v>
      </c>
      <c r="DP28" s="153" t="s">
        <v>2688</v>
      </c>
      <c r="DQ28" s="153" t="s">
        <v>2687</v>
      </c>
      <c r="DR28" s="153" t="s">
        <v>2688</v>
      </c>
      <c r="DS28" s="153" t="s">
        <v>2688</v>
      </c>
      <c r="DT28" s="153" t="s">
        <v>2687</v>
      </c>
      <c r="DU28" s="153" t="s">
        <v>2688</v>
      </c>
      <c r="DV28" s="153" t="s">
        <v>2688</v>
      </c>
      <c r="DW28" s="153" t="s">
        <v>2687</v>
      </c>
      <c r="DX28" s="153" t="s">
        <v>2688</v>
      </c>
      <c r="DY28" s="153" t="s">
        <v>2688</v>
      </c>
      <c r="DZ28" s="153" t="s">
        <v>2687</v>
      </c>
      <c r="EA28" s="153" t="s">
        <v>2688</v>
      </c>
      <c r="EB28" s="153" t="s">
        <v>2688</v>
      </c>
      <c r="EC28" s="153" t="s">
        <v>2687</v>
      </c>
      <c r="ED28" s="153" t="s">
        <v>2688</v>
      </c>
      <c r="EE28" s="153" t="s">
        <v>2688</v>
      </c>
      <c r="EF28" s="153" t="s">
        <v>2687</v>
      </c>
      <c r="EG28" s="153" t="s">
        <v>2688</v>
      </c>
      <c r="EH28" s="153" t="s">
        <v>2688</v>
      </c>
      <c r="EI28" s="153" t="s">
        <v>2687</v>
      </c>
      <c r="EJ28" s="153" t="s">
        <v>2688</v>
      </c>
      <c r="EK28" s="153" t="s">
        <v>2773</v>
      </c>
      <c r="EL28" s="153" t="s">
        <v>2687</v>
      </c>
      <c r="EM28" s="153" t="s">
        <v>2688</v>
      </c>
      <c r="EN28" s="153" t="s">
        <v>2774</v>
      </c>
      <c r="EO28" s="153" t="s">
        <v>2687</v>
      </c>
      <c r="EP28" s="153" t="s">
        <v>2688</v>
      </c>
      <c r="EQ28" s="153" t="s">
        <v>2775</v>
      </c>
      <c r="ER28" s="153" t="s">
        <v>2687</v>
      </c>
      <c r="ES28" s="153" t="s">
        <v>2688</v>
      </c>
      <c r="ET28" s="153" t="s">
        <v>2776</v>
      </c>
    </row>
    <row r="29" spans="1:150" x14ac:dyDescent="0.35">
      <c r="A29" s="1"/>
      <c r="B29" s="151" t="s">
        <v>2786</v>
      </c>
      <c r="C29" s="151" t="s">
        <v>141</v>
      </c>
      <c r="D29" s="151" t="s">
        <v>987</v>
      </c>
      <c r="E29" s="151" t="s">
        <v>2787</v>
      </c>
      <c r="F29" s="151" t="s">
        <v>2788</v>
      </c>
      <c r="G29" s="151" t="s">
        <v>2687</v>
      </c>
      <c r="H29" s="151" t="s">
        <v>2688</v>
      </c>
      <c r="I29" s="151" t="s">
        <v>2688</v>
      </c>
      <c r="J29" s="151" t="s">
        <v>2687</v>
      </c>
      <c r="K29" s="151" t="s">
        <v>2688</v>
      </c>
      <c r="L29" s="151" t="s">
        <v>2688</v>
      </c>
      <c r="M29" s="151" t="s">
        <v>2687</v>
      </c>
      <c r="N29" s="151" t="s">
        <v>2688</v>
      </c>
      <c r="O29" s="151" t="s">
        <v>2688</v>
      </c>
      <c r="P29" s="151" t="s">
        <v>2687</v>
      </c>
      <c r="Q29" s="151" t="s">
        <v>2688</v>
      </c>
      <c r="R29" s="151" t="s">
        <v>2688</v>
      </c>
      <c r="S29" s="151" t="s">
        <v>2687</v>
      </c>
      <c r="T29" s="151" t="s">
        <v>2688</v>
      </c>
      <c r="U29" s="151" t="s">
        <v>2688</v>
      </c>
      <c r="V29" s="151" t="s">
        <v>2687</v>
      </c>
      <c r="W29" s="151" t="s">
        <v>2688</v>
      </c>
      <c r="X29" s="151" t="s">
        <v>2688</v>
      </c>
      <c r="Y29" s="151" t="s">
        <v>2687</v>
      </c>
      <c r="Z29" s="151" t="s">
        <v>2688</v>
      </c>
      <c r="AA29" s="151" t="s">
        <v>2688</v>
      </c>
      <c r="AB29" s="151" t="s">
        <v>2687</v>
      </c>
      <c r="AC29" s="151" t="s">
        <v>2688</v>
      </c>
      <c r="AD29" s="151" t="s">
        <v>2688</v>
      </c>
      <c r="AE29" s="151" t="s">
        <v>2687</v>
      </c>
      <c r="AF29" s="151" t="s">
        <v>2688</v>
      </c>
      <c r="AG29" s="151" t="s">
        <v>2688</v>
      </c>
      <c r="AH29" s="151" t="s">
        <v>2687</v>
      </c>
      <c r="AI29" s="151" t="s">
        <v>2688</v>
      </c>
      <c r="AJ29" s="151" t="s">
        <v>2688</v>
      </c>
      <c r="AK29" s="151" t="s">
        <v>2687</v>
      </c>
      <c r="AL29" s="151" t="s">
        <v>2688</v>
      </c>
      <c r="AM29" s="151" t="s">
        <v>2688</v>
      </c>
      <c r="AN29" s="151" t="s">
        <v>2687</v>
      </c>
      <c r="AO29" s="151" t="s">
        <v>2688</v>
      </c>
      <c r="AP29" s="151" t="s">
        <v>2688</v>
      </c>
      <c r="AQ29" s="151" t="s">
        <v>2687</v>
      </c>
      <c r="AR29" s="151" t="s">
        <v>2688</v>
      </c>
      <c r="AS29" s="151" t="s">
        <v>2688</v>
      </c>
      <c r="AT29" s="151" t="s">
        <v>2687</v>
      </c>
      <c r="AU29" s="151" t="s">
        <v>2688</v>
      </c>
      <c r="AV29" s="151" t="s">
        <v>2688</v>
      </c>
      <c r="AW29" s="151" t="s">
        <v>2687</v>
      </c>
      <c r="AX29" s="151" t="s">
        <v>2688</v>
      </c>
      <c r="AY29" s="151" t="s">
        <v>2688</v>
      </c>
      <c r="AZ29" s="151" t="s">
        <v>2687</v>
      </c>
      <c r="BA29" s="151" t="s">
        <v>2688</v>
      </c>
      <c r="BB29" s="151" t="s">
        <v>2688</v>
      </c>
      <c r="BC29" s="151" t="s">
        <v>2687</v>
      </c>
      <c r="BD29" s="151" t="s">
        <v>2688</v>
      </c>
      <c r="BE29" s="151" t="s">
        <v>2688</v>
      </c>
      <c r="BF29" s="151" t="s">
        <v>2687</v>
      </c>
      <c r="BG29" s="151" t="s">
        <v>2688</v>
      </c>
      <c r="BH29" s="151" t="s">
        <v>2688</v>
      </c>
      <c r="BI29" s="151" t="s">
        <v>2687</v>
      </c>
      <c r="BJ29" s="151" t="s">
        <v>2688</v>
      </c>
      <c r="BK29" s="151" t="s">
        <v>2688</v>
      </c>
      <c r="BL29" s="151" t="s">
        <v>2687</v>
      </c>
      <c r="BM29" s="151" t="s">
        <v>2688</v>
      </c>
      <c r="BN29" s="151" t="s">
        <v>2688</v>
      </c>
      <c r="BO29" s="151" t="s">
        <v>2687</v>
      </c>
      <c r="BP29" s="151" t="s">
        <v>2688</v>
      </c>
      <c r="BQ29" s="151" t="s">
        <v>2688</v>
      </c>
      <c r="BR29" s="151" t="s">
        <v>2687</v>
      </c>
      <c r="BS29" s="151" t="s">
        <v>2688</v>
      </c>
      <c r="BT29" s="151" t="s">
        <v>2688</v>
      </c>
      <c r="BU29" s="151" t="s">
        <v>2687</v>
      </c>
      <c r="BV29" s="151" t="s">
        <v>2688</v>
      </c>
      <c r="BW29" s="151" t="s">
        <v>2688</v>
      </c>
      <c r="BX29" s="151" t="s">
        <v>2687</v>
      </c>
      <c r="BY29" s="151" t="s">
        <v>2688</v>
      </c>
      <c r="BZ29" s="151" t="s">
        <v>2688</v>
      </c>
      <c r="CA29" s="151" t="s">
        <v>2687</v>
      </c>
      <c r="CB29" s="151" t="s">
        <v>2688</v>
      </c>
      <c r="CC29" s="151" t="s">
        <v>2688</v>
      </c>
      <c r="CD29" s="151" t="s">
        <v>2687</v>
      </c>
      <c r="CE29" s="151" t="s">
        <v>2688</v>
      </c>
      <c r="CF29" s="151" t="s">
        <v>2688</v>
      </c>
      <c r="CG29" s="151" t="s">
        <v>2687</v>
      </c>
      <c r="CH29" s="151" t="s">
        <v>2688</v>
      </c>
      <c r="CI29" s="151" t="s">
        <v>2688</v>
      </c>
      <c r="CJ29" s="151" t="s">
        <v>2687</v>
      </c>
      <c r="CK29" s="151" t="s">
        <v>2688</v>
      </c>
      <c r="CL29" s="151" t="s">
        <v>2688</v>
      </c>
      <c r="CM29" s="151" t="s">
        <v>2687</v>
      </c>
      <c r="CN29" s="151" t="s">
        <v>2688</v>
      </c>
      <c r="CO29" s="151" t="s">
        <v>2688</v>
      </c>
      <c r="CP29" s="151" t="s">
        <v>2687</v>
      </c>
      <c r="CQ29" s="151" t="s">
        <v>2688</v>
      </c>
      <c r="CR29" s="151" t="s">
        <v>2688</v>
      </c>
      <c r="CS29" s="151" t="s">
        <v>2687</v>
      </c>
      <c r="CT29" s="151" t="s">
        <v>2688</v>
      </c>
      <c r="CU29" s="151" t="s">
        <v>2688</v>
      </c>
      <c r="CV29" s="151" t="s">
        <v>2687</v>
      </c>
      <c r="CW29" s="151" t="s">
        <v>2688</v>
      </c>
      <c r="CX29" s="151" t="s">
        <v>2688</v>
      </c>
      <c r="CY29" s="151" t="s">
        <v>2687</v>
      </c>
      <c r="CZ29" s="151" t="s">
        <v>2688</v>
      </c>
      <c r="DA29" s="151" t="s">
        <v>2688</v>
      </c>
      <c r="DB29" s="151" t="s">
        <v>2687</v>
      </c>
      <c r="DC29" s="151" t="s">
        <v>2688</v>
      </c>
      <c r="DD29" s="151" t="s">
        <v>2688</v>
      </c>
      <c r="DE29" s="151" t="s">
        <v>2687</v>
      </c>
      <c r="DF29" s="151" t="s">
        <v>2688</v>
      </c>
      <c r="DG29" s="151" t="s">
        <v>2688</v>
      </c>
      <c r="DH29" s="151" t="s">
        <v>2687</v>
      </c>
      <c r="DI29" s="151" t="s">
        <v>2688</v>
      </c>
      <c r="DJ29" s="151" t="s">
        <v>2688</v>
      </c>
      <c r="DK29" s="151" t="s">
        <v>2687</v>
      </c>
      <c r="DL29" s="151" t="s">
        <v>2688</v>
      </c>
      <c r="DM29" s="151" t="s">
        <v>2688</v>
      </c>
      <c r="DN29" s="151" t="s">
        <v>2687</v>
      </c>
      <c r="DO29" s="151" t="s">
        <v>2688</v>
      </c>
      <c r="DP29" s="151" t="s">
        <v>2688</v>
      </c>
      <c r="DQ29" s="151" t="s">
        <v>2687</v>
      </c>
      <c r="DR29" s="151" t="s">
        <v>2688</v>
      </c>
      <c r="DS29" s="151" t="s">
        <v>2688</v>
      </c>
      <c r="DT29" s="151" t="s">
        <v>2687</v>
      </c>
      <c r="DU29" s="151" t="s">
        <v>2688</v>
      </c>
      <c r="DV29" s="151" t="s">
        <v>2688</v>
      </c>
      <c r="DW29" s="151" t="s">
        <v>2687</v>
      </c>
      <c r="DX29" s="151" t="s">
        <v>2688</v>
      </c>
      <c r="DY29" s="151" t="s">
        <v>2688</v>
      </c>
      <c r="DZ29" s="151" t="s">
        <v>2687</v>
      </c>
      <c r="EA29" s="151" t="s">
        <v>2688</v>
      </c>
      <c r="EB29" s="151" t="s">
        <v>2688</v>
      </c>
      <c r="EC29" s="151" t="s">
        <v>2687</v>
      </c>
      <c r="ED29" s="151" t="s">
        <v>2688</v>
      </c>
      <c r="EE29" s="151" t="s">
        <v>2688</v>
      </c>
      <c r="EF29" s="151" t="s">
        <v>2687</v>
      </c>
      <c r="EG29" s="151" t="s">
        <v>2688</v>
      </c>
      <c r="EH29" s="151" t="s">
        <v>2688</v>
      </c>
      <c r="EI29" s="151" t="s">
        <v>2687</v>
      </c>
      <c r="EJ29" s="151" t="s">
        <v>2688</v>
      </c>
      <c r="EK29" s="151" t="s">
        <v>2688</v>
      </c>
      <c r="EL29" s="151" t="s">
        <v>2687</v>
      </c>
      <c r="EM29" s="151" t="s">
        <v>2688</v>
      </c>
      <c r="EN29" s="151" t="s">
        <v>2688</v>
      </c>
      <c r="EO29" s="151" t="s">
        <v>2687</v>
      </c>
      <c r="EP29" s="151" t="s">
        <v>2688</v>
      </c>
      <c r="EQ29" s="151" t="s">
        <v>2688</v>
      </c>
      <c r="ER29" s="151" t="s">
        <v>2687</v>
      </c>
      <c r="ES29" s="151" t="s">
        <v>2688</v>
      </c>
      <c r="ET29" s="151" t="s">
        <v>2688</v>
      </c>
    </row>
    <row r="30" spans="1:150" x14ac:dyDescent="0.35">
      <c r="A30" s="1"/>
      <c r="B30" s="152" t="s">
        <v>2789</v>
      </c>
      <c r="C30" s="152" t="s">
        <v>141</v>
      </c>
      <c r="D30" s="152" t="s">
        <v>987</v>
      </c>
      <c r="E30" s="152" t="s">
        <v>2790</v>
      </c>
      <c r="F30" s="152" t="s">
        <v>2791</v>
      </c>
      <c r="G30" s="153" t="s">
        <v>2687</v>
      </c>
      <c r="H30" s="153" t="s">
        <v>2688</v>
      </c>
      <c r="I30" s="153" t="s">
        <v>2688</v>
      </c>
      <c r="J30" s="153" t="s">
        <v>2687</v>
      </c>
      <c r="K30" s="153" t="s">
        <v>2688</v>
      </c>
      <c r="L30" s="153" t="s">
        <v>2688</v>
      </c>
      <c r="M30" s="153" t="s">
        <v>2687</v>
      </c>
      <c r="N30" s="153" t="s">
        <v>2688</v>
      </c>
      <c r="O30" s="153" t="s">
        <v>2688</v>
      </c>
      <c r="P30" s="153" t="s">
        <v>2687</v>
      </c>
      <c r="Q30" s="153" t="s">
        <v>2688</v>
      </c>
      <c r="R30" s="153" t="s">
        <v>2688</v>
      </c>
      <c r="S30" s="153" t="s">
        <v>2687</v>
      </c>
      <c r="T30" s="153" t="s">
        <v>2688</v>
      </c>
      <c r="U30" s="153" t="s">
        <v>2688</v>
      </c>
      <c r="V30" s="153" t="s">
        <v>2687</v>
      </c>
      <c r="W30" s="153" t="s">
        <v>2688</v>
      </c>
      <c r="X30" s="153" t="s">
        <v>2688</v>
      </c>
      <c r="Y30" s="153" t="s">
        <v>2687</v>
      </c>
      <c r="Z30" s="153" t="s">
        <v>2688</v>
      </c>
      <c r="AA30" s="153" t="s">
        <v>2688</v>
      </c>
      <c r="AB30" s="153" t="s">
        <v>2687</v>
      </c>
      <c r="AC30" s="153" t="s">
        <v>2688</v>
      </c>
      <c r="AD30" s="153" t="s">
        <v>2688</v>
      </c>
      <c r="AE30" s="153" t="s">
        <v>2687</v>
      </c>
      <c r="AF30" s="153" t="s">
        <v>2688</v>
      </c>
      <c r="AG30" s="153" t="s">
        <v>2688</v>
      </c>
      <c r="AH30" s="153" t="s">
        <v>2687</v>
      </c>
      <c r="AI30" s="153" t="s">
        <v>2688</v>
      </c>
      <c r="AJ30" s="153" t="s">
        <v>2688</v>
      </c>
      <c r="AK30" s="153" t="s">
        <v>2687</v>
      </c>
      <c r="AL30" s="153" t="s">
        <v>2688</v>
      </c>
      <c r="AM30" s="153" t="s">
        <v>2688</v>
      </c>
      <c r="AN30" s="153" t="s">
        <v>2687</v>
      </c>
      <c r="AO30" s="153" t="s">
        <v>2688</v>
      </c>
      <c r="AP30" s="153" t="s">
        <v>2688</v>
      </c>
      <c r="AQ30" s="153" t="s">
        <v>2687</v>
      </c>
      <c r="AR30" s="153" t="s">
        <v>2688</v>
      </c>
      <c r="AS30" s="153" t="s">
        <v>2688</v>
      </c>
      <c r="AT30" s="153" t="s">
        <v>2687</v>
      </c>
      <c r="AU30" s="153" t="s">
        <v>2688</v>
      </c>
      <c r="AV30" s="153" t="s">
        <v>2688</v>
      </c>
      <c r="AW30" s="153" t="s">
        <v>2687</v>
      </c>
      <c r="AX30" s="153" t="s">
        <v>2688</v>
      </c>
      <c r="AY30" s="153" t="s">
        <v>2688</v>
      </c>
      <c r="AZ30" s="153" t="s">
        <v>2687</v>
      </c>
      <c r="BA30" s="153" t="s">
        <v>2688</v>
      </c>
      <c r="BB30" s="153" t="s">
        <v>2688</v>
      </c>
      <c r="BC30" s="153" t="s">
        <v>2687</v>
      </c>
      <c r="BD30" s="153" t="s">
        <v>2688</v>
      </c>
      <c r="BE30" s="153" t="s">
        <v>2688</v>
      </c>
      <c r="BF30" s="153" t="s">
        <v>2687</v>
      </c>
      <c r="BG30" s="153" t="s">
        <v>2688</v>
      </c>
      <c r="BH30" s="153" t="s">
        <v>2688</v>
      </c>
      <c r="BI30" s="153" t="s">
        <v>2687</v>
      </c>
      <c r="BJ30" s="153" t="s">
        <v>2688</v>
      </c>
      <c r="BK30" s="153" t="s">
        <v>2688</v>
      </c>
      <c r="BL30" s="153" t="s">
        <v>2687</v>
      </c>
      <c r="BM30" s="153" t="s">
        <v>2688</v>
      </c>
      <c r="BN30" s="153" t="s">
        <v>2688</v>
      </c>
      <c r="BO30" s="153" t="s">
        <v>2687</v>
      </c>
      <c r="BP30" s="153" t="s">
        <v>2688</v>
      </c>
      <c r="BQ30" s="153" t="s">
        <v>2688</v>
      </c>
      <c r="BR30" s="153" t="s">
        <v>2687</v>
      </c>
      <c r="BS30" s="153" t="s">
        <v>2688</v>
      </c>
      <c r="BT30" s="153" t="s">
        <v>2688</v>
      </c>
      <c r="BU30" s="153" t="s">
        <v>2687</v>
      </c>
      <c r="BV30" s="153" t="s">
        <v>2688</v>
      </c>
      <c r="BW30" s="153" t="s">
        <v>2688</v>
      </c>
      <c r="BX30" s="153" t="s">
        <v>2687</v>
      </c>
      <c r="BY30" s="153" t="s">
        <v>2688</v>
      </c>
      <c r="BZ30" s="153" t="s">
        <v>2688</v>
      </c>
      <c r="CA30" s="153" t="s">
        <v>2687</v>
      </c>
      <c r="CB30" s="153" t="s">
        <v>2688</v>
      </c>
      <c r="CC30" s="153" t="s">
        <v>2688</v>
      </c>
      <c r="CD30" s="153" t="s">
        <v>2687</v>
      </c>
      <c r="CE30" s="153" t="s">
        <v>2688</v>
      </c>
      <c r="CF30" s="153" t="s">
        <v>2688</v>
      </c>
      <c r="CG30" s="153" t="s">
        <v>2687</v>
      </c>
      <c r="CH30" s="153" t="s">
        <v>2688</v>
      </c>
      <c r="CI30" s="153" t="s">
        <v>2688</v>
      </c>
      <c r="CJ30" s="153" t="s">
        <v>2687</v>
      </c>
      <c r="CK30" s="153" t="s">
        <v>2688</v>
      </c>
      <c r="CL30" s="153" t="s">
        <v>2688</v>
      </c>
      <c r="CM30" s="153" t="s">
        <v>2687</v>
      </c>
      <c r="CN30" s="153" t="s">
        <v>2688</v>
      </c>
      <c r="CO30" s="153" t="s">
        <v>2688</v>
      </c>
      <c r="CP30" s="153" t="s">
        <v>2687</v>
      </c>
      <c r="CQ30" s="153" t="s">
        <v>2688</v>
      </c>
      <c r="CR30" s="153" t="s">
        <v>2688</v>
      </c>
      <c r="CS30" s="153" t="s">
        <v>2687</v>
      </c>
      <c r="CT30" s="153" t="s">
        <v>2688</v>
      </c>
      <c r="CU30" s="153" t="s">
        <v>2688</v>
      </c>
      <c r="CV30" s="153" t="s">
        <v>2687</v>
      </c>
      <c r="CW30" s="153" t="s">
        <v>2688</v>
      </c>
      <c r="CX30" s="153" t="s">
        <v>2688</v>
      </c>
      <c r="CY30" s="153" t="s">
        <v>2687</v>
      </c>
      <c r="CZ30" s="153" t="s">
        <v>2688</v>
      </c>
      <c r="DA30" s="153" t="s">
        <v>2688</v>
      </c>
      <c r="DB30" s="153" t="s">
        <v>2687</v>
      </c>
      <c r="DC30" s="153" t="s">
        <v>2688</v>
      </c>
      <c r="DD30" s="153" t="s">
        <v>2688</v>
      </c>
      <c r="DE30" s="153" t="s">
        <v>2687</v>
      </c>
      <c r="DF30" s="153" t="s">
        <v>2688</v>
      </c>
      <c r="DG30" s="153" t="s">
        <v>2688</v>
      </c>
      <c r="DH30" s="153" t="s">
        <v>2687</v>
      </c>
      <c r="DI30" s="153" t="s">
        <v>2688</v>
      </c>
      <c r="DJ30" s="153" t="s">
        <v>2688</v>
      </c>
      <c r="DK30" s="153" t="s">
        <v>2687</v>
      </c>
      <c r="DL30" s="153" t="s">
        <v>2688</v>
      </c>
      <c r="DM30" s="153" t="s">
        <v>2688</v>
      </c>
      <c r="DN30" s="153" t="s">
        <v>2687</v>
      </c>
      <c r="DO30" s="153" t="s">
        <v>2688</v>
      </c>
      <c r="DP30" s="153" t="s">
        <v>2688</v>
      </c>
      <c r="DQ30" s="153" t="s">
        <v>2687</v>
      </c>
      <c r="DR30" s="153" t="s">
        <v>2688</v>
      </c>
      <c r="DS30" s="153" t="s">
        <v>2688</v>
      </c>
      <c r="DT30" s="153" t="s">
        <v>2687</v>
      </c>
      <c r="DU30" s="153" t="s">
        <v>2688</v>
      </c>
      <c r="DV30" s="153" t="s">
        <v>2688</v>
      </c>
      <c r="DW30" s="153" t="s">
        <v>2687</v>
      </c>
      <c r="DX30" s="153" t="s">
        <v>2688</v>
      </c>
      <c r="DY30" s="153" t="s">
        <v>2688</v>
      </c>
      <c r="DZ30" s="153" t="s">
        <v>2687</v>
      </c>
      <c r="EA30" s="153" t="s">
        <v>2688</v>
      </c>
      <c r="EB30" s="153" t="s">
        <v>2688</v>
      </c>
      <c r="EC30" s="153" t="s">
        <v>2687</v>
      </c>
      <c r="ED30" s="153" t="s">
        <v>2688</v>
      </c>
      <c r="EE30" s="153" t="s">
        <v>2688</v>
      </c>
      <c r="EF30" s="153" t="s">
        <v>2687</v>
      </c>
      <c r="EG30" s="153" t="s">
        <v>2688</v>
      </c>
      <c r="EH30" s="153" t="s">
        <v>2688</v>
      </c>
      <c r="EI30" s="153" t="s">
        <v>2687</v>
      </c>
      <c r="EJ30" s="153" t="s">
        <v>2688</v>
      </c>
      <c r="EK30" s="153" t="s">
        <v>2688</v>
      </c>
      <c r="EL30" s="153" t="s">
        <v>2687</v>
      </c>
      <c r="EM30" s="153" t="s">
        <v>2688</v>
      </c>
      <c r="EN30" s="153" t="s">
        <v>2688</v>
      </c>
      <c r="EO30" s="153" t="s">
        <v>2687</v>
      </c>
      <c r="EP30" s="153" t="s">
        <v>2688</v>
      </c>
      <c r="EQ30" s="153" t="s">
        <v>2688</v>
      </c>
      <c r="ER30" s="153" t="s">
        <v>2687</v>
      </c>
      <c r="ES30" s="153" t="s">
        <v>2688</v>
      </c>
      <c r="ET30" s="153" t="s">
        <v>2688</v>
      </c>
    </row>
    <row r="31" spans="1:150" x14ac:dyDescent="0.35">
      <c r="A31" s="1"/>
      <c r="B31" s="152" t="s">
        <v>2792</v>
      </c>
      <c r="C31" s="152" t="s">
        <v>141</v>
      </c>
      <c r="D31" s="152" t="s">
        <v>987</v>
      </c>
      <c r="E31" s="152" t="s">
        <v>2793</v>
      </c>
      <c r="F31" s="152" t="s">
        <v>2794</v>
      </c>
      <c r="G31" s="153" t="s">
        <v>2687</v>
      </c>
      <c r="H31" s="153" t="s">
        <v>2688</v>
      </c>
      <c r="I31" s="153" t="s">
        <v>2688</v>
      </c>
      <c r="J31" s="153" t="s">
        <v>2687</v>
      </c>
      <c r="K31" s="153" t="s">
        <v>2688</v>
      </c>
      <c r="L31" s="153" t="s">
        <v>2688</v>
      </c>
      <c r="M31" s="153" t="s">
        <v>2687</v>
      </c>
      <c r="N31" s="153" t="s">
        <v>2688</v>
      </c>
      <c r="O31" s="153" t="s">
        <v>2688</v>
      </c>
      <c r="P31" s="153" t="s">
        <v>2687</v>
      </c>
      <c r="Q31" s="153" t="s">
        <v>2688</v>
      </c>
      <c r="R31" s="153" t="s">
        <v>2688</v>
      </c>
      <c r="S31" s="153" t="s">
        <v>2687</v>
      </c>
      <c r="T31" s="153" t="s">
        <v>2688</v>
      </c>
      <c r="U31" s="153" t="s">
        <v>2688</v>
      </c>
      <c r="V31" s="153" t="s">
        <v>2687</v>
      </c>
      <c r="W31" s="153" t="s">
        <v>2688</v>
      </c>
      <c r="X31" s="153" t="s">
        <v>2688</v>
      </c>
      <c r="Y31" s="153" t="s">
        <v>2687</v>
      </c>
      <c r="Z31" s="153" t="s">
        <v>2688</v>
      </c>
      <c r="AA31" s="153" t="s">
        <v>2688</v>
      </c>
      <c r="AB31" s="153" t="s">
        <v>2687</v>
      </c>
      <c r="AC31" s="153" t="s">
        <v>2688</v>
      </c>
      <c r="AD31" s="153" t="s">
        <v>2688</v>
      </c>
      <c r="AE31" s="153" t="s">
        <v>2687</v>
      </c>
      <c r="AF31" s="153" t="s">
        <v>2688</v>
      </c>
      <c r="AG31" s="153" t="s">
        <v>2688</v>
      </c>
      <c r="AH31" s="153" t="s">
        <v>2687</v>
      </c>
      <c r="AI31" s="153" t="s">
        <v>2688</v>
      </c>
      <c r="AJ31" s="153" t="s">
        <v>2688</v>
      </c>
      <c r="AK31" s="153" t="s">
        <v>2687</v>
      </c>
      <c r="AL31" s="153" t="s">
        <v>2688</v>
      </c>
      <c r="AM31" s="153" t="s">
        <v>2688</v>
      </c>
      <c r="AN31" s="153" t="s">
        <v>2687</v>
      </c>
      <c r="AO31" s="153" t="s">
        <v>2688</v>
      </c>
      <c r="AP31" s="153" t="s">
        <v>2688</v>
      </c>
      <c r="AQ31" s="153" t="s">
        <v>2687</v>
      </c>
      <c r="AR31" s="153" t="s">
        <v>2688</v>
      </c>
      <c r="AS31" s="153" t="s">
        <v>2688</v>
      </c>
      <c r="AT31" s="153" t="s">
        <v>2687</v>
      </c>
      <c r="AU31" s="153" t="s">
        <v>2688</v>
      </c>
      <c r="AV31" s="153" t="s">
        <v>2688</v>
      </c>
      <c r="AW31" s="153" t="s">
        <v>2687</v>
      </c>
      <c r="AX31" s="153" t="s">
        <v>2688</v>
      </c>
      <c r="AY31" s="153" t="s">
        <v>2688</v>
      </c>
      <c r="AZ31" s="153" t="s">
        <v>2687</v>
      </c>
      <c r="BA31" s="153" t="s">
        <v>2688</v>
      </c>
      <c r="BB31" s="153" t="s">
        <v>2688</v>
      </c>
      <c r="BC31" s="153" t="s">
        <v>2687</v>
      </c>
      <c r="BD31" s="153" t="s">
        <v>2688</v>
      </c>
      <c r="BE31" s="153" t="s">
        <v>2688</v>
      </c>
      <c r="BF31" s="153" t="s">
        <v>2687</v>
      </c>
      <c r="BG31" s="153" t="s">
        <v>2688</v>
      </c>
      <c r="BH31" s="153" t="s">
        <v>2688</v>
      </c>
      <c r="BI31" s="153" t="s">
        <v>2687</v>
      </c>
      <c r="BJ31" s="153" t="s">
        <v>2688</v>
      </c>
      <c r="BK31" s="153" t="s">
        <v>2688</v>
      </c>
      <c r="BL31" s="153" t="s">
        <v>2687</v>
      </c>
      <c r="BM31" s="153" t="s">
        <v>2688</v>
      </c>
      <c r="BN31" s="153" t="s">
        <v>2688</v>
      </c>
      <c r="BO31" s="153" t="s">
        <v>2687</v>
      </c>
      <c r="BP31" s="153" t="s">
        <v>2688</v>
      </c>
      <c r="BQ31" s="153" t="s">
        <v>2688</v>
      </c>
      <c r="BR31" s="153" t="s">
        <v>2687</v>
      </c>
      <c r="BS31" s="153" t="s">
        <v>2688</v>
      </c>
      <c r="BT31" s="153" t="s">
        <v>2688</v>
      </c>
      <c r="BU31" s="153" t="s">
        <v>2687</v>
      </c>
      <c r="BV31" s="153" t="s">
        <v>2688</v>
      </c>
      <c r="BW31" s="153" t="s">
        <v>2688</v>
      </c>
      <c r="BX31" s="153" t="s">
        <v>2687</v>
      </c>
      <c r="BY31" s="153" t="s">
        <v>2688</v>
      </c>
      <c r="BZ31" s="153" t="s">
        <v>2688</v>
      </c>
      <c r="CA31" s="153" t="s">
        <v>2687</v>
      </c>
      <c r="CB31" s="153" t="s">
        <v>2688</v>
      </c>
      <c r="CC31" s="153" t="s">
        <v>2688</v>
      </c>
      <c r="CD31" s="153" t="s">
        <v>2687</v>
      </c>
      <c r="CE31" s="153" t="s">
        <v>2688</v>
      </c>
      <c r="CF31" s="153" t="s">
        <v>2688</v>
      </c>
      <c r="CG31" s="153" t="s">
        <v>2687</v>
      </c>
      <c r="CH31" s="153" t="s">
        <v>2688</v>
      </c>
      <c r="CI31" s="153" t="s">
        <v>2688</v>
      </c>
      <c r="CJ31" s="153" t="s">
        <v>2687</v>
      </c>
      <c r="CK31" s="153" t="s">
        <v>2688</v>
      </c>
      <c r="CL31" s="153" t="s">
        <v>2688</v>
      </c>
      <c r="CM31" s="153" t="s">
        <v>2687</v>
      </c>
      <c r="CN31" s="153" t="s">
        <v>2688</v>
      </c>
      <c r="CO31" s="153" t="s">
        <v>2688</v>
      </c>
      <c r="CP31" s="153" t="s">
        <v>2687</v>
      </c>
      <c r="CQ31" s="153" t="s">
        <v>2688</v>
      </c>
      <c r="CR31" s="153" t="s">
        <v>2688</v>
      </c>
      <c r="CS31" s="153" t="s">
        <v>2687</v>
      </c>
      <c r="CT31" s="153" t="s">
        <v>2688</v>
      </c>
      <c r="CU31" s="153" t="s">
        <v>2688</v>
      </c>
      <c r="CV31" s="153" t="s">
        <v>2687</v>
      </c>
      <c r="CW31" s="153" t="s">
        <v>2688</v>
      </c>
      <c r="CX31" s="153" t="s">
        <v>2688</v>
      </c>
      <c r="CY31" s="153" t="s">
        <v>2687</v>
      </c>
      <c r="CZ31" s="153" t="s">
        <v>2688</v>
      </c>
      <c r="DA31" s="153" t="s">
        <v>2688</v>
      </c>
      <c r="DB31" s="153" t="s">
        <v>2687</v>
      </c>
      <c r="DC31" s="153" t="s">
        <v>2688</v>
      </c>
      <c r="DD31" s="153" t="s">
        <v>2688</v>
      </c>
      <c r="DE31" s="153" t="s">
        <v>2687</v>
      </c>
      <c r="DF31" s="153" t="s">
        <v>2688</v>
      </c>
      <c r="DG31" s="153" t="s">
        <v>2688</v>
      </c>
      <c r="DH31" s="153" t="s">
        <v>2687</v>
      </c>
      <c r="DI31" s="153" t="s">
        <v>2688</v>
      </c>
      <c r="DJ31" s="153" t="s">
        <v>2688</v>
      </c>
      <c r="DK31" s="153" t="s">
        <v>2687</v>
      </c>
      <c r="DL31" s="153" t="s">
        <v>2688</v>
      </c>
      <c r="DM31" s="153" t="s">
        <v>2688</v>
      </c>
      <c r="DN31" s="153" t="s">
        <v>2687</v>
      </c>
      <c r="DO31" s="153" t="s">
        <v>2688</v>
      </c>
      <c r="DP31" s="153" t="s">
        <v>2688</v>
      </c>
      <c r="DQ31" s="153" t="s">
        <v>2687</v>
      </c>
      <c r="DR31" s="153" t="s">
        <v>2688</v>
      </c>
      <c r="DS31" s="153" t="s">
        <v>2688</v>
      </c>
      <c r="DT31" s="153" t="s">
        <v>2687</v>
      </c>
      <c r="DU31" s="153" t="s">
        <v>2688</v>
      </c>
      <c r="DV31" s="153" t="s">
        <v>2688</v>
      </c>
      <c r="DW31" s="153" t="s">
        <v>2687</v>
      </c>
      <c r="DX31" s="153" t="s">
        <v>2688</v>
      </c>
      <c r="DY31" s="153" t="s">
        <v>2688</v>
      </c>
      <c r="DZ31" s="153" t="s">
        <v>2687</v>
      </c>
      <c r="EA31" s="153" t="s">
        <v>2688</v>
      </c>
      <c r="EB31" s="153" t="s">
        <v>2688</v>
      </c>
      <c r="EC31" s="153" t="s">
        <v>2687</v>
      </c>
      <c r="ED31" s="153" t="s">
        <v>2688</v>
      </c>
      <c r="EE31" s="153" t="s">
        <v>2688</v>
      </c>
      <c r="EF31" s="153" t="s">
        <v>2687</v>
      </c>
      <c r="EG31" s="153" t="s">
        <v>2688</v>
      </c>
      <c r="EH31" s="153" t="s">
        <v>2688</v>
      </c>
      <c r="EI31" s="153" t="s">
        <v>2687</v>
      </c>
      <c r="EJ31" s="153" t="s">
        <v>2688</v>
      </c>
      <c r="EK31" s="153" t="s">
        <v>2688</v>
      </c>
      <c r="EL31" s="153" t="s">
        <v>2687</v>
      </c>
      <c r="EM31" s="153" t="s">
        <v>2688</v>
      </c>
      <c r="EN31" s="153" t="s">
        <v>2688</v>
      </c>
      <c r="EO31" s="153" t="s">
        <v>2687</v>
      </c>
      <c r="EP31" s="153" t="s">
        <v>2688</v>
      </c>
      <c r="EQ31" s="153" t="s">
        <v>2688</v>
      </c>
      <c r="ER31" s="153" t="s">
        <v>2687</v>
      </c>
      <c r="ES31" s="153" t="s">
        <v>2688</v>
      </c>
      <c r="ET31" s="153" t="s">
        <v>2688</v>
      </c>
    </row>
    <row r="32" spans="1:150" x14ac:dyDescent="0.35">
      <c r="A32" s="1"/>
      <c r="B32" s="151" t="s">
        <v>2795</v>
      </c>
      <c r="C32" s="151" t="s">
        <v>116</v>
      </c>
      <c r="D32" s="151" t="s">
        <v>2796</v>
      </c>
      <c r="E32" s="151" t="s">
        <v>2797</v>
      </c>
      <c r="F32" s="151" t="s">
        <v>2798</v>
      </c>
      <c r="G32" s="151" t="s">
        <v>2687</v>
      </c>
      <c r="H32" s="151" t="s">
        <v>2688</v>
      </c>
      <c r="I32" s="151" t="s">
        <v>2688</v>
      </c>
      <c r="J32" s="151" t="s">
        <v>2687</v>
      </c>
      <c r="K32" s="151" t="s">
        <v>2688</v>
      </c>
      <c r="L32" s="151" t="s">
        <v>2688</v>
      </c>
      <c r="M32" s="151" t="s">
        <v>2687</v>
      </c>
      <c r="N32" s="151" t="s">
        <v>2688</v>
      </c>
      <c r="O32" s="151" t="s">
        <v>2688</v>
      </c>
      <c r="P32" s="151" t="s">
        <v>2687</v>
      </c>
      <c r="Q32" s="151" t="s">
        <v>2688</v>
      </c>
      <c r="R32" s="151" t="s">
        <v>2688</v>
      </c>
      <c r="S32" s="151" t="s">
        <v>2687</v>
      </c>
      <c r="T32" s="151" t="s">
        <v>2688</v>
      </c>
      <c r="U32" s="151" t="s">
        <v>2688</v>
      </c>
      <c r="V32" s="151" t="s">
        <v>2687</v>
      </c>
      <c r="W32" s="151" t="s">
        <v>2688</v>
      </c>
      <c r="X32" s="151" t="s">
        <v>2688</v>
      </c>
      <c r="Y32" s="151" t="s">
        <v>2687</v>
      </c>
      <c r="Z32" s="151" t="s">
        <v>2688</v>
      </c>
      <c r="AA32" s="151" t="s">
        <v>2688</v>
      </c>
      <c r="AB32" s="151" t="s">
        <v>2687</v>
      </c>
      <c r="AC32" s="151" t="s">
        <v>2688</v>
      </c>
      <c r="AD32" s="151" t="s">
        <v>2688</v>
      </c>
      <c r="AE32" s="151" t="s">
        <v>2687</v>
      </c>
      <c r="AF32" s="151" t="s">
        <v>2688</v>
      </c>
      <c r="AG32" s="151" t="s">
        <v>2688</v>
      </c>
      <c r="AH32" s="151" t="s">
        <v>2687</v>
      </c>
      <c r="AI32" s="151" t="s">
        <v>2688</v>
      </c>
      <c r="AJ32" s="151" t="s">
        <v>2688</v>
      </c>
      <c r="AK32" s="151" t="s">
        <v>2687</v>
      </c>
      <c r="AL32" s="151" t="s">
        <v>2688</v>
      </c>
      <c r="AM32" s="151" t="s">
        <v>2688</v>
      </c>
      <c r="AN32" s="151" t="s">
        <v>2687</v>
      </c>
      <c r="AO32" s="151" t="s">
        <v>2688</v>
      </c>
      <c r="AP32" s="151" t="s">
        <v>2688</v>
      </c>
      <c r="AQ32" s="151" t="s">
        <v>2687</v>
      </c>
      <c r="AR32" s="151" t="s">
        <v>2688</v>
      </c>
      <c r="AS32" s="151" t="s">
        <v>2688</v>
      </c>
      <c r="AT32" s="151" t="s">
        <v>2687</v>
      </c>
      <c r="AU32" s="151" t="s">
        <v>2688</v>
      </c>
      <c r="AV32" s="151" t="s">
        <v>2688</v>
      </c>
      <c r="AW32" s="151" t="s">
        <v>2687</v>
      </c>
      <c r="AX32" s="151" t="s">
        <v>2688</v>
      </c>
      <c r="AY32" s="151" t="s">
        <v>2688</v>
      </c>
      <c r="AZ32" s="151" t="s">
        <v>2687</v>
      </c>
      <c r="BA32" s="151" t="s">
        <v>2688</v>
      </c>
      <c r="BB32" s="151" t="s">
        <v>2688</v>
      </c>
      <c r="BC32" s="151" t="s">
        <v>2687</v>
      </c>
      <c r="BD32" s="151" t="s">
        <v>2688</v>
      </c>
      <c r="BE32" s="151" t="s">
        <v>2688</v>
      </c>
      <c r="BF32" s="151" t="s">
        <v>2687</v>
      </c>
      <c r="BG32" s="151" t="s">
        <v>2688</v>
      </c>
      <c r="BH32" s="151" t="s">
        <v>2688</v>
      </c>
      <c r="BI32" s="151" t="s">
        <v>2687</v>
      </c>
      <c r="BJ32" s="151" t="s">
        <v>2688</v>
      </c>
      <c r="BK32" s="151" t="s">
        <v>2688</v>
      </c>
      <c r="BL32" s="151" t="s">
        <v>2687</v>
      </c>
      <c r="BM32" s="151" t="s">
        <v>2688</v>
      </c>
      <c r="BN32" s="151" t="s">
        <v>2688</v>
      </c>
      <c r="BO32" s="151" t="s">
        <v>2687</v>
      </c>
      <c r="BP32" s="151" t="s">
        <v>2688</v>
      </c>
      <c r="BQ32" s="151" t="s">
        <v>2688</v>
      </c>
      <c r="BR32" s="151" t="s">
        <v>2687</v>
      </c>
      <c r="BS32" s="151" t="s">
        <v>2688</v>
      </c>
      <c r="BT32" s="151" t="s">
        <v>2688</v>
      </c>
      <c r="BU32" s="151" t="s">
        <v>2687</v>
      </c>
      <c r="BV32" s="151" t="s">
        <v>2688</v>
      </c>
      <c r="BW32" s="151" t="s">
        <v>2688</v>
      </c>
      <c r="BX32" s="151" t="s">
        <v>2687</v>
      </c>
      <c r="BY32" s="151" t="s">
        <v>2688</v>
      </c>
      <c r="BZ32" s="151" t="s">
        <v>2688</v>
      </c>
      <c r="CA32" s="151" t="s">
        <v>2687</v>
      </c>
      <c r="CB32" s="151" t="s">
        <v>2688</v>
      </c>
      <c r="CC32" s="151" t="s">
        <v>2688</v>
      </c>
      <c r="CD32" s="151" t="s">
        <v>2687</v>
      </c>
      <c r="CE32" s="151" t="s">
        <v>2688</v>
      </c>
      <c r="CF32" s="151" t="s">
        <v>2688</v>
      </c>
      <c r="CG32" s="151" t="s">
        <v>2687</v>
      </c>
      <c r="CH32" s="151" t="s">
        <v>2688</v>
      </c>
      <c r="CI32" s="151" t="s">
        <v>2688</v>
      </c>
      <c r="CJ32" s="151" t="s">
        <v>2687</v>
      </c>
      <c r="CK32" s="151" t="s">
        <v>2688</v>
      </c>
      <c r="CL32" s="151" t="s">
        <v>2688</v>
      </c>
      <c r="CM32" s="151" t="s">
        <v>2687</v>
      </c>
      <c r="CN32" s="151" t="s">
        <v>2688</v>
      </c>
      <c r="CO32" s="151" t="s">
        <v>2688</v>
      </c>
      <c r="CP32" s="151" t="s">
        <v>2687</v>
      </c>
      <c r="CQ32" s="151" t="s">
        <v>2688</v>
      </c>
      <c r="CR32" s="151" t="s">
        <v>2688</v>
      </c>
      <c r="CS32" s="151" t="s">
        <v>2687</v>
      </c>
      <c r="CT32" s="151" t="s">
        <v>2688</v>
      </c>
      <c r="CU32" s="151" t="s">
        <v>2688</v>
      </c>
      <c r="CV32" s="151" t="s">
        <v>2687</v>
      </c>
      <c r="CW32" s="151" t="s">
        <v>2688</v>
      </c>
      <c r="CX32" s="151" t="s">
        <v>2688</v>
      </c>
      <c r="CY32" s="151" t="s">
        <v>2687</v>
      </c>
      <c r="CZ32" s="151" t="s">
        <v>2688</v>
      </c>
      <c r="DA32" s="151" t="s">
        <v>2688</v>
      </c>
      <c r="DB32" s="151" t="s">
        <v>2687</v>
      </c>
      <c r="DC32" s="151" t="s">
        <v>2688</v>
      </c>
      <c r="DD32" s="151" t="s">
        <v>2688</v>
      </c>
      <c r="DE32" s="151" t="s">
        <v>2687</v>
      </c>
      <c r="DF32" s="151" t="s">
        <v>2688</v>
      </c>
      <c r="DG32" s="151" t="s">
        <v>2688</v>
      </c>
      <c r="DH32" s="151" t="s">
        <v>2687</v>
      </c>
      <c r="DI32" s="151" t="s">
        <v>2688</v>
      </c>
      <c r="DJ32" s="151" t="s">
        <v>2688</v>
      </c>
      <c r="DK32" s="151" t="s">
        <v>2687</v>
      </c>
      <c r="DL32" s="151" t="s">
        <v>2688</v>
      </c>
      <c r="DM32" s="151" t="s">
        <v>2688</v>
      </c>
      <c r="DN32" s="151" t="s">
        <v>2687</v>
      </c>
      <c r="DO32" s="151" t="s">
        <v>2688</v>
      </c>
      <c r="DP32" s="151" t="s">
        <v>2688</v>
      </c>
      <c r="DQ32" s="151" t="s">
        <v>2687</v>
      </c>
      <c r="DR32" s="151" t="s">
        <v>2688</v>
      </c>
      <c r="DS32" s="151" t="s">
        <v>2688</v>
      </c>
      <c r="DT32" s="151" t="s">
        <v>2687</v>
      </c>
      <c r="DU32" s="151" t="s">
        <v>2688</v>
      </c>
      <c r="DV32" s="151" t="s">
        <v>2688</v>
      </c>
      <c r="DW32" s="151" t="s">
        <v>2687</v>
      </c>
      <c r="DX32" s="151" t="s">
        <v>2688</v>
      </c>
      <c r="DY32" s="151" t="s">
        <v>2688</v>
      </c>
      <c r="DZ32" s="151" t="s">
        <v>2687</v>
      </c>
      <c r="EA32" s="151" t="s">
        <v>2688</v>
      </c>
      <c r="EB32" s="151" t="s">
        <v>2688</v>
      </c>
      <c r="EC32" s="151" t="s">
        <v>2687</v>
      </c>
      <c r="ED32" s="151" t="s">
        <v>2688</v>
      </c>
      <c r="EE32" s="151" t="s">
        <v>2688</v>
      </c>
      <c r="EF32" s="151" t="s">
        <v>2687</v>
      </c>
      <c r="EG32" s="151" t="s">
        <v>2688</v>
      </c>
      <c r="EH32" s="151" t="s">
        <v>2688</v>
      </c>
      <c r="EI32" s="151" t="s">
        <v>2687</v>
      </c>
      <c r="EJ32" s="151" t="s">
        <v>2688</v>
      </c>
      <c r="EK32" s="151" t="s">
        <v>2688</v>
      </c>
      <c r="EL32" s="151" t="s">
        <v>2687</v>
      </c>
      <c r="EM32" s="151" t="s">
        <v>2688</v>
      </c>
      <c r="EN32" s="151" t="s">
        <v>2688</v>
      </c>
      <c r="EO32" s="151" t="s">
        <v>2687</v>
      </c>
      <c r="EP32" s="151" t="s">
        <v>2688</v>
      </c>
      <c r="EQ32" s="151" t="s">
        <v>2688</v>
      </c>
      <c r="ER32" s="151" t="s">
        <v>2687</v>
      </c>
      <c r="ES32" s="151" t="s">
        <v>2688</v>
      </c>
      <c r="ET32" s="151" t="s">
        <v>2688</v>
      </c>
    </row>
    <row r="33" spans="1:150" x14ac:dyDescent="0.35">
      <c r="A33" s="1"/>
      <c r="B33" s="152" t="s">
        <v>2799</v>
      </c>
      <c r="C33" s="152" t="s">
        <v>116</v>
      </c>
      <c r="D33" s="152" t="s">
        <v>2796</v>
      </c>
      <c r="E33" s="152" t="s">
        <v>2800</v>
      </c>
      <c r="F33" s="152" t="s">
        <v>2801</v>
      </c>
      <c r="G33" s="153" t="s">
        <v>2687</v>
      </c>
      <c r="H33" s="153" t="s">
        <v>567</v>
      </c>
      <c r="I33" s="153" t="s">
        <v>567</v>
      </c>
      <c r="J33" s="153" t="s">
        <v>2687</v>
      </c>
      <c r="K33" s="153" t="s">
        <v>567</v>
      </c>
      <c r="L33" s="153" t="s">
        <v>567</v>
      </c>
      <c r="M33" s="153" t="s">
        <v>2687</v>
      </c>
      <c r="N33" s="153" t="s">
        <v>567</v>
      </c>
      <c r="O33" s="153" t="s">
        <v>567</v>
      </c>
      <c r="P33" s="153" t="s">
        <v>2687</v>
      </c>
      <c r="Q33" s="153" t="s">
        <v>567</v>
      </c>
      <c r="R33" s="153" t="s">
        <v>567</v>
      </c>
      <c r="S33" s="153" t="s">
        <v>2687</v>
      </c>
      <c r="T33" s="153" t="s">
        <v>567</v>
      </c>
      <c r="U33" s="153" t="s">
        <v>567</v>
      </c>
      <c r="V33" s="153" t="s">
        <v>2687</v>
      </c>
      <c r="W33" s="153" t="s">
        <v>567</v>
      </c>
      <c r="X33" s="153" t="s">
        <v>567</v>
      </c>
      <c r="Y33" s="153" t="s">
        <v>2687</v>
      </c>
      <c r="Z33" s="153" t="s">
        <v>567</v>
      </c>
      <c r="AA33" s="153" t="s">
        <v>567</v>
      </c>
      <c r="AB33" s="153" t="s">
        <v>2687</v>
      </c>
      <c r="AC33" s="153" t="s">
        <v>567</v>
      </c>
      <c r="AD33" s="153" t="s">
        <v>567</v>
      </c>
      <c r="AE33" s="153" t="s">
        <v>2687</v>
      </c>
      <c r="AF33" s="153" t="s">
        <v>567</v>
      </c>
      <c r="AG33" s="153" t="s">
        <v>567</v>
      </c>
      <c r="AH33" s="153" t="s">
        <v>2687</v>
      </c>
      <c r="AI33" s="153" t="s">
        <v>567</v>
      </c>
      <c r="AJ33" s="153" t="s">
        <v>567</v>
      </c>
      <c r="AK33" s="153" t="s">
        <v>2687</v>
      </c>
      <c r="AL33" s="153" t="s">
        <v>567</v>
      </c>
      <c r="AM33" s="153" t="s">
        <v>567</v>
      </c>
      <c r="AN33" s="153" t="s">
        <v>2687</v>
      </c>
      <c r="AO33" s="153" t="s">
        <v>567</v>
      </c>
      <c r="AP33" s="153" t="s">
        <v>567</v>
      </c>
      <c r="AQ33" s="153" t="s">
        <v>2687</v>
      </c>
      <c r="AR33" s="153" t="s">
        <v>567</v>
      </c>
      <c r="AS33" s="153" t="s">
        <v>567</v>
      </c>
      <c r="AT33" s="153" t="s">
        <v>2687</v>
      </c>
      <c r="AU33" s="153" t="s">
        <v>567</v>
      </c>
      <c r="AV33" s="153" t="s">
        <v>567</v>
      </c>
      <c r="AW33" s="153" t="s">
        <v>2687</v>
      </c>
      <c r="AX33" s="153" t="s">
        <v>567</v>
      </c>
      <c r="AY33" s="153" t="s">
        <v>567</v>
      </c>
      <c r="AZ33" s="153" t="s">
        <v>2687</v>
      </c>
      <c r="BA33" s="153" t="s">
        <v>567</v>
      </c>
      <c r="BB33" s="153" t="s">
        <v>567</v>
      </c>
      <c r="BC33" s="153" t="s">
        <v>2687</v>
      </c>
      <c r="BD33" s="153" t="s">
        <v>567</v>
      </c>
      <c r="BE33" s="153" t="s">
        <v>567</v>
      </c>
      <c r="BF33" s="153" t="s">
        <v>2687</v>
      </c>
      <c r="BG33" s="153" t="s">
        <v>567</v>
      </c>
      <c r="BH33" s="153" t="s">
        <v>567</v>
      </c>
      <c r="BI33" s="153" t="s">
        <v>2687</v>
      </c>
      <c r="BJ33" s="153" t="s">
        <v>567</v>
      </c>
      <c r="BK33" s="153" t="s">
        <v>567</v>
      </c>
      <c r="BL33" s="153" t="s">
        <v>2687</v>
      </c>
      <c r="BM33" s="153" t="s">
        <v>567</v>
      </c>
      <c r="BN33" s="153" t="s">
        <v>567</v>
      </c>
      <c r="BO33" s="153" t="s">
        <v>2687</v>
      </c>
      <c r="BP33" s="153" t="s">
        <v>567</v>
      </c>
      <c r="BQ33" s="153" t="s">
        <v>567</v>
      </c>
      <c r="BR33" s="153" t="s">
        <v>2687</v>
      </c>
      <c r="BS33" s="153" t="s">
        <v>567</v>
      </c>
      <c r="BT33" s="153" t="s">
        <v>567</v>
      </c>
      <c r="BU33" s="153" t="s">
        <v>2687</v>
      </c>
      <c r="BV33" s="153" t="s">
        <v>567</v>
      </c>
      <c r="BW33" s="153" t="s">
        <v>567</v>
      </c>
      <c r="BX33" s="153" t="s">
        <v>2687</v>
      </c>
      <c r="BY33" s="153" t="s">
        <v>567</v>
      </c>
      <c r="BZ33" s="153" t="s">
        <v>567</v>
      </c>
      <c r="CA33" s="153" t="s">
        <v>2687</v>
      </c>
      <c r="CB33" s="153" t="s">
        <v>567</v>
      </c>
      <c r="CC33" s="153" t="s">
        <v>567</v>
      </c>
      <c r="CD33" s="153" t="s">
        <v>2687</v>
      </c>
      <c r="CE33" s="153" t="s">
        <v>567</v>
      </c>
      <c r="CF33" s="153" t="s">
        <v>567</v>
      </c>
      <c r="CG33" s="153" t="s">
        <v>2687</v>
      </c>
      <c r="CH33" s="153" t="s">
        <v>567</v>
      </c>
      <c r="CI33" s="153" t="s">
        <v>567</v>
      </c>
      <c r="CJ33" s="153" t="s">
        <v>2687</v>
      </c>
      <c r="CK33" s="153" t="s">
        <v>567</v>
      </c>
      <c r="CL33" s="153" t="s">
        <v>567</v>
      </c>
      <c r="CM33" s="153" t="s">
        <v>2687</v>
      </c>
      <c r="CN33" s="153" t="s">
        <v>567</v>
      </c>
      <c r="CO33" s="153" t="s">
        <v>567</v>
      </c>
      <c r="CP33" s="153" t="s">
        <v>2687</v>
      </c>
      <c r="CQ33" s="153" t="s">
        <v>567</v>
      </c>
      <c r="CR33" s="153" t="s">
        <v>567</v>
      </c>
      <c r="CS33" s="153" t="s">
        <v>2687</v>
      </c>
      <c r="CT33" s="153" t="s">
        <v>567</v>
      </c>
      <c r="CU33" s="153" t="s">
        <v>567</v>
      </c>
      <c r="CV33" s="153" t="s">
        <v>2687</v>
      </c>
      <c r="CW33" s="153" t="s">
        <v>567</v>
      </c>
      <c r="CX33" s="153" t="s">
        <v>567</v>
      </c>
      <c r="CY33" s="153" t="s">
        <v>2687</v>
      </c>
      <c r="CZ33" s="153" t="s">
        <v>567</v>
      </c>
      <c r="DA33" s="153" t="s">
        <v>567</v>
      </c>
      <c r="DB33" s="153" t="s">
        <v>2687</v>
      </c>
      <c r="DC33" s="153" t="s">
        <v>567</v>
      </c>
      <c r="DD33" s="153" t="s">
        <v>567</v>
      </c>
      <c r="DE33" s="153" t="s">
        <v>2687</v>
      </c>
      <c r="DF33" s="153" t="s">
        <v>567</v>
      </c>
      <c r="DG33" s="153" t="s">
        <v>567</v>
      </c>
      <c r="DH33" s="153" t="s">
        <v>2687</v>
      </c>
      <c r="DI33" s="153" t="s">
        <v>567</v>
      </c>
      <c r="DJ33" s="153" t="s">
        <v>567</v>
      </c>
      <c r="DK33" s="153" t="s">
        <v>2687</v>
      </c>
      <c r="DL33" s="153" t="s">
        <v>567</v>
      </c>
      <c r="DM33" s="153" t="s">
        <v>567</v>
      </c>
      <c r="DN33" s="153" t="s">
        <v>2687</v>
      </c>
      <c r="DO33" s="153" t="s">
        <v>567</v>
      </c>
      <c r="DP33" s="153" t="s">
        <v>567</v>
      </c>
      <c r="DQ33" s="153" t="s">
        <v>2687</v>
      </c>
      <c r="DR33" s="153" t="s">
        <v>567</v>
      </c>
      <c r="DS33" s="153" t="s">
        <v>567</v>
      </c>
      <c r="DT33" s="153" t="s">
        <v>2687</v>
      </c>
      <c r="DU33" s="153" t="s">
        <v>567</v>
      </c>
      <c r="DV33" s="153" t="s">
        <v>567</v>
      </c>
      <c r="DW33" s="153" t="s">
        <v>2687</v>
      </c>
      <c r="DX33" s="153" t="s">
        <v>567</v>
      </c>
      <c r="DY33" s="153" t="s">
        <v>567</v>
      </c>
      <c r="DZ33" s="153" t="s">
        <v>2687</v>
      </c>
      <c r="EA33" s="153" t="s">
        <v>567</v>
      </c>
      <c r="EB33" s="153" t="s">
        <v>567</v>
      </c>
      <c r="EC33" s="153" t="s">
        <v>2687</v>
      </c>
      <c r="ED33" s="153" t="s">
        <v>567</v>
      </c>
      <c r="EE33" s="153" t="s">
        <v>567</v>
      </c>
      <c r="EF33" s="153" t="s">
        <v>2687</v>
      </c>
      <c r="EG33" s="153" t="s">
        <v>567</v>
      </c>
      <c r="EH33" s="153" t="s">
        <v>567</v>
      </c>
      <c r="EI33" s="153" t="s">
        <v>2687</v>
      </c>
      <c r="EJ33" s="153" t="s">
        <v>567</v>
      </c>
      <c r="EK33" s="153" t="s">
        <v>567</v>
      </c>
      <c r="EL33" s="153" t="s">
        <v>2687</v>
      </c>
      <c r="EM33" s="153" t="s">
        <v>567</v>
      </c>
      <c r="EN33" s="153" t="s">
        <v>567</v>
      </c>
      <c r="EO33" s="153" t="s">
        <v>2687</v>
      </c>
      <c r="EP33" s="153" t="s">
        <v>567</v>
      </c>
      <c r="EQ33" s="153" t="s">
        <v>567</v>
      </c>
      <c r="ER33" s="153" t="s">
        <v>2687</v>
      </c>
      <c r="ES33" s="153" t="s">
        <v>567</v>
      </c>
      <c r="ET33" s="153" t="s">
        <v>567</v>
      </c>
    </row>
    <row r="34" spans="1:150" x14ac:dyDescent="0.35">
      <c r="A34" s="1"/>
      <c r="B34" s="152" t="s">
        <v>2802</v>
      </c>
      <c r="C34" s="152" t="s">
        <v>116</v>
      </c>
      <c r="D34" s="152" t="s">
        <v>2796</v>
      </c>
      <c r="E34" s="152" t="s">
        <v>2803</v>
      </c>
      <c r="F34" s="152" t="s">
        <v>2804</v>
      </c>
      <c r="G34" s="153" t="s">
        <v>2687</v>
      </c>
      <c r="H34" s="153" t="s">
        <v>567</v>
      </c>
      <c r="I34" s="153" t="s">
        <v>567</v>
      </c>
      <c r="J34" s="153" t="s">
        <v>2687</v>
      </c>
      <c r="K34" s="153" t="s">
        <v>567</v>
      </c>
      <c r="L34" s="153" t="s">
        <v>567</v>
      </c>
      <c r="M34" s="153" t="s">
        <v>2687</v>
      </c>
      <c r="N34" s="153" t="s">
        <v>567</v>
      </c>
      <c r="O34" s="153" t="s">
        <v>567</v>
      </c>
      <c r="P34" s="153" t="s">
        <v>2687</v>
      </c>
      <c r="Q34" s="153" t="s">
        <v>567</v>
      </c>
      <c r="R34" s="153" t="s">
        <v>567</v>
      </c>
      <c r="S34" s="153" t="s">
        <v>2687</v>
      </c>
      <c r="T34" s="153" t="s">
        <v>567</v>
      </c>
      <c r="U34" s="153" t="s">
        <v>567</v>
      </c>
      <c r="V34" s="153" t="s">
        <v>2687</v>
      </c>
      <c r="W34" s="153" t="s">
        <v>567</v>
      </c>
      <c r="X34" s="153" t="s">
        <v>567</v>
      </c>
      <c r="Y34" s="153" t="s">
        <v>2687</v>
      </c>
      <c r="Z34" s="153" t="s">
        <v>567</v>
      </c>
      <c r="AA34" s="153" t="s">
        <v>567</v>
      </c>
      <c r="AB34" s="153" t="s">
        <v>2687</v>
      </c>
      <c r="AC34" s="153" t="s">
        <v>567</v>
      </c>
      <c r="AD34" s="153" t="s">
        <v>567</v>
      </c>
      <c r="AE34" s="153" t="s">
        <v>2687</v>
      </c>
      <c r="AF34" s="153" t="s">
        <v>567</v>
      </c>
      <c r="AG34" s="153" t="s">
        <v>567</v>
      </c>
      <c r="AH34" s="153" t="s">
        <v>2687</v>
      </c>
      <c r="AI34" s="153" t="s">
        <v>567</v>
      </c>
      <c r="AJ34" s="153" t="s">
        <v>567</v>
      </c>
      <c r="AK34" s="153" t="s">
        <v>2687</v>
      </c>
      <c r="AL34" s="153" t="s">
        <v>567</v>
      </c>
      <c r="AM34" s="153" t="s">
        <v>567</v>
      </c>
      <c r="AN34" s="153" t="s">
        <v>2687</v>
      </c>
      <c r="AO34" s="153" t="s">
        <v>567</v>
      </c>
      <c r="AP34" s="153" t="s">
        <v>567</v>
      </c>
      <c r="AQ34" s="153" t="s">
        <v>2687</v>
      </c>
      <c r="AR34" s="153" t="s">
        <v>567</v>
      </c>
      <c r="AS34" s="153" t="s">
        <v>567</v>
      </c>
      <c r="AT34" s="153" t="s">
        <v>2687</v>
      </c>
      <c r="AU34" s="153" t="s">
        <v>567</v>
      </c>
      <c r="AV34" s="153" t="s">
        <v>567</v>
      </c>
      <c r="AW34" s="153" t="s">
        <v>2687</v>
      </c>
      <c r="AX34" s="153" t="s">
        <v>567</v>
      </c>
      <c r="AY34" s="153" t="s">
        <v>567</v>
      </c>
      <c r="AZ34" s="153" t="s">
        <v>2687</v>
      </c>
      <c r="BA34" s="153" t="s">
        <v>567</v>
      </c>
      <c r="BB34" s="153" t="s">
        <v>567</v>
      </c>
      <c r="BC34" s="153" t="s">
        <v>2687</v>
      </c>
      <c r="BD34" s="153" t="s">
        <v>567</v>
      </c>
      <c r="BE34" s="153" t="s">
        <v>567</v>
      </c>
      <c r="BF34" s="153" t="s">
        <v>2687</v>
      </c>
      <c r="BG34" s="153" t="s">
        <v>567</v>
      </c>
      <c r="BH34" s="153" t="s">
        <v>567</v>
      </c>
      <c r="BI34" s="153" t="s">
        <v>2687</v>
      </c>
      <c r="BJ34" s="153" t="s">
        <v>567</v>
      </c>
      <c r="BK34" s="153" t="s">
        <v>567</v>
      </c>
      <c r="BL34" s="153" t="s">
        <v>2687</v>
      </c>
      <c r="BM34" s="153" t="s">
        <v>567</v>
      </c>
      <c r="BN34" s="153" t="s">
        <v>567</v>
      </c>
      <c r="BO34" s="153" t="s">
        <v>2687</v>
      </c>
      <c r="BP34" s="153" t="s">
        <v>567</v>
      </c>
      <c r="BQ34" s="153" t="s">
        <v>567</v>
      </c>
      <c r="BR34" s="153" t="s">
        <v>2687</v>
      </c>
      <c r="BS34" s="153" t="s">
        <v>567</v>
      </c>
      <c r="BT34" s="153" t="s">
        <v>567</v>
      </c>
      <c r="BU34" s="153" t="s">
        <v>2687</v>
      </c>
      <c r="BV34" s="153" t="s">
        <v>567</v>
      </c>
      <c r="BW34" s="153" t="s">
        <v>567</v>
      </c>
      <c r="BX34" s="153" t="s">
        <v>2687</v>
      </c>
      <c r="BY34" s="153" t="s">
        <v>567</v>
      </c>
      <c r="BZ34" s="153" t="s">
        <v>567</v>
      </c>
      <c r="CA34" s="153" t="s">
        <v>2687</v>
      </c>
      <c r="CB34" s="153" t="s">
        <v>567</v>
      </c>
      <c r="CC34" s="153" t="s">
        <v>567</v>
      </c>
      <c r="CD34" s="153" t="s">
        <v>2687</v>
      </c>
      <c r="CE34" s="153" t="s">
        <v>567</v>
      </c>
      <c r="CF34" s="153" t="s">
        <v>567</v>
      </c>
      <c r="CG34" s="153" t="s">
        <v>2687</v>
      </c>
      <c r="CH34" s="153" t="s">
        <v>567</v>
      </c>
      <c r="CI34" s="153" t="s">
        <v>567</v>
      </c>
      <c r="CJ34" s="153" t="s">
        <v>2687</v>
      </c>
      <c r="CK34" s="153" t="s">
        <v>567</v>
      </c>
      <c r="CL34" s="153" t="s">
        <v>567</v>
      </c>
      <c r="CM34" s="153" t="s">
        <v>2687</v>
      </c>
      <c r="CN34" s="153" t="s">
        <v>567</v>
      </c>
      <c r="CO34" s="153" t="s">
        <v>567</v>
      </c>
      <c r="CP34" s="153" t="s">
        <v>2687</v>
      </c>
      <c r="CQ34" s="153" t="s">
        <v>567</v>
      </c>
      <c r="CR34" s="153" t="s">
        <v>567</v>
      </c>
      <c r="CS34" s="153" t="s">
        <v>2687</v>
      </c>
      <c r="CT34" s="153" t="s">
        <v>567</v>
      </c>
      <c r="CU34" s="153" t="s">
        <v>567</v>
      </c>
      <c r="CV34" s="153" t="s">
        <v>2687</v>
      </c>
      <c r="CW34" s="153" t="s">
        <v>567</v>
      </c>
      <c r="CX34" s="153" t="s">
        <v>567</v>
      </c>
      <c r="CY34" s="153" t="s">
        <v>2687</v>
      </c>
      <c r="CZ34" s="153" t="s">
        <v>567</v>
      </c>
      <c r="DA34" s="153" t="s">
        <v>567</v>
      </c>
      <c r="DB34" s="153" t="s">
        <v>2687</v>
      </c>
      <c r="DC34" s="153" t="s">
        <v>567</v>
      </c>
      <c r="DD34" s="153" t="s">
        <v>567</v>
      </c>
      <c r="DE34" s="153" t="s">
        <v>2687</v>
      </c>
      <c r="DF34" s="153" t="s">
        <v>567</v>
      </c>
      <c r="DG34" s="153" t="s">
        <v>567</v>
      </c>
      <c r="DH34" s="153" t="s">
        <v>2687</v>
      </c>
      <c r="DI34" s="153" t="s">
        <v>567</v>
      </c>
      <c r="DJ34" s="153" t="s">
        <v>567</v>
      </c>
      <c r="DK34" s="153" t="s">
        <v>2687</v>
      </c>
      <c r="DL34" s="153" t="s">
        <v>567</v>
      </c>
      <c r="DM34" s="153" t="s">
        <v>567</v>
      </c>
      <c r="DN34" s="153" t="s">
        <v>2687</v>
      </c>
      <c r="DO34" s="153" t="s">
        <v>567</v>
      </c>
      <c r="DP34" s="153" t="s">
        <v>567</v>
      </c>
      <c r="DQ34" s="153" t="s">
        <v>2687</v>
      </c>
      <c r="DR34" s="153" t="s">
        <v>567</v>
      </c>
      <c r="DS34" s="153" t="s">
        <v>567</v>
      </c>
      <c r="DT34" s="153" t="s">
        <v>2687</v>
      </c>
      <c r="DU34" s="153" t="s">
        <v>567</v>
      </c>
      <c r="DV34" s="153" t="s">
        <v>567</v>
      </c>
      <c r="DW34" s="153" t="s">
        <v>2687</v>
      </c>
      <c r="DX34" s="153" t="s">
        <v>567</v>
      </c>
      <c r="DY34" s="153" t="s">
        <v>567</v>
      </c>
      <c r="DZ34" s="153" t="s">
        <v>2687</v>
      </c>
      <c r="EA34" s="153" t="s">
        <v>567</v>
      </c>
      <c r="EB34" s="153" t="s">
        <v>567</v>
      </c>
      <c r="EC34" s="153" t="s">
        <v>2687</v>
      </c>
      <c r="ED34" s="153" t="s">
        <v>567</v>
      </c>
      <c r="EE34" s="153" t="s">
        <v>567</v>
      </c>
      <c r="EF34" s="153" t="s">
        <v>2687</v>
      </c>
      <c r="EG34" s="153" t="s">
        <v>567</v>
      </c>
      <c r="EH34" s="153" t="s">
        <v>567</v>
      </c>
      <c r="EI34" s="153" t="s">
        <v>2687</v>
      </c>
      <c r="EJ34" s="153" t="s">
        <v>567</v>
      </c>
      <c r="EK34" s="153" t="s">
        <v>567</v>
      </c>
      <c r="EL34" s="153" t="s">
        <v>2687</v>
      </c>
      <c r="EM34" s="153" t="s">
        <v>567</v>
      </c>
      <c r="EN34" s="153" t="s">
        <v>567</v>
      </c>
      <c r="EO34" s="153" t="s">
        <v>2687</v>
      </c>
      <c r="EP34" s="153" t="s">
        <v>567</v>
      </c>
      <c r="EQ34" s="153" t="s">
        <v>567</v>
      </c>
      <c r="ER34" s="153" t="s">
        <v>2687</v>
      </c>
      <c r="ES34" s="153" t="s">
        <v>567</v>
      </c>
      <c r="ET34" s="153" t="s">
        <v>567</v>
      </c>
    </row>
    <row r="35" spans="1:150" x14ac:dyDescent="0.35">
      <c r="A35" s="1"/>
      <c r="B35" s="152" t="s">
        <v>2805</v>
      </c>
      <c r="C35" s="152" t="s">
        <v>116</v>
      </c>
      <c r="D35" s="152" t="s">
        <v>2796</v>
      </c>
      <c r="E35" s="152" t="s">
        <v>2806</v>
      </c>
      <c r="F35" s="152" t="s">
        <v>2807</v>
      </c>
      <c r="G35" s="153" t="s">
        <v>2687</v>
      </c>
      <c r="H35" s="153" t="s">
        <v>567</v>
      </c>
      <c r="I35" s="153" t="s">
        <v>567</v>
      </c>
      <c r="J35" s="153" t="s">
        <v>2687</v>
      </c>
      <c r="K35" s="153" t="s">
        <v>567</v>
      </c>
      <c r="L35" s="153" t="s">
        <v>567</v>
      </c>
      <c r="M35" s="153" t="s">
        <v>2687</v>
      </c>
      <c r="N35" s="153" t="s">
        <v>567</v>
      </c>
      <c r="O35" s="153" t="s">
        <v>567</v>
      </c>
      <c r="P35" s="153" t="s">
        <v>2687</v>
      </c>
      <c r="Q35" s="153" t="s">
        <v>567</v>
      </c>
      <c r="R35" s="153" t="s">
        <v>567</v>
      </c>
      <c r="S35" s="153" t="s">
        <v>2687</v>
      </c>
      <c r="T35" s="153" t="s">
        <v>567</v>
      </c>
      <c r="U35" s="153" t="s">
        <v>567</v>
      </c>
      <c r="V35" s="153" t="s">
        <v>2687</v>
      </c>
      <c r="W35" s="153" t="s">
        <v>567</v>
      </c>
      <c r="X35" s="153" t="s">
        <v>567</v>
      </c>
      <c r="Y35" s="153" t="s">
        <v>2687</v>
      </c>
      <c r="Z35" s="153" t="s">
        <v>567</v>
      </c>
      <c r="AA35" s="153" t="s">
        <v>567</v>
      </c>
      <c r="AB35" s="153" t="s">
        <v>2687</v>
      </c>
      <c r="AC35" s="153" t="s">
        <v>567</v>
      </c>
      <c r="AD35" s="153" t="s">
        <v>567</v>
      </c>
      <c r="AE35" s="153" t="s">
        <v>2687</v>
      </c>
      <c r="AF35" s="153" t="s">
        <v>567</v>
      </c>
      <c r="AG35" s="153" t="s">
        <v>567</v>
      </c>
      <c r="AH35" s="153" t="s">
        <v>2687</v>
      </c>
      <c r="AI35" s="153" t="s">
        <v>567</v>
      </c>
      <c r="AJ35" s="153" t="s">
        <v>567</v>
      </c>
      <c r="AK35" s="153" t="s">
        <v>2687</v>
      </c>
      <c r="AL35" s="153" t="s">
        <v>567</v>
      </c>
      <c r="AM35" s="153" t="s">
        <v>567</v>
      </c>
      <c r="AN35" s="153" t="s">
        <v>2687</v>
      </c>
      <c r="AO35" s="153" t="s">
        <v>567</v>
      </c>
      <c r="AP35" s="153" t="s">
        <v>567</v>
      </c>
      <c r="AQ35" s="153" t="s">
        <v>2687</v>
      </c>
      <c r="AR35" s="153" t="s">
        <v>567</v>
      </c>
      <c r="AS35" s="153" t="s">
        <v>567</v>
      </c>
      <c r="AT35" s="153" t="s">
        <v>2687</v>
      </c>
      <c r="AU35" s="153" t="s">
        <v>567</v>
      </c>
      <c r="AV35" s="153" t="s">
        <v>567</v>
      </c>
      <c r="AW35" s="153" t="s">
        <v>2687</v>
      </c>
      <c r="AX35" s="153" t="s">
        <v>567</v>
      </c>
      <c r="AY35" s="153" t="s">
        <v>567</v>
      </c>
      <c r="AZ35" s="153" t="s">
        <v>2687</v>
      </c>
      <c r="BA35" s="153" t="s">
        <v>567</v>
      </c>
      <c r="BB35" s="153" t="s">
        <v>567</v>
      </c>
      <c r="BC35" s="153" t="s">
        <v>2687</v>
      </c>
      <c r="BD35" s="153" t="s">
        <v>567</v>
      </c>
      <c r="BE35" s="153" t="s">
        <v>567</v>
      </c>
      <c r="BF35" s="153" t="s">
        <v>2687</v>
      </c>
      <c r="BG35" s="153" t="s">
        <v>567</v>
      </c>
      <c r="BH35" s="153" t="s">
        <v>567</v>
      </c>
      <c r="BI35" s="153" t="s">
        <v>2687</v>
      </c>
      <c r="BJ35" s="153" t="s">
        <v>567</v>
      </c>
      <c r="BK35" s="153" t="s">
        <v>567</v>
      </c>
      <c r="BL35" s="153" t="s">
        <v>2687</v>
      </c>
      <c r="BM35" s="153" t="s">
        <v>567</v>
      </c>
      <c r="BN35" s="153" t="s">
        <v>567</v>
      </c>
      <c r="BO35" s="153" t="s">
        <v>2687</v>
      </c>
      <c r="BP35" s="153" t="s">
        <v>567</v>
      </c>
      <c r="BQ35" s="153" t="s">
        <v>567</v>
      </c>
      <c r="BR35" s="153" t="s">
        <v>2687</v>
      </c>
      <c r="BS35" s="153" t="s">
        <v>567</v>
      </c>
      <c r="BT35" s="153" t="s">
        <v>567</v>
      </c>
      <c r="BU35" s="153" t="s">
        <v>2687</v>
      </c>
      <c r="BV35" s="153" t="s">
        <v>567</v>
      </c>
      <c r="BW35" s="153" t="s">
        <v>567</v>
      </c>
      <c r="BX35" s="153" t="s">
        <v>2687</v>
      </c>
      <c r="BY35" s="153" t="s">
        <v>567</v>
      </c>
      <c r="BZ35" s="153" t="s">
        <v>567</v>
      </c>
      <c r="CA35" s="153" t="s">
        <v>2687</v>
      </c>
      <c r="CB35" s="153" t="s">
        <v>567</v>
      </c>
      <c r="CC35" s="153" t="s">
        <v>567</v>
      </c>
      <c r="CD35" s="153" t="s">
        <v>2687</v>
      </c>
      <c r="CE35" s="153" t="s">
        <v>567</v>
      </c>
      <c r="CF35" s="153" t="s">
        <v>567</v>
      </c>
      <c r="CG35" s="153" t="s">
        <v>2687</v>
      </c>
      <c r="CH35" s="153" t="s">
        <v>567</v>
      </c>
      <c r="CI35" s="153" t="s">
        <v>567</v>
      </c>
      <c r="CJ35" s="153" t="s">
        <v>2687</v>
      </c>
      <c r="CK35" s="153" t="s">
        <v>567</v>
      </c>
      <c r="CL35" s="153" t="s">
        <v>567</v>
      </c>
      <c r="CM35" s="153" t="s">
        <v>2687</v>
      </c>
      <c r="CN35" s="153" t="s">
        <v>567</v>
      </c>
      <c r="CO35" s="153" t="s">
        <v>567</v>
      </c>
      <c r="CP35" s="153" t="s">
        <v>2687</v>
      </c>
      <c r="CQ35" s="153" t="s">
        <v>567</v>
      </c>
      <c r="CR35" s="153" t="s">
        <v>567</v>
      </c>
      <c r="CS35" s="153" t="s">
        <v>2687</v>
      </c>
      <c r="CT35" s="153" t="s">
        <v>567</v>
      </c>
      <c r="CU35" s="153" t="s">
        <v>567</v>
      </c>
      <c r="CV35" s="153" t="s">
        <v>2687</v>
      </c>
      <c r="CW35" s="153" t="s">
        <v>567</v>
      </c>
      <c r="CX35" s="153" t="s">
        <v>567</v>
      </c>
      <c r="CY35" s="153" t="s">
        <v>2687</v>
      </c>
      <c r="CZ35" s="153" t="s">
        <v>567</v>
      </c>
      <c r="DA35" s="153" t="s">
        <v>567</v>
      </c>
      <c r="DB35" s="153" t="s">
        <v>2687</v>
      </c>
      <c r="DC35" s="153" t="s">
        <v>567</v>
      </c>
      <c r="DD35" s="153" t="s">
        <v>567</v>
      </c>
      <c r="DE35" s="153" t="s">
        <v>2687</v>
      </c>
      <c r="DF35" s="153" t="s">
        <v>567</v>
      </c>
      <c r="DG35" s="153" t="s">
        <v>567</v>
      </c>
      <c r="DH35" s="153" t="s">
        <v>2687</v>
      </c>
      <c r="DI35" s="153" t="s">
        <v>567</v>
      </c>
      <c r="DJ35" s="153" t="s">
        <v>567</v>
      </c>
      <c r="DK35" s="153" t="s">
        <v>2687</v>
      </c>
      <c r="DL35" s="153" t="s">
        <v>567</v>
      </c>
      <c r="DM35" s="153" t="s">
        <v>567</v>
      </c>
      <c r="DN35" s="153" t="s">
        <v>2687</v>
      </c>
      <c r="DO35" s="153" t="s">
        <v>567</v>
      </c>
      <c r="DP35" s="153" t="s">
        <v>567</v>
      </c>
      <c r="DQ35" s="153" t="s">
        <v>2687</v>
      </c>
      <c r="DR35" s="153" t="s">
        <v>567</v>
      </c>
      <c r="DS35" s="153" t="s">
        <v>567</v>
      </c>
      <c r="DT35" s="153" t="s">
        <v>2687</v>
      </c>
      <c r="DU35" s="153" t="s">
        <v>567</v>
      </c>
      <c r="DV35" s="153" t="s">
        <v>567</v>
      </c>
      <c r="DW35" s="153" t="s">
        <v>2687</v>
      </c>
      <c r="DX35" s="153" t="s">
        <v>567</v>
      </c>
      <c r="DY35" s="153" t="s">
        <v>567</v>
      </c>
      <c r="DZ35" s="153" t="s">
        <v>2687</v>
      </c>
      <c r="EA35" s="153" t="s">
        <v>567</v>
      </c>
      <c r="EB35" s="153" t="s">
        <v>567</v>
      </c>
      <c r="EC35" s="153" t="s">
        <v>2687</v>
      </c>
      <c r="ED35" s="153" t="s">
        <v>567</v>
      </c>
      <c r="EE35" s="153" t="s">
        <v>567</v>
      </c>
      <c r="EF35" s="153" t="s">
        <v>2687</v>
      </c>
      <c r="EG35" s="153" t="s">
        <v>567</v>
      </c>
      <c r="EH35" s="153" t="s">
        <v>567</v>
      </c>
      <c r="EI35" s="153" t="s">
        <v>2687</v>
      </c>
      <c r="EJ35" s="153" t="s">
        <v>567</v>
      </c>
      <c r="EK35" s="153" t="s">
        <v>567</v>
      </c>
      <c r="EL35" s="153" t="s">
        <v>2687</v>
      </c>
      <c r="EM35" s="153" t="s">
        <v>567</v>
      </c>
      <c r="EN35" s="153" t="s">
        <v>567</v>
      </c>
      <c r="EO35" s="153" t="s">
        <v>2687</v>
      </c>
      <c r="EP35" s="153" t="s">
        <v>567</v>
      </c>
      <c r="EQ35" s="153" t="s">
        <v>567</v>
      </c>
      <c r="ER35" s="153" t="s">
        <v>2687</v>
      </c>
      <c r="ES35" s="153" t="s">
        <v>567</v>
      </c>
      <c r="ET35" s="153" t="s">
        <v>567</v>
      </c>
    </row>
    <row r="36" spans="1:150" x14ac:dyDescent="0.35">
      <c r="A36" s="1"/>
      <c r="B36" s="152" t="s">
        <v>2808</v>
      </c>
      <c r="C36" s="152" t="s">
        <v>116</v>
      </c>
      <c r="D36" s="152" t="s">
        <v>2796</v>
      </c>
      <c r="E36" s="152" t="s">
        <v>2809</v>
      </c>
      <c r="F36" s="152" t="s">
        <v>2810</v>
      </c>
      <c r="G36" s="153" t="s">
        <v>2687</v>
      </c>
      <c r="H36" s="153" t="s">
        <v>567</v>
      </c>
      <c r="I36" s="153" t="s">
        <v>567</v>
      </c>
      <c r="J36" s="153" t="s">
        <v>2687</v>
      </c>
      <c r="K36" s="153" t="s">
        <v>567</v>
      </c>
      <c r="L36" s="153" t="s">
        <v>567</v>
      </c>
      <c r="M36" s="153" t="s">
        <v>2687</v>
      </c>
      <c r="N36" s="153" t="s">
        <v>567</v>
      </c>
      <c r="O36" s="153" t="s">
        <v>567</v>
      </c>
      <c r="P36" s="153" t="s">
        <v>2687</v>
      </c>
      <c r="Q36" s="153" t="s">
        <v>567</v>
      </c>
      <c r="R36" s="153" t="s">
        <v>567</v>
      </c>
      <c r="S36" s="153" t="s">
        <v>2687</v>
      </c>
      <c r="T36" s="153" t="s">
        <v>567</v>
      </c>
      <c r="U36" s="153" t="s">
        <v>567</v>
      </c>
      <c r="V36" s="153" t="s">
        <v>2687</v>
      </c>
      <c r="W36" s="153" t="s">
        <v>567</v>
      </c>
      <c r="X36" s="153" t="s">
        <v>567</v>
      </c>
      <c r="Y36" s="153" t="s">
        <v>2687</v>
      </c>
      <c r="Z36" s="153" t="s">
        <v>567</v>
      </c>
      <c r="AA36" s="153" t="s">
        <v>567</v>
      </c>
      <c r="AB36" s="153" t="s">
        <v>2687</v>
      </c>
      <c r="AC36" s="153" t="s">
        <v>567</v>
      </c>
      <c r="AD36" s="153" t="s">
        <v>567</v>
      </c>
      <c r="AE36" s="153" t="s">
        <v>2687</v>
      </c>
      <c r="AF36" s="153" t="s">
        <v>567</v>
      </c>
      <c r="AG36" s="153" t="s">
        <v>567</v>
      </c>
      <c r="AH36" s="153" t="s">
        <v>2687</v>
      </c>
      <c r="AI36" s="153" t="s">
        <v>567</v>
      </c>
      <c r="AJ36" s="153" t="s">
        <v>567</v>
      </c>
      <c r="AK36" s="153" t="s">
        <v>2687</v>
      </c>
      <c r="AL36" s="153" t="s">
        <v>567</v>
      </c>
      <c r="AM36" s="153" t="s">
        <v>567</v>
      </c>
      <c r="AN36" s="153" t="s">
        <v>2687</v>
      </c>
      <c r="AO36" s="153" t="s">
        <v>567</v>
      </c>
      <c r="AP36" s="153" t="s">
        <v>567</v>
      </c>
      <c r="AQ36" s="153" t="s">
        <v>2687</v>
      </c>
      <c r="AR36" s="153" t="s">
        <v>567</v>
      </c>
      <c r="AS36" s="153" t="s">
        <v>567</v>
      </c>
      <c r="AT36" s="153" t="s">
        <v>2687</v>
      </c>
      <c r="AU36" s="153" t="s">
        <v>567</v>
      </c>
      <c r="AV36" s="153" t="s">
        <v>567</v>
      </c>
      <c r="AW36" s="153" t="s">
        <v>2687</v>
      </c>
      <c r="AX36" s="153" t="s">
        <v>567</v>
      </c>
      <c r="AY36" s="153" t="s">
        <v>567</v>
      </c>
      <c r="AZ36" s="153" t="s">
        <v>2687</v>
      </c>
      <c r="BA36" s="153" t="s">
        <v>567</v>
      </c>
      <c r="BB36" s="153" t="s">
        <v>567</v>
      </c>
      <c r="BC36" s="153" t="s">
        <v>2687</v>
      </c>
      <c r="BD36" s="153" t="s">
        <v>567</v>
      </c>
      <c r="BE36" s="153" t="s">
        <v>567</v>
      </c>
      <c r="BF36" s="153" t="s">
        <v>2687</v>
      </c>
      <c r="BG36" s="153" t="s">
        <v>567</v>
      </c>
      <c r="BH36" s="153" t="s">
        <v>567</v>
      </c>
      <c r="BI36" s="153" t="s">
        <v>2687</v>
      </c>
      <c r="BJ36" s="153" t="s">
        <v>567</v>
      </c>
      <c r="BK36" s="153" t="s">
        <v>567</v>
      </c>
      <c r="BL36" s="153" t="s">
        <v>2687</v>
      </c>
      <c r="BM36" s="153" t="s">
        <v>567</v>
      </c>
      <c r="BN36" s="153" t="s">
        <v>567</v>
      </c>
      <c r="BO36" s="153" t="s">
        <v>2687</v>
      </c>
      <c r="BP36" s="153" t="s">
        <v>567</v>
      </c>
      <c r="BQ36" s="153" t="s">
        <v>567</v>
      </c>
      <c r="BR36" s="153" t="s">
        <v>2687</v>
      </c>
      <c r="BS36" s="153" t="s">
        <v>567</v>
      </c>
      <c r="BT36" s="153" t="s">
        <v>567</v>
      </c>
      <c r="BU36" s="153" t="s">
        <v>2687</v>
      </c>
      <c r="BV36" s="153" t="s">
        <v>567</v>
      </c>
      <c r="BW36" s="153" t="s">
        <v>567</v>
      </c>
      <c r="BX36" s="153" t="s">
        <v>2687</v>
      </c>
      <c r="BY36" s="153" t="s">
        <v>567</v>
      </c>
      <c r="BZ36" s="153" t="s">
        <v>567</v>
      </c>
      <c r="CA36" s="153" t="s">
        <v>2687</v>
      </c>
      <c r="CB36" s="153" t="s">
        <v>567</v>
      </c>
      <c r="CC36" s="153" t="s">
        <v>567</v>
      </c>
      <c r="CD36" s="153" t="s">
        <v>2687</v>
      </c>
      <c r="CE36" s="153" t="s">
        <v>567</v>
      </c>
      <c r="CF36" s="153" t="s">
        <v>567</v>
      </c>
      <c r="CG36" s="153" t="s">
        <v>2687</v>
      </c>
      <c r="CH36" s="153" t="s">
        <v>567</v>
      </c>
      <c r="CI36" s="153" t="s">
        <v>567</v>
      </c>
      <c r="CJ36" s="153" t="s">
        <v>2687</v>
      </c>
      <c r="CK36" s="153" t="s">
        <v>567</v>
      </c>
      <c r="CL36" s="153" t="s">
        <v>567</v>
      </c>
      <c r="CM36" s="153" t="s">
        <v>2687</v>
      </c>
      <c r="CN36" s="153" t="s">
        <v>567</v>
      </c>
      <c r="CO36" s="153" t="s">
        <v>567</v>
      </c>
      <c r="CP36" s="153" t="s">
        <v>2687</v>
      </c>
      <c r="CQ36" s="153" t="s">
        <v>567</v>
      </c>
      <c r="CR36" s="153" t="s">
        <v>567</v>
      </c>
      <c r="CS36" s="153" t="s">
        <v>2687</v>
      </c>
      <c r="CT36" s="153" t="s">
        <v>567</v>
      </c>
      <c r="CU36" s="153" t="s">
        <v>567</v>
      </c>
      <c r="CV36" s="153" t="s">
        <v>2687</v>
      </c>
      <c r="CW36" s="153" t="s">
        <v>567</v>
      </c>
      <c r="CX36" s="153" t="s">
        <v>567</v>
      </c>
      <c r="CY36" s="153" t="s">
        <v>2687</v>
      </c>
      <c r="CZ36" s="153" t="s">
        <v>567</v>
      </c>
      <c r="DA36" s="153" t="s">
        <v>567</v>
      </c>
      <c r="DB36" s="153" t="s">
        <v>2687</v>
      </c>
      <c r="DC36" s="153" t="s">
        <v>567</v>
      </c>
      <c r="DD36" s="153" t="s">
        <v>567</v>
      </c>
      <c r="DE36" s="153" t="s">
        <v>2687</v>
      </c>
      <c r="DF36" s="153" t="s">
        <v>567</v>
      </c>
      <c r="DG36" s="153" t="s">
        <v>567</v>
      </c>
      <c r="DH36" s="153" t="s">
        <v>2687</v>
      </c>
      <c r="DI36" s="153" t="s">
        <v>567</v>
      </c>
      <c r="DJ36" s="153" t="s">
        <v>567</v>
      </c>
      <c r="DK36" s="153" t="s">
        <v>2687</v>
      </c>
      <c r="DL36" s="153" t="s">
        <v>567</v>
      </c>
      <c r="DM36" s="153" t="s">
        <v>567</v>
      </c>
      <c r="DN36" s="153" t="s">
        <v>2687</v>
      </c>
      <c r="DO36" s="153" t="s">
        <v>567</v>
      </c>
      <c r="DP36" s="153" t="s">
        <v>567</v>
      </c>
      <c r="DQ36" s="153" t="s">
        <v>2687</v>
      </c>
      <c r="DR36" s="153" t="s">
        <v>567</v>
      </c>
      <c r="DS36" s="153" t="s">
        <v>567</v>
      </c>
      <c r="DT36" s="153" t="s">
        <v>2687</v>
      </c>
      <c r="DU36" s="153" t="s">
        <v>567</v>
      </c>
      <c r="DV36" s="153" t="s">
        <v>567</v>
      </c>
      <c r="DW36" s="153" t="s">
        <v>2687</v>
      </c>
      <c r="DX36" s="153" t="s">
        <v>567</v>
      </c>
      <c r="DY36" s="153" t="s">
        <v>567</v>
      </c>
      <c r="DZ36" s="153" t="s">
        <v>2687</v>
      </c>
      <c r="EA36" s="153" t="s">
        <v>567</v>
      </c>
      <c r="EB36" s="153" t="s">
        <v>567</v>
      </c>
      <c r="EC36" s="153" t="s">
        <v>2687</v>
      </c>
      <c r="ED36" s="153" t="s">
        <v>567</v>
      </c>
      <c r="EE36" s="153" t="s">
        <v>567</v>
      </c>
      <c r="EF36" s="153" t="s">
        <v>2687</v>
      </c>
      <c r="EG36" s="153" t="s">
        <v>567</v>
      </c>
      <c r="EH36" s="153" t="s">
        <v>567</v>
      </c>
      <c r="EI36" s="153" t="s">
        <v>2687</v>
      </c>
      <c r="EJ36" s="153" t="s">
        <v>567</v>
      </c>
      <c r="EK36" s="153" t="s">
        <v>567</v>
      </c>
      <c r="EL36" s="153" t="s">
        <v>2687</v>
      </c>
      <c r="EM36" s="153" t="s">
        <v>567</v>
      </c>
      <c r="EN36" s="153" t="s">
        <v>567</v>
      </c>
      <c r="EO36" s="153" t="s">
        <v>2687</v>
      </c>
      <c r="EP36" s="153" t="s">
        <v>567</v>
      </c>
      <c r="EQ36" s="153" t="s">
        <v>567</v>
      </c>
      <c r="ER36" s="153" t="s">
        <v>2687</v>
      </c>
      <c r="ES36" s="153" t="s">
        <v>567</v>
      </c>
      <c r="ET36" s="153" t="s">
        <v>567</v>
      </c>
    </row>
    <row r="37" spans="1:150" x14ac:dyDescent="0.35">
      <c r="A37" s="1"/>
      <c r="B37" s="152" t="s">
        <v>2811</v>
      </c>
      <c r="C37" s="152" t="s">
        <v>116</v>
      </c>
      <c r="D37" s="152" t="s">
        <v>2796</v>
      </c>
      <c r="E37" s="152" t="s">
        <v>2812</v>
      </c>
      <c r="F37" s="152" t="s">
        <v>2813</v>
      </c>
      <c r="G37" s="153" t="s">
        <v>2687</v>
      </c>
      <c r="H37" s="153" t="s">
        <v>567</v>
      </c>
      <c r="I37" s="153" t="s">
        <v>567</v>
      </c>
      <c r="J37" s="153" t="s">
        <v>2687</v>
      </c>
      <c r="K37" s="153" t="s">
        <v>567</v>
      </c>
      <c r="L37" s="153" t="s">
        <v>567</v>
      </c>
      <c r="M37" s="153" t="s">
        <v>2687</v>
      </c>
      <c r="N37" s="153" t="s">
        <v>567</v>
      </c>
      <c r="O37" s="153" t="s">
        <v>567</v>
      </c>
      <c r="P37" s="153" t="s">
        <v>2687</v>
      </c>
      <c r="Q37" s="153" t="s">
        <v>567</v>
      </c>
      <c r="R37" s="153" t="s">
        <v>567</v>
      </c>
      <c r="S37" s="153" t="s">
        <v>2687</v>
      </c>
      <c r="T37" s="153" t="s">
        <v>567</v>
      </c>
      <c r="U37" s="153" t="s">
        <v>567</v>
      </c>
      <c r="V37" s="153" t="s">
        <v>2687</v>
      </c>
      <c r="W37" s="153" t="s">
        <v>567</v>
      </c>
      <c r="X37" s="153" t="s">
        <v>567</v>
      </c>
      <c r="Y37" s="153" t="s">
        <v>2687</v>
      </c>
      <c r="Z37" s="153" t="s">
        <v>567</v>
      </c>
      <c r="AA37" s="153" t="s">
        <v>567</v>
      </c>
      <c r="AB37" s="153" t="s">
        <v>2687</v>
      </c>
      <c r="AC37" s="153" t="s">
        <v>567</v>
      </c>
      <c r="AD37" s="153" t="s">
        <v>567</v>
      </c>
      <c r="AE37" s="153" t="s">
        <v>2687</v>
      </c>
      <c r="AF37" s="153" t="s">
        <v>567</v>
      </c>
      <c r="AG37" s="153" t="s">
        <v>567</v>
      </c>
      <c r="AH37" s="153" t="s">
        <v>2687</v>
      </c>
      <c r="AI37" s="153" t="s">
        <v>567</v>
      </c>
      <c r="AJ37" s="153" t="s">
        <v>567</v>
      </c>
      <c r="AK37" s="153" t="s">
        <v>2687</v>
      </c>
      <c r="AL37" s="153" t="s">
        <v>567</v>
      </c>
      <c r="AM37" s="153" t="s">
        <v>567</v>
      </c>
      <c r="AN37" s="153" t="s">
        <v>2687</v>
      </c>
      <c r="AO37" s="153" t="s">
        <v>567</v>
      </c>
      <c r="AP37" s="153" t="s">
        <v>567</v>
      </c>
      <c r="AQ37" s="153" t="s">
        <v>2687</v>
      </c>
      <c r="AR37" s="153" t="s">
        <v>567</v>
      </c>
      <c r="AS37" s="153" t="s">
        <v>567</v>
      </c>
      <c r="AT37" s="153" t="s">
        <v>2687</v>
      </c>
      <c r="AU37" s="153" t="s">
        <v>567</v>
      </c>
      <c r="AV37" s="153" t="s">
        <v>567</v>
      </c>
      <c r="AW37" s="153" t="s">
        <v>2687</v>
      </c>
      <c r="AX37" s="153" t="s">
        <v>567</v>
      </c>
      <c r="AY37" s="153" t="s">
        <v>567</v>
      </c>
      <c r="AZ37" s="153" t="s">
        <v>2687</v>
      </c>
      <c r="BA37" s="153" t="s">
        <v>567</v>
      </c>
      <c r="BB37" s="153" t="s">
        <v>567</v>
      </c>
      <c r="BC37" s="153" t="s">
        <v>2687</v>
      </c>
      <c r="BD37" s="153" t="s">
        <v>567</v>
      </c>
      <c r="BE37" s="153" t="s">
        <v>567</v>
      </c>
      <c r="BF37" s="153" t="s">
        <v>2687</v>
      </c>
      <c r="BG37" s="153" t="s">
        <v>567</v>
      </c>
      <c r="BH37" s="153" t="s">
        <v>567</v>
      </c>
      <c r="BI37" s="153" t="s">
        <v>2687</v>
      </c>
      <c r="BJ37" s="153" t="s">
        <v>567</v>
      </c>
      <c r="BK37" s="153" t="s">
        <v>567</v>
      </c>
      <c r="BL37" s="153" t="s">
        <v>2687</v>
      </c>
      <c r="BM37" s="153" t="s">
        <v>567</v>
      </c>
      <c r="BN37" s="153" t="s">
        <v>567</v>
      </c>
      <c r="BO37" s="153" t="s">
        <v>2687</v>
      </c>
      <c r="BP37" s="153" t="s">
        <v>567</v>
      </c>
      <c r="BQ37" s="153" t="s">
        <v>567</v>
      </c>
      <c r="BR37" s="153" t="s">
        <v>2687</v>
      </c>
      <c r="BS37" s="153" t="s">
        <v>567</v>
      </c>
      <c r="BT37" s="153" t="s">
        <v>567</v>
      </c>
      <c r="BU37" s="153" t="s">
        <v>2687</v>
      </c>
      <c r="BV37" s="153" t="s">
        <v>567</v>
      </c>
      <c r="BW37" s="153" t="s">
        <v>567</v>
      </c>
      <c r="BX37" s="153" t="s">
        <v>2687</v>
      </c>
      <c r="BY37" s="153" t="s">
        <v>567</v>
      </c>
      <c r="BZ37" s="153" t="s">
        <v>567</v>
      </c>
      <c r="CA37" s="153" t="s">
        <v>2687</v>
      </c>
      <c r="CB37" s="153" t="s">
        <v>567</v>
      </c>
      <c r="CC37" s="153" t="s">
        <v>567</v>
      </c>
      <c r="CD37" s="153" t="s">
        <v>2687</v>
      </c>
      <c r="CE37" s="153" t="s">
        <v>567</v>
      </c>
      <c r="CF37" s="153" t="s">
        <v>567</v>
      </c>
      <c r="CG37" s="153" t="s">
        <v>2687</v>
      </c>
      <c r="CH37" s="153" t="s">
        <v>567</v>
      </c>
      <c r="CI37" s="153" t="s">
        <v>567</v>
      </c>
      <c r="CJ37" s="153" t="s">
        <v>2687</v>
      </c>
      <c r="CK37" s="153" t="s">
        <v>567</v>
      </c>
      <c r="CL37" s="153" t="s">
        <v>567</v>
      </c>
      <c r="CM37" s="153" t="s">
        <v>2687</v>
      </c>
      <c r="CN37" s="153" t="s">
        <v>567</v>
      </c>
      <c r="CO37" s="153" t="s">
        <v>567</v>
      </c>
      <c r="CP37" s="153" t="s">
        <v>2687</v>
      </c>
      <c r="CQ37" s="153" t="s">
        <v>567</v>
      </c>
      <c r="CR37" s="153" t="s">
        <v>567</v>
      </c>
      <c r="CS37" s="153" t="s">
        <v>2687</v>
      </c>
      <c r="CT37" s="153" t="s">
        <v>567</v>
      </c>
      <c r="CU37" s="153" t="s">
        <v>567</v>
      </c>
      <c r="CV37" s="153" t="s">
        <v>2687</v>
      </c>
      <c r="CW37" s="153" t="s">
        <v>567</v>
      </c>
      <c r="CX37" s="153" t="s">
        <v>567</v>
      </c>
      <c r="CY37" s="153" t="s">
        <v>2687</v>
      </c>
      <c r="CZ37" s="153" t="s">
        <v>567</v>
      </c>
      <c r="DA37" s="153" t="s">
        <v>567</v>
      </c>
      <c r="DB37" s="153" t="s">
        <v>2687</v>
      </c>
      <c r="DC37" s="153" t="s">
        <v>567</v>
      </c>
      <c r="DD37" s="153" t="s">
        <v>567</v>
      </c>
      <c r="DE37" s="153" t="s">
        <v>2687</v>
      </c>
      <c r="DF37" s="153" t="s">
        <v>567</v>
      </c>
      <c r="DG37" s="153" t="s">
        <v>567</v>
      </c>
      <c r="DH37" s="153" t="s">
        <v>2687</v>
      </c>
      <c r="DI37" s="153" t="s">
        <v>567</v>
      </c>
      <c r="DJ37" s="153" t="s">
        <v>567</v>
      </c>
      <c r="DK37" s="153" t="s">
        <v>2687</v>
      </c>
      <c r="DL37" s="153" t="s">
        <v>567</v>
      </c>
      <c r="DM37" s="153" t="s">
        <v>567</v>
      </c>
      <c r="DN37" s="153" t="s">
        <v>2687</v>
      </c>
      <c r="DO37" s="153" t="s">
        <v>567</v>
      </c>
      <c r="DP37" s="153" t="s">
        <v>567</v>
      </c>
      <c r="DQ37" s="153" t="s">
        <v>2687</v>
      </c>
      <c r="DR37" s="153" t="s">
        <v>567</v>
      </c>
      <c r="DS37" s="153" t="s">
        <v>567</v>
      </c>
      <c r="DT37" s="153" t="s">
        <v>2687</v>
      </c>
      <c r="DU37" s="153" t="s">
        <v>567</v>
      </c>
      <c r="DV37" s="153" t="s">
        <v>567</v>
      </c>
      <c r="DW37" s="153" t="s">
        <v>2687</v>
      </c>
      <c r="DX37" s="153" t="s">
        <v>567</v>
      </c>
      <c r="DY37" s="153" t="s">
        <v>567</v>
      </c>
      <c r="DZ37" s="153" t="s">
        <v>2687</v>
      </c>
      <c r="EA37" s="153" t="s">
        <v>567</v>
      </c>
      <c r="EB37" s="153" t="s">
        <v>567</v>
      </c>
      <c r="EC37" s="153" t="s">
        <v>2687</v>
      </c>
      <c r="ED37" s="153" t="s">
        <v>567</v>
      </c>
      <c r="EE37" s="153" t="s">
        <v>567</v>
      </c>
      <c r="EF37" s="153" t="s">
        <v>2687</v>
      </c>
      <c r="EG37" s="153" t="s">
        <v>567</v>
      </c>
      <c r="EH37" s="153" t="s">
        <v>567</v>
      </c>
      <c r="EI37" s="153" t="s">
        <v>2687</v>
      </c>
      <c r="EJ37" s="153" t="s">
        <v>567</v>
      </c>
      <c r="EK37" s="153" t="s">
        <v>567</v>
      </c>
      <c r="EL37" s="153" t="s">
        <v>2687</v>
      </c>
      <c r="EM37" s="153" t="s">
        <v>567</v>
      </c>
      <c r="EN37" s="153" t="s">
        <v>567</v>
      </c>
      <c r="EO37" s="153" t="s">
        <v>2687</v>
      </c>
      <c r="EP37" s="153" t="s">
        <v>567</v>
      </c>
      <c r="EQ37" s="153" t="s">
        <v>567</v>
      </c>
      <c r="ER37" s="153" t="s">
        <v>2687</v>
      </c>
      <c r="ES37" s="153" t="s">
        <v>567</v>
      </c>
      <c r="ET37" s="153" t="s">
        <v>567</v>
      </c>
    </row>
    <row r="38" spans="1:150" x14ac:dyDescent="0.35">
      <c r="A38" s="1"/>
      <c r="B38" s="152" t="s">
        <v>2814</v>
      </c>
      <c r="C38" s="152" t="s">
        <v>116</v>
      </c>
      <c r="D38" s="152" t="s">
        <v>2796</v>
      </c>
      <c r="E38" s="152" t="s">
        <v>2815</v>
      </c>
      <c r="F38" s="152" t="s">
        <v>2816</v>
      </c>
      <c r="G38" s="153" t="s">
        <v>2687</v>
      </c>
      <c r="H38" s="153" t="s">
        <v>567</v>
      </c>
      <c r="I38" s="153" t="s">
        <v>567</v>
      </c>
      <c r="J38" s="153" t="s">
        <v>2687</v>
      </c>
      <c r="K38" s="153" t="s">
        <v>567</v>
      </c>
      <c r="L38" s="153" t="s">
        <v>567</v>
      </c>
      <c r="M38" s="153" t="s">
        <v>2687</v>
      </c>
      <c r="N38" s="153" t="s">
        <v>567</v>
      </c>
      <c r="O38" s="153" t="s">
        <v>567</v>
      </c>
      <c r="P38" s="153" t="s">
        <v>2687</v>
      </c>
      <c r="Q38" s="153" t="s">
        <v>567</v>
      </c>
      <c r="R38" s="153" t="s">
        <v>567</v>
      </c>
      <c r="S38" s="153" t="s">
        <v>2687</v>
      </c>
      <c r="T38" s="153" t="s">
        <v>567</v>
      </c>
      <c r="U38" s="153" t="s">
        <v>567</v>
      </c>
      <c r="V38" s="153" t="s">
        <v>2687</v>
      </c>
      <c r="W38" s="153" t="s">
        <v>567</v>
      </c>
      <c r="X38" s="153" t="s">
        <v>567</v>
      </c>
      <c r="Y38" s="153" t="s">
        <v>2687</v>
      </c>
      <c r="Z38" s="153" t="s">
        <v>567</v>
      </c>
      <c r="AA38" s="153" t="s">
        <v>567</v>
      </c>
      <c r="AB38" s="153" t="s">
        <v>2687</v>
      </c>
      <c r="AC38" s="153" t="s">
        <v>567</v>
      </c>
      <c r="AD38" s="153" t="s">
        <v>567</v>
      </c>
      <c r="AE38" s="153" t="s">
        <v>2687</v>
      </c>
      <c r="AF38" s="153" t="s">
        <v>567</v>
      </c>
      <c r="AG38" s="153" t="s">
        <v>567</v>
      </c>
      <c r="AH38" s="153" t="s">
        <v>2687</v>
      </c>
      <c r="AI38" s="153" t="s">
        <v>567</v>
      </c>
      <c r="AJ38" s="153" t="s">
        <v>567</v>
      </c>
      <c r="AK38" s="153" t="s">
        <v>2687</v>
      </c>
      <c r="AL38" s="153" t="s">
        <v>567</v>
      </c>
      <c r="AM38" s="153" t="s">
        <v>567</v>
      </c>
      <c r="AN38" s="153" t="s">
        <v>2687</v>
      </c>
      <c r="AO38" s="153" t="s">
        <v>567</v>
      </c>
      <c r="AP38" s="153" t="s">
        <v>567</v>
      </c>
      <c r="AQ38" s="153" t="s">
        <v>2687</v>
      </c>
      <c r="AR38" s="153" t="s">
        <v>567</v>
      </c>
      <c r="AS38" s="153" t="s">
        <v>567</v>
      </c>
      <c r="AT38" s="153" t="s">
        <v>2687</v>
      </c>
      <c r="AU38" s="153" t="s">
        <v>567</v>
      </c>
      <c r="AV38" s="153" t="s">
        <v>567</v>
      </c>
      <c r="AW38" s="153" t="s">
        <v>2687</v>
      </c>
      <c r="AX38" s="153" t="s">
        <v>567</v>
      </c>
      <c r="AY38" s="153" t="s">
        <v>567</v>
      </c>
      <c r="AZ38" s="153" t="s">
        <v>2687</v>
      </c>
      <c r="BA38" s="153" t="s">
        <v>567</v>
      </c>
      <c r="BB38" s="153" t="s">
        <v>567</v>
      </c>
      <c r="BC38" s="153" t="s">
        <v>2687</v>
      </c>
      <c r="BD38" s="153" t="s">
        <v>567</v>
      </c>
      <c r="BE38" s="153" t="s">
        <v>567</v>
      </c>
      <c r="BF38" s="153" t="s">
        <v>2687</v>
      </c>
      <c r="BG38" s="153" t="s">
        <v>567</v>
      </c>
      <c r="BH38" s="153" t="s">
        <v>567</v>
      </c>
      <c r="BI38" s="153" t="s">
        <v>2687</v>
      </c>
      <c r="BJ38" s="153" t="s">
        <v>567</v>
      </c>
      <c r="BK38" s="153" t="s">
        <v>567</v>
      </c>
      <c r="BL38" s="153" t="s">
        <v>2687</v>
      </c>
      <c r="BM38" s="153" t="s">
        <v>567</v>
      </c>
      <c r="BN38" s="153" t="s">
        <v>567</v>
      </c>
      <c r="BO38" s="153" t="s">
        <v>2687</v>
      </c>
      <c r="BP38" s="153" t="s">
        <v>567</v>
      </c>
      <c r="BQ38" s="153" t="s">
        <v>567</v>
      </c>
      <c r="BR38" s="153" t="s">
        <v>2687</v>
      </c>
      <c r="BS38" s="153" t="s">
        <v>567</v>
      </c>
      <c r="BT38" s="153" t="s">
        <v>567</v>
      </c>
      <c r="BU38" s="153" t="s">
        <v>2687</v>
      </c>
      <c r="BV38" s="153" t="s">
        <v>567</v>
      </c>
      <c r="BW38" s="153" t="s">
        <v>567</v>
      </c>
      <c r="BX38" s="153" t="s">
        <v>2687</v>
      </c>
      <c r="BY38" s="153" t="s">
        <v>567</v>
      </c>
      <c r="BZ38" s="153" t="s">
        <v>567</v>
      </c>
      <c r="CA38" s="153" t="s">
        <v>2687</v>
      </c>
      <c r="CB38" s="153" t="s">
        <v>567</v>
      </c>
      <c r="CC38" s="153" t="s">
        <v>567</v>
      </c>
      <c r="CD38" s="153" t="s">
        <v>2687</v>
      </c>
      <c r="CE38" s="153" t="s">
        <v>567</v>
      </c>
      <c r="CF38" s="153" t="s">
        <v>567</v>
      </c>
      <c r="CG38" s="153" t="s">
        <v>2687</v>
      </c>
      <c r="CH38" s="153" t="s">
        <v>567</v>
      </c>
      <c r="CI38" s="153" t="s">
        <v>567</v>
      </c>
      <c r="CJ38" s="153" t="s">
        <v>2687</v>
      </c>
      <c r="CK38" s="153" t="s">
        <v>567</v>
      </c>
      <c r="CL38" s="153" t="s">
        <v>567</v>
      </c>
      <c r="CM38" s="153" t="s">
        <v>2687</v>
      </c>
      <c r="CN38" s="153" t="s">
        <v>567</v>
      </c>
      <c r="CO38" s="153" t="s">
        <v>567</v>
      </c>
      <c r="CP38" s="153" t="s">
        <v>2687</v>
      </c>
      <c r="CQ38" s="153" t="s">
        <v>567</v>
      </c>
      <c r="CR38" s="153" t="s">
        <v>567</v>
      </c>
      <c r="CS38" s="153" t="s">
        <v>2687</v>
      </c>
      <c r="CT38" s="153" t="s">
        <v>567</v>
      </c>
      <c r="CU38" s="153" t="s">
        <v>567</v>
      </c>
      <c r="CV38" s="153" t="s">
        <v>2687</v>
      </c>
      <c r="CW38" s="153" t="s">
        <v>567</v>
      </c>
      <c r="CX38" s="153" t="s">
        <v>567</v>
      </c>
      <c r="CY38" s="153" t="s">
        <v>2687</v>
      </c>
      <c r="CZ38" s="153" t="s">
        <v>567</v>
      </c>
      <c r="DA38" s="153" t="s">
        <v>567</v>
      </c>
      <c r="DB38" s="153" t="s">
        <v>2687</v>
      </c>
      <c r="DC38" s="153" t="s">
        <v>567</v>
      </c>
      <c r="DD38" s="153" t="s">
        <v>567</v>
      </c>
      <c r="DE38" s="153" t="s">
        <v>2687</v>
      </c>
      <c r="DF38" s="153" t="s">
        <v>567</v>
      </c>
      <c r="DG38" s="153" t="s">
        <v>567</v>
      </c>
      <c r="DH38" s="153" t="s">
        <v>2687</v>
      </c>
      <c r="DI38" s="153" t="s">
        <v>567</v>
      </c>
      <c r="DJ38" s="153" t="s">
        <v>567</v>
      </c>
      <c r="DK38" s="153" t="s">
        <v>2687</v>
      </c>
      <c r="DL38" s="153" t="s">
        <v>567</v>
      </c>
      <c r="DM38" s="153" t="s">
        <v>567</v>
      </c>
      <c r="DN38" s="153" t="s">
        <v>2687</v>
      </c>
      <c r="DO38" s="153" t="s">
        <v>567</v>
      </c>
      <c r="DP38" s="153" t="s">
        <v>567</v>
      </c>
      <c r="DQ38" s="153" t="s">
        <v>2687</v>
      </c>
      <c r="DR38" s="153" t="s">
        <v>567</v>
      </c>
      <c r="DS38" s="153" t="s">
        <v>567</v>
      </c>
      <c r="DT38" s="153" t="s">
        <v>2687</v>
      </c>
      <c r="DU38" s="153" t="s">
        <v>567</v>
      </c>
      <c r="DV38" s="153" t="s">
        <v>567</v>
      </c>
      <c r="DW38" s="153" t="s">
        <v>2687</v>
      </c>
      <c r="DX38" s="153" t="s">
        <v>567</v>
      </c>
      <c r="DY38" s="153" t="s">
        <v>567</v>
      </c>
      <c r="DZ38" s="153" t="s">
        <v>2687</v>
      </c>
      <c r="EA38" s="153" t="s">
        <v>567</v>
      </c>
      <c r="EB38" s="153" t="s">
        <v>567</v>
      </c>
      <c r="EC38" s="153" t="s">
        <v>2687</v>
      </c>
      <c r="ED38" s="153" t="s">
        <v>567</v>
      </c>
      <c r="EE38" s="153" t="s">
        <v>567</v>
      </c>
      <c r="EF38" s="153" t="s">
        <v>2687</v>
      </c>
      <c r="EG38" s="153" t="s">
        <v>567</v>
      </c>
      <c r="EH38" s="153" t="s">
        <v>567</v>
      </c>
      <c r="EI38" s="153" t="s">
        <v>2687</v>
      </c>
      <c r="EJ38" s="153" t="s">
        <v>567</v>
      </c>
      <c r="EK38" s="153" t="s">
        <v>567</v>
      </c>
      <c r="EL38" s="153" t="s">
        <v>2687</v>
      </c>
      <c r="EM38" s="153" t="s">
        <v>567</v>
      </c>
      <c r="EN38" s="153" t="s">
        <v>567</v>
      </c>
      <c r="EO38" s="153" t="s">
        <v>2687</v>
      </c>
      <c r="EP38" s="153" t="s">
        <v>567</v>
      </c>
      <c r="EQ38" s="153" t="s">
        <v>567</v>
      </c>
      <c r="ER38" s="153" t="s">
        <v>2687</v>
      </c>
      <c r="ES38" s="153" t="s">
        <v>567</v>
      </c>
      <c r="ET38" s="153" t="s">
        <v>567</v>
      </c>
    </row>
    <row r="39" spans="1:150" x14ac:dyDescent="0.35">
      <c r="A39" s="1"/>
      <c r="B39" s="151" t="s">
        <v>2817</v>
      </c>
      <c r="C39" s="151" t="s">
        <v>116</v>
      </c>
      <c r="D39" s="151" t="s">
        <v>119</v>
      </c>
      <c r="E39" s="151" t="s">
        <v>2818</v>
      </c>
      <c r="F39" s="151" t="s">
        <v>2819</v>
      </c>
      <c r="G39" s="151" t="s">
        <v>2687</v>
      </c>
      <c r="H39" s="151" t="s">
        <v>2688</v>
      </c>
      <c r="I39" s="151" t="s">
        <v>2688</v>
      </c>
      <c r="J39" s="151" t="s">
        <v>2687</v>
      </c>
      <c r="K39" s="151" t="s">
        <v>2688</v>
      </c>
      <c r="L39" s="151" t="s">
        <v>2688</v>
      </c>
      <c r="M39" s="151" t="s">
        <v>2687</v>
      </c>
      <c r="N39" s="151" t="s">
        <v>2688</v>
      </c>
      <c r="O39" s="151" t="s">
        <v>2688</v>
      </c>
      <c r="P39" s="151" t="s">
        <v>2687</v>
      </c>
      <c r="Q39" s="151" t="s">
        <v>2688</v>
      </c>
      <c r="R39" s="151" t="s">
        <v>2688</v>
      </c>
      <c r="S39" s="151" t="s">
        <v>2687</v>
      </c>
      <c r="T39" s="151" t="s">
        <v>2688</v>
      </c>
      <c r="U39" s="151" t="s">
        <v>2688</v>
      </c>
      <c r="V39" s="151" t="s">
        <v>2687</v>
      </c>
      <c r="W39" s="151" t="s">
        <v>2688</v>
      </c>
      <c r="X39" s="151" t="s">
        <v>2688</v>
      </c>
      <c r="Y39" s="151" t="s">
        <v>2687</v>
      </c>
      <c r="Z39" s="151" t="s">
        <v>2688</v>
      </c>
      <c r="AA39" s="151" t="s">
        <v>2688</v>
      </c>
      <c r="AB39" s="151" t="s">
        <v>2687</v>
      </c>
      <c r="AC39" s="151" t="s">
        <v>2688</v>
      </c>
      <c r="AD39" s="151" t="s">
        <v>2688</v>
      </c>
      <c r="AE39" s="151" t="s">
        <v>2687</v>
      </c>
      <c r="AF39" s="151" t="s">
        <v>2688</v>
      </c>
      <c r="AG39" s="151" t="s">
        <v>2688</v>
      </c>
      <c r="AH39" s="151" t="s">
        <v>2687</v>
      </c>
      <c r="AI39" s="151" t="s">
        <v>2688</v>
      </c>
      <c r="AJ39" s="151" t="s">
        <v>2688</v>
      </c>
      <c r="AK39" s="151" t="s">
        <v>2687</v>
      </c>
      <c r="AL39" s="151" t="s">
        <v>2688</v>
      </c>
      <c r="AM39" s="151" t="s">
        <v>2688</v>
      </c>
      <c r="AN39" s="151" t="s">
        <v>2687</v>
      </c>
      <c r="AO39" s="151" t="s">
        <v>2688</v>
      </c>
      <c r="AP39" s="151" t="s">
        <v>2688</v>
      </c>
      <c r="AQ39" s="151" t="s">
        <v>2687</v>
      </c>
      <c r="AR39" s="151" t="s">
        <v>2688</v>
      </c>
      <c r="AS39" s="151" t="s">
        <v>2688</v>
      </c>
      <c r="AT39" s="151" t="s">
        <v>2687</v>
      </c>
      <c r="AU39" s="151" t="s">
        <v>2688</v>
      </c>
      <c r="AV39" s="151" t="s">
        <v>2688</v>
      </c>
      <c r="AW39" s="151" t="s">
        <v>2687</v>
      </c>
      <c r="AX39" s="151" t="s">
        <v>2688</v>
      </c>
      <c r="AY39" s="151" t="s">
        <v>2688</v>
      </c>
      <c r="AZ39" s="151" t="s">
        <v>2687</v>
      </c>
      <c r="BA39" s="151" t="s">
        <v>2688</v>
      </c>
      <c r="BB39" s="151" t="s">
        <v>2688</v>
      </c>
      <c r="BC39" s="151" t="s">
        <v>2687</v>
      </c>
      <c r="BD39" s="151" t="s">
        <v>2688</v>
      </c>
      <c r="BE39" s="151" t="s">
        <v>2688</v>
      </c>
      <c r="BF39" s="151" t="s">
        <v>2687</v>
      </c>
      <c r="BG39" s="151" t="s">
        <v>2688</v>
      </c>
      <c r="BH39" s="151" t="s">
        <v>2688</v>
      </c>
      <c r="BI39" s="151" t="s">
        <v>2687</v>
      </c>
      <c r="BJ39" s="151" t="s">
        <v>2688</v>
      </c>
      <c r="BK39" s="151" t="s">
        <v>2688</v>
      </c>
      <c r="BL39" s="151" t="s">
        <v>2687</v>
      </c>
      <c r="BM39" s="151" t="s">
        <v>2688</v>
      </c>
      <c r="BN39" s="151" t="s">
        <v>2688</v>
      </c>
      <c r="BO39" s="151" t="s">
        <v>2687</v>
      </c>
      <c r="BP39" s="151" t="s">
        <v>2688</v>
      </c>
      <c r="BQ39" s="151" t="s">
        <v>2688</v>
      </c>
      <c r="BR39" s="151" t="s">
        <v>2687</v>
      </c>
      <c r="BS39" s="151" t="s">
        <v>2688</v>
      </c>
      <c r="BT39" s="151" t="s">
        <v>2688</v>
      </c>
      <c r="BU39" s="151" t="s">
        <v>2687</v>
      </c>
      <c r="BV39" s="151" t="s">
        <v>2688</v>
      </c>
      <c r="BW39" s="151" t="s">
        <v>2688</v>
      </c>
      <c r="BX39" s="151" t="s">
        <v>2687</v>
      </c>
      <c r="BY39" s="151" t="s">
        <v>2688</v>
      </c>
      <c r="BZ39" s="151" t="s">
        <v>2688</v>
      </c>
      <c r="CA39" s="151" t="s">
        <v>2687</v>
      </c>
      <c r="CB39" s="151" t="s">
        <v>2688</v>
      </c>
      <c r="CC39" s="151" t="s">
        <v>2688</v>
      </c>
      <c r="CD39" s="151" t="s">
        <v>2687</v>
      </c>
      <c r="CE39" s="151" t="s">
        <v>2688</v>
      </c>
      <c r="CF39" s="151" t="s">
        <v>2688</v>
      </c>
      <c r="CG39" s="151" t="s">
        <v>2687</v>
      </c>
      <c r="CH39" s="151" t="s">
        <v>2688</v>
      </c>
      <c r="CI39" s="151" t="s">
        <v>2688</v>
      </c>
      <c r="CJ39" s="151" t="s">
        <v>2687</v>
      </c>
      <c r="CK39" s="151" t="s">
        <v>2688</v>
      </c>
      <c r="CL39" s="151" t="s">
        <v>2688</v>
      </c>
      <c r="CM39" s="151" t="s">
        <v>2687</v>
      </c>
      <c r="CN39" s="151" t="s">
        <v>2688</v>
      </c>
      <c r="CO39" s="151" t="s">
        <v>2688</v>
      </c>
      <c r="CP39" s="151" t="s">
        <v>2687</v>
      </c>
      <c r="CQ39" s="151" t="s">
        <v>2688</v>
      </c>
      <c r="CR39" s="151" t="s">
        <v>2688</v>
      </c>
      <c r="CS39" s="151" t="s">
        <v>2687</v>
      </c>
      <c r="CT39" s="151" t="s">
        <v>2688</v>
      </c>
      <c r="CU39" s="151" t="s">
        <v>2688</v>
      </c>
      <c r="CV39" s="151" t="s">
        <v>2687</v>
      </c>
      <c r="CW39" s="151" t="s">
        <v>2688</v>
      </c>
      <c r="CX39" s="151" t="s">
        <v>2688</v>
      </c>
      <c r="CY39" s="151" t="s">
        <v>2687</v>
      </c>
      <c r="CZ39" s="151" t="s">
        <v>2688</v>
      </c>
      <c r="DA39" s="151" t="s">
        <v>2688</v>
      </c>
      <c r="DB39" s="151" t="s">
        <v>2687</v>
      </c>
      <c r="DC39" s="151" t="s">
        <v>2688</v>
      </c>
      <c r="DD39" s="151" t="s">
        <v>2688</v>
      </c>
      <c r="DE39" s="151" t="s">
        <v>2687</v>
      </c>
      <c r="DF39" s="151" t="s">
        <v>2688</v>
      </c>
      <c r="DG39" s="151" t="s">
        <v>2688</v>
      </c>
      <c r="DH39" s="151" t="s">
        <v>2687</v>
      </c>
      <c r="DI39" s="151" t="s">
        <v>2688</v>
      </c>
      <c r="DJ39" s="151" t="s">
        <v>2688</v>
      </c>
      <c r="DK39" s="151" t="s">
        <v>2687</v>
      </c>
      <c r="DL39" s="151" t="s">
        <v>2688</v>
      </c>
      <c r="DM39" s="151" t="s">
        <v>2688</v>
      </c>
      <c r="DN39" s="151" t="s">
        <v>2687</v>
      </c>
      <c r="DO39" s="151" t="s">
        <v>2688</v>
      </c>
      <c r="DP39" s="151" t="s">
        <v>2688</v>
      </c>
      <c r="DQ39" s="151" t="s">
        <v>2687</v>
      </c>
      <c r="DR39" s="151" t="s">
        <v>2688</v>
      </c>
      <c r="DS39" s="151" t="s">
        <v>2688</v>
      </c>
      <c r="DT39" s="151" t="s">
        <v>2687</v>
      </c>
      <c r="DU39" s="151" t="s">
        <v>2688</v>
      </c>
      <c r="DV39" s="151" t="s">
        <v>2688</v>
      </c>
      <c r="DW39" s="151" t="s">
        <v>2687</v>
      </c>
      <c r="DX39" s="151" t="s">
        <v>2688</v>
      </c>
      <c r="DY39" s="151" t="s">
        <v>2688</v>
      </c>
      <c r="DZ39" s="151" t="s">
        <v>2687</v>
      </c>
      <c r="EA39" s="151" t="s">
        <v>2688</v>
      </c>
      <c r="EB39" s="151" t="s">
        <v>2688</v>
      </c>
      <c r="EC39" s="151" t="s">
        <v>2687</v>
      </c>
      <c r="ED39" s="151" t="s">
        <v>2688</v>
      </c>
      <c r="EE39" s="151" t="s">
        <v>2688</v>
      </c>
      <c r="EF39" s="151" t="s">
        <v>2687</v>
      </c>
      <c r="EG39" s="151" t="s">
        <v>2688</v>
      </c>
      <c r="EH39" s="151" t="s">
        <v>2688</v>
      </c>
      <c r="EI39" s="151" t="s">
        <v>2687</v>
      </c>
      <c r="EJ39" s="151" t="s">
        <v>2688</v>
      </c>
      <c r="EK39" s="151" t="s">
        <v>2688</v>
      </c>
      <c r="EL39" s="151" t="s">
        <v>2687</v>
      </c>
      <c r="EM39" s="151" t="s">
        <v>2688</v>
      </c>
      <c r="EN39" s="151" t="s">
        <v>2688</v>
      </c>
      <c r="EO39" s="151" t="s">
        <v>2687</v>
      </c>
      <c r="EP39" s="151" t="s">
        <v>2688</v>
      </c>
      <c r="EQ39" s="151" t="s">
        <v>2688</v>
      </c>
      <c r="ER39" s="151" t="s">
        <v>2687</v>
      </c>
      <c r="ES39" s="151" t="s">
        <v>2688</v>
      </c>
      <c r="ET39" s="151" t="s">
        <v>2688</v>
      </c>
    </row>
    <row r="40" spans="1:150" x14ac:dyDescent="0.35">
      <c r="A40" s="1"/>
      <c r="B40" s="152" t="s">
        <v>2820</v>
      </c>
      <c r="C40" s="152" t="s">
        <v>116</v>
      </c>
      <c r="D40" s="152" t="s">
        <v>119</v>
      </c>
      <c r="E40" s="152" t="s">
        <v>2821</v>
      </c>
      <c r="F40" s="152" t="s">
        <v>2822</v>
      </c>
      <c r="G40" s="153" t="s">
        <v>2687</v>
      </c>
      <c r="H40" s="153" t="s">
        <v>2688</v>
      </c>
      <c r="I40" s="153" t="s">
        <v>2688</v>
      </c>
      <c r="J40" s="153" t="s">
        <v>2687</v>
      </c>
      <c r="K40" s="153" t="s">
        <v>2688</v>
      </c>
      <c r="L40" s="153" t="s">
        <v>2688</v>
      </c>
      <c r="M40" s="153" t="s">
        <v>2687</v>
      </c>
      <c r="N40" s="153" t="s">
        <v>2688</v>
      </c>
      <c r="O40" s="153" t="s">
        <v>2688</v>
      </c>
      <c r="P40" s="153" t="s">
        <v>2687</v>
      </c>
      <c r="Q40" s="153" t="s">
        <v>2688</v>
      </c>
      <c r="R40" s="153" t="s">
        <v>2688</v>
      </c>
      <c r="S40" s="153" t="s">
        <v>2687</v>
      </c>
      <c r="T40" s="153" t="s">
        <v>2688</v>
      </c>
      <c r="U40" s="153" t="s">
        <v>2688</v>
      </c>
      <c r="V40" s="153" t="s">
        <v>2687</v>
      </c>
      <c r="W40" s="153" t="s">
        <v>2688</v>
      </c>
      <c r="X40" s="153" t="s">
        <v>2688</v>
      </c>
      <c r="Y40" s="153" t="s">
        <v>2687</v>
      </c>
      <c r="Z40" s="153" t="s">
        <v>2688</v>
      </c>
      <c r="AA40" s="153" t="s">
        <v>2688</v>
      </c>
      <c r="AB40" s="153" t="s">
        <v>2687</v>
      </c>
      <c r="AC40" s="153" t="s">
        <v>2688</v>
      </c>
      <c r="AD40" s="153" t="s">
        <v>2688</v>
      </c>
      <c r="AE40" s="153" t="s">
        <v>2687</v>
      </c>
      <c r="AF40" s="153" t="s">
        <v>2688</v>
      </c>
      <c r="AG40" s="153" t="s">
        <v>2688</v>
      </c>
      <c r="AH40" s="153" t="s">
        <v>2687</v>
      </c>
      <c r="AI40" s="153" t="s">
        <v>2688</v>
      </c>
      <c r="AJ40" s="153" t="s">
        <v>2688</v>
      </c>
      <c r="AK40" s="153" t="s">
        <v>2687</v>
      </c>
      <c r="AL40" s="153" t="s">
        <v>2688</v>
      </c>
      <c r="AM40" s="153" t="s">
        <v>2688</v>
      </c>
      <c r="AN40" s="153" t="s">
        <v>2687</v>
      </c>
      <c r="AO40" s="153" t="s">
        <v>2688</v>
      </c>
      <c r="AP40" s="153" t="s">
        <v>2688</v>
      </c>
      <c r="AQ40" s="153" t="s">
        <v>2687</v>
      </c>
      <c r="AR40" s="153" t="s">
        <v>2688</v>
      </c>
      <c r="AS40" s="153" t="s">
        <v>2688</v>
      </c>
      <c r="AT40" s="153" t="s">
        <v>2687</v>
      </c>
      <c r="AU40" s="153" t="s">
        <v>2688</v>
      </c>
      <c r="AV40" s="153" t="s">
        <v>2688</v>
      </c>
      <c r="AW40" s="153" t="s">
        <v>2687</v>
      </c>
      <c r="AX40" s="153" t="s">
        <v>2688</v>
      </c>
      <c r="AY40" s="153" t="s">
        <v>2688</v>
      </c>
      <c r="AZ40" s="153" t="s">
        <v>2687</v>
      </c>
      <c r="BA40" s="153" t="s">
        <v>2688</v>
      </c>
      <c r="BB40" s="153" t="s">
        <v>2688</v>
      </c>
      <c r="BC40" s="153" t="s">
        <v>2687</v>
      </c>
      <c r="BD40" s="153" t="s">
        <v>2688</v>
      </c>
      <c r="BE40" s="153" t="s">
        <v>2688</v>
      </c>
      <c r="BF40" s="153" t="s">
        <v>2687</v>
      </c>
      <c r="BG40" s="153" t="s">
        <v>2688</v>
      </c>
      <c r="BH40" s="153" t="s">
        <v>2688</v>
      </c>
      <c r="BI40" s="153" t="s">
        <v>2687</v>
      </c>
      <c r="BJ40" s="153" t="s">
        <v>2688</v>
      </c>
      <c r="BK40" s="153" t="s">
        <v>2688</v>
      </c>
      <c r="BL40" s="153" t="s">
        <v>2687</v>
      </c>
      <c r="BM40" s="153" t="s">
        <v>2688</v>
      </c>
      <c r="BN40" s="153" t="s">
        <v>2688</v>
      </c>
      <c r="BO40" s="153" t="s">
        <v>2687</v>
      </c>
      <c r="BP40" s="153" t="s">
        <v>2688</v>
      </c>
      <c r="BQ40" s="153" t="s">
        <v>2688</v>
      </c>
      <c r="BR40" s="153" t="s">
        <v>2687</v>
      </c>
      <c r="BS40" s="153" t="s">
        <v>2688</v>
      </c>
      <c r="BT40" s="153" t="s">
        <v>2688</v>
      </c>
      <c r="BU40" s="153" t="s">
        <v>2687</v>
      </c>
      <c r="BV40" s="153" t="s">
        <v>2688</v>
      </c>
      <c r="BW40" s="153" t="s">
        <v>2688</v>
      </c>
      <c r="BX40" s="153" t="s">
        <v>2687</v>
      </c>
      <c r="BY40" s="153" t="s">
        <v>2688</v>
      </c>
      <c r="BZ40" s="153" t="s">
        <v>2688</v>
      </c>
      <c r="CA40" s="153" t="s">
        <v>2687</v>
      </c>
      <c r="CB40" s="153" t="s">
        <v>2688</v>
      </c>
      <c r="CC40" s="153" t="s">
        <v>2688</v>
      </c>
      <c r="CD40" s="153" t="s">
        <v>2687</v>
      </c>
      <c r="CE40" s="153" t="s">
        <v>2688</v>
      </c>
      <c r="CF40" s="153" t="s">
        <v>2688</v>
      </c>
      <c r="CG40" s="153" t="s">
        <v>2687</v>
      </c>
      <c r="CH40" s="153" t="s">
        <v>2688</v>
      </c>
      <c r="CI40" s="153" t="s">
        <v>2688</v>
      </c>
      <c r="CJ40" s="153" t="s">
        <v>2687</v>
      </c>
      <c r="CK40" s="153" t="s">
        <v>2688</v>
      </c>
      <c r="CL40" s="153" t="s">
        <v>2688</v>
      </c>
      <c r="CM40" s="153" t="s">
        <v>2687</v>
      </c>
      <c r="CN40" s="153" t="s">
        <v>2688</v>
      </c>
      <c r="CO40" s="153" t="s">
        <v>2688</v>
      </c>
      <c r="CP40" s="153" t="s">
        <v>2687</v>
      </c>
      <c r="CQ40" s="153" t="s">
        <v>2688</v>
      </c>
      <c r="CR40" s="153" t="s">
        <v>2688</v>
      </c>
      <c r="CS40" s="153" t="s">
        <v>2687</v>
      </c>
      <c r="CT40" s="153" t="s">
        <v>2688</v>
      </c>
      <c r="CU40" s="153" t="s">
        <v>2688</v>
      </c>
      <c r="CV40" s="153" t="s">
        <v>2687</v>
      </c>
      <c r="CW40" s="153" t="s">
        <v>2688</v>
      </c>
      <c r="CX40" s="153" t="s">
        <v>2688</v>
      </c>
      <c r="CY40" s="153" t="s">
        <v>2687</v>
      </c>
      <c r="CZ40" s="153" t="s">
        <v>2688</v>
      </c>
      <c r="DA40" s="153" t="s">
        <v>2688</v>
      </c>
      <c r="DB40" s="153" t="s">
        <v>2687</v>
      </c>
      <c r="DC40" s="153" t="s">
        <v>2688</v>
      </c>
      <c r="DD40" s="153" t="s">
        <v>2688</v>
      </c>
      <c r="DE40" s="153" t="s">
        <v>2687</v>
      </c>
      <c r="DF40" s="153" t="s">
        <v>2688</v>
      </c>
      <c r="DG40" s="153" t="s">
        <v>2688</v>
      </c>
      <c r="DH40" s="153" t="s">
        <v>2687</v>
      </c>
      <c r="DI40" s="153" t="s">
        <v>2688</v>
      </c>
      <c r="DJ40" s="153" t="s">
        <v>2688</v>
      </c>
      <c r="DK40" s="153" t="s">
        <v>2687</v>
      </c>
      <c r="DL40" s="153" t="s">
        <v>2688</v>
      </c>
      <c r="DM40" s="153" t="s">
        <v>2688</v>
      </c>
      <c r="DN40" s="153" t="s">
        <v>2687</v>
      </c>
      <c r="DO40" s="153" t="s">
        <v>2688</v>
      </c>
      <c r="DP40" s="153" t="s">
        <v>2688</v>
      </c>
      <c r="DQ40" s="153" t="s">
        <v>2687</v>
      </c>
      <c r="DR40" s="153" t="s">
        <v>2688</v>
      </c>
      <c r="DS40" s="153" t="s">
        <v>2688</v>
      </c>
      <c r="DT40" s="153" t="s">
        <v>2687</v>
      </c>
      <c r="DU40" s="153" t="s">
        <v>2688</v>
      </c>
      <c r="DV40" s="153" t="s">
        <v>2688</v>
      </c>
      <c r="DW40" s="153" t="s">
        <v>2687</v>
      </c>
      <c r="DX40" s="153" t="s">
        <v>2688</v>
      </c>
      <c r="DY40" s="153" t="s">
        <v>2688</v>
      </c>
      <c r="DZ40" s="153" t="s">
        <v>2687</v>
      </c>
      <c r="EA40" s="153" t="s">
        <v>2688</v>
      </c>
      <c r="EB40" s="153" t="s">
        <v>2688</v>
      </c>
      <c r="EC40" s="153" t="s">
        <v>2687</v>
      </c>
      <c r="ED40" s="153" t="s">
        <v>2688</v>
      </c>
      <c r="EE40" s="153" t="s">
        <v>2688</v>
      </c>
      <c r="EF40" s="153" t="s">
        <v>2687</v>
      </c>
      <c r="EG40" s="153" t="s">
        <v>2688</v>
      </c>
      <c r="EH40" s="153" t="s">
        <v>2688</v>
      </c>
      <c r="EI40" s="153" t="s">
        <v>2687</v>
      </c>
      <c r="EJ40" s="153" t="s">
        <v>2688</v>
      </c>
      <c r="EK40" s="153" t="s">
        <v>2688</v>
      </c>
      <c r="EL40" s="153" t="s">
        <v>2687</v>
      </c>
      <c r="EM40" s="153" t="s">
        <v>2688</v>
      </c>
      <c r="EN40" s="153" t="s">
        <v>2688</v>
      </c>
      <c r="EO40" s="153" t="s">
        <v>2687</v>
      </c>
      <c r="EP40" s="153" t="s">
        <v>2688</v>
      </c>
      <c r="EQ40" s="153" t="s">
        <v>2688</v>
      </c>
      <c r="ER40" s="153" t="s">
        <v>2687</v>
      </c>
      <c r="ES40" s="153" t="s">
        <v>2688</v>
      </c>
      <c r="ET40" s="153" t="s">
        <v>2688</v>
      </c>
    </row>
    <row r="41" spans="1:150" x14ac:dyDescent="0.35">
      <c r="A41" s="1"/>
      <c r="B41" s="152" t="s">
        <v>2823</v>
      </c>
      <c r="C41" s="152" t="s">
        <v>116</v>
      </c>
      <c r="D41" s="152" t="s">
        <v>119</v>
      </c>
      <c r="E41" s="152" t="s">
        <v>2824</v>
      </c>
      <c r="F41" s="152" t="s">
        <v>2825</v>
      </c>
      <c r="G41" s="153" t="s">
        <v>2687</v>
      </c>
      <c r="H41" s="153" t="s">
        <v>2688</v>
      </c>
      <c r="I41" s="153" t="s">
        <v>2688</v>
      </c>
      <c r="J41" s="153" t="s">
        <v>2687</v>
      </c>
      <c r="K41" s="153" t="s">
        <v>2688</v>
      </c>
      <c r="L41" s="153" t="s">
        <v>2688</v>
      </c>
      <c r="M41" s="153" t="s">
        <v>2687</v>
      </c>
      <c r="N41" s="153" t="s">
        <v>2688</v>
      </c>
      <c r="O41" s="153" t="s">
        <v>2688</v>
      </c>
      <c r="P41" s="153" t="s">
        <v>2687</v>
      </c>
      <c r="Q41" s="153" t="s">
        <v>2688</v>
      </c>
      <c r="R41" s="153" t="s">
        <v>2688</v>
      </c>
      <c r="S41" s="153" t="s">
        <v>2687</v>
      </c>
      <c r="T41" s="153" t="s">
        <v>2688</v>
      </c>
      <c r="U41" s="153" t="s">
        <v>2688</v>
      </c>
      <c r="V41" s="153" t="s">
        <v>2687</v>
      </c>
      <c r="W41" s="153" t="s">
        <v>2688</v>
      </c>
      <c r="X41" s="153" t="s">
        <v>2688</v>
      </c>
      <c r="Y41" s="153" t="s">
        <v>2687</v>
      </c>
      <c r="Z41" s="153" t="s">
        <v>2688</v>
      </c>
      <c r="AA41" s="153" t="s">
        <v>2688</v>
      </c>
      <c r="AB41" s="153" t="s">
        <v>2687</v>
      </c>
      <c r="AC41" s="153" t="s">
        <v>2688</v>
      </c>
      <c r="AD41" s="153" t="s">
        <v>2688</v>
      </c>
      <c r="AE41" s="153" t="s">
        <v>2687</v>
      </c>
      <c r="AF41" s="153" t="s">
        <v>2688</v>
      </c>
      <c r="AG41" s="153" t="s">
        <v>2688</v>
      </c>
      <c r="AH41" s="153" t="s">
        <v>2687</v>
      </c>
      <c r="AI41" s="153" t="s">
        <v>2688</v>
      </c>
      <c r="AJ41" s="153" t="s">
        <v>2688</v>
      </c>
      <c r="AK41" s="153" t="s">
        <v>2687</v>
      </c>
      <c r="AL41" s="153" t="s">
        <v>2688</v>
      </c>
      <c r="AM41" s="153" t="s">
        <v>2688</v>
      </c>
      <c r="AN41" s="153" t="s">
        <v>2687</v>
      </c>
      <c r="AO41" s="153" t="s">
        <v>2688</v>
      </c>
      <c r="AP41" s="153" t="s">
        <v>2688</v>
      </c>
      <c r="AQ41" s="153" t="s">
        <v>2687</v>
      </c>
      <c r="AR41" s="153" t="s">
        <v>2688</v>
      </c>
      <c r="AS41" s="153" t="s">
        <v>2688</v>
      </c>
      <c r="AT41" s="153" t="s">
        <v>2687</v>
      </c>
      <c r="AU41" s="153" t="s">
        <v>2688</v>
      </c>
      <c r="AV41" s="153" t="s">
        <v>2688</v>
      </c>
      <c r="AW41" s="153" t="s">
        <v>2687</v>
      </c>
      <c r="AX41" s="153" t="s">
        <v>2688</v>
      </c>
      <c r="AY41" s="153" t="s">
        <v>2688</v>
      </c>
      <c r="AZ41" s="153" t="s">
        <v>2687</v>
      </c>
      <c r="BA41" s="153" t="s">
        <v>2688</v>
      </c>
      <c r="BB41" s="153" t="s">
        <v>2688</v>
      </c>
      <c r="BC41" s="153" t="s">
        <v>2687</v>
      </c>
      <c r="BD41" s="153" t="s">
        <v>2688</v>
      </c>
      <c r="BE41" s="153" t="s">
        <v>2688</v>
      </c>
      <c r="BF41" s="153" t="s">
        <v>2687</v>
      </c>
      <c r="BG41" s="153" t="s">
        <v>2688</v>
      </c>
      <c r="BH41" s="153" t="s">
        <v>2688</v>
      </c>
      <c r="BI41" s="153" t="s">
        <v>2687</v>
      </c>
      <c r="BJ41" s="153" t="s">
        <v>2688</v>
      </c>
      <c r="BK41" s="153" t="s">
        <v>2688</v>
      </c>
      <c r="BL41" s="153" t="s">
        <v>2687</v>
      </c>
      <c r="BM41" s="153" t="s">
        <v>2688</v>
      </c>
      <c r="BN41" s="153" t="s">
        <v>2688</v>
      </c>
      <c r="BO41" s="153" t="s">
        <v>2687</v>
      </c>
      <c r="BP41" s="153" t="s">
        <v>2688</v>
      </c>
      <c r="BQ41" s="153" t="s">
        <v>2688</v>
      </c>
      <c r="BR41" s="153" t="s">
        <v>2687</v>
      </c>
      <c r="BS41" s="153" t="s">
        <v>2688</v>
      </c>
      <c r="BT41" s="153" t="s">
        <v>2688</v>
      </c>
      <c r="BU41" s="153" t="s">
        <v>2687</v>
      </c>
      <c r="BV41" s="153" t="s">
        <v>2688</v>
      </c>
      <c r="BW41" s="153" t="s">
        <v>2688</v>
      </c>
      <c r="BX41" s="153" t="s">
        <v>2687</v>
      </c>
      <c r="BY41" s="153" t="s">
        <v>2688</v>
      </c>
      <c r="BZ41" s="153" t="s">
        <v>2688</v>
      </c>
      <c r="CA41" s="153" t="s">
        <v>2687</v>
      </c>
      <c r="CB41" s="153" t="s">
        <v>2688</v>
      </c>
      <c r="CC41" s="153" t="s">
        <v>2688</v>
      </c>
      <c r="CD41" s="153" t="s">
        <v>2687</v>
      </c>
      <c r="CE41" s="153" t="s">
        <v>2688</v>
      </c>
      <c r="CF41" s="153" t="s">
        <v>2688</v>
      </c>
      <c r="CG41" s="153" t="s">
        <v>2687</v>
      </c>
      <c r="CH41" s="153" t="s">
        <v>2688</v>
      </c>
      <c r="CI41" s="153" t="s">
        <v>2688</v>
      </c>
      <c r="CJ41" s="153" t="s">
        <v>2687</v>
      </c>
      <c r="CK41" s="153" t="s">
        <v>2688</v>
      </c>
      <c r="CL41" s="153" t="s">
        <v>2688</v>
      </c>
      <c r="CM41" s="153" t="s">
        <v>2687</v>
      </c>
      <c r="CN41" s="153" t="s">
        <v>2688</v>
      </c>
      <c r="CO41" s="153" t="s">
        <v>2688</v>
      </c>
      <c r="CP41" s="153" t="s">
        <v>2687</v>
      </c>
      <c r="CQ41" s="153" t="s">
        <v>2688</v>
      </c>
      <c r="CR41" s="153" t="s">
        <v>2688</v>
      </c>
      <c r="CS41" s="153" t="s">
        <v>2687</v>
      </c>
      <c r="CT41" s="153" t="s">
        <v>2688</v>
      </c>
      <c r="CU41" s="153" t="s">
        <v>2688</v>
      </c>
      <c r="CV41" s="153" t="s">
        <v>2687</v>
      </c>
      <c r="CW41" s="153" t="s">
        <v>2688</v>
      </c>
      <c r="CX41" s="153" t="s">
        <v>2688</v>
      </c>
      <c r="CY41" s="153" t="s">
        <v>2687</v>
      </c>
      <c r="CZ41" s="153" t="s">
        <v>2688</v>
      </c>
      <c r="DA41" s="153" t="s">
        <v>2688</v>
      </c>
      <c r="DB41" s="153" t="s">
        <v>2687</v>
      </c>
      <c r="DC41" s="153" t="s">
        <v>2688</v>
      </c>
      <c r="DD41" s="153" t="s">
        <v>2688</v>
      </c>
      <c r="DE41" s="153" t="s">
        <v>2687</v>
      </c>
      <c r="DF41" s="153" t="s">
        <v>2688</v>
      </c>
      <c r="DG41" s="153" t="s">
        <v>2688</v>
      </c>
      <c r="DH41" s="153" t="s">
        <v>2687</v>
      </c>
      <c r="DI41" s="153" t="s">
        <v>2688</v>
      </c>
      <c r="DJ41" s="153" t="s">
        <v>2688</v>
      </c>
      <c r="DK41" s="153" t="s">
        <v>2687</v>
      </c>
      <c r="DL41" s="153" t="s">
        <v>2688</v>
      </c>
      <c r="DM41" s="153" t="s">
        <v>2688</v>
      </c>
      <c r="DN41" s="153" t="s">
        <v>2687</v>
      </c>
      <c r="DO41" s="153" t="s">
        <v>2688</v>
      </c>
      <c r="DP41" s="153" t="s">
        <v>2688</v>
      </c>
      <c r="DQ41" s="153" t="s">
        <v>2687</v>
      </c>
      <c r="DR41" s="153" t="s">
        <v>2688</v>
      </c>
      <c r="DS41" s="153" t="s">
        <v>2688</v>
      </c>
      <c r="DT41" s="153" t="s">
        <v>2687</v>
      </c>
      <c r="DU41" s="153" t="s">
        <v>2688</v>
      </c>
      <c r="DV41" s="153" t="s">
        <v>2688</v>
      </c>
      <c r="DW41" s="153" t="s">
        <v>2687</v>
      </c>
      <c r="DX41" s="153" t="s">
        <v>2688</v>
      </c>
      <c r="DY41" s="153" t="s">
        <v>2688</v>
      </c>
      <c r="DZ41" s="153" t="s">
        <v>2687</v>
      </c>
      <c r="EA41" s="153" t="s">
        <v>2688</v>
      </c>
      <c r="EB41" s="153" t="s">
        <v>2688</v>
      </c>
      <c r="EC41" s="153" t="s">
        <v>2687</v>
      </c>
      <c r="ED41" s="153" t="s">
        <v>2688</v>
      </c>
      <c r="EE41" s="153" t="s">
        <v>2688</v>
      </c>
      <c r="EF41" s="153" t="s">
        <v>2687</v>
      </c>
      <c r="EG41" s="153" t="s">
        <v>2688</v>
      </c>
      <c r="EH41" s="153" t="s">
        <v>2688</v>
      </c>
      <c r="EI41" s="153" t="s">
        <v>2687</v>
      </c>
      <c r="EJ41" s="153" t="s">
        <v>2688</v>
      </c>
      <c r="EK41" s="153" t="s">
        <v>2688</v>
      </c>
      <c r="EL41" s="153" t="s">
        <v>2687</v>
      </c>
      <c r="EM41" s="153" t="s">
        <v>2688</v>
      </c>
      <c r="EN41" s="153" t="s">
        <v>2688</v>
      </c>
      <c r="EO41" s="153" t="s">
        <v>2687</v>
      </c>
      <c r="EP41" s="153" t="s">
        <v>2688</v>
      </c>
      <c r="EQ41" s="153" t="s">
        <v>2688</v>
      </c>
      <c r="ER41" s="153" t="s">
        <v>2687</v>
      </c>
      <c r="ES41" s="153" t="s">
        <v>2688</v>
      </c>
      <c r="ET41" s="153" t="s">
        <v>2688</v>
      </c>
    </row>
    <row r="42" spans="1:150" x14ac:dyDescent="0.35">
      <c r="A42" s="1"/>
      <c r="B42" s="152" t="s">
        <v>2826</v>
      </c>
      <c r="C42" s="152" t="s">
        <v>116</v>
      </c>
      <c r="D42" s="152" t="s">
        <v>119</v>
      </c>
      <c r="E42" s="152" t="s">
        <v>2827</v>
      </c>
      <c r="F42" s="152" t="s">
        <v>2828</v>
      </c>
      <c r="G42" s="153" t="s">
        <v>2687</v>
      </c>
      <c r="H42" s="153" t="s">
        <v>2688</v>
      </c>
      <c r="I42" s="153" t="s">
        <v>2688</v>
      </c>
      <c r="J42" s="153" t="s">
        <v>2687</v>
      </c>
      <c r="K42" s="153" t="s">
        <v>2688</v>
      </c>
      <c r="L42" s="153" t="s">
        <v>2688</v>
      </c>
      <c r="M42" s="153" t="s">
        <v>2687</v>
      </c>
      <c r="N42" s="153" t="s">
        <v>2688</v>
      </c>
      <c r="O42" s="153" t="s">
        <v>2688</v>
      </c>
      <c r="P42" s="153" t="s">
        <v>2687</v>
      </c>
      <c r="Q42" s="153" t="s">
        <v>2688</v>
      </c>
      <c r="R42" s="153" t="s">
        <v>2688</v>
      </c>
      <c r="S42" s="153" t="s">
        <v>2687</v>
      </c>
      <c r="T42" s="153" t="s">
        <v>2688</v>
      </c>
      <c r="U42" s="153" t="s">
        <v>2688</v>
      </c>
      <c r="V42" s="153" t="s">
        <v>2687</v>
      </c>
      <c r="W42" s="153" t="s">
        <v>2688</v>
      </c>
      <c r="X42" s="153" t="s">
        <v>2688</v>
      </c>
      <c r="Y42" s="153" t="s">
        <v>2687</v>
      </c>
      <c r="Z42" s="153" t="s">
        <v>2688</v>
      </c>
      <c r="AA42" s="153" t="s">
        <v>2688</v>
      </c>
      <c r="AB42" s="153" t="s">
        <v>2687</v>
      </c>
      <c r="AC42" s="153" t="s">
        <v>2688</v>
      </c>
      <c r="AD42" s="153" t="s">
        <v>2688</v>
      </c>
      <c r="AE42" s="153" t="s">
        <v>2687</v>
      </c>
      <c r="AF42" s="153" t="s">
        <v>2688</v>
      </c>
      <c r="AG42" s="153" t="s">
        <v>2688</v>
      </c>
      <c r="AH42" s="153" t="s">
        <v>2687</v>
      </c>
      <c r="AI42" s="153" t="s">
        <v>2688</v>
      </c>
      <c r="AJ42" s="153" t="s">
        <v>2688</v>
      </c>
      <c r="AK42" s="153" t="s">
        <v>2687</v>
      </c>
      <c r="AL42" s="153" t="s">
        <v>2688</v>
      </c>
      <c r="AM42" s="153" t="s">
        <v>2688</v>
      </c>
      <c r="AN42" s="153" t="s">
        <v>2687</v>
      </c>
      <c r="AO42" s="153" t="s">
        <v>2688</v>
      </c>
      <c r="AP42" s="153" t="s">
        <v>2688</v>
      </c>
      <c r="AQ42" s="153" t="s">
        <v>2687</v>
      </c>
      <c r="AR42" s="153" t="s">
        <v>2688</v>
      </c>
      <c r="AS42" s="153" t="s">
        <v>2688</v>
      </c>
      <c r="AT42" s="153" t="s">
        <v>2687</v>
      </c>
      <c r="AU42" s="153" t="s">
        <v>2688</v>
      </c>
      <c r="AV42" s="153" t="s">
        <v>2688</v>
      </c>
      <c r="AW42" s="153" t="s">
        <v>2687</v>
      </c>
      <c r="AX42" s="153" t="s">
        <v>2688</v>
      </c>
      <c r="AY42" s="153" t="s">
        <v>2688</v>
      </c>
      <c r="AZ42" s="153" t="s">
        <v>2687</v>
      </c>
      <c r="BA42" s="153" t="s">
        <v>2688</v>
      </c>
      <c r="BB42" s="153" t="s">
        <v>2688</v>
      </c>
      <c r="BC42" s="153" t="s">
        <v>2687</v>
      </c>
      <c r="BD42" s="153" t="s">
        <v>2688</v>
      </c>
      <c r="BE42" s="153" t="s">
        <v>2688</v>
      </c>
      <c r="BF42" s="153" t="s">
        <v>2687</v>
      </c>
      <c r="BG42" s="153" t="s">
        <v>2688</v>
      </c>
      <c r="BH42" s="153" t="s">
        <v>2688</v>
      </c>
      <c r="BI42" s="153" t="s">
        <v>2687</v>
      </c>
      <c r="BJ42" s="153" t="s">
        <v>2688</v>
      </c>
      <c r="BK42" s="153" t="s">
        <v>2688</v>
      </c>
      <c r="BL42" s="153" t="s">
        <v>2687</v>
      </c>
      <c r="BM42" s="153" t="s">
        <v>2688</v>
      </c>
      <c r="BN42" s="153" t="s">
        <v>2688</v>
      </c>
      <c r="BO42" s="153" t="s">
        <v>2687</v>
      </c>
      <c r="BP42" s="153" t="s">
        <v>2688</v>
      </c>
      <c r="BQ42" s="153" t="s">
        <v>2688</v>
      </c>
      <c r="BR42" s="153" t="s">
        <v>2687</v>
      </c>
      <c r="BS42" s="153" t="s">
        <v>2688</v>
      </c>
      <c r="BT42" s="153" t="s">
        <v>2688</v>
      </c>
      <c r="BU42" s="153" t="s">
        <v>2687</v>
      </c>
      <c r="BV42" s="153" t="s">
        <v>2688</v>
      </c>
      <c r="BW42" s="153" t="s">
        <v>2688</v>
      </c>
      <c r="BX42" s="153" t="s">
        <v>2687</v>
      </c>
      <c r="BY42" s="153" t="s">
        <v>2688</v>
      </c>
      <c r="BZ42" s="153" t="s">
        <v>2688</v>
      </c>
      <c r="CA42" s="153" t="s">
        <v>2687</v>
      </c>
      <c r="CB42" s="153" t="s">
        <v>2688</v>
      </c>
      <c r="CC42" s="153" t="s">
        <v>2688</v>
      </c>
      <c r="CD42" s="153" t="s">
        <v>2687</v>
      </c>
      <c r="CE42" s="153" t="s">
        <v>2688</v>
      </c>
      <c r="CF42" s="153" t="s">
        <v>2688</v>
      </c>
      <c r="CG42" s="153" t="s">
        <v>2687</v>
      </c>
      <c r="CH42" s="153" t="s">
        <v>2688</v>
      </c>
      <c r="CI42" s="153" t="s">
        <v>2688</v>
      </c>
      <c r="CJ42" s="153" t="s">
        <v>2687</v>
      </c>
      <c r="CK42" s="153" t="s">
        <v>2688</v>
      </c>
      <c r="CL42" s="153" t="s">
        <v>2688</v>
      </c>
      <c r="CM42" s="153" t="s">
        <v>2687</v>
      </c>
      <c r="CN42" s="153" t="s">
        <v>2688</v>
      </c>
      <c r="CO42" s="153" t="s">
        <v>2688</v>
      </c>
      <c r="CP42" s="153" t="s">
        <v>2687</v>
      </c>
      <c r="CQ42" s="153" t="s">
        <v>2688</v>
      </c>
      <c r="CR42" s="153" t="s">
        <v>2688</v>
      </c>
      <c r="CS42" s="153" t="s">
        <v>2687</v>
      </c>
      <c r="CT42" s="153" t="s">
        <v>2688</v>
      </c>
      <c r="CU42" s="153" t="s">
        <v>2688</v>
      </c>
      <c r="CV42" s="153" t="s">
        <v>2687</v>
      </c>
      <c r="CW42" s="153" t="s">
        <v>2688</v>
      </c>
      <c r="CX42" s="153" t="s">
        <v>2688</v>
      </c>
      <c r="CY42" s="153" t="s">
        <v>2687</v>
      </c>
      <c r="CZ42" s="153" t="s">
        <v>2688</v>
      </c>
      <c r="DA42" s="153" t="s">
        <v>2688</v>
      </c>
      <c r="DB42" s="153" t="s">
        <v>2687</v>
      </c>
      <c r="DC42" s="153" t="s">
        <v>2688</v>
      </c>
      <c r="DD42" s="153" t="s">
        <v>2688</v>
      </c>
      <c r="DE42" s="153" t="s">
        <v>2687</v>
      </c>
      <c r="DF42" s="153" t="s">
        <v>2688</v>
      </c>
      <c r="DG42" s="153" t="s">
        <v>2688</v>
      </c>
      <c r="DH42" s="153" t="s">
        <v>2687</v>
      </c>
      <c r="DI42" s="153" t="s">
        <v>2688</v>
      </c>
      <c r="DJ42" s="153" t="s">
        <v>2688</v>
      </c>
      <c r="DK42" s="153" t="s">
        <v>2687</v>
      </c>
      <c r="DL42" s="153" t="s">
        <v>2688</v>
      </c>
      <c r="DM42" s="153" t="s">
        <v>2688</v>
      </c>
      <c r="DN42" s="153" t="s">
        <v>2687</v>
      </c>
      <c r="DO42" s="153" t="s">
        <v>2688</v>
      </c>
      <c r="DP42" s="153" t="s">
        <v>2688</v>
      </c>
      <c r="DQ42" s="153" t="s">
        <v>2687</v>
      </c>
      <c r="DR42" s="153" t="s">
        <v>2688</v>
      </c>
      <c r="DS42" s="153" t="s">
        <v>2688</v>
      </c>
      <c r="DT42" s="153" t="s">
        <v>2687</v>
      </c>
      <c r="DU42" s="153" t="s">
        <v>2688</v>
      </c>
      <c r="DV42" s="153" t="s">
        <v>2688</v>
      </c>
      <c r="DW42" s="153" t="s">
        <v>2687</v>
      </c>
      <c r="DX42" s="153" t="s">
        <v>2688</v>
      </c>
      <c r="DY42" s="153" t="s">
        <v>2688</v>
      </c>
      <c r="DZ42" s="153" t="s">
        <v>2687</v>
      </c>
      <c r="EA42" s="153" t="s">
        <v>2688</v>
      </c>
      <c r="EB42" s="153" t="s">
        <v>2688</v>
      </c>
      <c r="EC42" s="153" t="s">
        <v>2687</v>
      </c>
      <c r="ED42" s="153" t="s">
        <v>2688</v>
      </c>
      <c r="EE42" s="153" t="s">
        <v>2688</v>
      </c>
      <c r="EF42" s="153" t="s">
        <v>2687</v>
      </c>
      <c r="EG42" s="153" t="s">
        <v>2688</v>
      </c>
      <c r="EH42" s="153" t="s">
        <v>2688</v>
      </c>
      <c r="EI42" s="153" t="s">
        <v>2687</v>
      </c>
      <c r="EJ42" s="153" t="s">
        <v>2688</v>
      </c>
      <c r="EK42" s="153" t="s">
        <v>2688</v>
      </c>
      <c r="EL42" s="153" t="s">
        <v>2687</v>
      </c>
      <c r="EM42" s="153" t="s">
        <v>2688</v>
      </c>
      <c r="EN42" s="153" t="s">
        <v>2688</v>
      </c>
      <c r="EO42" s="153" t="s">
        <v>2687</v>
      </c>
      <c r="EP42" s="153" t="s">
        <v>2688</v>
      </c>
      <c r="EQ42" s="153" t="s">
        <v>2688</v>
      </c>
      <c r="ER42" s="153" t="s">
        <v>2687</v>
      </c>
      <c r="ES42" s="153" t="s">
        <v>2688</v>
      </c>
      <c r="ET42" s="153" t="s">
        <v>2688</v>
      </c>
    </row>
    <row r="43" spans="1:150" x14ac:dyDescent="0.35">
      <c r="A43" s="1"/>
      <c r="B43" s="151" t="s">
        <v>2829</v>
      </c>
      <c r="C43" s="151" t="s">
        <v>141</v>
      </c>
      <c r="D43" s="151" t="s">
        <v>142</v>
      </c>
      <c r="E43" s="151" t="s">
        <v>2830</v>
      </c>
      <c r="F43" s="151" t="s">
        <v>2831</v>
      </c>
      <c r="G43" s="151" t="s">
        <v>2687</v>
      </c>
      <c r="H43" s="151" t="s">
        <v>2688</v>
      </c>
      <c r="I43" s="151" t="s">
        <v>2688</v>
      </c>
      <c r="J43" s="151" t="s">
        <v>2687</v>
      </c>
      <c r="K43" s="151" t="s">
        <v>2688</v>
      </c>
      <c r="L43" s="151" t="s">
        <v>2688</v>
      </c>
      <c r="M43" s="151" t="s">
        <v>2687</v>
      </c>
      <c r="N43" s="151" t="s">
        <v>2688</v>
      </c>
      <c r="O43" s="151" t="s">
        <v>2688</v>
      </c>
      <c r="P43" s="151" t="s">
        <v>2687</v>
      </c>
      <c r="Q43" s="151" t="s">
        <v>2688</v>
      </c>
      <c r="R43" s="151" t="s">
        <v>2688</v>
      </c>
      <c r="S43" s="151" t="s">
        <v>2687</v>
      </c>
      <c r="T43" s="151" t="s">
        <v>2688</v>
      </c>
      <c r="U43" s="151" t="s">
        <v>2688</v>
      </c>
      <c r="V43" s="151" t="s">
        <v>2687</v>
      </c>
      <c r="W43" s="151" t="s">
        <v>2688</v>
      </c>
      <c r="X43" s="151" t="s">
        <v>2832</v>
      </c>
      <c r="Y43" s="151" t="s">
        <v>2687</v>
      </c>
      <c r="Z43" s="151" t="s">
        <v>2688</v>
      </c>
      <c r="AA43" s="151" t="s">
        <v>2688</v>
      </c>
      <c r="AB43" s="151" t="s">
        <v>2687</v>
      </c>
      <c r="AC43" s="151" t="s">
        <v>2688</v>
      </c>
      <c r="AD43" s="151" t="s">
        <v>2688</v>
      </c>
      <c r="AE43" s="151" t="s">
        <v>2687</v>
      </c>
      <c r="AF43" s="151" t="s">
        <v>2688</v>
      </c>
      <c r="AG43" s="151" t="s">
        <v>2688</v>
      </c>
      <c r="AH43" s="151" t="s">
        <v>2687</v>
      </c>
      <c r="AI43" s="151" t="s">
        <v>2688</v>
      </c>
      <c r="AJ43" s="151" t="s">
        <v>2688</v>
      </c>
      <c r="AK43" s="151" t="s">
        <v>2687</v>
      </c>
      <c r="AL43" s="151" t="s">
        <v>2688</v>
      </c>
      <c r="AM43" s="151" t="s">
        <v>2833</v>
      </c>
      <c r="AN43" s="151" t="s">
        <v>2687</v>
      </c>
      <c r="AO43" s="151" t="s">
        <v>2688</v>
      </c>
      <c r="AP43" s="151" t="s">
        <v>2834</v>
      </c>
      <c r="AQ43" s="151" t="s">
        <v>2687</v>
      </c>
      <c r="AR43" s="151" t="s">
        <v>2688</v>
      </c>
      <c r="AS43" s="151" t="s">
        <v>2835</v>
      </c>
      <c r="AT43" s="151" t="s">
        <v>2687</v>
      </c>
      <c r="AU43" s="151" t="s">
        <v>2688</v>
      </c>
      <c r="AV43" s="151" t="s">
        <v>2836</v>
      </c>
      <c r="AW43" s="151" t="s">
        <v>2687</v>
      </c>
      <c r="AX43" s="151" t="s">
        <v>2688</v>
      </c>
      <c r="AY43" s="151" t="s">
        <v>2837</v>
      </c>
      <c r="AZ43" s="151" t="s">
        <v>2687</v>
      </c>
      <c r="BA43" s="151" t="s">
        <v>2688</v>
      </c>
      <c r="BB43" s="151" t="s">
        <v>2838</v>
      </c>
      <c r="BC43" s="151" t="s">
        <v>2687</v>
      </c>
      <c r="BD43" s="151" t="s">
        <v>2688</v>
      </c>
      <c r="BE43" s="151" t="s">
        <v>2839</v>
      </c>
      <c r="BF43" s="151" t="s">
        <v>2687</v>
      </c>
      <c r="BG43" s="151" t="s">
        <v>2688</v>
      </c>
      <c r="BH43" s="151" t="s">
        <v>2840</v>
      </c>
      <c r="BI43" s="151" t="s">
        <v>2687</v>
      </c>
      <c r="BJ43" s="151" t="s">
        <v>2688</v>
      </c>
      <c r="BK43" s="151" t="s">
        <v>2841</v>
      </c>
      <c r="BL43" s="151" t="s">
        <v>2687</v>
      </c>
      <c r="BM43" s="151" t="s">
        <v>2688</v>
      </c>
      <c r="BN43" s="151" t="s">
        <v>2688</v>
      </c>
      <c r="BO43" s="151" t="s">
        <v>2687</v>
      </c>
      <c r="BP43" s="151" t="s">
        <v>2688</v>
      </c>
      <c r="BQ43" s="151" t="s">
        <v>2842</v>
      </c>
      <c r="BR43" s="151" t="s">
        <v>2687</v>
      </c>
      <c r="BS43" s="151" t="s">
        <v>2688</v>
      </c>
      <c r="BT43" s="151" t="s">
        <v>2843</v>
      </c>
      <c r="BU43" s="151" t="s">
        <v>2687</v>
      </c>
      <c r="BV43" s="151" t="s">
        <v>2688</v>
      </c>
      <c r="BW43" s="151" t="s">
        <v>2688</v>
      </c>
      <c r="BX43" s="151" t="s">
        <v>2687</v>
      </c>
      <c r="BY43" s="151" t="s">
        <v>2688</v>
      </c>
      <c r="BZ43" s="151" t="s">
        <v>2844</v>
      </c>
      <c r="CA43" s="151" t="s">
        <v>2687</v>
      </c>
      <c r="CB43" s="151" t="s">
        <v>2688</v>
      </c>
      <c r="CC43" s="151" t="s">
        <v>2688</v>
      </c>
      <c r="CD43" s="151" t="s">
        <v>2687</v>
      </c>
      <c r="CE43" s="151" t="s">
        <v>2688</v>
      </c>
      <c r="CF43" s="151" t="s">
        <v>2845</v>
      </c>
      <c r="CG43" s="151" t="s">
        <v>2687</v>
      </c>
      <c r="CH43" s="151" t="s">
        <v>2688</v>
      </c>
      <c r="CI43" s="151" t="s">
        <v>2846</v>
      </c>
      <c r="CJ43" s="151" t="s">
        <v>2687</v>
      </c>
      <c r="CK43" s="151" t="s">
        <v>2688</v>
      </c>
      <c r="CL43" s="151" t="s">
        <v>2847</v>
      </c>
      <c r="CM43" s="151" t="s">
        <v>2687</v>
      </c>
      <c r="CN43" s="151" t="s">
        <v>2688</v>
      </c>
      <c r="CO43" s="151" t="s">
        <v>2688</v>
      </c>
      <c r="CP43" s="151" t="s">
        <v>2687</v>
      </c>
      <c r="CQ43" s="151" t="s">
        <v>2688</v>
      </c>
      <c r="CR43" s="151" t="s">
        <v>2848</v>
      </c>
      <c r="CS43" s="151" t="s">
        <v>2687</v>
      </c>
      <c r="CT43" s="151" t="s">
        <v>2688</v>
      </c>
      <c r="CU43" s="151" t="s">
        <v>2849</v>
      </c>
      <c r="CV43" s="151" t="s">
        <v>2687</v>
      </c>
      <c r="CW43" s="151" t="s">
        <v>2688</v>
      </c>
      <c r="CX43" s="151" t="s">
        <v>2850</v>
      </c>
      <c r="CY43" s="151" t="s">
        <v>2687</v>
      </c>
      <c r="CZ43" s="151" t="s">
        <v>2688</v>
      </c>
      <c r="DA43" s="151" t="s">
        <v>2851</v>
      </c>
      <c r="DB43" s="151" t="s">
        <v>2687</v>
      </c>
      <c r="DC43" s="151" t="s">
        <v>2688</v>
      </c>
      <c r="DD43" s="151" t="s">
        <v>2852</v>
      </c>
      <c r="DE43" s="151" t="s">
        <v>2687</v>
      </c>
      <c r="DF43" s="151" t="s">
        <v>2688</v>
      </c>
      <c r="DG43" s="151" t="s">
        <v>2853</v>
      </c>
      <c r="DH43" s="151" t="s">
        <v>2687</v>
      </c>
      <c r="DI43" s="151" t="s">
        <v>2688</v>
      </c>
      <c r="DJ43" s="151" t="s">
        <v>2688</v>
      </c>
      <c r="DK43" s="151" t="s">
        <v>2687</v>
      </c>
      <c r="DL43" s="151" t="s">
        <v>2688</v>
      </c>
      <c r="DM43" s="151" t="s">
        <v>2688</v>
      </c>
      <c r="DN43" s="151" t="s">
        <v>2687</v>
      </c>
      <c r="DO43" s="151" t="s">
        <v>2688</v>
      </c>
      <c r="DP43" s="151" t="s">
        <v>2688</v>
      </c>
      <c r="DQ43" s="151" t="s">
        <v>2687</v>
      </c>
      <c r="DR43" s="151" t="s">
        <v>2688</v>
      </c>
      <c r="DS43" s="151" t="s">
        <v>2688</v>
      </c>
      <c r="DT43" s="151" t="s">
        <v>2687</v>
      </c>
      <c r="DU43" s="151" t="s">
        <v>2688</v>
      </c>
      <c r="DV43" s="151" t="s">
        <v>2688</v>
      </c>
      <c r="DW43" s="151" t="s">
        <v>2687</v>
      </c>
      <c r="DX43" s="151" t="s">
        <v>2688</v>
      </c>
      <c r="DY43" s="151" t="s">
        <v>2688</v>
      </c>
      <c r="DZ43" s="151" t="s">
        <v>2687</v>
      </c>
      <c r="EA43" s="151" t="s">
        <v>2688</v>
      </c>
      <c r="EB43" s="151" t="s">
        <v>2688</v>
      </c>
      <c r="EC43" s="151" t="s">
        <v>2687</v>
      </c>
      <c r="ED43" s="151" t="s">
        <v>2688</v>
      </c>
      <c r="EE43" s="151" t="s">
        <v>2688</v>
      </c>
      <c r="EF43" s="151" t="s">
        <v>2687</v>
      </c>
      <c r="EG43" s="151" t="s">
        <v>2688</v>
      </c>
      <c r="EH43" s="151" t="s">
        <v>2688</v>
      </c>
      <c r="EI43" s="151" t="s">
        <v>2687</v>
      </c>
      <c r="EJ43" s="151" t="s">
        <v>2688</v>
      </c>
      <c r="EK43" s="151" t="s">
        <v>2688</v>
      </c>
      <c r="EL43" s="151" t="s">
        <v>2687</v>
      </c>
      <c r="EM43" s="151" t="s">
        <v>2688</v>
      </c>
      <c r="EN43" s="151" t="s">
        <v>2688</v>
      </c>
      <c r="EO43" s="151" t="s">
        <v>2687</v>
      </c>
      <c r="EP43" s="151" t="s">
        <v>2688</v>
      </c>
      <c r="EQ43" s="151" t="s">
        <v>2688</v>
      </c>
      <c r="ER43" s="151" t="s">
        <v>2687</v>
      </c>
      <c r="ES43" s="151" t="s">
        <v>2688</v>
      </c>
      <c r="ET43" s="151" t="s">
        <v>2688</v>
      </c>
    </row>
    <row r="44" spans="1:150" x14ac:dyDescent="0.35">
      <c r="A44" s="1"/>
      <c r="B44" s="152" t="s">
        <v>2854</v>
      </c>
      <c r="C44" s="152" t="s">
        <v>141</v>
      </c>
      <c r="D44" s="152" t="s">
        <v>142</v>
      </c>
      <c r="E44" s="152" t="s">
        <v>2855</v>
      </c>
      <c r="F44" s="152" t="s">
        <v>2856</v>
      </c>
      <c r="G44" s="153" t="s">
        <v>2687</v>
      </c>
      <c r="H44" s="153" t="s">
        <v>2688</v>
      </c>
      <c r="I44" s="153" t="s">
        <v>2688</v>
      </c>
      <c r="J44" s="153" t="s">
        <v>2687</v>
      </c>
      <c r="K44" s="153" t="s">
        <v>2688</v>
      </c>
      <c r="L44" s="153" t="s">
        <v>2688</v>
      </c>
      <c r="M44" s="153" t="s">
        <v>2687</v>
      </c>
      <c r="N44" s="153" t="s">
        <v>2688</v>
      </c>
      <c r="O44" s="153" t="s">
        <v>2688</v>
      </c>
      <c r="P44" s="153" t="s">
        <v>2687</v>
      </c>
      <c r="Q44" s="153" t="s">
        <v>2688</v>
      </c>
      <c r="R44" s="153" t="s">
        <v>2688</v>
      </c>
      <c r="S44" s="153" t="s">
        <v>2687</v>
      </c>
      <c r="T44" s="153" t="s">
        <v>2688</v>
      </c>
      <c r="U44" s="153" t="s">
        <v>2688</v>
      </c>
      <c r="V44" s="153" t="s">
        <v>2687</v>
      </c>
      <c r="W44" s="153" t="s">
        <v>2688</v>
      </c>
      <c r="X44" s="153" t="s">
        <v>2832</v>
      </c>
      <c r="Y44" s="153" t="s">
        <v>2687</v>
      </c>
      <c r="Z44" s="153" t="s">
        <v>2688</v>
      </c>
      <c r="AA44" s="153" t="s">
        <v>2688</v>
      </c>
      <c r="AB44" s="153" t="s">
        <v>2687</v>
      </c>
      <c r="AC44" s="153" t="s">
        <v>2688</v>
      </c>
      <c r="AD44" s="153" t="s">
        <v>2688</v>
      </c>
      <c r="AE44" s="153" t="s">
        <v>2687</v>
      </c>
      <c r="AF44" s="153" t="s">
        <v>2688</v>
      </c>
      <c r="AG44" s="153" t="s">
        <v>2688</v>
      </c>
      <c r="AH44" s="153" t="s">
        <v>2687</v>
      </c>
      <c r="AI44" s="153" t="s">
        <v>2688</v>
      </c>
      <c r="AJ44" s="153" t="s">
        <v>2688</v>
      </c>
      <c r="AK44" s="153" t="s">
        <v>2687</v>
      </c>
      <c r="AL44" s="153" t="s">
        <v>2688</v>
      </c>
      <c r="AM44" s="153" t="s">
        <v>2833</v>
      </c>
      <c r="AN44" s="153" t="s">
        <v>2687</v>
      </c>
      <c r="AO44" s="153" t="s">
        <v>2688</v>
      </c>
      <c r="AP44" s="153" t="s">
        <v>2834</v>
      </c>
      <c r="AQ44" s="153" t="s">
        <v>2687</v>
      </c>
      <c r="AR44" s="153" t="s">
        <v>2688</v>
      </c>
      <c r="AS44" s="153" t="s">
        <v>2835</v>
      </c>
      <c r="AT44" s="153" t="s">
        <v>2687</v>
      </c>
      <c r="AU44" s="153" t="s">
        <v>2688</v>
      </c>
      <c r="AV44" s="153" t="s">
        <v>2836</v>
      </c>
      <c r="AW44" s="153" t="s">
        <v>2687</v>
      </c>
      <c r="AX44" s="153" t="s">
        <v>2688</v>
      </c>
      <c r="AY44" s="153" t="s">
        <v>2837</v>
      </c>
      <c r="AZ44" s="153" t="s">
        <v>2687</v>
      </c>
      <c r="BA44" s="153" t="s">
        <v>2688</v>
      </c>
      <c r="BB44" s="153" t="s">
        <v>2838</v>
      </c>
      <c r="BC44" s="153" t="s">
        <v>2687</v>
      </c>
      <c r="BD44" s="153" t="s">
        <v>2688</v>
      </c>
      <c r="BE44" s="153" t="s">
        <v>2839</v>
      </c>
      <c r="BF44" s="153" t="s">
        <v>2687</v>
      </c>
      <c r="BG44" s="153" t="s">
        <v>2688</v>
      </c>
      <c r="BH44" s="153" t="s">
        <v>2840</v>
      </c>
      <c r="BI44" s="153" t="s">
        <v>2687</v>
      </c>
      <c r="BJ44" s="153" t="s">
        <v>2688</v>
      </c>
      <c r="BK44" s="153" t="s">
        <v>2841</v>
      </c>
      <c r="BL44" s="153" t="s">
        <v>2687</v>
      </c>
      <c r="BM44" s="153" t="s">
        <v>2688</v>
      </c>
      <c r="BN44" s="153" t="s">
        <v>2688</v>
      </c>
      <c r="BO44" s="153" t="s">
        <v>2687</v>
      </c>
      <c r="BP44" s="153" t="s">
        <v>2688</v>
      </c>
      <c r="BQ44" s="153" t="s">
        <v>2842</v>
      </c>
      <c r="BR44" s="153" t="s">
        <v>2687</v>
      </c>
      <c r="BS44" s="153" t="s">
        <v>2688</v>
      </c>
      <c r="BT44" s="153" t="s">
        <v>2843</v>
      </c>
      <c r="BU44" s="153" t="s">
        <v>2687</v>
      </c>
      <c r="BV44" s="153" t="s">
        <v>2688</v>
      </c>
      <c r="BW44" s="153" t="s">
        <v>2688</v>
      </c>
      <c r="BX44" s="153" t="s">
        <v>2687</v>
      </c>
      <c r="BY44" s="153" t="s">
        <v>2688</v>
      </c>
      <c r="BZ44" s="153" t="s">
        <v>2844</v>
      </c>
      <c r="CA44" s="153" t="s">
        <v>2687</v>
      </c>
      <c r="CB44" s="153" t="s">
        <v>2688</v>
      </c>
      <c r="CC44" s="153" t="s">
        <v>2688</v>
      </c>
      <c r="CD44" s="153" t="s">
        <v>2687</v>
      </c>
      <c r="CE44" s="153" t="s">
        <v>2688</v>
      </c>
      <c r="CF44" s="153" t="s">
        <v>2845</v>
      </c>
      <c r="CG44" s="153" t="s">
        <v>2687</v>
      </c>
      <c r="CH44" s="153" t="s">
        <v>2688</v>
      </c>
      <c r="CI44" s="153" t="s">
        <v>2846</v>
      </c>
      <c r="CJ44" s="153" t="s">
        <v>2687</v>
      </c>
      <c r="CK44" s="153" t="s">
        <v>2688</v>
      </c>
      <c r="CL44" s="153" t="s">
        <v>2847</v>
      </c>
      <c r="CM44" s="153" t="s">
        <v>2687</v>
      </c>
      <c r="CN44" s="153" t="s">
        <v>2688</v>
      </c>
      <c r="CO44" s="153" t="s">
        <v>2688</v>
      </c>
      <c r="CP44" s="153" t="s">
        <v>2687</v>
      </c>
      <c r="CQ44" s="153" t="s">
        <v>2688</v>
      </c>
      <c r="CR44" s="153" t="s">
        <v>2848</v>
      </c>
      <c r="CS44" s="153" t="s">
        <v>2687</v>
      </c>
      <c r="CT44" s="153" t="s">
        <v>2688</v>
      </c>
      <c r="CU44" s="153" t="s">
        <v>2849</v>
      </c>
      <c r="CV44" s="153" t="s">
        <v>2687</v>
      </c>
      <c r="CW44" s="153" t="s">
        <v>2688</v>
      </c>
      <c r="CX44" s="153" t="s">
        <v>2850</v>
      </c>
      <c r="CY44" s="153" t="s">
        <v>2687</v>
      </c>
      <c r="CZ44" s="153" t="s">
        <v>2688</v>
      </c>
      <c r="DA44" s="153" t="s">
        <v>2851</v>
      </c>
      <c r="DB44" s="153" t="s">
        <v>2687</v>
      </c>
      <c r="DC44" s="153" t="s">
        <v>2688</v>
      </c>
      <c r="DD44" s="153" t="s">
        <v>2852</v>
      </c>
      <c r="DE44" s="153" t="s">
        <v>2687</v>
      </c>
      <c r="DF44" s="153" t="s">
        <v>2688</v>
      </c>
      <c r="DG44" s="153" t="s">
        <v>2853</v>
      </c>
      <c r="DH44" s="153" t="s">
        <v>2687</v>
      </c>
      <c r="DI44" s="153" t="s">
        <v>2688</v>
      </c>
      <c r="DJ44" s="153" t="s">
        <v>2688</v>
      </c>
      <c r="DK44" s="153" t="s">
        <v>2687</v>
      </c>
      <c r="DL44" s="153" t="s">
        <v>2688</v>
      </c>
      <c r="DM44" s="153" t="s">
        <v>2688</v>
      </c>
      <c r="DN44" s="153" t="s">
        <v>2687</v>
      </c>
      <c r="DO44" s="153" t="s">
        <v>2688</v>
      </c>
      <c r="DP44" s="153" t="s">
        <v>2688</v>
      </c>
      <c r="DQ44" s="153" t="s">
        <v>2687</v>
      </c>
      <c r="DR44" s="153" t="s">
        <v>2688</v>
      </c>
      <c r="DS44" s="153" t="s">
        <v>2688</v>
      </c>
      <c r="DT44" s="153" t="s">
        <v>2687</v>
      </c>
      <c r="DU44" s="153" t="s">
        <v>2688</v>
      </c>
      <c r="DV44" s="153" t="s">
        <v>2688</v>
      </c>
      <c r="DW44" s="153" t="s">
        <v>2687</v>
      </c>
      <c r="DX44" s="153" t="s">
        <v>2688</v>
      </c>
      <c r="DY44" s="153" t="s">
        <v>2688</v>
      </c>
      <c r="DZ44" s="153" t="s">
        <v>2687</v>
      </c>
      <c r="EA44" s="153" t="s">
        <v>2688</v>
      </c>
      <c r="EB44" s="153" t="s">
        <v>2688</v>
      </c>
      <c r="EC44" s="153" t="s">
        <v>2687</v>
      </c>
      <c r="ED44" s="153" t="s">
        <v>2688</v>
      </c>
      <c r="EE44" s="153" t="s">
        <v>2688</v>
      </c>
      <c r="EF44" s="153" t="s">
        <v>2687</v>
      </c>
      <c r="EG44" s="153" t="s">
        <v>2688</v>
      </c>
      <c r="EH44" s="153" t="s">
        <v>2688</v>
      </c>
      <c r="EI44" s="153" t="s">
        <v>2687</v>
      </c>
      <c r="EJ44" s="153" t="s">
        <v>2688</v>
      </c>
      <c r="EK44" s="153" t="s">
        <v>2688</v>
      </c>
      <c r="EL44" s="153" t="s">
        <v>2687</v>
      </c>
      <c r="EM44" s="153" t="s">
        <v>2688</v>
      </c>
      <c r="EN44" s="153" t="s">
        <v>2688</v>
      </c>
      <c r="EO44" s="153" t="s">
        <v>2687</v>
      </c>
      <c r="EP44" s="153" t="s">
        <v>2688</v>
      </c>
      <c r="EQ44" s="153" t="s">
        <v>2688</v>
      </c>
      <c r="ER44" s="153" t="s">
        <v>2687</v>
      </c>
      <c r="ES44" s="153" t="s">
        <v>2688</v>
      </c>
      <c r="ET44" s="153" t="s">
        <v>2688</v>
      </c>
    </row>
    <row r="45" spans="1:150" x14ac:dyDescent="0.35">
      <c r="A45" s="1"/>
      <c r="B45" s="152" t="s">
        <v>2857</v>
      </c>
      <c r="C45" s="152" t="s">
        <v>141</v>
      </c>
      <c r="D45" s="152" t="s">
        <v>142</v>
      </c>
      <c r="E45" s="152" t="s">
        <v>2858</v>
      </c>
      <c r="F45" s="152" t="s">
        <v>2859</v>
      </c>
      <c r="G45" s="153" t="s">
        <v>2687</v>
      </c>
      <c r="H45" s="153" t="s">
        <v>2688</v>
      </c>
      <c r="I45" s="153" t="s">
        <v>2688</v>
      </c>
      <c r="J45" s="153" t="s">
        <v>2687</v>
      </c>
      <c r="K45" s="153" t="s">
        <v>2688</v>
      </c>
      <c r="L45" s="153" t="s">
        <v>2688</v>
      </c>
      <c r="M45" s="153" t="s">
        <v>2687</v>
      </c>
      <c r="N45" s="153" t="s">
        <v>2688</v>
      </c>
      <c r="O45" s="153" t="s">
        <v>2688</v>
      </c>
      <c r="P45" s="153" t="s">
        <v>2687</v>
      </c>
      <c r="Q45" s="153" t="s">
        <v>2688</v>
      </c>
      <c r="R45" s="153" t="s">
        <v>2688</v>
      </c>
      <c r="S45" s="153" t="s">
        <v>2687</v>
      </c>
      <c r="T45" s="153" t="s">
        <v>2688</v>
      </c>
      <c r="U45" s="153" t="s">
        <v>2688</v>
      </c>
      <c r="V45" s="153" t="s">
        <v>2687</v>
      </c>
      <c r="W45" s="153" t="s">
        <v>2688</v>
      </c>
      <c r="X45" s="153" t="s">
        <v>2688</v>
      </c>
      <c r="Y45" s="153" t="s">
        <v>2687</v>
      </c>
      <c r="Z45" s="153" t="s">
        <v>2688</v>
      </c>
      <c r="AA45" s="153" t="s">
        <v>2688</v>
      </c>
      <c r="AB45" s="153" t="s">
        <v>2687</v>
      </c>
      <c r="AC45" s="153" t="s">
        <v>2688</v>
      </c>
      <c r="AD45" s="153" t="s">
        <v>2688</v>
      </c>
      <c r="AE45" s="153" t="s">
        <v>2687</v>
      </c>
      <c r="AF45" s="153" t="s">
        <v>2688</v>
      </c>
      <c r="AG45" s="153" t="s">
        <v>2688</v>
      </c>
      <c r="AH45" s="153" t="s">
        <v>2687</v>
      </c>
      <c r="AI45" s="153" t="s">
        <v>2688</v>
      </c>
      <c r="AJ45" s="153" t="s">
        <v>2688</v>
      </c>
      <c r="AK45" s="153" t="s">
        <v>2687</v>
      </c>
      <c r="AL45" s="153" t="s">
        <v>2688</v>
      </c>
      <c r="AM45" s="153" t="s">
        <v>2688</v>
      </c>
      <c r="AN45" s="153" t="s">
        <v>2687</v>
      </c>
      <c r="AO45" s="153" t="s">
        <v>2688</v>
      </c>
      <c r="AP45" s="153" t="s">
        <v>2688</v>
      </c>
      <c r="AQ45" s="153" t="s">
        <v>2687</v>
      </c>
      <c r="AR45" s="153" t="s">
        <v>2688</v>
      </c>
      <c r="AS45" s="153" t="s">
        <v>2688</v>
      </c>
      <c r="AT45" s="153" t="s">
        <v>2687</v>
      </c>
      <c r="AU45" s="153" t="s">
        <v>2688</v>
      </c>
      <c r="AV45" s="153" t="s">
        <v>2688</v>
      </c>
      <c r="AW45" s="153" t="s">
        <v>2687</v>
      </c>
      <c r="AX45" s="153" t="s">
        <v>2688</v>
      </c>
      <c r="AY45" s="153" t="s">
        <v>2688</v>
      </c>
      <c r="AZ45" s="153" t="s">
        <v>2687</v>
      </c>
      <c r="BA45" s="153" t="s">
        <v>2688</v>
      </c>
      <c r="BB45" s="153" t="s">
        <v>2688</v>
      </c>
      <c r="BC45" s="153" t="s">
        <v>2687</v>
      </c>
      <c r="BD45" s="153" t="s">
        <v>2688</v>
      </c>
      <c r="BE45" s="153" t="s">
        <v>2688</v>
      </c>
      <c r="BF45" s="153" t="s">
        <v>2687</v>
      </c>
      <c r="BG45" s="153" t="s">
        <v>2688</v>
      </c>
      <c r="BH45" s="153" t="s">
        <v>2688</v>
      </c>
      <c r="BI45" s="153" t="s">
        <v>2687</v>
      </c>
      <c r="BJ45" s="153" t="s">
        <v>2688</v>
      </c>
      <c r="BK45" s="153" t="s">
        <v>2688</v>
      </c>
      <c r="BL45" s="153" t="s">
        <v>2687</v>
      </c>
      <c r="BM45" s="153" t="s">
        <v>2688</v>
      </c>
      <c r="BN45" s="153" t="s">
        <v>2688</v>
      </c>
      <c r="BO45" s="153" t="s">
        <v>2687</v>
      </c>
      <c r="BP45" s="153" t="s">
        <v>2688</v>
      </c>
      <c r="BQ45" s="153" t="s">
        <v>2688</v>
      </c>
      <c r="BR45" s="153" t="s">
        <v>2687</v>
      </c>
      <c r="BS45" s="153" t="s">
        <v>2688</v>
      </c>
      <c r="BT45" s="153" t="s">
        <v>2688</v>
      </c>
      <c r="BU45" s="153" t="s">
        <v>2687</v>
      </c>
      <c r="BV45" s="153" t="s">
        <v>2688</v>
      </c>
      <c r="BW45" s="153" t="s">
        <v>2688</v>
      </c>
      <c r="BX45" s="153" t="s">
        <v>2687</v>
      </c>
      <c r="BY45" s="153" t="s">
        <v>2688</v>
      </c>
      <c r="BZ45" s="153" t="s">
        <v>2688</v>
      </c>
      <c r="CA45" s="153" t="s">
        <v>2687</v>
      </c>
      <c r="CB45" s="153" t="s">
        <v>2688</v>
      </c>
      <c r="CC45" s="153" t="s">
        <v>2688</v>
      </c>
      <c r="CD45" s="153" t="s">
        <v>2687</v>
      </c>
      <c r="CE45" s="153" t="s">
        <v>2688</v>
      </c>
      <c r="CF45" s="153" t="s">
        <v>2688</v>
      </c>
      <c r="CG45" s="153" t="s">
        <v>2687</v>
      </c>
      <c r="CH45" s="153" t="s">
        <v>2688</v>
      </c>
      <c r="CI45" s="153" t="s">
        <v>2688</v>
      </c>
      <c r="CJ45" s="153" t="s">
        <v>2687</v>
      </c>
      <c r="CK45" s="153" t="s">
        <v>2688</v>
      </c>
      <c r="CL45" s="153" t="s">
        <v>2688</v>
      </c>
      <c r="CM45" s="153" t="s">
        <v>2687</v>
      </c>
      <c r="CN45" s="153" t="s">
        <v>2688</v>
      </c>
      <c r="CO45" s="153" t="s">
        <v>2688</v>
      </c>
      <c r="CP45" s="153" t="s">
        <v>2687</v>
      </c>
      <c r="CQ45" s="153" t="s">
        <v>2688</v>
      </c>
      <c r="CR45" s="153" t="s">
        <v>2688</v>
      </c>
      <c r="CS45" s="153" t="s">
        <v>2687</v>
      </c>
      <c r="CT45" s="153" t="s">
        <v>2688</v>
      </c>
      <c r="CU45" s="153" t="s">
        <v>2688</v>
      </c>
      <c r="CV45" s="153" t="s">
        <v>2687</v>
      </c>
      <c r="CW45" s="153" t="s">
        <v>2688</v>
      </c>
      <c r="CX45" s="153" t="s">
        <v>2688</v>
      </c>
      <c r="CY45" s="153" t="s">
        <v>2687</v>
      </c>
      <c r="CZ45" s="153" t="s">
        <v>2688</v>
      </c>
      <c r="DA45" s="153" t="s">
        <v>2688</v>
      </c>
      <c r="DB45" s="153" t="s">
        <v>2687</v>
      </c>
      <c r="DC45" s="153" t="s">
        <v>2688</v>
      </c>
      <c r="DD45" s="153" t="s">
        <v>2688</v>
      </c>
      <c r="DE45" s="153" t="s">
        <v>2687</v>
      </c>
      <c r="DF45" s="153" t="s">
        <v>2688</v>
      </c>
      <c r="DG45" s="153" t="s">
        <v>2688</v>
      </c>
      <c r="DH45" s="153" t="s">
        <v>2687</v>
      </c>
      <c r="DI45" s="153" t="s">
        <v>2688</v>
      </c>
      <c r="DJ45" s="153" t="s">
        <v>2688</v>
      </c>
      <c r="DK45" s="153" t="s">
        <v>2687</v>
      </c>
      <c r="DL45" s="153" t="s">
        <v>2688</v>
      </c>
      <c r="DM45" s="153" t="s">
        <v>2688</v>
      </c>
      <c r="DN45" s="153" t="s">
        <v>2687</v>
      </c>
      <c r="DO45" s="153" t="s">
        <v>2688</v>
      </c>
      <c r="DP45" s="153" t="s">
        <v>2688</v>
      </c>
      <c r="DQ45" s="153" t="s">
        <v>2687</v>
      </c>
      <c r="DR45" s="153" t="s">
        <v>2688</v>
      </c>
      <c r="DS45" s="153" t="s">
        <v>2688</v>
      </c>
      <c r="DT45" s="153" t="s">
        <v>2687</v>
      </c>
      <c r="DU45" s="153" t="s">
        <v>2688</v>
      </c>
      <c r="DV45" s="153" t="s">
        <v>2688</v>
      </c>
      <c r="DW45" s="153" t="s">
        <v>2687</v>
      </c>
      <c r="DX45" s="153" t="s">
        <v>2688</v>
      </c>
      <c r="DY45" s="153" t="s">
        <v>2688</v>
      </c>
      <c r="DZ45" s="153" t="s">
        <v>2687</v>
      </c>
      <c r="EA45" s="153" t="s">
        <v>2688</v>
      </c>
      <c r="EB45" s="153" t="s">
        <v>2688</v>
      </c>
      <c r="EC45" s="153" t="s">
        <v>2687</v>
      </c>
      <c r="ED45" s="153" t="s">
        <v>2688</v>
      </c>
      <c r="EE45" s="153" t="s">
        <v>2688</v>
      </c>
      <c r="EF45" s="153" t="s">
        <v>2687</v>
      </c>
      <c r="EG45" s="153" t="s">
        <v>2688</v>
      </c>
      <c r="EH45" s="153" t="s">
        <v>2688</v>
      </c>
      <c r="EI45" s="153" t="s">
        <v>2687</v>
      </c>
      <c r="EJ45" s="153" t="s">
        <v>2688</v>
      </c>
      <c r="EK45" s="153" t="s">
        <v>2688</v>
      </c>
      <c r="EL45" s="153" t="s">
        <v>2687</v>
      </c>
      <c r="EM45" s="153" t="s">
        <v>2688</v>
      </c>
      <c r="EN45" s="153" t="s">
        <v>2688</v>
      </c>
      <c r="EO45" s="153" t="s">
        <v>2687</v>
      </c>
      <c r="EP45" s="153" t="s">
        <v>2688</v>
      </c>
      <c r="EQ45" s="153" t="s">
        <v>2688</v>
      </c>
      <c r="ER45" s="153" t="s">
        <v>2687</v>
      </c>
      <c r="ES45" s="153" t="s">
        <v>2688</v>
      </c>
      <c r="ET45" s="153" t="s">
        <v>2688</v>
      </c>
    </row>
    <row r="46" spans="1:150" x14ac:dyDescent="0.35">
      <c r="A46" s="1"/>
      <c r="B46" s="151" t="s">
        <v>2860</v>
      </c>
      <c r="C46" s="151" t="s">
        <v>146</v>
      </c>
      <c r="D46" s="151" t="s">
        <v>1142</v>
      </c>
      <c r="E46" s="151" t="s">
        <v>2861</v>
      </c>
      <c r="F46" s="151" t="s">
        <v>2862</v>
      </c>
      <c r="G46" s="151" t="s">
        <v>2687</v>
      </c>
      <c r="H46" s="151" t="s">
        <v>2688</v>
      </c>
      <c r="I46" s="151" t="s">
        <v>2688</v>
      </c>
      <c r="J46" s="151" t="s">
        <v>2687</v>
      </c>
      <c r="K46" s="151" t="s">
        <v>2688</v>
      </c>
      <c r="L46" s="151" t="s">
        <v>2688</v>
      </c>
      <c r="M46" s="151" t="s">
        <v>2687</v>
      </c>
      <c r="N46" s="151" t="s">
        <v>2688</v>
      </c>
      <c r="O46" s="151" t="s">
        <v>2688</v>
      </c>
      <c r="P46" s="151" t="s">
        <v>2687</v>
      </c>
      <c r="Q46" s="151" t="s">
        <v>2688</v>
      </c>
      <c r="R46" s="151" t="s">
        <v>2688</v>
      </c>
      <c r="S46" s="151" t="s">
        <v>2687</v>
      </c>
      <c r="T46" s="151" t="s">
        <v>2688</v>
      </c>
      <c r="U46" s="151" t="s">
        <v>2688</v>
      </c>
      <c r="V46" s="151" t="s">
        <v>2687</v>
      </c>
      <c r="W46" s="151" t="s">
        <v>2688</v>
      </c>
      <c r="X46" s="151" t="s">
        <v>2688</v>
      </c>
      <c r="Y46" s="151" t="s">
        <v>2687</v>
      </c>
      <c r="Z46" s="151" t="s">
        <v>2688</v>
      </c>
      <c r="AA46" s="151" t="s">
        <v>2688</v>
      </c>
      <c r="AB46" s="151" t="s">
        <v>2687</v>
      </c>
      <c r="AC46" s="151" t="s">
        <v>2688</v>
      </c>
      <c r="AD46" s="151" t="s">
        <v>2688</v>
      </c>
      <c r="AE46" s="151" t="s">
        <v>2687</v>
      </c>
      <c r="AF46" s="151" t="s">
        <v>2688</v>
      </c>
      <c r="AG46" s="151" t="s">
        <v>2688</v>
      </c>
      <c r="AH46" s="151" t="s">
        <v>2687</v>
      </c>
      <c r="AI46" s="151" t="s">
        <v>2688</v>
      </c>
      <c r="AJ46" s="151" t="s">
        <v>2688</v>
      </c>
      <c r="AK46" s="151" t="s">
        <v>2687</v>
      </c>
      <c r="AL46" s="151" t="s">
        <v>2688</v>
      </c>
      <c r="AM46" s="151" t="s">
        <v>2688</v>
      </c>
      <c r="AN46" s="151" t="s">
        <v>2687</v>
      </c>
      <c r="AO46" s="151" t="s">
        <v>2688</v>
      </c>
      <c r="AP46" s="151" t="s">
        <v>2688</v>
      </c>
      <c r="AQ46" s="151" t="s">
        <v>2687</v>
      </c>
      <c r="AR46" s="151" t="s">
        <v>2688</v>
      </c>
      <c r="AS46" s="151" t="s">
        <v>2688</v>
      </c>
      <c r="AT46" s="151" t="s">
        <v>2687</v>
      </c>
      <c r="AU46" s="151" t="s">
        <v>2688</v>
      </c>
      <c r="AV46" s="151" t="s">
        <v>2688</v>
      </c>
      <c r="AW46" s="151" t="s">
        <v>2687</v>
      </c>
      <c r="AX46" s="151" t="s">
        <v>2688</v>
      </c>
      <c r="AY46" s="151" t="s">
        <v>2688</v>
      </c>
      <c r="AZ46" s="151" t="s">
        <v>2687</v>
      </c>
      <c r="BA46" s="151" t="s">
        <v>2688</v>
      </c>
      <c r="BB46" s="151" t="s">
        <v>2688</v>
      </c>
      <c r="BC46" s="151" t="s">
        <v>2687</v>
      </c>
      <c r="BD46" s="151" t="s">
        <v>2688</v>
      </c>
      <c r="BE46" s="151" t="s">
        <v>2688</v>
      </c>
      <c r="BF46" s="151" t="s">
        <v>2687</v>
      </c>
      <c r="BG46" s="151" t="s">
        <v>2688</v>
      </c>
      <c r="BH46" s="151" t="s">
        <v>2688</v>
      </c>
      <c r="BI46" s="151" t="s">
        <v>2687</v>
      </c>
      <c r="BJ46" s="151" t="s">
        <v>2688</v>
      </c>
      <c r="BK46" s="151" t="s">
        <v>2688</v>
      </c>
      <c r="BL46" s="151" t="s">
        <v>2687</v>
      </c>
      <c r="BM46" s="151" t="s">
        <v>2688</v>
      </c>
      <c r="BN46" s="151" t="s">
        <v>2688</v>
      </c>
      <c r="BO46" s="151" t="s">
        <v>2687</v>
      </c>
      <c r="BP46" s="151" t="s">
        <v>2688</v>
      </c>
      <c r="BQ46" s="151" t="s">
        <v>2688</v>
      </c>
      <c r="BR46" s="151" t="s">
        <v>2687</v>
      </c>
      <c r="BS46" s="151" t="s">
        <v>2688</v>
      </c>
      <c r="BT46" s="151" t="s">
        <v>2688</v>
      </c>
      <c r="BU46" s="151" t="s">
        <v>2687</v>
      </c>
      <c r="BV46" s="151" t="s">
        <v>2688</v>
      </c>
      <c r="BW46" s="151" t="s">
        <v>2688</v>
      </c>
      <c r="BX46" s="151" t="s">
        <v>2687</v>
      </c>
      <c r="BY46" s="151" t="s">
        <v>2688</v>
      </c>
      <c r="BZ46" s="151" t="s">
        <v>2688</v>
      </c>
      <c r="CA46" s="151" t="s">
        <v>2687</v>
      </c>
      <c r="CB46" s="151" t="s">
        <v>2688</v>
      </c>
      <c r="CC46" s="151" t="s">
        <v>2688</v>
      </c>
      <c r="CD46" s="151" t="s">
        <v>2687</v>
      </c>
      <c r="CE46" s="151" t="s">
        <v>2688</v>
      </c>
      <c r="CF46" s="151" t="s">
        <v>2688</v>
      </c>
      <c r="CG46" s="151" t="s">
        <v>2687</v>
      </c>
      <c r="CH46" s="151" t="s">
        <v>2688</v>
      </c>
      <c r="CI46" s="151" t="s">
        <v>2688</v>
      </c>
      <c r="CJ46" s="151" t="s">
        <v>2687</v>
      </c>
      <c r="CK46" s="151" t="s">
        <v>2688</v>
      </c>
      <c r="CL46" s="151" t="s">
        <v>2688</v>
      </c>
      <c r="CM46" s="151" t="s">
        <v>2687</v>
      </c>
      <c r="CN46" s="151" t="s">
        <v>2688</v>
      </c>
      <c r="CO46" s="151" t="s">
        <v>2688</v>
      </c>
      <c r="CP46" s="151" t="s">
        <v>2687</v>
      </c>
      <c r="CQ46" s="151" t="s">
        <v>2688</v>
      </c>
      <c r="CR46" s="151" t="s">
        <v>2688</v>
      </c>
      <c r="CS46" s="151" t="s">
        <v>2687</v>
      </c>
      <c r="CT46" s="151" t="s">
        <v>2688</v>
      </c>
      <c r="CU46" s="151" t="s">
        <v>2688</v>
      </c>
      <c r="CV46" s="151" t="s">
        <v>2687</v>
      </c>
      <c r="CW46" s="151" t="s">
        <v>2688</v>
      </c>
      <c r="CX46" s="151" t="s">
        <v>2688</v>
      </c>
      <c r="CY46" s="151" t="s">
        <v>2687</v>
      </c>
      <c r="CZ46" s="151" t="s">
        <v>2688</v>
      </c>
      <c r="DA46" s="151" t="s">
        <v>2688</v>
      </c>
      <c r="DB46" s="151" t="s">
        <v>2687</v>
      </c>
      <c r="DC46" s="151" t="s">
        <v>2688</v>
      </c>
      <c r="DD46" s="151" t="s">
        <v>2688</v>
      </c>
      <c r="DE46" s="151" t="s">
        <v>2687</v>
      </c>
      <c r="DF46" s="151" t="s">
        <v>2688</v>
      </c>
      <c r="DG46" s="151" t="s">
        <v>2688</v>
      </c>
      <c r="DH46" s="151" t="s">
        <v>2687</v>
      </c>
      <c r="DI46" s="151" t="s">
        <v>2688</v>
      </c>
      <c r="DJ46" s="151" t="s">
        <v>2688</v>
      </c>
      <c r="DK46" s="151" t="s">
        <v>2687</v>
      </c>
      <c r="DL46" s="151" t="s">
        <v>2688</v>
      </c>
      <c r="DM46" s="151" t="s">
        <v>2688</v>
      </c>
      <c r="DN46" s="151" t="s">
        <v>2687</v>
      </c>
      <c r="DO46" s="151" t="s">
        <v>2688</v>
      </c>
      <c r="DP46" s="151" t="s">
        <v>2688</v>
      </c>
      <c r="DQ46" s="151" t="s">
        <v>2687</v>
      </c>
      <c r="DR46" s="151" t="s">
        <v>2688</v>
      </c>
      <c r="DS46" s="151" t="s">
        <v>2688</v>
      </c>
      <c r="DT46" s="151" t="s">
        <v>2687</v>
      </c>
      <c r="DU46" s="151" t="s">
        <v>2688</v>
      </c>
      <c r="DV46" s="151" t="s">
        <v>2688</v>
      </c>
      <c r="DW46" s="151" t="s">
        <v>2687</v>
      </c>
      <c r="DX46" s="151" t="s">
        <v>2688</v>
      </c>
      <c r="DY46" s="151" t="s">
        <v>2688</v>
      </c>
      <c r="DZ46" s="151" t="s">
        <v>2687</v>
      </c>
      <c r="EA46" s="151" t="s">
        <v>2688</v>
      </c>
      <c r="EB46" s="151" t="s">
        <v>2688</v>
      </c>
      <c r="EC46" s="151" t="s">
        <v>2687</v>
      </c>
      <c r="ED46" s="151" t="s">
        <v>2688</v>
      </c>
      <c r="EE46" s="151" t="s">
        <v>2688</v>
      </c>
      <c r="EF46" s="151" t="s">
        <v>2687</v>
      </c>
      <c r="EG46" s="151" t="s">
        <v>2688</v>
      </c>
      <c r="EH46" s="151" t="s">
        <v>2688</v>
      </c>
      <c r="EI46" s="151" t="s">
        <v>2687</v>
      </c>
      <c r="EJ46" s="151" t="s">
        <v>2688</v>
      </c>
      <c r="EK46" s="151" t="s">
        <v>2688</v>
      </c>
      <c r="EL46" s="151" t="s">
        <v>2687</v>
      </c>
      <c r="EM46" s="151" t="s">
        <v>2688</v>
      </c>
      <c r="EN46" s="151" t="s">
        <v>2688</v>
      </c>
      <c r="EO46" s="151" t="s">
        <v>2687</v>
      </c>
      <c r="EP46" s="151" t="s">
        <v>2688</v>
      </c>
      <c r="EQ46" s="151" t="s">
        <v>2688</v>
      </c>
      <c r="ER46" s="151" t="s">
        <v>2687</v>
      </c>
      <c r="ES46" s="151" t="s">
        <v>2688</v>
      </c>
      <c r="ET46" s="151" t="s">
        <v>2688</v>
      </c>
    </row>
    <row r="47" spans="1:150" x14ac:dyDescent="0.35">
      <c r="A47" s="1"/>
      <c r="B47" s="152" t="s">
        <v>2863</v>
      </c>
      <c r="C47" s="152" t="s">
        <v>146</v>
      </c>
      <c r="D47" s="152" t="s">
        <v>1142</v>
      </c>
      <c r="E47" s="152" t="s">
        <v>2864</v>
      </c>
      <c r="F47" s="152" t="s">
        <v>2865</v>
      </c>
      <c r="G47" s="153" t="s">
        <v>2687</v>
      </c>
      <c r="H47" s="153" t="s">
        <v>2688</v>
      </c>
      <c r="I47" s="153" t="s">
        <v>2688</v>
      </c>
      <c r="J47" s="153" t="s">
        <v>2687</v>
      </c>
      <c r="K47" s="153" t="s">
        <v>2688</v>
      </c>
      <c r="L47" s="153" t="s">
        <v>2688</v>
      </c>
      <c r="M47" s="153" t="s">
        <v>2687</v>
      </c>
      <c r="N47" s="153" t="s">
        <v>2688</v>
      </c>
      <c r="O47" s="153" t="s">
        <v>2688</v>
      </c>
      <c r="P47" s="153" t="s">
        <v>2687</v>
      </c>
      <c r="Q47" s="153" t="s">
        <v>2688</v>
      </c>
      <c r="R47" s="153" t="s">
        <v>2688</v>
      </c>
      <c r="S47" s="153" t="s">
        <v>2687</v>
      </c>
      <c r="T47" s="153" t="s">
        <v>2688</v>
      </c>
      <c r="U47" s="153" t="s">
        <v>2688</v>
      </c>
      <c r="V47" s="153" t="s">
        <v>2687</v>
      </c>
      <c r="W47" s="153" t="s">
        <v>2688</v>
      </c>
      <c r="X47" s="153" t="s">
        <v>2688</v>
      </c>
      <c r="Y47" s="153" t="s">
        <v>2687</v>
      </c>
      <c r="Z47" s="153" t="s">
        <v>2688</v>
      </c>
      <c r="AA47" s="153" t="s">
        <v>2688</v>
      </c>
      <c r="AB47" s="153" t="s">
        <v>2687</v>
      </c>
      <c r="AC47" s="153" t="s">
        <v>2688</v>
      </c>
      <c r="AD47" s="153" t="s">
        <v>2688</v>
      </c>
      <c r="AE47" s="153" t="s">
        <v>2687</v>
      </c>
      <c r="AF47" s="153" t="s">
        <v>2688</v>
      </c>
      <c r="AG47" s="153" t="s">
        <v>2688</v>
      </c>
      <c r="AH47" s="153" t="s">
        <v>2687</v>
      </c>
      <c r="AI47" s="153" t="s">
        <v>2688</v>
      </c>
      <c r="AJ47" s="153" t="s">
        <v>2688</v>
      </c>
      <c r="AK47" s="153" t="s">
        <v>2687</v>
      </c>
      <c r="AL47" s="153" t="s">
        <v>2688</v>
      </c>
      <c r="AM47" s="153" t="s">
        <v>2688</v>
      </c>
      <c r="AN47" s="153" t="s">
        <v>2687</v>
      </c>
      <c r="AO47" s="153" t="s">
        <v>2688</v>
      </c>
      <c r="AP47" s="153" t="s">
        <v>2688</v>
      </c>
      <c r="AQ47" s="153" t="s">
        <v>2687</v>
      </c>
      <c r="AR47" s="153" t="s">
        <v>2688</v>
      </c>
      <c r="AS47" s="153" t="s">
        <v>2688</v>
      </c>
      <c r="AT47" s="153" t="s">
        <v>2687</v>
      </c>
      <c r="AU47" s="153" t="s">
        <v>2688</v>
      </c>
      <c r="AV47" s="153" t="s">
        <v>2688</v>
      </c>
      <c r="AW47" s="153" t="s">
        <v>2687</v>
      </c>
      <c r="AX47" s="153" t="s">
        <v>2688</v>
      </c>
      <c r="AY47" s="153" t="s">
        <v>2688</v>
      </c>
      <c r="AZ47" s="153" t="s">
        <v>2687</v>
      </c>
      <c r="BA47" s="153" t="s">
        <v>2688</v>
      </c>
      <c r="BB47" s="153" t="s">
        <v>2688</v>
      </c>
      <c r="BC47" s="153" t="s">
        <v>2687</v>
      </c>
      <c r="BD47" s="153" t="s">
        <v>2688</v>
      </c>
      <c r="BE47" s="153" t="s">
        <v>2688</v>
      </c>
      <c r="BF47" s="153" t="s">
        <v>2687</v>
      </c>
      <c r="BG47" s="153" t="s">
        <v>2688</v>
      </c>
      <c r="BH47" s="153" t="s">
        <v>2688</v>
      </c>
      <c r="BI47" s="153" t="s">
        <v>2687</v>
      </c>
      <c r="BJ47" s="153" t="s">
        <v>2688</v>
      </c>
      <c r="BK47" s="153" t="s">
        <v>2688</v>
      </c>
      <c r="BL47" s="153" t="s">
        <v>2687</v>
      </c>
      <c r="BM47" s="153" t="s">
        <v>2688</v>
      </c>
      <c r="BN47" s="153" t="s">
        <v>2688</v>
      </c>
      <c r="BO47" s="153" t="s">
        <v>2687</v>
      </c>
      <c r="BP47" s="153" t="s">
        <v>2688</v>
      </c>
      <c r="BQ47" s="153" t="s">
        <v>2688</v>
      </c>
      <c r="BR47" s="153" t="s">
        <v>2687</v>
      </c>
      <c r="BS47" s="153" t="s">
        <v>2688</v>
      </c>
      <c r="BT47" s="153" t="s">
        <v>2688</v>
      </c>
      <c r="BU47" s="153" t="s">
        <v>2687</v>
      </c>
      <c r="BV47" s="153" t="s">
        <v>2688</v>
      </c>
      <c r="BW47" s="153" t="s">
        <v>2688</v>
      </c>
      <c r="BX47" s="153" t="s">
        <v>2687</v>
      </c>
      <c r="BY47" s="153" t="s">
        <v>2688</v>
      </c>
      <c r="BZ47" s="153" t="s">
        <v>2688</v>
      </c>
      <c r="CA47" s="153" t="s">
        <v>2687</v>
      </c>
      <c r="CB47" s="153" t="s">
        <v>2688</v>
      </c>
      <c r="CC47" s="153" t="s">
        <v>2688</v>
      </c>
      <c r="CD47" s="153" t="s">
        <v>2687</v>
      </c>
      <c r="CE47" s="153" t="s">
        <v>2688</v>
      </c>
      <c r="CF47" s="153" t="s">
        <v>2688</v>
      </c>
      <c r="CG47" s="153" t="s">
        <v>2687</v>
      </c>
      <c r="CH47" s="153" t="s">
        <v>2688</v>
      </c>
      <c r="CI47" s="153" t="s">
        <v>2688</v>
      </c>
      <c r="CJ47" s="153" t="s">
        <v>2687</v>
      </c>
      <c r="CK47" s="153" t="s">
        <v>2688</v>
      </c>
      <c r="CL47" s="153" t="s">
        <v>2688</v>
      </c>
      <c r="CM47" s="153" t="s">
        <v>2687</v>
      </c>
      <c r="CN47" s="153" t="s">
        <v>2688</v>
      </c>
      <c r="CO47" s="153" t="s">
        <v>2688</v>
      </c>
      <c r="CP47" s="153" t="s">
        <v>2687</v>
      </c>
      <c r="CQ47" s="153" t="s">
        <v>2688</v>
      </c>
      <c r="CR47" s="153" t="s">
        <v>2688</v>
      </c>
      <c r="CS47" s="153" t="s">
        <v>2687</v>
      </c>
      <c r="CT47" s="153" t="s">
        <v>2688</v>
      </c>
      <c r="CU47" s="153" t="s">
        <v>2688</v>
      </c>
      <c r="CV47" s="153" t="s">
        <v>2687</v>
      </c>
      <c r="CW47" s="153" t="s">
        <v>2688</v>
      </c>
      <c r="CX47" s="153" t="s">
        <v>2688</v>
      </c>
      <c r="CY47" s="153" t="s">
        <v>2687</v>
      </c>
      <c r="CZ47" s="153" t="s">
        <v>2688</v>
      </c>
      <c r="DA47" s="153" t="s">
        <v>2688</v>
      </c>
      <c r="DB47" s="153" t="s">
        <v>2687</v>
      </c>
      <c r="DC47" s="153" t="s">
        <v>2688</v>
      </c>
      <c r="DD47" s="153" t="s">
        <v>2688</v>
      </c>
      <c r="DE47" s="153" t="s">
        <v>2687</v>
      </c>
      <c r="DF47" s="153" t="s">
        <v>2688</v>
      </c>
      <c r="DG47" s="153" t="s">
        <v>2688</v>
      </c>
      <c r="DH47" s="153" t="s">
        <v>2687</v>
      </c>
      <c r="DI47" s="153" t="s">
        <v>2688</v>
      </c>
      <c r="DJ47" s="153" t="s">
        <v>2688</v>
      </c>
      <c r="DK47" s="153" t="s">
        <v>2687</v>
      </c>
      <c r="DL47" s="153" t="s">
        <v>2688</v>
      </c>
      <c r="DM47" s="153" t="s">
        <v>2688</v>
      </c>
      <c r="DN47" s="153" t="s">
        <v>2687</v>
      </c>
      <c r="DO47" s="153" t="s">
        <v>2688</v>
      </c>
      <c r="DP47" s="153" t="s">
        <v>2688</v>
      </c>
      <c r="DQ47" s="153" t="s">
        <v>2687</v>
      </c>
      <c r="DR47" s="153" t="s">
        <v>2688</v>
      </c>
      <c r="DS47" s="153" t="s">
        <v>2688</v>
      </c>
      <c r="DT47" s="153" t="s">
        <v>2687</v>
      </c>
      <c r="DU47" s="153" t="s">
        <v>2688</v>
      </c>
      <c r="DV47" s="153" t="s">
        <v>2688</v>
      </c>
      <c r="DW47" s="153" t="s">
        <v>2687</v>
      </c>
      <c r="DX47" s="153" t="s">
        <v>2688</v>
      </c>
      <c r="DY47" s="153" t="s">
        <v>2688</v>
      </c>
      <c r="DZ47" s="153" t="s">
        <v>2687</v>
      </c>
      <c r="EA47" s="153" t="s">
        <v>2688</v>
      </c>
      <c r="EB47" s="153" t="s">
        <v>2688</v>
      </c>
      <c r="EC47" s="153" t="s">
        <v>2687</v>
      </c>
      <c r="ED47" s="153" t="s">
        <v>2688</v>
      </c>
      <c r="EE47" s="153" t="s">
        <v>2688</v>
      </c>
      <c r="EF47" s="153" t="s">
        <v>2687</v>
      </c>
      <c r="EG47" s="153" t="s">
        <v>2688</v>
      </c>
      <c r="EH47" s="153" t="s">
        <v>2688</v>
      </c>
      <c r="EI47" s="153" t="s">
        <v>2687</v>
      </c>
      <c r="EJ47" s="153" t="s">
        <v>2688</v>
      </c>
      <c r="EK47" s="153" t="s">
        <v>2688</v>
      </c>
      <c r="EL47" s="153" t="s">
        <v>2687</v>
      </c>
      <c r="EM47" s="153" t="s">
        <v>2688</v>
      </c>
      <c r="EN47" s="153" t="s">
        <v>2688</v>
      </c>
      <c r="EO47" s="153" t="s">
        <v>2687</v>
      </c>
      <c r="EP47" s="153" t="s">
        <v>2688</v>
      </c>
      <c r="EQ47" s="153" t="s">
        <v>2688</v>
      </c>
      <c r="ER47" s="153" t="s">
        <v>2687</v>
      </c>
      <c r="ES47" s="153" t="s">
        <v>2688</v>
      </c>
      <c r="ET47" s="153" t="s">
        <v>2688</v>
      </c>
    </row>
    <row r="48" spans="1:150" x14ac:dyDescent="0.35">
      <c r="A48" s="1"/>
      <c r="B48" s="152" t="s">
        <v>2866</v>
      </c>
      <c r="C48" s="152" t="s">
        <v>146</v>
      </c>
      <c r="D48" s="152" t="s">
        <v>1142</v>
      </c>
      <c r="E48" s="152" t="s">
        <v>2867</v>
      </c>
      <c r="F48" s="152" t="s">
        <v>2868</v>
      </c>
      <c r="G48" s="153" t="s">
        <v>2687</v>
      </c>
      <c r="H48" s="153" t="s">
        <v>567</v>
      </c>
      <c r="I48" s="153" t="s">
        <v>567</v>
      </c>
      <c r="J48" s="153" t="s">
        <v>2687</v>
      </c>
      <c r="K48" s="153" t="s">
        <v>567</v>
      </c>
      <c r="L48" s="153" t="s">
        <v>567</v>
      </c>
      <c r="M48" s="153" t="s">
        <v>2687</v>
      </c>
      <c r="N48" s="153" t="s">
        <v>567</v>
      </c>
      <c r="O48" s="153" t="s">
        <v>567</v>
      </c>
      <c r="P48" s="153" t="s">
        <v>2687</v>
      </c>
      <c r="Q48" s="153" t="s">
        <v>567</v>
      </c>
      <c r="R48" s="153" t="s">
        <v>567</v>
      </c>
      <c r="S48" s="153" t="s">
        <v>2687</v>
      </c>
      <c r="T48" s="153" t="s">
        <v>567</v>
      </c>
      <c r="U48" s="153" t="s">
        <v>567</v>
      </c>
      <c r="V48" s="153" t="s">
        <v>2687</v>
      </c>
      <c r="W48" s="153" t="s">
        <v>567</v>
      </c>
      <c r="X48" s="153" t="s">
        <v>567</v>
      </c>
      <c r="Y48" s="153" t="s">
        <v>2687</v>
      </c>
      <c r="Z48" s="153" t="s">
        <v>567</v>
      </c>
      <c r="AA48" s="153" t="s">
        <v>567</v>
      </c>
      <c r="AB48" s="153" t="s">
        <v>2687</v>
      </c>
      <c r="AC48" s="153" t="s">
        <v>567</v>
      </c>
      <c r="AD48" s="153" t="s">
        <v>567</v>
      </c>
      <c r="AE48" s="153" t="s">
        <v>2687</v>
      </c>
      <c r="AF48" s="153" t="s">
        <v>567</v>
      </c>
      <c r="AG48" s="153" t="s">
        <v>567</v>
      </c>
      <c r="AH48" s="153" t="s">
        <v>2687</v>
      </c>
      <c r="AI48" s="153" t="s">
        <v>567</v>
      </c>
      <c r="AJ48" s="153" t="s">
        <v>567</v>
      </c>
      <c r="AK48" s="153" t="s">
        <v>2687</v>
      </c>
      <c r="AL48" s="153" t="s">
        <v>567</v>
      </c>
      <c r="AM48" s="153" t="s">
        <v>567</v>
      </c>
      <c r="AN48" s="153" t="s">
        <v>2687</v>
      </c>
      <c r="AO48" s="153" t="s">
        <v>567</v>
      </c>
      <c r="AP48" s="153" t="s">
        <v>567</v>
      </c>
      <c r="AQ48" s="153" t="s">
        <v>2687</v>
      </c>
      <c r="AR48" s="153" t="s">
        <v>567</v>
      </c>
      <c r="AS48" s="153" t="s">
        <v>567</v>
      </c>
      <c r="AT48" s="153" t="s">
        <v>2687</v>
      </c>
      <c r="AU48" s="153" t="s">
        <v>567</v>
      </c>
      <c r="AV48" s="153" t="s">
        <v>567</v>
      </c>
      <c r="AW48" s="153" t="s">
        <v>2687</v>
      </c>
      <c r="AX48" s="153" t="s">
        <v>567</v>
      </c>
      <c r="AY48" s="153" t="s">
        <v>567</v>
      </c>
      <c r="AZ48" s="153" t="s">
        <v>2687</v>
      </c>
      <c r="BA48" s="153" t="s">
        <v>567</v>
      </c>
      <c r="BB48" s="153" t="s">
        <v>567</v>
      </c>
      <c r="BC48" s="153" t="s">
        <v>2687</v>
      </c>
      <c r="BD48" s="153" t="s">
        <v>567</v>
      </c>
      <c r="BE48" s="153" t="s">
        <v>567</v>
      </c>
      <c r="BF48" s="153" t="s">
        <v>2687</v>
      </c>
      <c r="BG48" s="153" t="s">
        <v>567</v>
      </c>
      <c r="BH48" s="153" t="s">
        <v>567</v>
      </c>
      <c r="BI48" s="153" t="s">
        <v>2687</v>
      </c>
      <c r="BJ48" s="153" t="s">
        <v>567</v>
      </c>
      <c r="BK48" s="153" t="s">
        <v>567</v>
      </c>
      <c r="BL48" s="153" t="s">
        <v>2687</v>
      </c>
      <c r="BM48" s="153" t="s">
        <v>567</v>
      </c>
      <c r="BN48" s="153" t="s">
        <v>567</v>
      </c>
      <c r="BO48" s="153" t="s">
        <v>2687</v>
      </c>
      <c r="BP48" s="153" t="s">
        <v>567</v>
      </c>
      <c r="BQ48" s="153" t="s">
        <v>567</v>
      </c>
      <c r="BR48" s="153" t="s">
        <v>2687</v>
      </c>
      <c r="BS48" s="153" t="s">
        <v>567</v>
      </c>
      <c r="BT48" s="153" t="s">
        <v>567</v>
      </c>
      <c r="BU48" s="153" t="s">
        <v>2687</v>
      </c>
      <c r="BV48" s="153" t="s">
        <v>567</v>
      </c>
      <c r="BW48" s="153" t="s">
        <v>567</v>
      </c>
      <c r="BX48" s="153" t="s">
        <v>2687</v>
      </c>
      <c r="BY48" s="153" t="s">
        <v>567</v>
      </c>
      <c r="BZ48" s="153" t="s">
        <v>567</v>
      </c>
      <c r="CA48" s="153" t="s">
        <v>2687</v>
      </c>
      <c r="CB48" s="153" t="s">
        <v>567</v>
      </c>
      <c r="CC48" s="153" t="s">
        <v>567</v>
      </c>
      <c r="CD48" s="153" t="s">
        <v>2687</v>
      </c>
      <c r="CE48" s="153" t="s">
        <v>567</v>
      </c>
      <c r="CF48" s="153" t="s">
        <v>567</v>
      </c>
      <c r="CG48" s="153" t="s">
        <v>2687</v>
      </c>
      <c r="CH48" s="153" t="s">
        <v>567</v>
      </c>
      <c r="CI48" s="153" t="s">
        <v>567</v>
      </c>
      <c r="CJ48" s="153" t="s">
        <v>2687</v>
      </c>
      <c r="CK48" s="153" t="s">
        <v>567</v>
      </c>
      <c r="CL48" s="153" t="s">
        <v>567</v>
      </c>
      <c r="CM48" s="153" t="s">
        <v>2687</v>
      </c>
      <c r="CN48" s="153" t="s">
        <v>567</v>
      </c>
      <c r="CO48" s="153" t="s">
        <v>567</v>
      </c>
      <c r="CP48" s="153" t="s">
        <v>2687</v>
      </c>
      <c r="CQ48" s="153" t="s">
        <v>567</v>
      </c>
      <c r="CR48" s="153" t="s">
        <v>567</v>
      </c>
      <c r="CS48" s="153" t="s">
        <v>2687</v>
      </c>
      <c r="CT48" s="153" t="s">
        <v>567</v>
      </c>
      <c r="CU48" s="153" t="s">
        <v>567</v>
      </c>
      <c r="CV48" s="153" t="s">
        <v>2687</v>
      </c>
      <c r="CW48" s="153" t="s">
        <v>567</v>
      </c>
      <c r="CX48" s="153" t="s">
        <v>567</v>
      </c>
      <c r="CY48" s="153" t="s">
        <v>2687</v>
      </c>
      <c r="CZ48" s="153" t="s">
        <v>567</v>
      </c>
      <c r="DA48" s="153" t="s">
        <v>567</v>
      </c>
      <c r="DB48" s="153" t="s">
        <v>2687</v>
      </c>
      <c r="DC48" s="153" t="s">
        <v>567</v>
      </c>
      <c r="DD48" s="153" t="s">
        <v>567</v>
      </c>
      <c r="DE48" s="153" t="s">
        <v>2687</v>
      </c>
      <c r="DF48" s="153" t="s">
        <v>567</v>
      </c>
      <c r="DG48" s="153" t="s">
        <v>567</v>
      </c>
      <c r="DH48" s="153" t="s">
        <v>2687</v>
      </c>
      <c r="DI48" s="153" t="s">
        <v>567</v>
      </c>
      <c r="DJ48" s="153" t="s">
        <v>567</v>
      </c>
      <c r="DK48" s="153" t="s">
        <v>2687</v>
      </c>
      <c r="DL48" s="153" t="s">
        <v>567</v>
      </c>
      <c r="DM48" s="153" t="s">
        <v>567</v>
      </c>
      <c r="DN48" s="153" t="s">
        <v>2687</v>
      </c>
      <c r="DO48" s="153" t="s">
        <v>567</v>
      </c>
      <c r="DP48" s="153" t="s">
        <v>567</v>
      </c>
      <c r="DQ48" s="153" t="s">
        <v>2687</v>
      </c>
      <c r="DR48" s="153" t="s">
        <v>567</v>
      </c>
      <c r="DS48" s="153" t="s">
        <v>567</v>
      </c>
      <c r="DT48" s="153" t="s">
        <v>2687</v>
      </c>
      <c r="DU48" s="153" t="s">
        <v>567</v>
      </c>
      <c r="DV48" s="153" t="s">
        <v>567</v>
      </c>
      <c r="DW48" s="153" t="s">
        <v>2687</v>
      </c>
      <c r="DX48" s="153" t="s">
        <v>567</v>
      </c>
      <c r="DY48" s="153" t="s">
        <v>567</v>
      </c>
      <c r="DZ48" s="153" t="s">
        <v>2687</v>
      </c>
      <c r="EA48" s="153" t="s">
        <v>567</v>
      </c>
      <c r="EB48" s="153" t="s">
        <v>567</v>
      </c>
      <c r="EC48" s="153" t="s">
        <v>2687</v>
      </c>
      <c r="ED48" s="153" t="s">
        <v>567</v>
      </c>
      <c r="EE48" s="153" t="s">
        <v>567</v>
      </c>
      <c r="EF48" s="153" t="s">
        <v>2687</v>
      </c>
      <c r="EG48" s="153" t="s">
        <v>567</v>
      </c>
      <c r="EH48" s="153" t="s">
        <v>567</v>
      </c>
      <c r="EI48" s="153" t="s">
        <v>2687</v>
      </c>
      <c r="EJ48" s="153" t="s">
        <v>567</v>
      </c>
      <c r="EK48" s="153" t="s">
        <v>567</v>
      </c>
      <c r="EL48" s="153" t="s">
        <v>2687</v>
      </c>
      <c r="EM48" s="153" t="s">
        <v>567</v>
      </c>
      <c r="EN48" s="153" t="s">
        <v>567</v>
      </c>
      <c r="EO48" s="153" t="s">
        <v>2687</v>
      </c>
      <c r="EP48" s="153" t="s">
        <v>567</v>
      </c>
      <c r="EQ48" s="153" t="s">
        <v>567</v>
      </c>
      <c r="ER48" s="153" t="s">
        <v>2687</v>
      </c>
      <c r="ES48" s="153" t="s">
        <v>567</v>
      </c>
      <c r="ET48" s="153" t="s">
        <v>567</v>
      </c>
    </row>
    <row r="49" spans="1:150" x14ac:dyDescent="0.35">
      <c r="A49" s="1"/>
      <c r="B49" s="151" t="s">
        <v>2869</v>
      </c>
      <c r="C49" s="151" t="s">
        <v>121</v>
      </c>
      <c r="D49" s="151" t="s">
        <v>124</v>
      </c>
      <c r="E49" s="151" t="s">
        <v>2870</v>
      </c>
      <c r="F49" s="151" t="s">
        <v>2871</v>
      </c>
      <c r="G49" s="151" t="s">
        <v>2687</v>
      </c>
      <c r="H49" s="151" t="s">
        <v>2872</v>
      </c>
      <c r="I49" s="151" t="s">
        <v>2873</v>
      </c>
      <c r="J49" s="151" t="s">
        <v>2687</v>
      </c>
      <c r="K49" s="151" t="s">
        <v>2874</v>
      </c>
      <c r="L49" s="151" t="s">
        <v>2875</v>
      </c>
      <c r="M49" s="151" t="s">
        <v>2687</v>
      </c>
      <c r="N49" s="151" t="s">
        <v>2876</v>
      </c>
      <c r="O49" s="151" t="s">
        <v>2877</v>
      </c>
      <c r="P49" s="151" t="s">
        <v>2687</v>
      </c>
      <c r="Q49" s="151" t="s">
        <v>2878</v>
      </c>
      <c r="R49" s="151" t="s">
        <v>2879</v>
      </c>
      <c r="S49" s="151" t="s">
        <v>2687</v>
      </c>
      <c r="T49" s="151" t="s">
        <v>2880</v>
      </c>
      <c r="U49" s="151" t="s">
        <v>2881</v>
      </c>
      <c r="V49" s="151" t="s">
        <v>2687</v>
      </c>
      <c r="W49" s="151" t="s">
        <v>2688</v>
      </c>
      <c r="X49" s="151" t="s">
        <v>2882</v>
      </c>
      <c r="Y49" s="151" t="s">
        <v>2687</v>
      </c>
      <c r="Z49" s="151" t="s">
        <v>2883</v>
      </c>
      <c r="AA49" s="151" t="s">
        <v>2884</v>
      </c>
      <c r="AB49" s="151" t="s">
        <v>2687</v>
      </c>
      <c r="AC49" s="151" t="s">
        <v>2885</v>
      </c>
      <c r="AD49" s="151" t="s">
        <v>2886</v>
      </c>
      <c r="AE49" s="151" t="s">
        <v>2687</v>
      </c>
      <c r="AF49" s="151" t="s">
        <v>2887</v>
      </c>
      <c r="AG49" s="151" t="s">
        <v>2888</v>
      </c>
      <c r="AH49" s="151" t="s">
        <v>2687</v>
      </c>
      <c r="AI49" s="151" t="s">
        <v>2889</v>
      </c>
      <c r="AJ49" s="151" t="s">
        <v>2890</v>
      </c>
      <c r="AK49" s="151" t="s">
        <v>2687</v>
      </c>
      <c r="AL49" s="151" t="s">
        <v>2891</v>
      </c>
      <c r="AM49" s="151" t="s">
        <v>2892</v>
      </c>
      <c r="AN49" s="151" t="s">
        <v>2687</v>
      </c>
      <c r="AO49" s="151" t="s">
        <v>2893</v>
      </c>
      <c r="AP49" s="151" t="s">
        <v>2894</v>
      </c>
      <c r="AQ49" s="151" t="s">
        <v>2687</v>
      </c>
      <c r="AR49" s="151" t="s">
        <v>2688</v>
      </c>
      <c r="AS49" s="151" t="s">
        <v>2895</v>
      </c>
      <c r="AT49" s="151" t="s">
        <v>2687</v>
      </c>
      <c r="AU49" s="151" t="s">
        <v>2896</v>
      </c>
      <c r="AV49" s="151" t="s">
        <v>2897</v>
      </c>
      <c r="AW49" s="151" t="s">
        <v>2687</v>
      </c>
      <c r="AX49" s="151" t="s">
        <v>2898</v>
      </c>
      <c r="AY49" s="151" t="s">
        <v>2899</v>
      </c>
      <c r="AZ49" s="151" t="s">
        <v>2687</v>
      </c>
      <c r="BA49" s="151" t="s">
        <v>2900</v>
      </c>
      <c r="BB49" s="151" t="s">
        <v>2901</v>
      </c>
      <c r="BC49" s="151" t="s">
        <v>2687</v>
      </c>
      <c r="BD49" s="151" t="s">
        <v>2902</v>
      </c>
      <c r="BE49" s="151" t="s">
        <v>2903</v>
      </c>
      <c r="BF49" s="151" t="s">
        <v>2687</v>
      </c>
      <c r="BG49" s="151" t="s">
        <v>2904</v>
      </c>
      <c r="BH49" s="151" t="s">
        <v>2905</v>
      </c>
      <c r="BI49" s="151" t="s">
        <v>2687</v>
      </c>
      <c r="BJ49" s="151" t="s">
        <v>2906</v>
      </c>
      <c r="BK49" s="151" t="s">
        <v>2907</v>
      </c>
      <c r="BL49" s="151" t="s">
        <v>2687</v>
      </c>
      <c r="BM49" s="151" t="s">
        <v>2908</v>
      </c>
      <c r="BN49" s="151" t="s">
        <v>2688</v>
      </c>
      <c r="BO49" s="151" t="s">
        <v>2687</v>
      </c>
      <c r="BP49" s="151" t="s">
        <v>2909</v>
      </c>
      <c r="BQ49" s="151" t="s">
        <v>2910</v>
      </c>
      <c r="BR49" s="151" t="s">
        <v>2687</v>
      </c>
      <c r="BS49" s="151" t="s">
        <v>2911</v>
      </c>
      <c r="BT49" s="151" t="s">
        <v>2688</v>
      </c>
      <c r="BU49" s="151" t="s">
        <v>2687</v>
      </c>
      <c r="BV49" s="151" t="s">
        <v>2912</v>
      </c>
      <c r="BW49" s="151" t="s">
        <v>2913</v>
      </c>
      <c r="BX49" s="151" t="s">
        <v>2687</v>
      </c>
      <c r="BY49" s="151" t="s">
        <v>2914</v>
      </c>
      <c r="BZ49" s="151" t="s">
        <v>2915</v>
      </c>
      <c r="CA49" s="151" t="s">
        <v>2687</v>
      </c>
      <c r="CB49" s="151" t="s">
        <v>2916</v>
      </c>
      <c r="CC49" s="151" t="s">
        <v>2917</v>
      </c>
      <c r="CD49" s="151" t="s">
        <v>2687</v>
      </c>
      <c r="CE49" s="151" t="s">
        <v>2918</v>
      </c>
      <c r="CF49" s="151" t="s">
        <v>2919</v>
      </c>
      <c r="CG49" s="151" t="s">
        <v>2687</v>
      </c>
      <c r="CH49" s="151" t="s">
        <v>2920</v>
      </c>
      <c r="CI49" s="151" t="s">
        <v>2921</v>
      </c>
      <c r="CJ49" s="151" t="s">
        <v>2687</v>
      </c>
      <c r="CK49" s="151" t="s">
        <v>2922</v>
      </c>
      <c r="CL49" s="151" t="s">
        <v>2923</v>
      </c>
      <c r="CM49" s="151" t="s">
        <v>2687</v>
      </c>
      <c r="CN49" s="151" t="s">
        <v>2688</v>
      </c>
      <c r="CO49" s="151" t="s">
        <v>2924</v>
      </c>
      <c r="CP49" s="151" t="s">
        <v>2687</v>
      </c>
      <c r="CQ49" s="151" t="s">
        <v>2688</v>
      </c>
      <c r="CR49" s="151" t="s">
        <v>2925</v>
      </c>
      <c r="CS49" s="151" t="s">
        <v>2687</v>
      </c>
      <c r="CT49" s="151" t="s">
        <v>2926</v>
      </c>
      <c r="CU49" s="151" t="s">
        <v>2927</v>
      </c>
      <c r="CV49" s="151" t="s">
        <v>2687</v>
      </c>
      <c r="CW49" s="151" t="s">
        <v>2928</v>
      </c>
      <c r="CX49" s="151" t="s">
        <v>2688</v>
      </c>
      <c r="CY49" s="151" t="s">
        <v>2687</v>
      </c>
      <c r="CZ49" s="151" t="s">
        <v>2929</v>
      </c>
      <c r="DA49" s="151" t="s">
        <v>2688</v>
      </c>
      <c r="DB49" s="151" t="s">
        <v>2687</v>
      </c>
      <c r="DC49" s="151" t="s">
        <v>2930</v>
      </c>
      <c r="DD49" s="151" t="s">
        <v>2931</v>
      </c>
      <c r="DE49" s="151" t="s">
        <v>2687</v>
      </c>
      <c r="DF49" s="151" t="s">
        <v>2688</v>
      </c>
      <c r="DG49" s="151" t="s">
        <v>2932</v>
      </c>
      <c r="DH49" s="151" t="s">
        <v>2687</v>
      </c>
      <c r="DI49" s="151" t="s">
        <v>2933</v>
      </c>
      <c r="DJ49" s="151" t="s">
        <v>2934</v>
      </c>
      <c r="DK49" s="151" t="s">
        <v>2687</v>
      </c>
      <c r="DL49" s="151" t="s">
        <v>2935</v>
      </c>
      <c r="DM49" s="151" t="s">
        <v>2936</v>
      </c>
      <c r="DN49" s="151" t="s">
        <v>2687</v>
      </c>
      <c r="DO49" s="151" t="s">
        <v>2937</v>
      </c>
      <c r="DP49" s="151" t="s">
        <v>2938</v>
      </c>
      <c r="DQ49" s="151" t="s">
        <v>2687</v>
      </c>
      <c r="DR49" s="151" t="s">
        <v>2939</v>
      </c>
      <c r="DS49" s="151" t="s">
        <v>2940</v>
      </c>
      <c r="DT49" s="151" t="s">
        <v>2687</v>
      </c>
      <c r="DU49" s="151" t="s">
        <v>2941</v>
      </c>
      <c r="DV49" s="151" t="s">
        <v>2688</v>
      </c>
      <c r="DW49" s="151" t="s">
        <v>2687</v>
      </c>
      <c r="DX49" s="151" t="s">
        <v>2942</v>
      </c>
      <c r="DY49" s="151" t="s">
        <v>2688</v>
      </c>
      <c r="DZ49" s="151" t="s">
        <v>2687</v>
      </c>
      <c r="EA49" s="151" t="s">
        <v>2943</v>
      </c>
      <c r="EB49" s="151" t="s">
        <v>2944</v>
      </c>
      <c r="EC49" s="151" t="s">
        <v>2687</v>
      </c>
      <c r="ED49" s="151" t="s">
        <v>2945</v>
      </c>
      <c r="EE49" s="151" t="s">
        <v>2946</v>
      </c>
      <c r="EF49" s="151" t="s">
        <v>2687</v>
      </c>
      <c r="EG49" s="151" t="s">
        <v>2947</v>
      </c>
      <c r="EH49" s="151" t="s">
        <v>2948</v>
      </c>
      <c r="EI49" s="151" t="s">
        <v>2687</v>
      </c>
      <c r="EJ49" s="151" t="s">
        <v>2949</v>
      </c>
      <c r="EK49" s="151" t="s">
        <v>2950</v>
      </c>
      <c r="EL49" s="151" t="s">
        <v>2687</v>
      </c>
      <c r="EM49" s="151" t="s">
        <v>2951</v>
      </c>
      <c r="EN49" s="151" t="s">
        <v>2952</v>
      </c>
      <c r="EO49" s="151" t="s">
        <v>2687</v>
      </c>
      <c r="EP49" s="151" t="s">
        <v>2953</v>
      </c>
      <c r="EQ49" s="151" t="s">
        <v>2954</v>
      </c>
      <c r="ER49" s="151" t="s">
        <v>2687</v>
      </c>
      <c r="ES49" s="151" t="s">
        <v>2955</v>
      </c>
      <c r="ET49" s="151" t="s">
        <v>2956</v>
      </c>
    </row>
    <row r="50" spans="1:150" x14ac:dyDescent="0.35">
      <c r="A50" s="1"/>
      <c r="B50" s="152" t="s">
        <v>2957</v>
      </c>
      <c r="C50" s="152" t="s">
        <v>121</v>
      </c>
      <c r="D50" s="152" t="s">
        <v>124</v>
      </c>
      <c r="E50" s="152" t="s">
        <v>2958</v>
      </c>
      <c r="F50" s="152" t="s">
        <v>2959</v>
      </c>
      <c r="G50" s="153" t="s">
        <v>2687</v>
      </c>
      <c r="H50" s="153" t="s">
        <v>2960</v>
      </c>
      <c r="I50" s="153" t="s">
        <v>2961</v>
      </c>
      <c r="J50" s="153" t="s">
        <v>2687</v>
      </c>
      <c r="K50" s="153" t="s">
        <v>2962</v>
      </c>
      <c r="L50" s="153" t="s">
        <v>2963</v>
      </c>
      <c r="M50" s="153" t="s">
        <v>2687</v>
      </c>
      <c r="N50" s="153" t="s">
        <v>2964</v>
      </c>
      <c r="O50" s="153" t="s">
        <v>2965</v>
      </c>
      <c r="P50" s="153" t="s">
        <v>2687</v>
      </c>
      <c r="Q50" s="153" t="s">
        <v>2966</v>
      </c>
      <c r="R50" s="153" t="s">
        <v>2688</v>
      </c>
      <c r="S50" s="153" t="s">
        <v>2687</v>
      </c>
      <c r="T50" s="153" t="s">
        <v>2967</v>
      </c>
      <c r="U50" s="153" t="s">
        <v>2968</v>
      </c>
      <c r="V50" s="153" t="s">
        <v>2687</v>
      </c>
      <c r="W50" s="153" t="s">
        <v>2688</v>
      </c>
      <c r="X50" s="153" t="s">
        <v>2969</v>
      </c>
      <c r="Y50" s="153" t="s">
        <v>2687</v>
      </c>
      <c r="Z50" s="153" t="s">
        <v>2970</v>
      </c>
      <c r="AA50" s="153" t="s">
        <v>2971</v>
      </c>
      <c r="AB50" s="153" t="s">
        <v>2687</v>
      </c>
      <c r="AC50" s="153" t="s">
        <v>2688</v>
      </c>
      <c r="AD50" s="153" t="s">
        <v>2972</v>
      </c>
      <c r="AE50" s="153" t="s">
        <v>2687</v>
      </c>
      <c r="AF50" s="153" t="s">
        <v>2688</v>
      </c>
      <c r="AG50" s="153" t="s">
        <v>2973</v>
      </c>
      <c r="AH50" s="153" t="s">
        <v>2687</v>
      </c>
      <c r="AI50" s="153" t="s">
        <v>2688</v>
      </c>
      <c r="AJ50" s="153" t="s">
        <v>2974</v>
      </c>
      <c r="AK50" s="153" t="s">
        <v>2687</v>
      </c>
      <c r="AL50" s="153" t="s">
        <v>2688</v>
      </c>
      <c r="AM50" s="153" t="s">
        <v>2975</v>
      </c>
      <c r="AN50" s="153" t="s">
        <v>2687</v>
      </c>
      <c r="AO50" s="153" t="s">
        <v>2688</v>
      </c>
      <c r="AP50" s="153" t="s">
        <v>2688</v>
      </c>
      <c r="AQ50" s="153" t="s">
        <v>2687</v>
      </c>
      <c r="AR50" s="153" t="s">
        <v>2688</v>
      </c>
      <c r="AS50" s="153" t="s">
        <v>2688</v>
      </c>
      <c r="AT50" s="153" t="s">
        <v>2687</v>
      </c>
      <c r="AU50" s="153" t="s">
        <v>2688</v>
      </c>
      <c r="AV50" s="153" t="s">
        <v>2688</v>
      </c>
      <c r="AW50" s="153" t="s">
        <v>2687</v>
      </c>
      <c r="AX50" s="153" t="s">
        <v>2688</v>
      </c>
      <c r="AY50" s="153" t="s">
        <v>2688</v>
      </c>
      <c r="AZ50" s="153" t="s">
        <v>2687</v>
      </c>
      <c r="BA50" s="153" t="s">
        <v>2688</v>
      </c>
      <c r="BB50" s="153" t="s">
        <v>2688</v>
      </c>
      <c r="BC50" s="153" t="s">
        <v>2687</v>
      </c>
      <c r="BD50" s="153" t="s">
        <v>2688</v>
      </c>
      <c r="BE50" s="153" t="s">
        <v>2688</v>
      </c>
      <c r="BF50" s="153" t="s">
        <v>2687</v>
      </c>
      <c r="BG50" s="153" t="s">
        <v>2688</v>
      </c>
      <c r="BH50" s="153" t="s">
        <v>2688</v>
      </c>
      <c r="BI50" s="153" t="s">
        <v>2687</v>
      </c>
      <c r="BJ50" s="153" t="s">
        <v>2688</v>
      </c>
      <c r="BK50" s="153" t="s">
        <v>2688</v>
      </c>
      <c r="BL50" s="153" t="s">
        <v>2687</v>
      </c>
      <c r="BM50" s="153" t="s">
        <v>2688</v>
      </c>
      <c r="BN50" s="153" t="s">
        <v>2688</v>
      </c>
      <c r="BO50" s="153" t="s">
        <v>2687</v>
      </c>
      <c r="BP50" s="153" t="s">
        <v>2688</v>
      </c>
      <c r="BQ50" s="153" t="s">
        <v>2688</v>
      </c>
      <c r="BR50" s="153" t="s">
        <v>2687</v>
      </c>
      <c r="BS50" s="153" t="s">
        <v>2688</v>
      </c>
      <c r="BT50" s="153" t="s">
        <v>2688</v>
      </c>
      <c r="BU50" s="153" t="s">
        <v>2687</v>
      </c>
      <c r="BV50" s="153" t="s">
        <v>2688</v>
      </c>
      <c r="BW50" s="153" t="s">
        <v>2688</v>
      </c>
      <c r="BX50" s="153" t="s">
        <v>2687</v>
      </c>
      <c r="BY50" s="153" t="s">
        <v>2688</v>
      </c>
      <c r="BZ50" s="153" t="s">
        <v>2688</v>
      </c>
      <c r="CA50" s="153" t="s">
        <v>2687</v>
      </c>
      <c r="CB50" s="153" t="s">
        <v>2688</v>
      </c>
      <c r="CC50" s="153" t="s">
        <v>2688</v>
      </c>
      <c r="CD50" s="153" t="s">
        <v>2687</v>
      </c>
      <c r="CE50" s="153" t="s">
        <v>2688</v>
      </c>
      <c r="CF50" s="153" t="s">
        <v>2688</v>
      </c>
      <c r="CG50" s="153" t="s">
        <v>2687</v>
      </c>
      <c r="CH50" s="153" t="s">
        <v>2688</v>
      </c>
      <c r="CI50" s="153" t="s">
        <v>2688</v>
      </c>
      <c r="CJ50" s="153" t="s">
        <v>2687</v>
      </c>
      <c r="CK50" s="153" t="s">
        <v>2688</v>
      </c>
      <c r="CL50" s="153" t="s">
        <v>2688</v>
      </c>
      <c r="CM50" s="153" t="s">
        <v>2687</v>
      </c>
      <c r="CN50" s="153" t="s">
        <v>2688</v>
      </c>
      <c r="CO50" s="153" t="s">
        <v>2688</v>
      </c>
      <c r="CP50" s="153" t="s">
        <v>2687</v>
      </c>
      <c r="CQ50" s="153" t="s">
        <v>2688</v>
      </c>
      <c r="CR50" s="153" t="s">
        <v>2688</v>
      </c>
      <c r="CS50" s="153" t="s">
        <v>2687</v>
      </c>
      <c r="CT50" s="153" t="s">
        <v>2688</v>
      </c>
      <c r="CU50" s="153" t="s">
        <v>2688</v>
      </c>
      <c r="CV50" s="153" t="s">
        <v>2687</v>
      </c>
      <c r="CW50" s="153" t="s">
        <v>2688</v>
      </c>
      <c r="CX50" s="153" t="s">
        <v>2688</v>
      </c>
      <c r="CY50" s="153" t="s">
        <v>2687</v>
      </c>
      <c r="CZ50" s="153" t="s">
        <v>2688</v>
      </c>
      <c r="DA50" s="153" t="s">
        <v>2688</v>
      </c>
      <c r="DB50" s="153" t="s">
        <v>2687</v>
      </c>
      <c r="DC50" s="153" t="s">
        <v>2688</v>
      </c>
      <c r="DD50" s="153" t="s">
        <v>2688</v>
      </c>
      <c r="DE50" s="153" t="s">
        <v>2687</v>
      </c>
      <c r="DF50" s="153" t="s">
        <v>2688</v>
      </c>
      <c r="DG50" s="153" t="s">
        <v>2688</v>
      </c>
      <c r="DH50" s="153" t="s">
        <v>2687</v>
      </c>
      <c r="DI50" s="153" t="s">
        <v>2688</v>
      </c>
      <c r="DJ50" s="153" t="s">
        <v>2688</v>
      </c>
      <c r="DK50" s="153" t="s">
        <v>2687</v>
      </c>
      <c r="DL50" s="153" t="s">
        <v>2688</v>
      </c>
      <c r="DM50" s="153" t="s">
        <v>2688</v>
      </c>
      <c r="DN50" s="153" t="s">
        <v>2687</v>
      </c>
      <c r="DO50" s="153" t="s">
        <v>2688</v>
      </c>
      <c r="DP50" s="153" t="s">
        <v>2688</v>
      </c>
      <c r="DQ50" s="153" t="s">
        <v>2687</v>
      </c>
      <c r="DR50" s="153" t="s">
        <v>2688</v>
      </c>
      <c r="DS50" s="153" t="s">
        <v>2688</v>
      </c>
      <c r="DT50" s="153" t="s">
        <v>2687</v>
      </c>
      <c r="DU50" s="153" t="s">
        <v>2688</v>
      </c>
      <c r="DV50" s="153" t="s">
        <v>2688</v>
      </c>
      <c r="DW50" s="153" t="s">
        <v>2687</v>
      </c>
      <c r="DX50" s="153" t="s">
        <v>2688</v>
      </c>
      <c r="DY50" s="153" t="s">
        <v>2688</v>
      </c>
      <c r="DZ50" s="153" t="s">
        <v>2687</v>
      </c>
      <c r="EA50" s="153" t="s">
        <v>2976</v>
      </c>
      <c r="EB50" s="153" t="s">
        <v>2688</v>
      </c>
      <c r="EC50" s="153" t="s">
        <v>2687</v>
      </c>
      <c r="ED50" s="153" t="s">
        <v>2977</v>
      </c>
      <c r="EE50" s="153" t="s">
        <v>2688</v>
      </c>
      <c r="EF50" s="153" t="s">
        <v>2687</v>
      </c>
      <c r="EG50" s="153" t="s">
        <v>2978</v>
      </c>
      <c r="EH50" s="153" t="s">
        <v>2688</v>
      </c>
      <c r="EI50" s="153" t="s">
        <v>2687</v>
      </c>
      <c r="EJ50" s="153" t="s">
        <v>2688</v>
      </c>
      <c r="EK50" s="153" t="s">
        <v>2979</v>
      </c>
      <c r="EL50" s="153" t="s">
        <v>2687</v>
      </c>
      <c r="EM50" s="153" t="s">
        <v>2980</v>
      </c>
      <c r="EN50" s="153" t="s">
        <v>2688</v>
      </c>
      <c r="EO50" s="153" t="s">
        <v>2687</v>
      </c>
      <c r="EP50" s="153" t="s">
        <v>2953</v>
      </c>
      <c r="EQ50" s="153" t="s">
        <v>2954</v>
      </c>
      <c r="ER50" s="153" t="s">
        <v>2687</v>
      </c>
      <c r="ES50" s="153" t="s">
        <v>2981</v>
      </c>
      <c r="ET50" s="153" t="s">
        <v>2688</v>
      </c>
    </row>
    <row r="51" spans="1:150" x14ac:dyDescent="0.35">
      <c r="A51" s="1"/>
      <c r="B51" s="152" t="s">
        <v>2982</v>
      </c>
      <c r="C51" s="152" t="s">
        <v>121</v>
      </c>
      <c r="D51" s="152" t="s">
        <v>124</v>
      </c>
      <c r="E51" s="152" t="s">
        <v>2983</v>
      </c>
      <c r="F51" s="152" t="s">
        <v>2984</v>
      </c>
      <c r="G51" s="153" t="s">
        <v>2687</v>
      </c>
      <c r="H51" s="153" t="s">
        <v>2688</v>
      </c>
      <c r="I51" s="153" t="s">
        <v>2985</v>
      </c>
      <c r="J51" s="153" t="s">
        <v>2687</v>
      </c>
      <c r="K51" s="153" t="s">
        <v>2688</v>
      </c>
      <c r="L51" s="153" t="s">
        <v>2986</v>
      </c>
      <c r="M51" s="153" t="s">
        <v>2687</v>
      </c>
      <c r="N51" s="153" t="s">
        <v>2987</v>
      </c>
      <c r="O51" s="153" t="s">
        <v>2688</v>
      </c>
      <c r="P51" s="153" t="s">
        <v>2687</v>
      </c>
      <c r="Q51" s="153" t="s">
        <v>2988</v>
      </c>
      <c r="R51" s="153" t="s">
        <v>2989</v>
      </c>
      <c r="S51" s="153" t="s">
        <v>2687</v>
      </c>
      <c r="T51" s="153" t="s">
        <v>2990</v>
      </c>
      <c r="U51" s="153" t="s">
        <v>2688</v>
      </c>
      <c r="V51" s="153" t="s">
        <v>2687</v>
      </c>
      <c r="W51" s="153" t="s">
        <v>2688</v>
      </c>
      <c r="X51" s="153" t="s">
        <v>2688</v>
      </c>
      <c r="Y51" s="153" t="s">
        <v>2687</v>
      </c>
      <c r="Z51" s="153" t="s">
        <v>2970</v>
      </c>
      <c r="AA51" s="153" t="s">
        <v>2971</v>
      </c>
      <c r="AB51" s="153" t="s">
        <v>2687</v>
      </c>
      <c r="AC51" s="153" t="s">
        <v>2991</v>
      </c>
      <c r="AD51" s="153" t="s">
        <v>2688</v>
      </c>
      <c r="AE51" s="153" t="s">
        <v>2687</v>
      </c>
      <c r="AF51" s="153" t="s">
        <v>2992</v>
      </c>
      <c r="AG51" s="153" t="s">
        <v>2688</v>
      </c>
      <c r="AH51" s="153" t="s">
        <v>2687</v>
      </c>
      <c r="AI51" s="153" t="s">
        <v>2993</v>
      </c>
      <c r="AJ51" s="153" t="s">
        <v>2994</v>
      </c>
      <c r="AK51" s="153" t="s">
        <v>2687</v>
      </c>
      <c r="AL51" s="153" t="s">
        <v>2995</v>
      </c>
      <c r="AM51" s="153" t="s">
        <v>2996</v>
      </c>
      <c r="AN51" s="153" t="s">
        <v>2687</v>
      </c>
      <c r="AO51" s="153" t="s">
        <v>2893</v>
      </c>
      <c r="AP51" s="153" t="s">
        <v>2688</v>
      </c>
      <c r="AQ51" s="153" t="s">
        <v>2687</v>
      </c>
      <c r="AR51" s="153" t="s">
        <v>2688</v>
      </c>
      <c r="AS51" s="153" t="s">
        <v>2895</v>
      </c>
      <c r="AT51" s="153" t="s">
        <v>2687</v>
      </c>
      <c r="AU51" s="153" t="s">
        <v>2896</v>
      </c>
      <c r="AV51" s="153" t="s">
        <v>2897</v>
      </c>
      <c r="AW51" s="153" t="s">
        <v>2687</v>
      </c>
      <c r="AX51" s="153" t="s">
        <v>2898</v>
      </c>
      <c r="AY51" s="153" t="s">
        <v>2899</v>
      </c>
      <c r="AZ51" s="153" t="s">
        <v>2687</v>
      </c>
      <c r="BA51" s="153" t="s">
        <v>2997</v>
      </c>
      <c r="BB51" s="153" t="s">
        <v>2998</v>
      </c>
      <c r="BC51" s="153" t="s">
        <v>2687</v>
      </c>
      <c r="BD51" s="153" t="s">
        <v>2999</v>
      </c>
      <c r="BE51" s="153" t="s">
        <v>2688</v>
      </c>
      <c r="BF51" s="153" t="s">
        <v>2687</v>
      </c>
      <c r="BG51" s="153" t="s">
        <v>2688</v>
      </c>
      <c r="BH51" s="153" t="s">
        <v>3000</v>
      </c>
      <c r="BI51" s="153" t="s">
        <v>2687</v>
      </c>
      <c r="BJ51" s="153" t="s">
        <v>3001</v>
      </c>
      <c r="BK51" s="153" t="s">
        <v>3002</v>
      </c>
      <c r="BL51" s="153" t="s">
        <v>2687</v>
      </c>
      <c r="BM51" s="153" t="s">
        <v>3003</v>
      </c>
      <c r="BN51" s="153" t="s">
        <v>2688</v>
      </c>
      <c r="BO51" s="153" t="s">
        <v>2687</v>
      </c>
      <c r="BP51" s="153" t="s">
        <v>2688</v>
      </c>
      <c r="BQ51" s="153" t="s">
        <v>2910</v>
      </c>
      <c r="BR51" s="153" t="s">
        <v>2687</v>
      </c>
      <c r="BS51" s="153" t="s">
        <v>2911</v>
      </c>
      <c r="BT51" s="153" t="s">
        <v>2688</v>
      </c>
      <c r="BU51" s="153" t="s">
        <v>2687</v>
      </c>
      <c r="BV51" s="153" t="s">
        <v>3004</v>
      </c>
      <c r="BW51" s="153" t="s">
        <v>3005</v>
      </c>
      <c r="BX51" s="153" t="s">
        <v>2687</v>
      </c>
      <c r="BY51" s="153" t="s">
        <v>3006</v>
      </c>
      <c r="BZ51" s="153" t="s">
        <v>2915</v>
      </c>
      <c r="CA51" s="153" t="s">
        <v>2687</v>
      </c>
      <c r="CB51" s="153" t="s">
        <v>3007</v>
      </c>
      <c r="CC51" s="153" t="s">
        <v>3008</v>
      </c>
      <c r="CD51" s="153" t="s">
        <v>2687</v>
      </c>
      <c r="CE51" s="153" t="s">
        <v>3009</v>
      </c>
      <c r="CF51" s="153" t="s">
        <v>3010</v>
      </c>
      <c r="CG51" s="153" t="s">
        <v>2687</v>
      </c>
      <c r="CH51" s="153" t="s">
        <v>2688</v>
      </c>
      <c r="CI51" s="153" t="s">
        <v>2688</v>
      </c>
      <c r="CJ51" s="153" t="s">
        <v>2687</v>
      </c>
      <c r="CK51" s="153" t="s">
        <v>2688</v>
      </c>
      <c r="CL51" s="153" t="s">
        <v>3011</v>
      </c>
      <c r="CM51" s="153" t="s">
        <v>2687</v>
      </c>
      <c r="CN51" s="153" t="s">
        <v>2688</v>
      </c>
      <c r="CO51" s="153" t="s">
        <v>3012</v>
      </c>
      <c r="CP51" s="153" t="s">
        <v>2687</v>
      </c>
      <c r="CQ51" s="153" t="s">
        <v>2688</v>
      </c>
      <c r="CR51" s="153" t="s">
        <v>2925</v>
      </c>
      <c r="CS51" s="153" t="s">
        <v>2687</v>
      </c>
      <c r="CT51" s="153" t="s">
        <v>2688</v>
      </c>
      <c r="CU51" s="153" t="s">
        <v>3013</v>
      </c>
      <c r="CV51" s="153" t="s">
        <v>2687</v>
      </c>
      <c r="CW51" s="153" t="s">
        <v>3014</v>
      </c>
      <c r="CX51" s="153" t="s">
        <v>2688</v>
      </c>
      <c r="CY51" s="153" t="s">
        <v>2687</v>
      </c>
      <c r="CZ51" s="153" t="s">
        <v>3015</v>
      </c>
      <c r="DA51" s="153" t="s">
        <v>2688</v>
      </c>
      <c r="DB51" s="153" t="s">
        <v>2687</v>
      </c>
      <c r="DC51" s="153" t="s">
        <v>2930</v>
      </c>
      <c r="DD51" s="153" t="s">
        <v>2688</v>
      </c>
      <c r="DE51" s="153" t="s">
        <v>2687</v>
      </c>
      <c r="DF51" s="153" t="s">
        <v>2688</v>
      </c>
      <c r="DG51" s="153" t="s">
        <v>2688</v>
      </c>
      <c r="DH51" s="153" t="s">
        <v>2687</v>
      </c>
      <c r="DI51" s="153" t="s">
        <v>3016</v>
      </c>
      <c r="DJ51" s="153" t="s">
        <v>2934</v>
      </c>
      <c r="DK51" s="153" t="s">
        <v>2687</v>
      </c>
      <c r="DL51" s="153" t="s">
        <v>2688</v>
      </c>
      <c r="DM51" s="153" t="s">
        <v>2936</v>
      </c>
      <c r="DN51" s="153" t="s">
        <v>2687</v>
      </c>
      <c r="DO51" s="153" t="s">
        <v>2937</v>
      </c>
      <c r="DP51" s="153" t="s">
        <v>3017</v>
      </c>
      <c r="DQ51" s="153" t="s">
        <v>2687</v>
      </c>
      <c r="DR51" s="153" t="s">
        <v>2688</v>
      </c>
      <c r="DS51" s="153" t="s">
        <v>2688</v>
      </c>
      <c r="DT51" s="153" t="s">
        <v>2687</v>
      </c>
      <c r="DU51" s="153" t="s">
        <v>3018</v>
      </c>
      <c r="DV51" s="153" t="s">
        <v>2688</v>
      </c>
      <c r="DW51" s="153" t="s">
        <v>2687</v>
      </c>
      <c r="DX51" s="153" t="s">
        <v>3019</v>
      </c>
      <c r="DY51" s="153" t="s">
        <v>2688</v>
      </c>
      <c r="DZ51" s="153" t="s">
        <v>2687</v>
      </c>
      <c r="EA51" s="153" t="s">
        <v>2688</v>
      </c>
      <c r="EB51" s="153" t="s">
        <v>2688</v>
      </c>
      <c r="EC51" s="153" t="s">
        <v>2687</v>
      </c>
      <c r="ED51" s="153" t="s">
        <v>2688</v>
      </c>
      <c r="EE51" s="153" t="s">
        <v>2688</v>
      </c>
      <c r="EF51" s="153" t="s">
        <v>2687</v>
      </c>
      <c r="EG51" s="153" t="s">
        <v>2688</v>
      </c>
      <c r="EH51" s="153" t="s">
        <v>2688</v>
      </c>
      <c r="EI51" s="153" t="s">
        <v>2687</v>
      </c>
      <c r="EJ51" s="153" t="s">
        <v>2688</v>
      </c>
      <c r="EK51" s="153" t="s">
        <v>2688</v>
      </c>
      <c r="EL51" s="153" t="s">
        <v>2687</v>
      </c>
      <c r="EM51" s="153" t="s">
        <v>2688</v>
      </c>
      <c r="EN51" s="153" t="s">
        <v>2952</v>
      </c>
      <c r="EO51" s="153" t="s">
        <v>2687</v>
      </c>
      <c r="EP51" s="153" t="s">
        <v>2688</v>
      </c>
      <c r="EQ51" s="153" t="s">
        <v>2688</v>
      </c>
      <c r="ER51" s="153" t="s">
        <v>2687</v>
      </c>
      <c r="ES51" s="153" t="s">
        <v>3020</v>
      </c>
      <c r="ET51" s="153" t="s">
        <v>2956</v>
      </c>
    </row>
    <row r="52" spans="1:150" x14ac:dyDescent="0.35">
      <c r="A52" s="1"/>
      <c r="B52" s="152" t="s">
        <v>3021</v>
      </c>
      <c r="C52" s="152" t="s">
        <v>121</v>
      </c>
      <c r="D52" s="152" t="s">
        <v>124</v>
      </c>
      <c r="E52" s="152" t="s">
        <v>3022</v>
      </c>
      <c r="F52" s="152" t="s">
        <v>3023</v>
      </c>
      <c r="G52" s="153" t="s">
        <v>2687</v>
      </c>
      <c r="H52" s="153" t="s">
        <v>2688</v>
      </c>
      <c r="I52" s="153" t="s">
        <v>3024</v>
      </c>
      <c r="J52" s="153" t="s">
        <v>2687</v>
      </c>
      <c r="K52" s="153" t="s">
        <v>2688</v>
      </c>
      <c r="L52" s="153" t="s">
        <v>2688</v>
      </c>
      <c r="M52" s="153" t="s">
        <v>2687</v>
      </c>
      <c r="N52" s="153" t="s">
        <v>2964</v>
      </c>
      <c r="O52" s="153" t="s">
        <v>2965</v>
      </c>
      <c r="P52" s="153" t="s">
        <v>2687</v>
      </c>
      <c r="Q52" s="153" t="s">
        <v>2688</v>
      </c>
      <c r="R52" s="153" t="s">
        <v>3025</v>
      </c>
      <c r="S52" s="153" t="s">
        <v>2687</v>
      </c>
      <c r="T52" s="153" t="s">
        <v>2967</v>
      </c>
      <c r="U52" s="153" t="s">
        <v>2968</v>
      </c>
      <c r="V52" s="153" t="s">
        <v>2687</v>
      </c>
      <c r="W52" s="153" t="s">
        <v>2688</v>
      </c>
      <c r="X52" s="153" t="s">
        <v>3026</v>
      </c>
      <c r="Y52" s="153" t="s">
        <v>2687</v>
      </c>
      <c r="Z52" s="153" t="s">
        <v>2688</v>
      </c>
      <c r="AA52" s="153" t="s">
        <v>3027</v>
      </c>
      <c r="AB52" s="153" t="s">
        <v>2687</v>
      </c>
      <c r="AC52" s="153" t="s">
        <v>3028</v>
      </c>
      <c r="AD52" s="153" t="s">
        <v>3029</v>
      </c>
      <c r="AE52" s="153" t="s">
        <v>2687</v>
      </c>
      <c r="AF52" s="153" t="s">
        <v>3030</v>
      </c>
      <c r="AG52" s="153" t="s">
        <v>3031</v>
      </c>
      <c r="AH52" s="153" t="s">
        <v>2687</v>
      </c>
      <c r="AI52" s="153" t="s">
        <v>2993</v>
      </c>
      <c r="AJ52" s="153" t="s">
        <v>2994</v>
      </c>
      <c r="AK52" s="153" t="s">
        <v>2687</v>
      </c>
      <c r="AL52" s="153" t="s">
        <v>2995</v>
      </c>
      <c r="AM52" s="153" t="s">
        <v>2996</v>
      </c>
      <c r="AN52" s="153" t="s">
        <v>2687</v>
      </c>
      <c r="AO52" s="153" t="s">
        <v>2688</v>
      </c>
      <c r="AP52" s="153" t="s">
        <v>2894</v>
      </c>
      <c r="AQ52" s="153" t="s">
        <v>2687</v>
      </c>
      <c r="AR52" s="153" t="s">
        <v>2688</v>
      </c>
      <c r="AS52" s="153" t="s">
        <v>2688</v>
      </c>
      <c r="AT52" s="153" t="s">
        <v>2687</v>
      </c>
      <c r="AU52" s="153" t="s">
        <v>2688</v>
      </c>
      <c r="AV52" s="153" t="s">
        <v>2688</v>
      </c>
      <c r="AW52" s="153" t="s">
        <v>2687</v>
      </c>
      <c r="AX52" s="153" t="s">
        <v>2688</v>
      </c>
      <c r="AY52" s="153" t="s">
        <v>2688</v>
      </c>
      <c r="AZ52" s="153" t="s">
        <v>2687</v>
      </c>
      <c r="BA52" s="153" t="s">
        <v>2997</v>
      </c>
      <c r="BB52" s="153" t="s">
        <v>2998</v>
      </c>
      <c r="BC52" s="153" t="s">
        <v>2687</v>
      </c>
      <c r="BD52" s="153" t="s">
        <v>2688</v>
      </c>
      <c r="BE52" s="153" t="s">
        <v>2903</v>
      </c>
      <c r="BF52" s="153" t="s">
        <v>2687</v>
      </c>
      <c r="BG52" s="153" t="s">
        <v>3032</v>
      </c>
      <c r="BH52" s="153" t="s">
        <v>2688</v>
      </c>
      <c r="BI52" s="153" t="s">
        <v>2687</v>
      </c>
      <c r="BJ52" s="153" t="s">
        <v>3033</v>
      </c>
      <c r="BK52" s="153" t="s">
        <v>2688</v>
      </c>
      <c r="BL52" s="153" t="s">
        <v>2687</v>
      </c>
      <c r="BM52" s="153" t="s">
        <v>3034</v>
      </c>
      <c r="BN52" s="153" t="s">
        <v>2688</v>
      </c>
      <c r="BO52" s="153" t="s">
        <v>2687</v>
      </c>
      <c r="BP52" s="153" t="s">
        <v>3035</v>
      </c>
      <c r="BQ52" s="153" t="s">
        <v>2688</v>
      </c>
      <c r="BR52" s="153" t="s">
        <v>2687</v>
      </c>
      <c r="BS52" s="153" t="s">
        <v>2688</v>
      </c>
      <c r="BT52" s="153" t="s">
        <v>2688</v>
      </c>
      <c r="BU52" s="153" t="s">
        <v>2687</v>
      </c>
      <c r="BV52" s="153" t="s">
        <v>2688</v>
      </c>
      <c r="BW52" s="153" t="s">
        <v>2688</v>
      </c>
      <c r="BX52" s="153" t="s">
        <v>2687</v>
      </c>
      <c r="BY52" s="153" t="s">
        <v>2688</v>
      </c>
      <c r="BZ52" s="153" t="s">
        <v>2688</v>
      </c>
      <c r="CA52" s="153" t="s">
        <v>2687</v>
      </c>
      <c r="CB52" s="153" t="s">
        <v>2688</v>
      </c>
      <c r="CC52" s="153" t="s">
        <v>2688</v>
      </c>
      <c r="CD52" s="153" t="s">
        <v>2687</v>
      </c>
      <c r="CE52" s="153" t="s">
        <v>2688</v>
      </c>
      <c r="CF52" s="153" t="s">
        <v>2688</v>
      </c>
      <c r="CG52" s="153" t="s">
        <v>2687</v>
      </c>
      <c r="CH52" s="153" t="s">
        <v>2688</v>
      </c>
      <c r="CI52" s="153" t="s">
        <v>2688</v>
      </c>
      <c r="CJ52" s="153" t="s">
        <v>2687</v>
      </c>
      <c r="CK52" s="153" t="s">
        <v>2688</v>
      </c>
      <c r="CL52" s="153" t="s">
        <v>2688</v>
      </c>
      <c r="CM52" s="153" t="s">
        <v>2687</v>
      </c>
      <c r="CN52" s="153" t="s">
        <v>2688</v>
      </c>
      <c r="CO52" s="153" t="s">
        <v>3036</v>
      </c>
      <c r="CP52" s="153" t="s">
        <v>2687</v>
      </c>
      <c r="CQ52" s="153" t="s">
        <v>2688</v>
      </c>
      <c r="CR52" s="153" t="s">
        <v>2688</v>
      </c>
      <c r="CS52" s="153" t="s">
        <v>2687</v>
      </c>
      <c r="CT52" s="153" t="s">
        <v>2926</v>
      </c>
      <c r="CU52" s="153" t="s">
        <v>3037</v>
      </c>
      <c r="CV52" s="153" t="s">
        <v>2687</v>
      </c>
      <c r="CW52" s="153" t="s">
        <v>3038</v>
      </c>
      <c r="CX52" s="153" t="s">
        <v>2688</v>
      </c>
      <c r="CY52" s="153" t="s">
        <v>2687</v>
      </c>
      <c r="CZ52" s="153" t="s">
        <v>3039</v>
      </c>
      <c r="DA52" s="153" t="s">
        <v>2688</v>
      </c>
      <c r="DB52" s="153" t="s">
        <v>2687</v>
      </c>
      <c r="DC52" s="153" t="s">
        <v>2688</v>
      </c>
      <c r="DD52" s="153" t="s">
        <v>2931</v>
      </c>
      <c r="DE52" s="153" t="s">
        <v>2687</v>
      </c>
      <c r="DF52" s="153" t="s">
        <v>2688</v>
      </c>
      <c r="DG52" s="153" t="s">
        <v>2932</v>
      </c>
      <c r="DH52" s="153" t="s">
        <v>2687</v>
      </c>
      <c r="DI52" s="153" t="s">
        <v>2688</v>
      </c>
      <c r="DJ52" s="153" t="s">
        <v>2688</v>
      </c>
      <c r="DK52" s="153" t="s">
        <v>2687</v>
      </c>
      <c r="DL52" s="153" t="s">
        <v>2688</v>
      </c>
      <c r="DM52" s="153" t="s">
        <v>2688</v>
      </c>
      <c r="DN52" s="153" t="s">
        <v>2687</v>
      </c>
      <c r="DO52" s="153" t="s">
        <v>2688</v>
      </c>
      <c r="DP52" s="153" t="s">
        <v>2688</v>
      </c>
      <c r="DQ52" s="153" t="s">
        <v>2687</v>
      </c>
      <c r="DR52" s="153" t="s">
        <v>2688</v>
      </c>
      <c r="DS52" s="153" t="s">
        <v>2688</v>
      </c>
      <c r="DT52" s="153" t="s">
        <v>2687</v>
      </c>
      <c r="DU52" s="153" t="s">
        <v>2688</v>
      </c>
      <c r="DV52" s="153" t="s">
        <v>2688</v>
      </c>
      <c r="DW52" s="153" t="s">
        <v>2687</v>
      </c>
      <c r="DX52" s="153" t="s">
        <v>2688</v>
      </c>
      <c r="DY52" s="153" t="s">
        <v>2688</v>
      </c>
      <c r="DZ52" s="153" t="s">
        <v>2687</v>
      </c>
      <c r="EA52" s="153" t="s">
        <v>2688</v>
      </c>
      <c r="EB52" s="153" t="s">
        <v>2944</v>
      </c>
      <c r="EC52" s="153" t="s">
        <v>2687</v>
      </c>
      <c r="ED52" s="153" t="s">
        <v>2688</v>
      </c>
      <c r="EE52" s="153" t="s">
        <v>2946</v>
      </c>
      <c r="EF52" s="153" t="s">
        <v>2687</v>
      </c>
      <c r="EG52" s="153" t="s">
        <v>2688</v>
      </c>
      <c r="EH52" s="153" t="s">
        <v>2948</v>
      </c>
      <c r="EI52" s="153" t="s">
        <v>2687</v>
      </c>
      <c r="EJ52" s="153" t="s">
        <v>2688</v>
      </c>
      <c r="EK52" s="153" t="s">
        <v>3040</v>
      </c>
      <c r="EL52" s="153" t="s">
        <v>2687</v>
      </c>
      <c r="EM52" s="153" t="s">
        <v>2980</v>
      </c>
      <c r="EN52" s="153" t="s">
        <v>2688</v>
      </c>
      <c r="EO52" s="153" t="s">
        <v>2687</v>
      </c>
      <c r="EP52" s="153" t="s">
        <v>2688</v>
      </c>
      <c r="EQ52" s="153" t="s">
        <v>2688</v>
      </c>
      <c r="ER52" s="153" t="s">
        <v>2687</v>
      </c>
      <c r="ES52" s="153" t="s">
        <v>2688</v>
      </c>
      <c r="ET52" s="153" t="s">
        <v>2688</v>
      </c>
    </row>
    <row r="53" spans="1:150" x14ac:dyDescent="0.35">
      <c r="A53" s="1"/>
      <c r="B53" s="152" t="s">
        <v>3041</v>
      </c>
      <c r="C53" s="152" t="s">
        <v>121</v>
      </c>
      <c r="D53" s="152" t="s">
        <v>124</v>
      </c>
      <c r="E53" s="152" t="s">
        <v>3042</v>
      </c>
      <c r="F53" s="152" t="s">
        <v>3043</v>
      </c>
      <c r="G53" s="153" t="s">
        <v>2687</v>
      </c>
      <c r="H53" s="153" t="s">
        <v>3044</v>
      </c>
      <c r="I53" s="153" t="s">
        <v>2688</v>
      </c>
      <c r="J53" s="153" t="s">
        <v>2687</v>
      </c>
      <c r="K53" s="153" t="s">
        <v>3045</v>
      </c>
      <c r="L53" s="153" t="s">
        <v>2688</v>
      </c>
      <c r="M53" s="153" t="s">
        <v>2687</v>
      </c>
      <c r="N53" s="153" t="s">
        <v>2964</v>
      </c>
      <c r="O53" s="153" t="s">
        <v>2965</v>
      </c>
      <c r="P53" s="153" t="s">
        <v>2687</v>
      </c>
      <c r="Q53" s="153" t="s">
        <v>2688</v>
      </c>
      <c r="R53" s="153" t="s">
        <v>2688</v>
      </c>
      <c r="S53" s="153" t="s">
        <v>2687</v>
      </c>
      <c r="T53" s="153" t="s">
        <v>2688</v>
      </c>
      <c r="U53" s="153" t="s">
        <v>2688</v>
      </c>
      <c r="V53" s="153" t="s">
        <v>2687</v>
      </c>
      <c r="W53" s="153" t="s">
        <v>2688</v>
      </c>
      <c r="X53" s="153" t="s">
        <v>2688</v>
      </c>
      <c r="Y53" s="153" t="s">
        <v>2687</v>
      </c>
      <c r="Z53" s="153" t="s">
        <v>2688</v>
      </c>
      <c r="AA53" s="153" t="s">
        <v>2688</v>
      </c>
      <c r="AB53" s="153" t="s">
        <v>2687</v>
      </c>
      <c r="AC53" s="153" t="s">
        <v>2688</v>
      </c>
      <c r="AD53" s="153" t="s">
        <v>2688</v>
      </c>
      <c r="AE53" s="153" t="s">
        <v>2687</v>
      </c>
      <c r="AF53" s="153" t="s">
        <v>2688</v>
      </c>
      <c r="AG53" s="153" t="s">
        <v>2688</v>
      </c>
      <c r="AH53" s="153" t="s">
        <v>2687</v>
      </c>
      <c r="AI53" s="153" t="s">
        <v>2688</v>
      </c>
      <c r="AJ53" s="153" t="s">
        <v>2688</v>
      </c>
      <c r="AK53" s="153" t="s">
        <v>2687</v>
      </c>
      <c r="AL53" s="153" t="s">
        <v>2688</v>
      </c>
      <c r="AM53" s="153" t="s">
        <v>2688</v>
      </c>
      <c r="AN53" s="153" t="s">
        <v>2687</v>
      </c>
      <c r="AO53" s="153" t="s">
        <v>2688</v>
      </c>
      <c r="AP53" s="153" t="s">
        <v>2688</v>
      </c>
      <c r="AQ53" s="153" t="s">
        <v>2687</v>
      </c>
      <c r="AR53" s="153" t="s">
        <v>2688</v>
      </c>
      <c r="AS53" s="153" t="s">
        <v>2688</v>
      </c>
      <c r="AT53" s="153" t="s">
        <v>2687</v>
      </c>
      <c r="AU53" s="153" t="s">
        <v>2688</v>
      </c>
      <c r="AV53" s="153" t="s">
        <v>2688</v>
      </c>
      <c r="AW53" s="153" t="s">
        <v>2687</v>
      </c>
      <c r="AX53" s="153" t="s">
        <v>2688</v>
      </c>
      <c r="AY53" s="153" t="s">
        <v>2688</v>
      </c>
      <c r="AZ53" s="153" t="s">
        <v>2687</v>
      </c>
      <c r="BA53" s="153" t="s">
        <v>2688</v>
      </c>
      <c r="BB53" s="153" t="s">
        <v>2688</v>
      </c>
      <c r="BC53" s="153" t="s">
        <v>2687</v>
      </c>
      <c r="BD53" s="153" t="s">
        <v>2688</v>
      </c>
      <c r="BE53" s="153" t="s">
        <v>2688</v>
      </c>
      <c r="BF53" s="153" t="s">
        <v>2687</v>
      </c>
      <c r="BG53" s="153" t="s">
        <v>3046</v>
      </c>
      <c r="BH53" s="153" t="s">
        <v>3047</v>
      </c>
      <c r="BI53" s="153" t="s">
        <v>2687</v>
      </c>
      <c r="BJ53" s="153" t="s">
        <v>3001</v>
      </c>
      <c r="BK53" s="153" t="s">
        <v>3002</v>
      </c>
      <c r="BL53" s="153" t="s">
        <v>2687</v>
      </c>
      <c r="BM53" s="153" t="s">
        <v>2688</v>
      </c>
      <c r="BN53" s="153" t="s">
        <v>2688</v>
      </c>
      <c r="BO53" s="153" t="s">
        <v>2687</v>
      </c>
      <c r="BP53" s="153" t="s">
        <v>3035</v>
      </c>
      <c r="BQ53" s="153" t="s">
        <v>2688</v>
      </c>
      <c r="BR53" s="153" t="s">
        <v>2687</v>
      </c>
      <c r="BS53" s="153" t="s">
        <v>2688</v>
      </c>
      <c r="BT53" s="153" t="s">
        <v>2688</v>
      </c>
      <c r="BU53" s="153" t="s">
        <v>2687</v>
      </c>
      <c r="BV53" s="153" t="s">
        <v>3048</v>
      </c>
      <c r="BW53" s="153" t="s">
        <v>3049</v>
      </c>
      <c r="BX53" s="153" t="s">
        <v>2687</v>
      </c>
      <c r="BY53" s="153" t="s">
        <v>3050</v>
      </c>
      <c r="BZ53" s="153" t="s">
        <v>2688</v>
      </c>
      <c r="CA53" s="153" t="s">
        <v>2687</v>
      </c>
      <c r="CB53" s="153" t="s">
        <v>3051</v>
      </c>
      <c r="CC53" s="153" t="s">
        <v>3052</v>
      </c>
      <c r="CD53" s="153" t="s">
        <v>2687</v>
      </c>
      <c r="CE53" s="153" t="s">
        <v>3053</v>
      </c>
      <c r="CF53" s="153" t="s">
        <v>3054</v>
      </c>
      <c r="CG53" s="153" t="s">
        <v>2687</v>
      </c>
      <c r="CH53" s="153" t="s">
        <v>2920</v>
      </c>
      <c r="CI53" s="153" t="s">
        <v>2921</v>
      </c>
      <c r="CJ53" s="153" t="s">
        <v>2687</v>
      </c>
      <c r="CK53" s="153" t="s">
        <v>2922</v>
      </c>
      <c r="CL53" s="153" t="s">
        <v>3055</v>
      </c>
      <c r="CM53" s="153" t="s">
        <v>2687</v>
      </c>
      <c r="CN53" s="153" t="s">
        <v>2688</v>
      </c>
      <c r="CO53" s="153" t="s">
        <v>2688</v>
      </c>
      <c r="CP53" s="153" t="s">
        <v>2687</v>
      </c>
      <c r="CQ53" s="153" t="s">
        <v>2688</v>
      </c>
      <c r="CR53" s="153" t="s">
        <v>2688</v>
      </c>
      <c r="CS53" s="153" t="s">
        <v>2687</v>
      </c>
      <c r="CT53" s="153" t="s">
        <v>2688</v>
      </c>
      <c r="CU53" s="153" t="s">
        <v>2688</v>
      </c>
      <c r="CV53" s="153" t="s">
        <v>2687</v>
      </c>
      <c r="CW53" s="153" t="s">
        <v>2688</v>
      </c>
      <c r="CX53" s="153" t="s">
        <v>2688</v>
      </c>
      <c r="CY53" s="153" t="s">
        <v>2687</v>
      </c>
      <c r="CZ53" s="153" t="s">
        <v>2688</v>
      </c>
      <c r="DA53" s="153" t="s">
        <v>2688</v>
      </c>
      <c r="DB53" s="153" t="s">
        <v>2687</v>
      </c>
      <c r="DC53" s="153" t="s">
        <v>2688</v>
      </c>
      <c r="DD53" s="153" t="s">
        <v>2688</v>
      </c>
      <c r="DE53" s="153" t="s">
        <v>2687</v>
      </c>
      <c r="DF53" s="153" t="s">
        <v>2688</v>
      </c>
      <c r="DG53" s="153" t="s">
        <v>2688</v>
      </c>
      <c r="DH53" s="153" t="s">
        <v>2687</v>
      </c>
      <c r="DI53" s="153" t="s">
        <v>3056</v>
      </c>
      <c r="DJ53" s="153" t="s">
        <v>2688</v>
      </c>
      <c r="DK53" s="153" t="s">
        <v>2687</v>
      </c>
      <c r="DL53" s="153" t="s">
        <v>2935</v>
      </c>
      <c r="DM53" s="153" t="s">
        <v>2688</v>
      </c>
      <c r="DN53" s="153" t="s">
        <v>2687</v>
      </c>
      <c r="DO53" s="153" t="s">
        <v>2688</v>
      </c>
      <c r="DP53" s="153" t="s">
        <v>3057</v>
      </c>
      <c r="DQ53" s="153" t="s">
        <v>2687</v>
      </c>
      <c r="DR53" s="153" t="s">
        <v>2939</v>
      </c>
      <c r="DS53" s="153" t="s">
        <v>2940</v>
      </c>
      <c r="DT53" s="153" t="s">
        <v>2687</v>
      </c>
      <c r="DU53" s="153" t="s">
        <v>3058</v>
      </c>
      <c r="DV53" s="153" t="s">
        <v>2688</v>
      </c>
      <c r="DW53" s="153" t="s">
        <v>2687</v>
      </c>
      <c r="DX53" s="153" t="s">
        <v>3059</v>
      </c>
      <c r="DY53" s="153" t="s">
        <v>2688</v>
      </c>
      <c r="DZ53" s="153" t="s">
        <v>2687</v>
      </c>
      <c r="EA53" s="153" t="s">
        <v>2976</v>
      </c>
      <c r="EB53" s="153" t="s">
        <v>2688</v>
      </c>
      <c r="EC53" s="153" t="s">
        <v>2687</v>
      </c>
      <c r="ED53" s="153" t="s">
        <v>2977</v>
      </c>
      <c r="EE53" s="153" t="s">
        <v>2688</v>
      </c>
      <c r="EF53" s="153" t="s">
        <v>2687</v>
      </c>
      <c r="EG53" s="153" t="s">
        <v>2978</v>
      </c>
      <c r="EH53" s="153" t="s">
        <v>2688</v>
      </c>
      <c r="EI53" s="153" t="s">
        <v>2687</v>
      </c>
      <c r="EJ53" s="153" t="s">
        <v>2949</v>
      </c>
      <c r="EK53" s="153" t="s">
        <v>2688</v>
      </c>
      <c r="EL53" s="153" t="s">
        <v>2687</v>
      </c>
      <c r="EM53" s="153" t="s">
        <v>2688</v>
      </c>
      <c r="EN53" s="153" t="s">
        <v>2688</v>
      </c>
      <c r="EO53" s="153" t="s">
        <v>2687</v>
      </c>
      <c r="EP53" s="153" t="s">
        <v>2688</v>
      </c>
      <c r="EQ53" s="153" t="s">
        <v>2688</v>
      </c>
      <c r="ER53" s="153" t="s">
        <v>2687</v>
      </c>
      <c r="ES53" s="153" t="s">
        <v>2688</v>
      </c>
      <c r="ET53" s="153" t="s">
        <v>2688</v>
      </c>
    </row>
    <row r="54" spans="1:150" x14ac:dyDescent="0.35">
      <c r="A54" s="1"/>
      <c r="B54" s="151" t="s">
        <v>3060</v>
      </c>
      <c r="C54" s="151" t="s">
        <v>121</v>
      </c>
      <c r="D54" s="151" t="s">
        <v>979</v>
      </c>
      <c r="E54" s="151" t="s">
        <v>3061</v>
      </c>
      <c r="F54" s="151" t="s">
        <v>3062</v>
      </c>
      <c r="G54" s="151" t="s">
        <v>2687</v>
      </c>
      <c r="H54" s="151" t="s">
        <v>3016</v>
      </c>
      <c r="I54" s="151" t="s">
        <v>3016</v>
      </c>
      <c r="J54" s="151" t="s">
        <v>2687</v>
      </c>
      <c r="K54" s="151" t="s">
        <v>3016</v>
      </c>
      <c r="L54" s="151" t="s">
        <v>3016</v>
      </c>
      <c r="M54" s="151" t="s">
        <v>2687</v>
      </c>
      <c r="N54" s="151" t="s">
        <v>2688</v>
      </c>
      <c r="O54" s="151" t="s">
        <v>3016</v>
      </c>
      <c r="P54" s="151" t="s">
        <v>2687</v>
      </c>
      <c r="Q54" s="151" t="s">
        <v>2688</v>
      </c>
      <c r="R54" s="151" t="s">
        <v>3016</v>
      </c>
      <c r="S54" s="151" t="s">
        <v>2687</v>
      </c>
      <c r="T54" s="151" t="s">
        <v>3016</v>
      </c>
      <c r="U54" s="151" t="s">
        <v>3016</v>
      </c>
      <c r="V54" s="151" t="s">
        <v>2687</v>
      </c>
      <c r="W54" s="151" t="s">
        <v>2688</v>
      </c>
      <c r="X54" s="151" t="s">
        <v>3016</v>
      </c>
      <c r="Y54" s="151" t="s">
        <v>2687</v>
      </c>
      <c r="Z54" s="151" t="s">
        <v>2688</v>
      </c>
      <c r="AA54" s="151" t="s">
        <v>3016</v>
      </c>
      <c r="AB54" s="151" t="s">
        <v>2687</v>
      </c>
      <c r="AC54" s="151" t="s">
        <v>3016</v>
      </c>
      <c r="AD54" s="151" t="s">
        <v>3016</v>
      </c>
      <c r="AE54" s="151" t="s">
        <v>2687</v>
      </c>
      <c r="AF54" s="151" t="s">
        <v>3016</v>
      </c>
      <c r="AG54" s="151" t="s">
        <v>3016</v>
      </c>
      <c r="AH54" s="151" t="s">
        <v>2687</v>
      </c>
      <c r="AI54" s="151" t="s">
        <v>3016</v>
      </c>
      <c r="AJ54" s="151" t="s">
        <v>3016</v>
      </c>
      <c r="AK54" s="151" t="s">
        <v>2687</v>
      </c>
      <c r="AL54" s="151" t="s">
        <v>3016</v>
      </c>
      <c r="AM54" s="151" t="s">
        <v>3016</v>
      </c>
      <c r="AN54" s="151" t="s">
        <v>2687</v>
      </c>
      <c r="AO54" s="151" t="s">
        <v>3016</v>
      </c>
      <c r="AP54" s="151" t="s">
        <v>3016</v>
      </c>
      <c r="AQ54" s="151" t="s">
        <v>2687</v>
      </c>
      <c r="AR54" s="151" t="s">
        <v>2688</v>
      </c>
      <c r="AS54" s="151" t="s">
        <v>3016</v>
      </c>
      <c r="AT54" s="151" t="s">
        <v>2687</v>
      </c>
      <c r="AU54" s="151" t="s">
        <v>2688</v>
      </c>
      <c r="AV54" s="151" t="s">
        <v>3016</v>
      </c>
      <c r="AW54" s="151" t="s">
        <v>2687</v>
      </c>
      <c r="AX54" s="151" t="s">
        <v>3016</v>
      </c>
      <c r="AY54" s="151" t="s">
        <v>3016</v>
      </c>
      <c r="AZ54" s="151" t="s">
        <v>2687</v>
      </c>
      <c r="BA54" s="151" t="s">
        <v>2688</v>
      </c>
      <c r="BB54" s="151" t="s">
        <v>3016</v>
      </c>
      <c r="BC54" s="151" t="s">
        <v>2687</v>
      </c>
      <c r="BD54" s="151" t="s">
        <v>2688</v>
      </c>
      <c r="BE54" s="151" t="s">
        <v>3016</v>
      </c>
      <c r="BF54" s="151" t="s">
        <v>2687</v>
      </c>
      <c r="BG54" s="151" t="s">
        <v>3016</v>
      </c>
      <c r="BH54" s="151" t="s">
        <v>3016</v>
      </c>
      <c r="BI54" s="151" t="s">
        <v>2687</v>
      </c>
      <c r="BJ54" s="151" t="s">
        <v>2688</v>
      </c>
      <c r="BK54" s="151" t="s">
        <v>3016</v>
      </c>
      <c r="BL54" s="151" t="s">
        <v>2687</v>
      </c>
      <c r="BM54" s="151" t="s">
        <v>3016</v>
      </c>
      <c r="BN54" s="151" t="s">
        <v>3016</v>
      </c>
      <c r="BO54" s="151" t="s">
        <v>2687</v>
      </c>
      <c r="BP54" s="151" t="s">
        <v>2688</v>
      </c>
      <c r="BQ54" s="151" t="s">
        <v>3016</v>
      </c>
      <c r="BR54" s="151" t="s">
        <v>2687</v>
      </c>
      <c r="BS54" s="151" t="s">
        <v>2688</v>
      </c>
      <c r="BT54" s="151" t="s">
        <v>3016</v>
      </c>
      <c r="BU54" s="151" t="s">
        <v>2687</v>
      </c>
      <c r="BV54" s="151" t="s">
        <v>2688</v>
      </c>
      <c r="BW54" s="151" t="s">
        <v>3016</v>
      </c>
      <c r="BX54" s="151" t="s">
        <v>2687</v>
      </c>
      <c r="BY54" s="151" t="s">
        <v>2688</v>
      </c>
      <c r="BZ54" s="151" t="s">
        <v>3016</v>
      </c>
      <c r="CA54" s="151" t="s">
        <v>2687</v>
      </c>
      <c r="CB54" s="151" t="s">
        <v>3016</v>
      </c>
      <c r="CC54" s="151" t="s">
        <v>3016</v>
      </c>
      <c r="CD54" s="151" t="s">
        <v>2687</v>
      </c>
      <c r="CE54" s="151" t="s">
        <v>3016</v>
      </c>
      <c r="CF54" s="151" t="s">
        <v>3016</v>
      </c>
      <c r="CG54" s="151" t="s">
        <v>2687</v>
      </c>
      <c r="CH54" s="151" t="s">
        <v>3016</v>
      </c>
      <c r="CI54" s="151" t="s">
        <v>3016</v>
      </c>
      <c r="CJ54" s="151" t="s">
        <v>2687</v>
      </c>
      <c r="CK54" s="151" t="s">
        <v>3016</v>
      </c>
      <c r="CL54" s="151" t="s">
        <v>3016</v>
      </c>
      <c r="CM54" s="151" t="s">
        <v>2687</v>
      </c>
      <c r="CN54" s="151" t="s">
        <v>2688</v>
      </c>
      <c r="CO54" s="151" t="s">
        <v>3016</v>
      </c>
      <c r="CP54" s="151" t="s">
        <v>2687</v>
      </c>
      <c r="CQ54" s="151" t="s">
        <v>2688</v>
      </c>
      <c r="CR54" s="151" t="s">
        <v>3016</v>
      </c>
      <c r="CS54" s="151" t="s">
        <v>2687</v>
      </c>
      <c r="CT54" s="151" t="s">
        <v>3016</v>
      </c>
      <c r="CU54" s="151" t="s">
        <v>3016</v>
      </c>
      <c r="CV54" s="151" t="s">
        <v>2687</v>
      </c>
      <c r="CW54" s="151" t="s">
        <v>3016</v>
      </c>
      <c r="CX54" s="151" t="s">
        <v>3016</v>
      </c>
      <c r="CY54" s="151" t="s">
        <v>2687</v>
      </c>
      <c r="CZ54" s="151" t="s">
        <v>3016</v>
      </c>
      <c r="DA54" s="151" t="s">
        <v>3016</v>
      </c>
      <c r="DB54" s="151" t="s">
        <v>2687</v>
      </c>
      <c r="DC54" s="151" t="s">
        <v>3016</v>
      </c>
      <c r="DD54" s="151" t="s">
        <v>3016</v>
      </c>
      <c r="DE54" s="151" t="s">
        <v>2687</v>
      </c>
      <c r="DF54" s="151" t="s">
        <v>3016</v>
      </c>
      <c r="DG54" s="151" t="s">
        <v>3016</v>
      </c>
      <c r="DH54" s="151" t="s">
        <v>2687</v>
      </c>
      <c r="DI54" s="151" t="s">
        <v>3016</v>
      </c>
      <c r="DJ54" s="151" t="s">
        <v>3016</v>
      </c>
      <c r="DK54" s="151" t="s">
        <v>2687</v>
      </c>
      <c r="DL54" s="151" t="s">
        <v>3016</v>
      </c>
      <c r="DM54" s="151" t="s">
        <v>3016</v>
      </c>
      <c r="DN54" s="151" t="s">
        <v>2687</v>
      </c>
      <c r="DO54" s="151" t="s">
        <v>3016</v>
      </c>
      <c r="DP54" s="151" t="s">
        <v>3016</v>
      </c>
      <c r="DQ54" s="151" t="s">
        <v>2687</v>
      </c>
      <c r="DR54" s="151" t="s">
        <v>3016</v>
      </c>
      <c r="DS54" s="151" t="s">
        <v>3016</v>
      </c>
      <c r="DT54" s="151" t="s">
        <v>2687</v>
      </c>
      <c r="DU54" s="151" t="s">
        <v>3016</v>
      </c>
      <c r="DV54" s="151" t="s">
        <v>3016</v>
      </c>
      <c r="DW54" s="151" t="s">
        <v>2687</v>
      </c>
      <c r="DX54" s="151" t="s">
        <v>3016</v>
      </c>
      <c r="DY54" s="151" t="s">
        <v>3016</v>
      </c>
      <c r="DZ54" s="151" t="s">
        <v>2687</v>
      </c>
      <c r="EA54" s="151" t="s">
        <v>3016</v>
      </c>
      <c r="EB54" s="151" t="s">
        <v>3016</v>
      </c>
      <c r="EC54" s="151" t="s">
        <v>2687</v>
      </c>
      <c r="ED54" s="151" t="s">
        <v>3016</v>
      </c>
      <c r="EE54" s="151" t="s">
        <v>3016</v>
      </c>
      <c r="EF54" s="151" t="s">
        <v>2687</v>
      </c>
      <c r="EG54" s="151" t="s">
        <v>3016</v>
      </c>
      <c r="EH54" s="151" t="s">
        <v>3016</v>
      </c>
      <c r="EI54" s="151" t="s">
        <v>2687</v>
      </c>
      <c r="EJ54" s="151" t="s">
        <v>2688</v>
      </c>
      <c r="EK54" s="151" t="s">
        <v>2688</v>
      </c>
      <c r="EL54" s="151" t="s">
        <v>2687</v>
      </c>
      <c r="EM54" s="151" t="s">
        <v>3016</v>
      </c>
      <c r="EN54" s="151" t="s">
        <v>2688</v>
      </c>
      <c r="EO54" s="151" t="s">
        <v>2687</v>
      </c>
      <c r="EP54" s="151" t="s">
        <v>3016</v>
      </c>
      <c r="EQ54" s="151" t="s">
        <v>3016</v>
      </c>
      <c r="ER54" s="151" t="s">
        <v>2687</v>
      </c>
      <c r="ES54" s="151" t="s">
        <v>3016</v>
      </c>
      <c r="ET54" s="151" t="s">
        <v>3016</v>
      </c>
    </row>
    <row r="55" spans="1:150" x14ac:dyDescent="0.35">
      <c r="A55" s="1"/>
      <c r="B55" s="152" t="s">
        <v>3063</v>
      </c>
      <c r="C55" s="152" t="s">
        <v>121</v>
      </c>
      <c r="D55" s="152" t="s">
        <v>979</v>
      </c>
      <c r="E55" s="152" t="s">
        <v>3064</v>
      </c>
      <c r="F55" s="152" t="s">
        <v>3065</v>
      </c>
      <c r="G55" s="153" t="s">
        <v>2687</v>
      </c>
      <c r="H55" s="153" t="s">
        <v>3016</v>
      </c>
      <c r="I55" s="153" t="s">
        <v>3016</v>
      </c>
      <c r="J55" s="153" t="s">
        <v>2687</v>
      </c>
      <c r="K55" s="153" t="s">
        <v>3016</v>
      </c>
      <c r="L55" s="153" t="s">
        <v>3016</v>
      </c>
      <c r="M55" s="153" t="s">
        <v>2687</v>
      </c>
      <c r="N55" s="153" t="s">
        <v>2688</v>
      </c>
      <c r="O55" s="153" t="s">
        <v>3016</v>
      </c>
      <c r="P55" s="153" t="s">
        <v>2687</v>
      </c>
      <c r="Q55" s="153" t="s">
        <v>2688</v>
      </c>
      <c r="R55" s="153" t="s">
        <v>3016</v>
      </c>
      <c r="S55" s="153" t="s">
        <v>2687</v>
      </c>
      <c r="T55" s="153" t="s">
        <v>3016</v>
      </c>
      <c r="U55" s="153" t="s">
        <v>3016</v>
      </c>
      <c r="V55" s="153" t="s">
        <v>2687</v>
      </c>
      <c r="W55" s="153" t="s">
        <v>2688</v>
      </c>
      <c r="X55" s="153" t="s">
        <v>3016</v>
      </c>
      <c r="Y55" s="153" t="s">
        <v>2687</v>
      </c>
      <c r="Z55" s="153" t="s">
        <v>2688</v>
      </c>
      <c r="AA55" s="153" t="s">
        <v>3016</v>
      </c>
      <c r="AB55" s="153" t="s">
        <v>2687</v>
      </c>
      <c r="AC55" s="153" t="s">
        <v>3016</v>
      </c>
      <c r="AD55" s="153" t="s">
        <v>3016</v>
      </c>
      <c r="AE55" s="153" t="s">
        <v>2687</v>
      </c>
      <c r="AF55" s="153" t="s">
        <v>3016</v>
      </c>
      <c r="AG55" s="153" t="s">
        <v>3016</v>
      </c>
      <c r="AH55" s="153" t="s">
        <v>2687</v>
      </c>
      <c r="AI55" s="153" t="s">
        <v>3016</v>
      </c>
      <c r="AJ55" s="153" t="s">
        <v>3016</v>
      </c>
      <c r="AK55" s="153" t="s">
        <v>2687</v>
      </c>
      <c r="AL55" s="153" t="s">
        <v>3016</v>
      </c>
      <c r="AM55" s="153" t="s">
        <v>3016</v>
      </c>
      <c r="AN55" s="153" t="s">
        <v>2687</v>
      </c>
      <c r="AO55" s="153" t="s">
        <v>3016</v>
      </c>
      <c r="AP55" s="153" t="s">
        <v>3016</v>
      </c>
      <c r="AQ55" s="153" t="s">
        <v>2687</v>
      </c>
      <c r="AR55" s="153" t="s">
        <v>2688</v>
      </c>
      <c r="AS55" s="153" t="s">
        <v>3016</v>
      </c>
      <c r="AT55" s="153" t="s">
        <v>2687</v>
      </c>
      <c r="AU55" s="153" t="s">
        <v>2688</v>
      </c>
      <c r="AV55" s="153" t="s">
        <v>3016</v>
      </c>
      <c r="AW55" s="153" t="s">
        <v>2687</v>
      </c>
      <c r="AX55" s="153" t="s">
        <v>3016</v>
      </c>
      <c r="AY55" s="153" t="s">
        <v>3016</v>
      </c>
      <c r="AZ55" s="153" t="s">
        <v>2687</v>
      </c>
      <c r="BA55" s="153" t="s">
        <v>2688</v>
      </c>
      <c r="BB55" s="153" t="s">
        <v>3016</v>
      </c>
      <c r="BC55" s="153" t="s">
        <v>2687</v>
      </c>
      <c r="BD55" s="153" t="s">
        <v>2688</v>
      </c>
      <c r="BE55" s="153" t="s">
        <v>3016</v>
      </c>
      <c r="BF55" s="153" t="s">
        <v>2687</v>
      </c>
      <c r="BG55" s="153" t="s">
        <v>3016</v>
      </c>
      <c r="BH55" s="153" t="s">
        <v>3016</v>
      </c>
      <c r="BI55" s="153" t="s">
        <v>2687</v>
      </c>
      <c r="BJ55" s="153" t="s">
        <v>2688</v>
      </c>
      <c r="BK55" s="153" t="s">
        <v>3016</v>
      </c>
      <c r="BL55" s="153" t="s">
        <v>2687</v>
      </c>
      <c r="BM55" s="153" t="s">
        <v>3016</v>
      </c>
      <c r="BN55" s="153" t="s">
        <v>3016</v>
      </c>
      <c r="BO55" s="153" t="s">
        <v>2687</v>
      </c>
      <c r="BP55" s="153" t="s">
        <v>2688</v>
      </c>
      <c r="BQ55" s="153" t="s">
        <v>3016</v>
      </c>
      <c r="BR55" s="153" t="s">
        <v>2687</v>
      </c>
      <c r="BS55" s="153" t="s">
        <v>2688</v>
      </c>
      <c r="BT55" s="153" t="s">
        <v>3016</v>
      </c>
      <c r="BU55" s="153" t="s">
        <v>2687</v>
      </c>
      <c r="BV55" s="153" t="s">
        <v>2688</v>
      </c>
      <c r="BW55" s="153" t="s">
        <v>3016</v>
      </c>
      <c r="BX55" s="153" t="s">
        <v>2687</v>
      </c>
      <c r="BY55" s="153" t="s">
        <v>2688</v>
      </c>
      <c r="BZ55" s="153" t="s">
        <v>3016</v>
      </c>
      <c r="CA55" s="153" t="s">
        <v>2687</v>
      </c>
      <c r="CB55" s="153" t="s">
        <v>3016</v>
      </c>
      <c r="CC55" s="153" t="s">
        <v>3016</v>
      </c>
      <c r="CD55" s="153" t="s">
        <v>2687</v>
      </c>
      <c r="CE55" s="153" t="s">
        <v>3016</v>
      </c>
      <c r="CF55" s="153" t="s">
        <v>3016</v>
      </c>
      <c r="CG55" s="153" t="s">
        <v>2687</v>
      </c>
      <c r="CH55" s="153" t="s">
        <v>3016</v>
      </c>
      <c r="CI55" s="153" t="s">
        <v>3016</v>
      </c>
      <c r="CJ55" s="153" t="s">
        <v>2687</v>
      </c>
      <c r="CK55" s="153" t="s">
        <v>3016</v>
      </c>
      <c r="CL55" s="153" t="s">
        <v>3016</v>
      </c>
      <c r="CM55" s="153" t="s">
        <v>2687</v>
      </c>
      <c r="CN55" s="153" t="s">
        <v>2688</v>
      </c>
      <c r="CO55" s="153" t="s">
        <v>3016</v>
      </c>
      <c r="CP55" s="153" t="s">
        <v>2687</v>
      </c>
      <c r="CQ55" s="153" t="s">
        <v>2688</v>
      </c>
      <c r="CR55" s="153" t="s">
        <v>3016</v>
      </c>
      <c r="CS55" s="153" t="s">
        <v>2687</v>
      </c>
      <c r="CT55" s="153" t="s">
        <v>3016</v>
      </c>
      <c r="CU55" s="153" t="s">
        <v>3016</v>
      </c>
      <c r="CV55" s="153" t="s">
        <v>2687</v>
      </c>
      <c r="CW55" s="153" t="s">
        <v>3016</v>
      </c>
      <c r="CX55" s="153" t="s">
        <v>3016</v>
      </c>
      <c r="CY55" s="153" t="s">
        <v>2687</v>
      </c>
      <c r="CZ55" s="153" t="s">
        <v>3016</v>
      </c>
      <c r="DA55" s="153" t="s">
        <v>3016</v>
      </c>
      <c r="DB55" s="153" t="s">
        <v>2687</v>
      </c>
      <c r="DC55" s="153" t="s">
        <v>3016</v>
      </c>
      <c r="DD55" s="153" t="s">
        <v>3016</v>
      </c>
      <c r="DE55" s="153" t="s">
        <v>2687</v>
      </c>
      <c r="DF55" s="153" t="s">
        <v>3016</v>
      </c>
      <c r="DG55" s="153" t="s">
        <v>3016</v>
      </c>
      <c r="DH55" s="153" t="s">
        <v>2687</v>
      </c>
      <c r="DI55" s="153" t="s">
        <v>3016</v>
      </c>
      <c r="DJ55" s="153" t="s">
        <v>3016</v>
      </c>
      <c r="DK55" s="153" t="s">
        <v>2687</v>
      </c>
      <c r="DL55" s="153" t="s">
        <v>3016</v>
      </c>
      <c r="DM55" s="153" t="s">
        <v>3016</v>
      </c>
      <c r="DN55" s="153" t="s">
        <v>2687</v>
      </c>
      <c r="DO55" s="153" t="s">
        <v>3016</v>
      </c>
      <c r="DP55" s="153" t="s">
        <v>3016</v>
      </c>
      <c r="DQ55" s="153" t="s">
        <v>2687</v>
      </c>
      <c r="DR55" s="153" t="s">
        <v>3016</v>
      </c>
      <c r="DS55" s="153" t="s">
        <v>3016</v>
      </c>
      <c r="DT55" s="153" t="s">
        <v>2687</v>
      </c>
      <c r="DU55" s="153" t="s">
        <v>3016</v>
      </c>
      <c r="DV55" s="153" t="s">
        <v>3016</v>
      </c>
      <c r="DW55" s="153" t="s">
        <v>2687</v>
      </c>
      <c r="DX55" s="153" t="s">
        <v>3016</v>
      </c>
      <c r="DY55" s="153" t="s">
        <v>3016</v>
      </c>
      <c r="DZ55" s="153" t="s">
        <v>2687</v>
      </c>
      <c r="EA55" s="153" t="s">
        <v>3016</v>
      </c>
      <c r="EB55" s="153" t="s">
        <v>3016</v>
      </c>
      <c r="EC55" s="153" t="s">
        <v>2687</v>
      </c>
      <c r="ED55" s="153" t="s">
        <v>3016</v>
      </c>
      <c r="EE55" s="153" t="s">
        <v>3016</v>
      </c>
      <c r="EF55" s="153" t="s">
        <v>2687</v>
      </c>
      <c r="EG55" s="153" t="s">
        <v>3016</v>
      </c>
      <c r="EH55" s="153" t="s">
        <v>3016</v>
      </c>
      <c r="EI55" s="153" t="s">
        <v>2687</v>
      </c>
      <c r="EJ55" s="153" t="s">
        <v>2688</v>
      </c>
      <c r="EK55" s="153" t="s">
        <v>2688</v>
      </c>
      <c r="EL55" s="153" t="s">
        <v>2687</v>
      </c>
      <c r="EM55" s="153" t="s">
        <v>3016</v>
      </c>
      <c r="EN55" s="153" t="s">
        <v>2688</v>
      </c>
      <c r="EO55" s="153" t="s">
        <v>2687</v>
      </c>
      <c r="EP55" s="153" t="s">
        <v>3016</v>
      </c>
      <c r="EQ55" s="153" t="s">
        <v>3016</v>
      </c>
      <c r="ER55" s="153" t="s">
        <v>2687</v>
      </c>
      <c r="ES55" s="153" t="s">
        <v>3016</v>
      </c>
      <c r="ET55" s="153" t="s">
        <v>3016</v>
      </c>
    </row>
    <row r="56" spans="1:150" x14ac:dyDescent="0.35">
      <c r="A56" s="1"/>
      <c r="B56" s="152" t="s">
        <v>3066</v>
      </c>
      <c r="C56" s="152" t="s">
        <v>121</v>
      </c>
      <c r="D56" s="152" t="s">
        <v>979</v>
      </c>
      <c r="E56" s="152" t="s">
        <v>3067</v>
      </c>
      <c r="F56" s="152" t="s">
        <v>3068</v>
      </c>
      <c r="G56" s="153" t="s">
        <v>2687</v>
      </c>
      <c r="H56" s="153" t="s">
        <v>2688</v>
      </c>
      <c r="I56" s="153" t="s">
        <v>2688</v>
      </c>
      <c r="J56" s="153" t="s">
        <v>2687</v>
      </c>
      <c r="K56" s="153" t="s">
        <v>2688</v>
      </c>
      <c r="L56" s="153" t="s">
        <v>2688</v>
      </c>
      <c r="M56" s="153" t="s">
        <v>2687</v>
      </c>
      <c r="N56" s="153" t="s">
        <v>2688</v>
      </c>
      <c r="O56" s="153" t="s">
        <v>2688</v>
      </c>
      <c r="P56" s="153" t="s">
        <v>2687</v>
      </c>
      <c r="Q56" s="153" t="s">
        <v>2688</v>
      </c>
      <c r="R56" s="153" t="s">
        <v>2688</v>
      </c>
      <c r="S56" s="153" t="s">
        <v>2687</v>
      </c>
      <c r="T56" s="153" t="s">
        <v>2688</v>
      </c>
      <c r="U56" s="153" t="s">
        <v>2688</v>
      </c>
      <c r="V56" s="153" t="s">
        <v>2687</v>
      </c>
      <c r="W56" s="153" t="s">
        <v>2688</v>
      </c>
      <c r="X56" s="153" t="s">
        <v>2688</v>
      </c>
      <c r="Y56" s="153" t="s">
        <v>2687</v>
      </c>
      <c r="Z56" s="153" t="s">
        <v>2688</v>
      </c>
      <c r="AA56" s="153" t="s">
        <v>2688</v>
      </c>
      <c r="AB56" s="153" t="s">
        <v>2687</v>
      </c>
      <c r="AC56" s="153" t="s">
        <v>2688</v>
      </c>
      <c r="AD56" s="153" t="s">
        <v>2688</v>
      </c>
      <c r="AE56" s="153" t="s">
        <v>2687</v>
      </c>
      <c r="AF56" s="153" t="s">
        <v>2688</v>
      </c>
      <c r="AG56" s="153" t="s">
        <v>2688</v>
      </c>
      <c r="AH56" s="153" t="s">
        <v>2687</v>
      </c>
      <c r="AI56" s="153" t="s">
        <v>2688</v>
      </c>
      <c r="AJ56" s="153" t="s">
        <v>2688</v>
      </c>
      <c r="AK56" s="153" t="s">
        <v>2687</v>
      </c>
      <c r="AL56" s="153" t="s">
        <v>2688</v>
      </c>
      <c r="AM56" s="153" t="s">
        <v>2688</v>
      </c>
      <c r="AN56" s="153" t="s">
        <v>2687</v>
      </c>
      <c r="AO56" s="153" t="s">
        <v>2688</v>
      </c>
      <c r="AP56" s="153" t="s">
        <v>2688</v>
      </c>
      <c r="AQ56" s="153" t="s">
        <v>2687</v>
      </c>
      <c r="AR56" s="153" t="s">
        <v>2688</v>
      </c>
      <c r="AS56" s="153" t="s">
        <v>2688</v>
      </c>
      <c r="AT56" s="153" t="s">
        <v>2687</v>
      </c>
      <c r="AU56" s="153" t="s">
        <v>2688</v>
      </c>
      <c r="AV56" s="153" t="s">
        <v>2688</v>
      </c>
      <c r="AW56" s="153" t="s">
        <v>2687</v>
      </c>
      <c r="AX56" s="153" t="s">
        <v>2688</v>
      </c>
      <c r="AY56" s="153" t="s">
        <v>2688</v>
      </c>
      <c r="AZ56" s="153" t="s">
        <v>2687</v>
      </c>
      <c r="BA56" s="153" t="s">
        <v>2688</v>
      </c>
      <c r="BB56" s="153" t="s">
        <v>2688</v>
      </c>
      <c r="BC56" s="153" t="s">
        <v>2687</v>
      </c>
      <c r="BD56" s="153" t="s">
        <v>2688</v>
      </c>
      <c r="BE56" s="153" t="s">
        <v>2688</v>
      </c>
      <c r="BF56" s="153" t="s">
        <v>2687</v>
      </c>
      <c r="BG56" s="153" t="s">
        <v>2688</v>
      </c>
      <c r="BH56" s="153" t="s">
        <v>2688</v>
      </c>
      <c r="BI56" s="153" t="s">
        <v>2687</v>
      </c>
      <c r="BJ56" s="153" t="s">
        <v>2688</v>
      </c>
      <c r="BK56" s="153" t="s">
        <v>2688</v>
      </c>
      <c r="BL56" s="153" t="s">
        <v>2687</v>
      </c>
      <c r="BM56" s="153" t="s">
        <v>2688</v>
      </c>
      <c r="BN56" s="153" t="s">
        <v>2688</v>
      </c>
      <c r="BO56" s="153" t="s">
        <v>2687</v>
      </c>
      <c r="BP56" s="153" t="s">
        <v>2688</v>
      </c>
      <c r="BQ56" s="153" t="s">
        <v>2688</v>
      </c>
      <c r="BR56" s="153" t="s">
        <v>2687</v>
      </c>
      <c r="BS56" s="153" t="s">
        <v>2688</v>
      </c>
      <c r="BT56" s="153" t="s">
        <v>2688</v>
      </c>
      <c r="BU56" s="153" t="s">
        <v>2687</v>
      </c>
      <c r="BV56" s="153" t="s">
        <v>2688</v>
      </c>
      <c r="BW56" s="153" t="s">
        <v>2688</v>
      </c>
      <c r="BX56" s="153" t="s">
        <v>2687</v>
      </c>
      <c r="BY56" s="153" t="s">
        <v>2688</v>
      </c>
      <c r="BZ56" s="153" t="s">
        <v>2688</v>
      </c>
      <c r="CA56" s="153" t="s">
        <v>2687</v>
      </c>
      <c r="CB56" s="153" t="s">
        <v>2688</v>
      </c>
      <c r="CC56" s="153" t="s">
        <v>2688</v>
      </c>
      <c r="CD56" s="153" t="s">
        <v>2687</v>
      </c>
      <c r="CE56" s="153" t="s">
        <v>2688</v>
      </c>
      <c r="CF56" s="153" t="s">
        <v>2688</v>
      </c>
      <c r="CG56" s="153" t="s">
        <v>2687</v>
      </c>
      <c r="CH56" s="153" t="s">
        <v>2688</v>
      </c>
      <c r="CI56" s="153" t="s">
        <v>2688</v>
      </c>
      <c r="CJ56" s="153" t="s">
        <v>2687</v>
      </c>
      <c r="CK56" s="153" t="s">
        <v>2688</v>
      </c>
      <c r="CL56" s="153" t="s">
        <v>2688</v>
      </c>
      <c r="CM56" s="153" t="s">
        <v>2687</v>
      </c>
      <c r="CN56" s="153" t="s">
        <v>2688</v>
      </c>
      <c r="CO56" s="153" t="s">
        <v>2688</v>
      </c>
      <c r="CP56" s="153" t="s">
        <v>2687</v>
      </c>
      <c r="CQ56" s="153" t="s">
        <v>2688</v>
      </c>
      <c r="CR56" s="153" t="s">
        <v>2688</v>
      </c>
      <c r="CS56" s="153" t="s">
        <v>2687</v>
      </c>
      <c r="CT56" s="153" t="s">
        <v>2688</v>
      </c>
      <c r="CU56" s="153" t="s">
        <v>2688</v>
      </c>
      <c r="CV56" s="153" t="s">
        <v>2687</v>
      </c>
      <c r="CW56" s="153" t="s">
        <v>2688</v>
      </c>
      <c r="CX56" s="153" t="s">
        <v>2688</v>
      </c>
      <c r="CY56" s="153" t="s">
        <v>2687</v>
      </c>
      <c r="CZ56" s="153" t="s">
        <v>2688</v>
      </c>
      <c r="DA56" s="153" t="s">
        <v>2688</v>
      </c>
      <c r="DB56" s="153" t="s">
        <v>2687</v>
      </c>
      <c r="DC56" s="153" t="s">
        <v>2688</v>
      </c>
      <c r="DD56" s="153" t="s">
        <v>2688</v>
      </c>
      <c r="DE56" s="153" t="s">
        <v>2687</v>
      </c>
      <c r="DF56" s="153" t="s">
        <v>2688</v>
      </c>
      <c r="DG56" s="153" t="s">
        <v>2688</v>
      </c>
      <c r="DH56" s="153" t="s">
        <v>2687</v>
      </c>
      <c r="DI56" s="153" t="s">
        <v>2688</v>
      </c>
      <c r="DJ56" s="153" t="s">
        <v>2688</v>
      </c>
      <c r="DK56" s="153" t="s">
        <v>2687</v>
      </c>
      <c r="DL56" s="153" t="s">
        <v>2688</v>
      </c>
      <c r="DM56" s="153" t="s">
        <v>2688</v>
      </c>
      <c r="DN56" s="153" t="s">
        <v>2687</v>
      </c>
      <c r="DO56" s="153" t="s">
        <v>2688</v>
      </c>
      <c r="DP56" s="153" t="s">
        <v>2688</v>
      </c>
      <c r="DQ56" s="153" t="s">
        <v>2687</v>
      </c>
      <c r="DR56" s="153" t="s">
        <v>2688</v>
      </c>
      <c r="DS56" s="153" t="s">
        <v>2688</v>
      </c>
      <c r="DT56" s="153" t="s">
        <v>2687</v>
      </c>
      <c r="DU56" s="153" t="s">
        <v>2688</v>
      </c>
      <c r="DV56" s="153" t="s">
        <v>2688</v>
      </c>
      <c r="DW56" s="153" t="s">
        <v>2687</v>
      </c>
      <c r="DX56" s="153" t="s">
        <v>2688</v>
      </c>
      <c r="DY56" s="153" t="s">
        <v>2688</v>
      </c>
      <c r="DZ56" s="153" t="s">
        <v>2687</v>
      </c>
      <c r="EA56" s="153" t="s">
        <v>2688</v>
      </c>
      <c r="EB56" s="153" t="s">
        <v>2688</v>
      </c>
      <c r="EC56" s="153" t="s">
        <v>2687</v>
      </c>
      <c r="ED56" s="153" t="s">
        <v>2688</v>
      </c>
      <c r="EE56" s="153" t="s">
        <v>2688</v>
      </c>
      <c r="EF56" s="153" t="s">
        <v>2687</v>
      </c>
      <c r="EG56" s="153" t="s">
        <v>2688</v>
      </c>
      <c r="EH56" s="153" t="s">
        <v>2688</v>
      </c>
      <c r="EI56" s="153" t="s">
        <v>2687</v>
      </c>
      <c r="EJ56" s="153" t="s">
        <v>2688</v>
      </c>
      <c r="EK56" s="153" t="s">
        <v>2688</v>
      </c>
      <c r="EL56" s="153" t="s">
        <v>2687</v>
      </c>
      <c r="EM56" s="153" t="s">
        <v>2688</v>
      </c>
      <c r="EN56" s="153" t="s">
        <v>2688</v>
      </c>
      <c r="EO56" s="153" t="s">
        <v>2687</v>
      </c>
      <c r="EP56" s="153" t="s">
        <v>2688</v>
      </c>
      <c r="EQ56" s="153" t="s">
        <v>2688</v>
      </c>
      <c r="ER56" s="153" t="s">
        <v>2687</v>
      </c>
      <c r="ES56" s="153" t="s">
        <v>2688</v>
      </c>
      <c r="ET56" s="153" t="s">
        <v>2688</v>
      </c>
    </row>
    <row r="57" spans="1:150" x14ac:dyDescent="0.35">
      <c r="A57" s="1"/>
      <c r="B57" s="151" t="s">
        <v>3069</v>
      </c>
      <c r="C57" s="151" t="s">
        <v>75</v>
      </c>
      <c r="D57" s="151" t="s">
        <v>3070</v>
      </c>
      <c r="E57" s="151" t="s">
        <v>3071</v>
      </c>
      <c r="F57" s="151" t="s">
        <v>3072</v>
      </c>
      <c r="G57" s="151" t="s">
        <v>2687</v>
      </c>
      <c r="H57" s="151" t="s">
        <v>2688</v>
      </c>
      <c r="I57" s="151" t="s">
        <v>2688</v>
      </c>
      <c r="J57" s="151" t="s">
        <v>2687</v>
      </c>
      <c r="K57" s="151" t="s">
        <v>2688</v>
      </c>
      <c r="L57" s="151" t="s">
        <v>2688</v>
      </c>
      <c r="M57" s="151" t="s">
        <v>2687</v>
      </c>
      <c r="N57" s="151" t="s">
        <v>2688</v>
      </c>
      <c r="O57" s="151" t="s">
        <v>2688</v>
      </c>
      <c r="P57" s="151" t="s">
        <v>2687</v>
      </c>
      <c r="Q57" s="151" t="s">
        <v>2688</v>
      </c>
      <c r="R57" s="151" t="s">
        <v>2688</v>
      </c>
      <c r="S57" s="151" t="s">
        <v>2687</v>
      </c>
      <c r="T57" s="151" t="s">
        <v>2688</v>
      </c>
      <c r="U57" s="151" t="s">
        <v>2688</v>
      </c>
      <c r="V57" s="151" t="s">
        <v>2687</v>
      </c>
      <c r="W57" s="151" t="s">
        <v>2688</v>
      </c>
      <c r="X57" s="151" t="s">
        <v>2688</v>
      </c>
      <c r="Y57" s="151" t="s">
        <v>2687</v>
      </c>
      <c r="Z57" s="151" t="s">
        <v>2688</v>
      </c>
      <c r="AA57" s="151" t="s">
        <v>2688</v>
      </c>
      <c r="AB57" s="151" t="s">
        <v>2687</v>
      </c>
      <c r="AC57" s="151" t="s">
        <v>2688</v>
      </c>
      <c r="AD57" s="151" t="s">
        <v>2688</v>
      </c>
      <c r="AE57" s="151" t="s">
        <v>2687</v>
      </c>
      <c r="AF57" s="151" t="s">
        <v>2688</v>
      </c>
      <c r="AG57" s="151" t="s">
        <v>2688</v>
      </c>
      <c r="AH57" s="151" t="s">
        <v>2687</v>
      </c>
      <c r="AI57" s="151" t="s">
        <v>2688</v>
      </c>
      <c r="AJ57" s="151" t="s">
        <v>2688</v>
      </c>
      <c r="AK57" s="151" t="s">
        <v>2687</v>
      </c>
      <c r="AL57" s="151" t="s">
        <v>2688</v>
      </c>
      <c r="AM57" s="151" t="s">
        <v>2688</v>
      </c>
      <c r="AN57" s="151" t="s">
        <v>2687</v>
      </c>
      <c r="AO57" s="151" t="s">
        <v>2688</v>
      </c>
      <c r="AP57" s="151" t="s">
        <v>2688</v>
      </c>
      <c r="AQ57" s="151" t="s">
        <v>2687</v>
      </c>
      <c r="AR57" s="151" t="s">
        <v>2688</v>
      </c>
      <c r="AS57" s="151" t="s">
        <v>2688</v>
      </c>
      <c r="AT57" s="151" t="s">
        <v>2687</v>
      </c>
      <c r="AU57" s="151" t="s">
        <v>2688</v>
      </c>
      <c r="AV57" s="151" t="s">
        <v>2688</v>
      </c>
      <c r="AW57" s="151" t="s">
        <v>2687</v>
      </c>
      <c r="AX57" s="151" t="s">
        <v>2688</v>
      </c>
      <c r="AY57" s="151" t="s">
        <v>2688</v>
      </c>
      <c r="AZ57" s="151" t="s">
        <v>2687</v>
      </c>
      <c r="BA57" s="151" t="s">
        <v>2688</v>
      </c>
      <c r="BB57" s="151" t="s">
        <v>2688</v>
      </c>
      <c r="BC57" s="151" t="s">
        <v>2687</v>
      </c>
      <c r="BD57" s="151" t="s">
        <v>2688</v>
      </c>
      <c r="BE57" s="151" t="s">
        <v>2688</v>
      </c>
      <c r="BF57" s="151" t="s">
        <v>2687</v>
      </c>
      <c r="BG57" s="151" t="s">
        <v>2688</v>
      </c>
      <c r="BH57" s="151" t="s">
        <v>2688</v>
      </c>
      <c r="BI57" s="151" t="s">
        <v>2687</v>
      </c>
      <c r="BJ57" s="151" t="s">
        <v>2688</v>
      </c>
      <c r="BK57" s="151" t="s">
        <v>2688</v>
      </c>
      <c r="BL57" s="151" t="s">
        <v>2687</v>
      </c>
      <c r="BM57" s="151" t="s">
        <v>2688</v>
      </c>
      <c r="BN57" s="151" t="s">
        <v>2688</v>
      </c>
      <c r="BO57" s="151" t="s">
        <v>2687</v>
      </c>
      <c r="BP57" s="151" t="s">
        <v>2688</v>
      </c>
      <c r="BQ57" s="151" t="s">
        <v>2688</v>
      </c>
      <c r="BR57" s="151" t="s">
        <v>2687</v>
      </c>
      <c r="BS57" s="151" t="s">
        <v>2688</v>
      </c>
      <c r="BT57" s="151" t="s">
        <v>2688</v>
      </c>
      <c r="BU57" s="151" t="s">
        <v>2687</v>
      </c>
      <c r="BV57" s="151" t="s">
        <v>2688</v>
      </c>
      <c r="BW57" s="151" t="s">
        <v>2688</v>
      </c>
      <c r="BX57" s="151" t="s">
        <v>2687</v>
      </c>
      <c r="BY57" s="151" t="s">
        <v>2688</v>
      </c>
      <c r="BZ57" s="151" t="s">
        <v>2688</v>
      </c>
      <c r="CA57" s="151" t="s">
        <v>2687</v>
      </c>
      <c r="CB57" s="151" t="s">
        <v>2688</v>
      </c>
      <c r="CC57" s="151" t="s">
        <v>2688</v>
      </c>
      <c r="CD57" s="151" t="s">
        <v>2687</v>
      </c>
      <c r="CE57" s="151" t="s">
        <v>2688</v>
      </c>
      <c r="CF57" s="151" t="s">
        <v>2688</v>
      </c>
      <c r="CG57" s="151" t="s">
        <v>2687</v>
      </c>
      <c r="CH57" s="151" t="s">
        <v>2688</v>
      </c>
      <c r="CI57" s="151" t="s">
        <v>2688</v>
      </c>
      <c r="CJ57" s="151" t="s">
        <v>2687</v>
      </c>
      <c r="CK57" s="151" t="s">
        <v>2688</v>
      </c>
      <c r="CL57" s="151" t="s">
        <v>2688</v>
      </c>
      <c r="CM57" s="151" t="s">
        <v>2687</v>
      </c>
      <c r="CN57" s="151" t="s">
        <v>2688</v>
      </c>
      <c r="CO57" s="151" t="s">
        <v>2688</v>
      </c>
      <c r="CP57" s="151" t="s">
        <v>2687</v>
      </c>
      <c r="CQ57" s="151" t="s">
        <v>2688</v>
      </c>
      <c r="CR57" s="151" t="s">
        <v>2688</v>
      </c>
      <c r="CS57" s="151" t="s">
        <v>2687</v>
      </c>
      <c r="CT57" s="151" t="s">
        <v>2688</v>
      </c>
      <c r="CU57" s="151" t="s">
        <v>2688</v>
      </c>
      <c r="CV57" s="151" t="s">
        <v>2687</v>
      </c>
      <c r="CW57" s="151" t="s">
        <v>2688</v>
      </c>
      <c r="CX57" s="151" t="s">
        <v>2688</v>
      </c>
      <c r="CY57" s="151" t="s">
        <v>2687</v>
      </c>
      <c r="CZ57" s="151" t="s">
        <v>2688</v>
      </c>
      <c r="DA57" s="151" t="s">
        <v>2688</v>
      </c>
      <c r="DB57" s="151" t="s">
        <v>2687</v>
      </c>
      <c r="DC57" s="151" t="s">
        <v>2688</v>
      </c>
      <c r="DD57" s="151" t="s">
        <v>2688</v>
      </c>
      <c r="DE57" s="151" t="s">
        <v>2687</v>
      </c>
      <c r="DF57" s="151" t="s">
        <v>2688</v>
      </c>
      <c r="DG57" s="151" t="s">
        <v>2688</v>
      </c>
      <c r="DH57" s="151" t="s">
        <v>2687</v>
      </c>
      <c r="DI57" s="151" t="s">
        <v>2688</v>
      </c>
      <c r="DJ57" s="151" t="s">
        <v>2688</v>
      </c>
      <c r="DK57" s="151" t="s">
        <v>2687</v>
      </c>
      <c r="DL57" s="151" t="s">
        <v>2688</v>
      </c>
      <c r="DM57" s="151" t="s">
        <v>2688</v>
      </c>
      <c r="DN57" s="151" t="s">
        <v>2687</v>
      </c>
      <c r="DO57" s="151" t="s">
        <v>2688</v>
      </c>
      <c r="DP57" s="151" t="s">
        <v>2688</v>
      </c>
      <c r="DQ57" s="151" t="s">
        <v>2687</v>
      </c>
      <c r="DR57" s="151" t="s">
        <v>2688</v>
      </c>
      <c r="DS57" s="151" t="s">
        <v>2688</v>
      </c>
      <c r="DT57" s="151" t="s">
        <v>2687</v>
      </c>
      <c r="DU57" s="151" t="s">
        <v>2688</v>
      </c>
      <c r="DV57" s="151" t="s">
        <v>2688</v>
      </c>
      <c r="DW57" s="151" t="s">
        <v>2687</v>
      </c>
      <c r="DX57" s="151" t="s">
        <v>2688</v>
      </c>
      <c r="DY57" s="151" t="s">
        <v>2688</v>
      </c>
      <c r="DZ57" s="151" t="s">
        <v>2687</v>
      </c>
      <c r="EA57" s="151" t="s">
        <v>2688</v>
      </c>
      <c r="EB57" s="151" t="s">
        <v>2688</v>
      </c>
      <c r="EC57" s="151" t="s">
        <v>2687</v>
      </c>
      <c r="ED57" s="151" t="s">
        <v>2688</v>
      </c>
      <c r="EE57" s="151" t="s">
        <v>2688</v>
      </c>
      <c r="EF57" s="151" t="s">
        <v>2687</v>
      </c>
      <c r="EG57" s="151" t="s">
        <v>2688</v>
      </c>
      <c r="EH57" s="151" t="s">
        <v>2688</v>
      </c>
      <c r="EI57" s="151" t="s">
        <v>2687</v>
      </c>
      <c r="EJ57" s="151" t="s">
        <v>2688</v>
      </c>
      <c r="EK57" s="151" t="s">
        <v>2688</v>
      </c>
      <c r="EL57" s="151" t="s">
        <v>2687</v>
      </c>
      <c r="EM57" s="151" t="s">
        <v>2688</v>
      </c>
      <c r="EN57" s="151" t="s">
        <v>2688</v>
      </c>
      <c r="EO57" s="151" t="s">
        <v>2687</v>
      </c>
      <c r="EP57" s="151" t="s">
        <v>2688</v>
      </c>
      <c r="EQ57" s="151" t="s">
        <v>2688</v>
      </c>
      <c r="ER57" s="151" t="s">
        <v>2687</v>
      </c>
      <c r="ES57" s="151" t="s">
        <v>2688</v>
      </c>
      <c r="ET57" s="151" t="s">
        <v>2688</v>
      </c>
    </row>
    <row r="58" spans="1:150" x14ac:dyDescent="0.35">
      <c r="A58" s="1"/>
      <c r="B58" s="152" t="s">
        <v>3073</v>
      </c>
      <c r="C58" s="152" t="s">
        <v>75</v>
      </c>
      <c r="D58" s="152" t="s">
        <v>3070</v>
      </c>
      <c r="E58" s="152" t="s">
        <v>3074</v>
      </c>
      <c r="F58" s="152" t="s">
        <v>3075</v>
      </c>
      <c r="G58" s="153" t="s">
        <v>2687</v>
      </c>
      <c r="H58" s="153" t="s">
        <v>567</v>
      </c>
      <c r="I58" s="153" t="s">
        <v>567</v>
      </c>
      <c r="J58" s="153" t="s">
        <v>2687</v>
      </c>
      <c r="K58" s="153" t="s">
        <v>567</v>
      </c>
      <c r="L58" s="153" t="s">
        <v>567</v>
      </c>
      <c r="M58" s="153" t="s">
        <v>2687</v>
      </c>
      <c r="N58" s="153" t="s">
        <v>567</v>
      </c>
      <c r="O58" s="153" t="s">
        <v>567</v>
      </c>
      <c r="P58" s="153" t="s">
        <v>2687</v>
      </c>
      <c r="Q58" s="153" t="s">
        <v>567</v>
      </c>
      <c r="R58" s="153" t="s">
        <v>567</v>
      </c>
      <c r="S58" s="153" t="s">
        <v>2687</v>
      </c>
      <c r="T58" s="153" t="s">
        <v>567</v>
      </c>
      <c r="U58" s="153" t="s">
        <v>567</v>
      </c>
      <c r="V58" s="153" t="s">
        <v>2687</v>
      </c>
      <c r="W58" s="153" t="s">
        <v>567</v>
      </c>
      <c r="X58" s="153" t="s">
        <v>567</v>
      </c>
      <c r="Y58" s="153" t="s">
        <v>2687</v>
      </c>
      <c r="Z58" s="153" t="s">
        <v>567</v>
      </c>
      <c r="AA58" s="153" t="s">
        <v>567</v>
      </c>
      <c r="AB58" s="153" t="s">
        <v>2687</v>
      </c>
      <c r="AC58" s="153" t="s">
        <v>567</v>
      </c>
      <c r="AD58" s="153" t="s">
        <v>567</v>
      </c>
      <c r="AE58" s="153" t="s">
        <v>2687</v>
      </c>
      <c r="AF58" s="153" t="s">
        <v>567</v>
      </c>
      <c r="AG58" s="153" t="s">
        <v>567</v>
      </c>
      <c r="AH58" s="153" t="s">
        <v>2687</v>
      </c>
      <c r="AI58" s="153" t="s">
        <v>567</v>
      </c>
      <c r="AJ58" s="153" t="s">
        <v>567</v>
      </c>
      <c r="AK58" s="153" t="s">
        <v>2687</v>
      </c>
      <c r="AL58" s="153" t="s">
        <v>567</v>
      </c>
      <c r="AM58" s="153" t="s">
        <v>567</v>
      </c>
      <c r="AN58" s="153" t="s">
        <v>2687</v>
      </c>
      <c r="AO58" s="153" t="s">
        <v>567</v>
      </c>
      <c r="AP58" s="153" t="s">
        <v>567</v>
      </c>
      <c r="AQ58" s="153" t="s">
        <v>2687</v>
      </c>
      <c r="AR58" s="153" t="s">
        <v>567</v>
      </c>
      <c r="AS58" s="153" t="s">
        <v>567</v>
      </c>
      <c r="AT58" s="153" t="s">
        <v>2687</v>
      </c>
      <c r="AU58" s="153" t="s">
        <v>567</v>
      </c>
      <c r="AV58" s="153" t="s">
        <v>567</v>
      </c>
      <c r="AW58" s="153" t="s">
        <v>2687</v>
      </c>
      <c r="AX58" s="153" t="s">
        <v>567</v>
      </c>
      <c r="AY58" s="153" t="s">
        <v>567</v>
      </c>
      <c r="AZ58" s="153" t="s">
        <v>2687</v>
      </c>
      <c r="BA58" s="153" t="s">
        <v>567</v>
      </c>
      <c r="BB58" s="153" t="s">
        <v>567</v>
      </c>
      <c r="BC58" s="153" t="s">
        <v>2687</v>
      </c>
      <c r="BD58" s="153" t="s">
        <v>567</v>
      </c>
      <c r="BE58" s="153" t="s">
        <v>567</v>
      </c>
      <c r="BF58" s="153" t="s">
        <v>2687</v>
      </c>
      <c r="BG58" s="153" t="s">
        <v>567</v>
      </c>
      <c r="BH58" s="153" t="s">
        <v>567</v>
      </c>
      <c r="BI58" s="153" t="s">
        <v>2687</v>
      </c>
      <c r="BJ58" s="153" t="s">
        <v>567</v>
      </c>
      <c r="BK58" s="153" t="s">
        <v>567</v>
      </c>
      <c r="BL58" s="153" t="s">
        <v>2687</v>
      </c>
      <c r="BM58" s="153" t="s">
        <v>567</v>
      </c>
      <c r="BN58" s="153" t="s">
        <v>567</v>
      </c>
      <c r="BO58" s="153" t="s">
        <v>2687</v>
      </c>
      <c r="BP58" s="153" t="s">
        <v>567</v>
      </c>
      <c r="BQ58" s="153" t="s">
        <v>567</v>
      </c>
      <c r="BR58" s="153" t="s">
        <v>2687</v>
      </c>
      <c r="BS58" s="153" t="s">
        <v>567</v>
      </c>
      <c r="BT58" s="153" t="s">
        <v>567</v>
      </c>
      <c r="BU58" s="153" t="s">
        <v>2687</v>
      </c>
      <c r="BV58" s="153" t="s">
        <v>567</v>
      </c>
      <c r="BW58" s="153" t="s">
        <v>567</v>
      </c>
      <c r="BX58" s="153" t="s">
        <v>2687</v>
      </c>
      <c r="BY58" s="153" t="s">
        <v>567</v>
      </c>
      <c r="BZ58" s="153" t="s">
        <v>567</v>
      </c>
      <c r="CA58" s="153" t="s">
        <v>2687</v>
      </c>
      <c r="CB58" s="153" t="s">
        <v>567</v>
      </c>
      <c r="CC58" s="153" t="s">
        <v>567</v>
      </c>
      <c r="CD58" s="153" t="s">
        <v>2687</v>
      </c>
      <c r="CE58" s="153" t="s">
        <v>567</v>
      </c>
      <c r="CF58" s="153" t="s">
        <v>567</v>
      </c>
      <c r="CG58" s="153" t="s">
        <v>2687</v>
      </c>
      <c r="CH58" s="153" t="s">
        <v>567</v>
      </c>
      <c r="CI58" s="153" t="s">
        <v>567</v>
      </c>
      <c r="CJ58" s="153" t="s">
        <v>2687</v>
      </c>
      <c r="CK58" s="153" t="s">
        <v>567</v>
      </c>
      <c r="CL58" s="153" t="s">
        <v>567</v>
      </c>
      <c r="CM58" s="153" t="s">
        <v>2687</v>
      </c>
      <c r="CN58" s="153" t="s">
        <v>567</v>
      </c>
      <c r="CO58" s="153" t="s">
        <v>567</v>
      </c>
      <c r="CP58" s="153" t="s">
        <v>2687</v>
      </c>
      <c r="CQ58" s="153" t="s">
        <v>567</v>
      </c>
      <c r="CR58" s="153" t="s">
        <v>567</v>
      </c>
      <c r="CS58" s="153" t="s">
        <v>2687</v>
      </c>
      <c r="CT58" s="153" t="s">
        <v>567</v>
      </c>
      <c r="CU58" s="153" t="s">
        <v>567</v>
      </c>
      <c r="CV58" s="153" t="s">
        <v>2687</v>
      </c>
      <c r="CW58" s="153" t="s">
        <v>567</v>
      </c>
      <c r="CX58" s="153" t="s">
        <v>567</v>
      </c>
      <c r="CY58" s="153" t="s">
        <v>2687</v>
      </c>
      <c r="CZ58" s="153" t="s">
        <v>567</v>
      </c>
      <c r="DA58" s="153" t="s">
        <v>567</v>
      </c>
      <c r="DB58" s="153" t="s">
        <v>2687</v>
      </c>
      <c r="DC58" s="153" t="s">
        <v>567</v>
      </c>
      <c r="DD58" s="153" t="s">
        <v>567</v>
      </c>
      <c r="DE58" s="153" t="s">
        <v>2687</v>
      </c>
      <c r="DF58" s="153" t="s">
        <v>567</v>
      </c>
      <c r="DG58" s="153" t="s">
        <v>567</v>
      </c>
      <c r="DH58" s="153" t="s">
        <v>2687</v>
      </c>
      <c r="DI58" s="153" t="s">
        <v>567</v>
      </c>
      <c r="DJ58" s="153" t="s">
        <v>567</v>
      </c>
      <c r="DK58" s="153" t="s">
        <v>2687</v>
      </c>
      <c r="DL58" s="153" t="s">
        <v>567</v>
      </c>
      <c r="DM58" s="153" t="s">
        <v>567</v>
      </c>
      <c r="DN58" s="153" t="s">
        <v>2687</v>
      </c>
      <c r="DO58" s="153" t="s">
        <v>567</v>
      </c>
      <c r="DP58" s="153" t="s">
        <v>567</v>
      </c>
      <c r="DQ58" s="153" t="s">
        <v>2687</v>
      </c>
      <c r="DR58" s="153" t="s">
        <v>567</v>
      </c>
      <c r="DS58" s="153" t="s">
        <v>567</v>
      </c>
      <c r="DT58" s="153" t="s">
        <v>2687</v>
      </c>
      <c r="DU58" s="153" t="s">
        <v>567</v>
      </c>
      <c r="DV58" s="153" t="s">
        <v>567</v>
      </c>
      <c r="DW58" s="153" t="s">
        <v>2687</v>
      </c>
      <c r="DX58" s="153" t="s">
        <v>567</v>
      </c>
      <c r="DY58" s="153" t="s">
        <v>567</v>
      </c>
      <c r="DZ58" s="153" t="s">
        <v>2687</v>
      </c>
      <c r="EA58" s="153" t="s">
        <v>567</v>
      </c>
      <c r="EB58" s="153" t="s">
        <v>567</v>
      </c>
      <c r="EC58" s="153" t="s">
        <v>2687</v>
      </c>
      <c r="ED58" s="153" t="s">
        <v>567</v>
      </c>
      <c r="EE58" s="153" t="s">
        <v>567</v>
      </c>
      <c r="EF58" s="153" t="s">
        <v>2687</v>
      </c>
      <c r="EG58" s="153" t="s">
        <v>567</v>
      </c>
      <c r="EH58" s="153" t="s">
        <v>567</v>
      </c>
      <c r="EI58" s="153" t="s">
        <v>2687</v>
      </c>
      <c r="EJ58" s="153" t="s">
        <v>567</v>
      </c>
      <c r="EK58" s="153" t="s">
        <v>567</v>
      </c>
      <c r="EL58" s="153" t="s">
        <v>2687</v>
      </c>
      <c r="EM58" s="153" t="s">
        <v>567</v>
      </c>
      <c r="EN58" s="153" t="s">
        <v>567</v>
      </c>
      <c r="EO58" s="153" t="s">
        <v>2687</v>
      </c>
      <c r="EP58" s="153" t="s">
        <v>567</v>
      </c>
      <c r="EQ58" s="153" t="s">
        <v>567</v>
      </c>
      <c r="ER58" s="153" t="s">
        <v>2687</v>
      </c>
      <c r="ES58" s="153" t="s">
        <v>567</v>
      </c>
      <c r="ET58" s="153" t="s">
        <v>567</v>
      </c>
    </row>
    <row r="59" spans="1:150" x14ac:dyDescent="0.35">
      <c r="A59" s="1"/>
      <c r="B59" s="152" t="s">
        <v>3076</v>
      </c>
      <c r="C59" s="152" t="s">
        <v>75</v>
      </c>
      <c r="D59" s="152" t="s">
        <v>3070</v>
      </c>
      <c r="E59" s="152" t="s">
        <v>3077</v>
      </c>
      <c r="F59" s="152" t="s">
        <v>3078</v>
      </c>
      <c r="G59" s="153" t="s">
        <v>2687</v>
      </c>
      <c r="H59" s="153" t="s">
        <v>567</v>
      </c>
      <c r="I59" s="153" t="s">
        <v>567</v>
      </c>
      <c r="J59" s="153" t="s">
        <v>2687</v>
      </c>
      <c r="K59" s="153" t="s">
        <v>567</v>
      </c>
      <c r="L59" s="153" t="s">
        <v>567</v>
      </c>
      <c r="M59" s="153" t="s">
        <v>2687</v>
      </c>
      <c r="N59" s="153" t="s">
        <v>567</v>
      </c>
      <c r="O59" s="153" t="s">
        <v>567</v>
      </c>
      <c r="P59" s="153" t="s">
        <v>2687</v>
      </c>
      <c r="Q59" s="153" t="s">
        <v>567</v>
      </c>
      <c r="R59" s="153" t="s">
        <v>567</v>
      </c>
      <c r="S59" s="153" t="s">
        <v>2687</v>
      </c>
      <c r="T59" s="153" t="s">
        <v>567</v>
      </c>
      <c r="U59" s="153" t="s">
        <v>567</v>
      </c>
      <c r="V59" s="153" t="s">
        <v>2687</v>
      </c>
      <c r="W59" s="153" t="s">
        <v>567</v>
      </c>
      <c r="X59" s="153" t="s">
        <v>567</v>
      </c>
      <c r="Y59" s="153" t="s">
        <v>2687</v>
      </c>
      <c r="Z59" s="153" t="s">
        <v>567</v>
      </c>
      <c r="AA59" s="153" t="s">
        <v>567</v>
      </c>
      <c r="AB59" s="153" t="s">
        <v>2687</v>
      </c>
      <c r="AC59" s="153" t="s">
        <v>567</v>
      </c>
      <c r="AD59" s="153" t="s">
        <v>567</v>
      </c>
      <c r="AE59" s="153" t="s">
        <v>2687</v>
      </c>
      <c r="AF59" s="153" t="s">
        <v>567</v>
      </c>
      <c r="AG59" s="153" t="s">
        <v>567</v>
      </c>
      <c r="AH59" s="153" t="s">
        <v>2687</v>
      </c>
      <c r="AI59" s="153" t="s">
        <v>567</v>
      </c>
      <c r="AJ59" s="153" t="s">
        <v>567</v>
      </c>
      <c r="AK59" s="153" t="s">
        <v>2687</v>
      </c>
      <c r="AL59" s="153" t="s">
        <v>567</v>
      </c>
      <c r="AM59" s="153" t="s">
        <v>567</v>
      </c>
      <c r="AN59" s="153" t="s">
        <v>2687</v>
      </c>
      <c r="AO59" s="153" t="s">
        <v>567</v>
      </c>
      <c r="AP59" s="153" t="s">
        <v>567</v>
      </c>
      <c r="AQ59" s="153" t="s">
        <v>2687</v>
      </c>
      <c r="AR59" s="153" t="s">
        <v>567</v>
      </c>
      <c r="AS59" s="153" t="s">
        <v>567</v>
      </c>
      <c r="AT59" s="153" t="s">
        <v>2687</v>
      </c>
      <c r="AU59" s="153" t="s">
        <v>567</v>
      </c>
      <c r="AV59" s="153" t="s">
        <v>567</v>
      </c>
      <c r="AW59" s="153" t="s">
        <v>2687</v>
      </c>
      <c r="AX59" s="153" t="s">
        <v>567</v>
      </c>
      <c r="AY59" s="153" t="s">
        <v>567</v>
      </c>
      <c r="AZ59" s="153" t="s">
        <v>2687</v>
      </c>
      <c r="BA59" s="153" t="s">
        <v>567</v>
      </c>
      <c r="BB59" s="153" t="s">
        <v>567</v>
      </c>
      <c r="BC59" s="153" t="s">
        <v>2687</v>
      </c>
      <c r="BD59" s="153" t="s">
        <v>567</v>
      </c>
      <c r="BE59" s="153" t="s">
        <v>567</v>
      </c>
      <c r="BF59" s="153" t="s">
        <v>2687</v>
      </c>
      <c r="BG59" s="153" t="s">
        <v>567</v>
      </c>
      <c r="BH59" s="153" t="s">
        <v>567</v>
      </c>
      <c r="BI59" s="153" t="s">
        <v>2687</v>
      </c>
      <c r="BJ59" s="153" t="s">
        <v>567</v>
      </c>
      <c r="BK59" s="153" t="s">
        <v>567</v>
      </c>
      <c r="BL59" s="153" t="s">
        <v>2687</v>
      </c>
      <c r="BM59" s="153" t="s">
        <v>567</v>
      </c>
      <c r="BN59" s="153" t="s">
        <v>567</v>
      </c>
      <c r="BO59" s="153" t="s">
        <v>2687</v>
      </c>
      <c r="BP59" s="153" t="s">
        <v>567</v>
      </c>
      <c r="BQ59" s="153" t="s">
        <v>567</v>
      </c>
      <c r="BR59" s="153" t="s">
        <v>2687</v>
      </c>
      <c r="BS59" s="153" t="s">
        <v>567</v>
      </c>
      <c r="BT59" s="153" t="s">
        <v>567</v>
      </c>
      <c r="BU59" s="153" t="s">
        <v>2687</v>
      </c>
      <c r="BV59" s="153" t="s">
        <v>567</v>
      </c>
      <c r="BW59" s="153" t="s">
        <v>567</v>
      </c>
      <c r="BX59" s="153" t="s">
        <v>2687</v>
      </c>
      <c r="BY59" s="153" t="s">
        <v>567</v>
      </c>
      <c r="BZ59" s="153" t="s">
        <v>567</v>
      </c>
      <c r="CA59" s="153" t="s">
        <v>2687</v>
      </c>
      <c r="CB59" s="153" t="s">
        <v>567</v>
      </c>
      <c r="CC59" s="153" t="s">
        <v>567</v>
      </c>
      <c r="CD59" s="153" t="s">
        <v>2687</v>
      </c>
      <c r="CE59" s="153" t="s">
        <v>567</v>
      </c>
      <c r="CF59" s="153" t="s">
        <v>567</v>
      </c>
      <c r="CG59" s="153" t="s">
        <v>2687</v>
      </c>
      <c r="CH59" s="153" t="s">
        <v>567</v>
      </c>
      <c r="CI59" s="153" t="s">
        <v>567</v>
      </c>
      <c r="CJ59" s="153" t="s">
        <v>2687</v>
      </c>
      <c r="CK59" s="153" t="s">
        <v>567</v>
      </c>
      <c r="CL59" s="153" t="s">
        <v>567</v>
      </c>
      <c r="CM59" s="153" t="s">
        <v>2687</v>
      </c>
      <c r="CN59" s="153" t="s">
        <v>567</v>
      </c>
      <c r="CO59" s="153" t="s">
        <v>567</v>
      </c>
      <c r="CP59" s="153" t="s">
        <v>2687</v>
      </c>
      <c r="CQ59" s="153" t="s">
        <v>567</v>
      </c>
      <c r="CR59" s="153" t="s">
        <v>567</v>
      </c>
      <c r="CS59" s="153" t="s">
        <v>2687</v>
      </c>
      <c r="CT59" s="153" t="s">
        <v>567</v>
      </c>
      <c r="CU59" s="153" t="s">
        <v>567</v>
      </c>
      <c r="CV59" s="153" t="s">
        <v>2687</v>
      </c>
      <c r="CW59" s="153" t="s">
        <v>567</v>
      </c>
      <c r="CX59" s="153" t="s">
        <v>567</v>
      </c>
      <c r="CY59" s="153" t="s">
        <v>2687</v>
      </c>
      <c r="CZ59" s="153" t="s">
        <v>567</v>
      </c>
      <c r="DA59" s="153" t="s">
        <v>567</v>
      </c>
      <c r="DB59" s="153" t="s">
        <v>2687</v>
      </c>
      <c r="DC59" s="153" t="s">
        <v>567</v>
      </c>
      <c r="DD59" s="153" t="s">
        <v>567</v>
      </c>
      <c r="DE59" s="153" t="s">
        <v>2687</v>
      </c>
      <c r="DF59" s="153" t="s">
        <v>567</v>
      </c>
      <c r="DG59" s="153" t="s">
        <v>567</v>
      </c>
      <c r="DH59" s="153" t="s">
        <v>2687</v>
      </c>
      <c r="DI59" s="153" t="s">
        <v>567</v>
      </c>
      <c r="DJ59" s="153" t="s">
        <v>567</v>
      </c>
      <c r="DK59" s="153" t="s">
        <v>2687</v>
      </c>
      <c r="DL59" s="153" t="s">
        <v>567</v>
      </c>
      <c r="DM59" s="153" t="s">
        <v>567</v>
      </c>
      <c r="DN59" s="153" t="s">
        <v>2687</v>
      </c>
      <c r="DO59" s="153" t="s">
        <v>567</v>
      </c>
      <c r="DP59" s="153" t="s">
        <v>567</v>
      </c>
      <c r="DQ59" s="153" t="s">
        <v>2687</v>
      </c>
      <c r="DR59" s="153" t="s">
        <v>567</v>
      </c>
      <c r="DS59" s="153" t="s">
        <v>567</v>
      </c>
      <c r="DT59" s="153" t="s">
        <v>2687</v>
      </c>
      <c r="DU59" s="153" t="s">
        <v>567</v>
      </c>
      <c r="DV59" s="153" t="s">
        <v>567</v>
      </c>
      <c r="DW59" s="153" t="s">
        <v>2687</v>
      </c>
      <c r="DX59" s="153" t="s">
        <v>567</v>
      </c>
      <c r="DY59" s="153" t="s">
        <v>567</v>
      </c>
      <c r="DZ59" s="153" t="s">
        <v>2687</v>
      </c>
      <c r="EA59" s="153" t="s">
        <v>567</v>
      </c>
      <c r="EB59" s="153" t="s">
        <v>567</v>
      </c>
      <c r="EC59" s="153" t="s">
        <v>2687</v>
      </c>
      <c r="ED59" s="153" t="s">
        <v>567</v>
      </c>
      <c r="EE59" s="153" t="s">
        <v>567</v>
      </c>
      <c r="EF59" s="153" t="s">
        <v>2687</v>
      </c>
      <c r="EG59" s="153" t="s">
        <v>567</v>
      </c>
      <c r="EH59" s="153" t="s">
        <v>567</v>
      </c>
      <c r="EI59" s="153" t="s">
        <v>2687</v>
      </c>
      <c r="EJ59" s="153" t="s">
        <v>567</v>
      </c>
      <c r="EK59" s="153" t="s">
        <v>567</v>
      </c>
      <c r="EL59" s="153" t="s">
        <v>2687</v>
      </c>
      <c r="EM59" s="153" t="s">
        <v>567</v>
      </c>
      <c r="EN59" s="153" t="s">
        <v>567</v>
      </c>
      <c r="EO59" s="153" t="s">
        <v>2687</v>
      </c>
      <c r="EP59" s="153" t="s">
        <v>567</v>
      </c>
      <c r="EQ59" s="153" t="s">
        <v>567</v>
      </c>
      <c r="ER59" s="153" t="s">
        <v>2687</v>
      </c>
      <c r="ES59" s="153" t="s">
        <v>567</v>
      </c>
      <c r="ET59" s="153" t="s">
        <v>567</v>
      </c>
    </row>
    <row r="60" spans="1:150" x14ac:dyDescent="0.35">
      <c r="A60" s="1"/>
      <c r="B60" s="152" t="s">
        <v>3079</v>
      </c>
      <c r="C60" s="152" t="s">
        <v>75</v>
      </c>
      <c r="D60" s="152" t="s">
        <v>3070</v>
      </c>
      <c r="E60" s="152" t="s">
        <v>3080</v>
      </c>
      <c r="F60" s="152" t="s">
        <v>3081</v>
      </c>
      <c r="G60" s="153" t="s">
        <v>2687</v>
      </c>
      <c r="H60" s="153" t="s">
        <v>567</v>
      </c>
      <c r="I60" s="153" t="s">
        <v>567</v>
      </c>
      <c r="J60" s="153" t="s">
        <v>2687</v>
      </c>
      <c r="K60" s="153" t="s">
        <v>567</v>
      </c>
      <c r="L60" s="153" t="s">
        <v>567</v>
      </c>
      <c r="M60" s="153" t="s">
        <v>2687</v>
      </c>
      <c r="N60" s="153" t="s">
        <v>567</v>
      </c>
      <c r="O60" s="153" t="s">
        <v>567</v>
      </c>
      <c r="P60" s="153" t="s">
        <v>2687</v>
      </c>
      <c r="Q60" s="153" t="s">
        <v>567</v>
      </c>
      <c r="R60" s="153" t="s">
        <v>567</v>
      </c>
      <c r="S60" s="153" t="s">
        <v>2687</v>
      </c>
      <c r="T60" s="153" t="s">
        <v>567</v>
      </c>
      <c r="U60" s="153" t="s">
        <v>567</v>
      </c>
      <c r="V60" s="153" t="s">
        <v>2687</v>
      </c>
      <c r="W60" s="153" t="s">
        <v>567</v>
      </c>
      <c r="X60" s="153" t="s">
        <v>567</v>
      </c>
      <c r="Y60" s="153" t="s">
        <v>2687</v>
      </c>
      <c r="Z60" s="153" t="s">
        <v>567</v>
      </c>
      <c r="AA60" s="153" t="s">
        <v>567</v>
      </c>
      <c r="AB60" s="153" t="s">
        <v>2687</v>
      </c>
      <c r="AC60" s="153" t="s">
        <v>567</v>
      </c>
      <c r="AD60" s="153" t="s">
        <v>567</v>
      </c>
      <c r="AE60" s="153" t="s">
        <v>2687</v>
      </c>
      <c r="AF60" s="153" t="s">
        <v>567</v>
      </c>
      <c r="AG60" s="153" t="s">
        <v>567</v>
      </c>
      <c r="AH60" s="153" t="s">
        <v>2687</v>
      </c>
      <c r="AI60" s="153" t="s">
        <v>567</v>
      </c>
      <c r="AJ60" s="153" t="s">
        <v>567</v>
      </c>
      <c r="AK60" s="153" t="s">
        <v>2687</v>
      </c>
      <c r="AL60" s="153" t="s">
        <v>567</v>
      </c>
      <c r="AM60" s="153" t="s">
        <v>567</v>
      </c>
      <c r="AN60" s="153" t="s">
        <v>2687</v>
      </c>
      <c r="AO60" s="153" t="s">
        <v>567</v>
      </c>
      <c r="AP60" s="153" t="s">
        <v>567</v>
      </c>
      <c r="AQ60" s="153" t="s">
        <v>2687</v>
      </c>
      <c r="AR60" s="153" t="s">
        <v>567</v>
      </c>
      <c r="AS60" s="153" t="s">
        <v>567</v>
      </c>
      <c r="AT60" s="153" t="s">
        <v>2687</v>
      </c>
      <c r="AU60" s="153" t="s">
        <v>567</v>
      </c>
      <c r="AV60" s="153" t="s">
        <v>567</v>
      </c>
      <c r="AW60" s="153" t="s">
        <v>2687</v>
      </c>
      <c r="AX60" s="153" t="s">
        <v>567</v>
      </c>
      <c r="AY60" s="153" t="s">
        <v>567</v>
      </c>
      <c r="AZ60" s="153" t="s">
        <v>2687</v>
      </c>
      <c r="BA60" s="153" t="s">
        <v>567</v>
      </c>
      <c r="BB60" s="153" t="s">
        <v>567</v>
      </c>
      <c r="BC60" s="153" t="s">
        <v>2687</v>
      </c>
      <c r="BD60" s="153" t="s">
        <v>567</v>
      </c>
      <c r="BE60" s="153" t="s">
        <v>567</v>
      </c>
      <c r="BF60" s="153" t="s">
        <v>2687</v>
      </c>
      <c r="BG60" s="153" t="s">
        <v>567</v>
      </c>
      <c r="BH60" s="153" t="s">
        <v>567</v>
      </c>
      <c r="BI60" s="153" t="s">
        <v>2687</v>
      </c>
      <c r="BJ60" s="153" t="s">
        <v>567</v>
      </c>
      <c r="BK60" s="153" t="s">
        <v>567</v>
      </c>
      <c r="BL60" s="153" t="s">
        <v>2687</v>
      </c>
      <c r="BM60" s="153" t="s">
        <v>567</v>
      </c>
      <c r="BN60" s="153" t="s">
        <v>567</v>
      </c>
      <c r="BO60" s="153" t="s">
        <v>2687</v>
      </c>
      <c r="BP60" s="153" t="s">
        <v>567</v>
      </c>
      <c r="BQ60" s="153" t="s">
        <v>567</v>
      </c>
      <c r="BR60" s="153" t="s">
        <v>2687</v>
      </c>
      <c r="BS60" s="153" t="s">
        <v>567</v>
      </c>
      <c r="BT60" s="153" t="s">
        <v>567</v>
      </c>
      <c r="BU60" s="153" t="s">
        <v>2687</v>
      </c>
      <c r="BV60" s="153" t="s">
        <v>567</v>
      </c>
      <c r="BW60" s="153" t="s">
        <v>567</v>
      </c>
      <c r="BX60" s="153" t="s">
        <v>2687</v>
      </c>
      <c r="BY60" s="153" t="s">
        <v>567</v>
      </c>
      <c r="BZ60" s="153" t="s">
        <v>567</v>
      </c>
      <c r="CA60" s="153" t="s">
        <v>2687</v>
      </c>
      <c r="CB60" s="153" t="s">
        <v>567</v>
      </c>
      <c r="CC60" s="153" t="s">
        <v>567</v>
      </c>
      <c r="CD60" s="153" t="s">
        <v>2687</v>
      </c>
      <c r="CE60" s="153" t="s">
        <v>567</v>
      </c>
      <c r="CF60" s="153" t="s">
        <v>567</v>
      </c>
      <c r="CG60" s="153" t="s">
        <v>2687</v>
      </c>
      <c r="CH60" s="153" t="s">
        <v>567</v>
      </c>
      <c r="CI60" s="153" t="s">
        <v>567</v>
      </c>
      <c r="CJ60" s="153" t="s">
        <v>2687</v>
      </c>
      <c r="CK60" s="153" t="s">
        <v>567</v>
      </c>
      <c r="CL60" s="153" t="s">
        <v>567</v>
      </c>
      <c r="CM60" s="153" t="s">
        <v>2687</v>
      </c>
      <c r="CN60" s="153" t="s">
        <v>567</v>
      </c>
      <c r="CO60" s="153" t="s">
        <v>567</v>
      </c>
      <c r="CP60" s="153" t="s">
        <v>2687</v>
      </c>
      <c r="CQ60" s="153" t="s">
        <v>567</v>
      </c>
      <c r="CR60" s="153" t="s">
        <v>567</v>
      </c>
      <c r="CS60" s="153" t="s">
        <v>2687</v>
      </c>
      <c r="CT60" s="153" t="s">
        <v>567</v>
      </c>
      <c r="CU60" s="153" t="s">
        <v>567</v>
      </c>
      <c r="CV60" s="153" t="s">
        <v>2687</v>
      </c>
      <c r="CW60" s="153" t="s">
        <v>567</v>
      </c>
      <c r="CX60" s="153" t="s">
        <v>567</v>
      </c>
      <c r="CY60" s="153" t="s">
        <v>2687</v>
      </c>
      <c r="CZ60" s="153" t="s">
        <v>567</v>
      </c>
      <c r="DA60" s="153" t="s">
        <v>567</v>
      </c>
      <c r="DB60" s="153" t="s">
        <v>2687</v>
      </c>
      <c r="DC60" s="153" t="s">
        <v>567</v>
      </c>
      <c r="DD60" s="153" t="s">
        <v>567</v>
      </c>
      <c r="DE60" s="153" t="s">
        <v>2687</v>
      </c>
      <c r="DF60" s="153" t="s">
        <v>567</v>
      </c>
      <c r="DG60" s="153" t="s">
        <v>567</v>
      </c>
      <c r="DH60" s="153" t="s">
        <v>2687</v>
      </c>
      <c r="DI60" s="153" t="s">
        <v>567</v>
      </c>
      <c r="DJ60" s="153" t="s">
        <v>567</v>
      </c>
      <c r="DK60" s="153" t="s">
        <v>2687</v>
      </c>
      <c r="DL60" s="153" t="s">
        <v>567</v>
      </c>
      <c r="DM60" s="153" t="s">
        <v>567</v>
      </c>
      <c r="DN60" s="153" t="s">
        <v>2687</v>
      </c>
      <c r="DO60" s="153" t="s">
        <v>567</v>
      </c>
      <c r="DP60" s="153" t="s">
        <v>567</v>
      </c>
      <c r="DQ60" s="153" t="s">
        <v>2687</v>
      </c>
      <c r="DR60" s="153" t="s">
        <v>567</v>
      </c>
      <c r="DS60" s="153" t="s">
        <v>567</v>
      </c>
      <c r="DT60" s="153" t="s">
        <v>2687</v>
      </c>
      <c r="DU60" s="153" t="s">
        <v>567</v>
      </c>
      <c r="DV60" s="153" t="s">
        <v>567</v>
      </c>
      <c r="DW60" s="153" t="s">
        <v>2687</v>
      </c>
      <c r="DX60" s="153" t="s">
        <v>567</v>
      </c>
      <c r="DY60" s="153" t="s">
        <v>567</v>
      </c>
      <c r="DZ60" s="153" t="s">
        <v>2687</v>
      </c>
      <c r="EA60" s="153" t="s">
        <v>567</v>
      </c>
      <c r="EB60" s="153" t="s">
        <v>567</v>
      </c>
      <c r="EC60" s="153" t="s">
        <v>2687</v>
      </c>
      <c r="ED60" s="153" t="s">
        <v>567</v>
      </c>
      <c r="EE60" s="153" t="s">
        <v>567</v>
      </c>
      <c r="EF60" s="153" t="s">
        <v>2687</v>
      </c>
      <c r="EG60" s="153" t="s">
        <v>567</v>
      </c>
      <c r="EH60" s="153" t="s">
        <v>567</v>
      </c>
      <c r="EI60" s="153" t="s">
        <v>2687</v>
      </c>
      <c r="EJ60" s="153" t="s">
        <v>567</v>
      </c>
      <c r="EK60" s="153" t="s">
        <v>567</v>
      </c>
      <c r="EL60" s="153" t="s">
        <v>2687</v>
      </c>
      <c r="EM60" s="153" t="s">
        <v>567</v>
      </c>
      <c r="EN60" s="153" t="s">
        <v>567</v>
      </c>
      <c r="EO60" s="153" t="s">
        <v>2687</v>
      </c>
      <c r="EP60" s="153" t="s">
        <v>567</v>
      </c>
      <c r="EQ60" s="153" t="s">
        <v>567</v>
      </c>
      <c r="ER60" s="153" t="s">
        <v>2687</v>
      </c>
      <c r="ES60" s="153" t="s">
        <v>567</v>
      </c>
      <c r="ET60" s="153" t="s">
        <v>567</v>
      </c>
    </row>
    <row r="61" spans="1:150" x14ac:dyDescent="0.35">
      <c r="A61" s="1"/>
      <c r="B61" s="152" t="s">
        <v>3082</v>
      </c>
      <c r="C61" s="152" t="s">
        <v>75</v>
      </c>
      <c r="D61" s="152" t="s">
        <v>3070</v>
      </c>
      <c r="E61" s="152" t="s">
        <v>3083</v>
      </c>
      <c r="F61" s="152" t="s">
        <v>3084</v>
      </c>
      <c r="G61" s="153" t="s">
        <v>2687</v>
      </c>
      <c r="H61" s="153" t="s">
        <v>2688</v>
      </c>
      <c r="I61" s="153" t="s">
        <v>2688</v>
      </c>
      <c r="J61" s="153" t="s">
        <v>2687</v>
      </c>
      <c r="K61" s="153" t="s">
        <v>2688</v>
      </c>
      <c r="L61" s="153" t="s">
        <v>2688</v>
      </c>
      <c r="M61" s="153" t="s">
        <v>2687</v>
      </c>
      <c r="N61" s="153" t="s">
        <v>2688</v>
      </c>
      <c r="O61" s="153" t="s">
        <v>2688</v>
      </c>
      <c r="P61" s="153" t="s">
        <v>2687</v>
      </c>
      <c r="Q61" s="153" t="s">
        <v>2688</v>
      </c>
      <c r="R61" s="153" t="s">
        <v>2688</v>
      </c>
      <c r="S61" s="153" t="s">
        <v>2687</v>
      </c>
      <c r="T61" s="153" t="s">
        <v>2688</v>
      </c>
      <c r="U61" s="153" t="s">
        <v>2688</v>
      </c>
      <c r="V61" s="153" t="s">
        <v>2687</v>
      </c>
      <c r="W61" s="153" t="s">
        <v>2688</v>
      </c>
      <c r="X61" s="153" t="s">
        <v>2688</v>
      </c>
      <c r="Y61" s="153" t="s">
        <v>2687</v>
      </c>
      <c r="Z61" s="153" t="s">
        <v>2688</v>
      </c>
      <c r="AA61" s="153" t="s">
        <v>2688</v>
      </c>
      <c r="AB61" s="153" t="s">
        <v>2687</v>
      </c>
      <c r="AC61" s="153" t="s">
        <v>2688</v>
      </c>
      <c r="AD61" s="153" t="s">
        <v>2688</v>
      </c>
      <c r="AE61" s="153" t="s">
        <v>2687</v>
      </c>
      <c r="AF61" s="153" t="s">
        <v>2688</v>
      </c>
      <c r="AG61" s="153" t="s">
        <v>2688</v>
      </c>
      <c r="AH61" s="153" t="s">
        <v>2687</v>
      </c>
      <c r="AI61" s="153" t="s">
        <v>2688</v>
      </c>
      <c r="AJ61" s="153" t="s">
        <v>2688</v>
      </c>
      <c r="AK61" s="153" t="s">
        <v>2687</v>
      </c>
      <c r="AL61" s="153" t="s">
        <v>2688</v>
      </c>
      <c r="AM61" s="153" t="s">
        <v>2688</v>
      </c>
      <c r="AN61" s="153" t="s">
        <v>2687</v>
      </c>
      <c r="AO61" s="153" t="s">
        <v>2688</v>
      </c>
      <c r="AP61" s="153" t="s">
        <v>2688</v>
      </c>
      <c r="AQ61" s="153" t="s">
        <v>2687</v>
      </c>
      <c r="AR61" s="153" t="s">
        <v>2688</v>
      </c>
      <c r="AS61" s="153" t="s">
        <v>2688</v>
      </c>
      <c r="AT61" s="153" t="s">
        <v>2687</v>
      </c>
      <c r="AU61" s="153" t="s">
        <v>2688</v>
      </c>
      <c r="AV61" s="153" t="s">
        <v>2688</v>
      </c>
      <c r="AW61" s="153" t="s">
        <v>2687</v>
      </c>
      <c r="AX61" s="153" t="s">
        <v>2688</v>
      </c>
      <c r="AY61" s="153" t="s">
        <v>2688</v>
      </c>
      <c r="AZ61" s="153" t="s">
        <v>2687</v>
      </c>
      <c r="BA61" s="153" t="s">
        <v>2688</v>
      </c>
      <c r="BB61" s="153" t="s">
        <v>2688</v>
      </c>
      <c r="BC61" s="153" t="s">
        <v>2687</v>
      </c>
      <c r="BD61" s="153" t="s">
        <v>2688</v>
      </c>
      <c r="BE61" s="153" t="s">
        <v>2688</v>
      </c>
      <c r="BF61" s="153" t="s">
        <v>2687</v>
      </c>
      <c r="BG61" s="153" t="s">
        <v>2688</v>
      </c>
      <c r="BH61" s="153" t="s">
        <v>2688</v>
      </c>
      <c r="BI61" s="153" t="s">
        <v>2687</v>
      </c>
      <c r="BJ61" s="153" t="s">
        <v>2688</v>
      </c>
      <c r="BK61" s="153" t="s">
        <v>2688</v>
      </c>
      <c r="BL61" s="153" t="s">
        <v>2687</v>
      </c>
      <c r="BM61" s="153" t="s">
        <v>2688</v>
      </c>
      <c r="BN61" s="153" t="s">
        <v>2688</v>
      </c>
      <c r="BO61" s="153" t="s">
        <v>2687</v>
      </c>
      <c r="BP61" s="153" t="s">
        <v>2688</v>
      </c>
      <c r="BQ61" s="153" t="s">
        <v>2688</v>
      </c>
      <c r="BR61" s="153" t="s">
        <v>2687</v>
      </c>
      <c r="BS61" s="153" t="s">
        <v>2688</v>
      </c>
      <c r="BT61" s="153" t="s">
        <v>2688</v>
      </c>
      <c r="BU61" s="153" t="s">
        <v>2687</v>
      </c>
      <c r="BV61" s="153" t="s">
        <v>2688</v>
      </c>
      <c r="BW61" s="153" t="s">
        <v>2688</v>
      </c>
      <c r="BX61" s="153" t="s">
        <v>2687</v>
      </c>
      <c r="BY61" s="153" t="s">
        <v>2688</v>
      </c>
      <c r="BZ61" s="153" t="s">
        <v>2688</v>
      </c>
      <c r="CA61" s="153" t="s">
        <v>2687</v>
      </c>
      <c r="CB61" s="153" t="s">
        <v>2688</v>
      </c>
      <c r="CC61" s="153" t="s">
        <v>2688</v>
      </c>
      <c r="CD61" s="153" t="s">
        <v>2687</v>
      </c>
      <c r="CE61" s="153" t="s">
        <v>2688</v>
      </c>
      <c r="CF61" s="153" t="s">
        <v>2688</v>
      </c>
      <c r="CG61" s="153" t="s">
        <v>2687</v>
      </c>
      <c r="CH61" s="153" t="s">
        <v>2688</v>
      </c>
      <c r="CI61" s="153" t="s">
        <v>2688</v>
      </c>
      <c r="CJ61" s="153" t="s">
        <v>2687</v>
      </c>
      <c r="CK61" s="153" t="s">
        <v>2688</v>
      </c>
      <c r="CL61" s="153" t="s">
        <v>2688</v>
      </c>
      <c r="CM61" s="153" t="s">
        <v>2687</v>
      </c>
      <c r="CN61" s="153" t="s">
        <v>2688</v>
      </c>
      <c r="CO61" s="153" t="s">
        <v>2688</v>
      </c>
      <c r="CP61" s="153" t="s">
        <v>2687</v>
      </c>
      <c r="CQ61" s="153" t="s">
        <v>2688</v>
      </c>
      <c r="CR61" s="153" t="s">
        <v>2688</v>
      </c>
      <c r="CS61" s="153" t="s">
        <v>2687</v>
      </c>
      <c r="CT61" s="153" t="s">
        <v>2688</v>
      </c>
      <c r="CU61" s="153" t="s">
        <v>2688</v>
      </c>
      <c r="CV61" s="153" t="s">
        <v>2687</v>
      </c>
      <c r="CW61" s="153" t="s">
        <v>2688</v>
      </c>
      <c r="CX61" s="153" t="s">
        <v>2688</v>
      </c>
      <c r="CY61" s="153" t="s">
        <v>2687</v>
      </c>
      <c r="CZ61" s="153" t="s">
        <v>2688</v>
      </c>
      <c r="DA61" s="153" t="s">
        <v>2688</v>
      </c>
      <c r="DB61" s="153" t="s">
        <v>2687</v>
      </c>
      <c r="DC61" s="153" t="s">
        <v>2688</v>
      </c>
      <c r="DD61" s="153" t="s">
        <v>2688</v>
      </c>
      <c r="DE61" s="153" t="s">
        <v>2687</v>
      </c>
      <c r="DF61" s="153" t="s">
        <v>2688</v>
      </c>
      <c r="DG61" s="153" t="s">
        <v>2688</v>
      </c>
      <c r="DH61" s="153" t="s">
        <v>2687</v>
      </c>
      <c r="DI61" s="153" t="s">
        <v>2688</v>
      </c>
      <c r="DJ61" s="153" t="s">
        <v>2688</v>
      </c>
      <c r="DK61" s="153" t="s">
        <v>2687</v>
      </c>
      <c r="DL61" s="153" t="s">
        <v>2688</v>
      </c>
      <c r="DM61" s="153" t="s">
        <v>2688</v>
      </c>
      <c r="DN61" s="153" t="s">
        <v>2687</v>
      </c>
      <c r="DO61" s="153" t="s">
        <v>2688</v>
      </c>
      <c r="DP61" s="153" t="s">
        <v>2688</v>
      </c>
      <c r="DQ61" s="153" t="s">
        <v>2687</v>
      </c>
      <c r="DR61" s="153" t="s">
        <v>2688</v>
      </c>
      <c r="DS61" s="153" t="s">
        <v>2688</v>
      </c>
      <c r="DT61" s="153" t="s">
        <v>2687</v>
      </c>
      <c r="DU61" s="153" t="s">
        <v>2688</v>
      </c>
      <c r="DV61" s="153" t="s">
        <v>2688</v>
      </c>
      <c r="DW61" s="153" t="s">
        <v>2687</v>
      </c>
      <c r="DX61" s="153" t="s">
        <v>2688</v>
      </c>
      <c r="DY61" s="153" t="s">
        <v>2688</v>
      </c>
      <c r="DZ61" s="153" t="s">
        <v>2687</v>
      </c>
      <c r="EA61" s="153" t="s">
        <v>2688</v>
      </c>
      <c r="EB61" s="153" t="s">
        <v>2688</v>
      </c>
      <c r="EC61" s="153" t="s">
        <v>2687</v>
      </c>
      <c r="ED61" s="153" t="s">
        <v>2688</v>
      </c>
      <c r="EE61" s="153" t="s">
        <v>2688</v>
      </c>
      <c r="EF61" s="153" t="s">
        <v>2687</v>
      </c>
      <c r="EG61" s="153" t="s">
        <v>2688</v>
      </c>
      <c r="EH61" s="153" t="s">
        <v>2688</v>
      </c>
      <c r="EI61" s="153" t="s">
        <v>2687</v>
      </c>
      <c r="EJ61" s="153" t="s">
        <v>2688</v>
      </c>
      <c r="EK61" s="153" t="s">
        <v>2688</v>
      </c>
      <c r="EL61" s="153" t="s">
        <v>2687</v>
      </c>
      <c r="EM61" s="153" t="s">
        <v>2688</v>
      </c>
      <c r="EN61" s="153" t="s">
        <v>2688</v>
      </c>
      <c r="EO61" s="153" t="s">
        <v>2687</v>
      </c>
      <c r="EP61" s="153" t="s">
        <v>2688</v>
      </c>
      <c r="EQ61" s="153" t="s">
        <v>2688</v>
      </c>
      <c r="ER61" s="153" t="s">
        <v>2687</v>
      </c>
      <c r="ES61" s="153" t="s">
        <v>2688</v>
      </c>
      <c r="ET61" s="153" t="s">
        <v>2688</v>
      </c>
    </row>
    <row r="62" spans="1:150" x14ac:dyDescent="0.35">
      <c r="A62" s="1"/>
      <c r="B62" s="151" t="s">
        <v>3085</v>
      </c>
      <c r="C62" s="151" t="s">
        <v>101</v>
      </c>
      <c r="D62" s="151" t="s">
        <v>102</v>
      </c>
      <c r="E62" s="151" t="s">
        <v>3086</v>
      </c>
      <c r="F62" s="151" t="s">
        <v>3087</v>
      </c>
      <c r="G62" s="151" t="s">
        <v>2687</v>
      </c>
      <c r="H62" s="151" t="s">
        <v>2688</v>
      </c>
      <c r="I62" s="151" t="s">
        <v>2688</v>
      </c>
      <c r="J62" s="151" t="s">
        <v>2687</v>
      </c>
      <c r="K62" s="151" t="s">
        <v>2688</v>
      </c>
      <c r="L62" s="151" t="s">
        <v>2688</v>
      </c>
      <c r="M62" s="151" t="s">
        <v>2687</v>
      </c>
      <c r="N62" s="151" t="s">
        <v>2688</v>
      </c>
      <c r="O62" s="151" t="s">
        <v>2688</v>
      </c>
      <c r="P62" s="151" t="s">
        <v>2687</v>
      </c>
      <c r="Q62" s="151" t="s">
        <v>2688</v>
      </c>
      <c r="R62" s="151" t="s">
        <v>2688</v>
      </c>
      <c r="S62" s="151" t="s">
        <v>2687</v>
      </c>
      <c r="T62" s="151" t="s">
        <v>2688</v>
      </c>
      <c r="U62" s="151" t="s">
        <v>2688</v>
      </c>
      <c r="V62" s="151" t="s">
        <v>2687</v>
      </c>
      <c r="W62" s="151" t="s">
        <v>2688</v>
      </c>
      <c r="X62" s="151" t="s">
        <v>2688</v>
      </c>
      <c r="Y62" s="151" t="s">
        <v>2687</v>
      </c>
      <c r="Z62" s="151" t="s">
        <v>2688</v>
      </c>
      <c r="AA62" s="151" t="s">
        <v>2688</v>
      </c>
      <c r="AB62" s="151" t="s">
        <v>2687</v>
      </c>
      <c r="AC62" s="151" t="s">
        <v>2688</v>
      </c>
      <c r="AD62" s="151" t="s">
        <v>2688</v>
      </c>
      <c r="AE62" s="151" t="s">
        <v>2687</v>
      </c>
      <c r="AF62" s="151" t="s">
        <v>2688</v>
      </c>
      <c r="AG62" s="151" t="s">
        <v>2688</v>
      </c>
      <c r="AH62" s="151" t="s">
        <v>2687</v>
      </c>
      <c r="AI62" s="151" t="s">
        <v>2688</v>
      </c>
      <c r="AJ62" s="151" t="s">
        <v>2688</v>
      </c>
      <c r="AK62" s="151" t="s">
        <v>2687</v>
      </c>
      <c r="AL62" s="151" t="s">
        <v>2688</v>
      </c>
      <c r="AM62" s="151" t="s">
        <v>2688</v>
      </c>
      <c r="AN62" s="151" t="s">
        <v>2687</v>
      </c>
      <c r="AO62" s="151" t="s">
        <v>2688</v>
      </c>
      <c r="AP62" s="151" t="s">
        <v>2688</v>
      </c>
      <c r="AQ62" s="151" t="s">
        <v>2687</v>
      </c>
      <c r="AR62" s="151" t="s">
        <v>2688</v>
      </c>
      <c r="AS62" s="151" t="s">
        <v>3088</v>
      </c>
      <c r="AT62" s="151" t="s">
        <v>2687</v>
      </c>
      <c r="AU62" s="151" t="s">
        <v>2688</v>
      </c>
      <c r="AV62" s="151" t="s">
        <v>3089</v>
      </c>
      <c r="AW62" s="151" t="s">
        <v>2687</v>
      </c>
      <c r="AX62" s="151" t="s">
        <v>3090</v>
      </c>
      <c r="AY62" s="151" t="s">
        <v>3091</v>
      </c>
      <c r="AZ62" s="151" t="s">
        <v>2687</v>
      </c>
      <c r="BA62" s="151" t="s">
        <v>3092</v>
      </c>
      <c r="BB62" s="151" t="s">
        <v>3093</v>
      </c>
      <c r="BC62" s="151" t="s">
        <v>2687</v>
      </c>
      <c r="BD62" s="151" t="s">
        <v>3094</v>
      </c>
      <c r="BE62" s="151" t="s">
        <v>3095</v>
      </c>
      <c r="BF62" s="151" t="s">
        <v>2687</v>
      </c>
      <c r="BG62" s="151" t="s">
        <v>3096</v>
      </c>
      <c r="BH62" s="151" t="s">
        <v>3097</v>
      </c>
      <c r="BI62" s="151" t="s">
        <v>2687</v>
      </c>
      <c r="BJ62" s="151" t="s">
        <v>3098</v>
      </c>
      <c r="BK62" s="151" t="s">
        <v>3099</v>
      </c>
      <c r="BL62" s="151" t="s">
        <v>2687</v>
      </c>
      <c r="BM62" s="151" t="s">
        <v>3100</v>
      </c>
      <c r="BN62" s="151" t="s">
        <v>3101</v>
      </c>
      <c r="BO62" s="151" t="s">
        <v>2687</v>
      </c>
      <c r="BP62" s="151" t="s">
        <v>3102</v>
      </c>
      <c r="BQ62" s="151" t="s">
        <v>3103</v>
      </c>
      <c r="BR62" s="151" t="s">
        <v>2687</v>
      </c>
      <c r="BS62" s="151" t="s">
        <v>3104</v>
      </c>
      <c r="BT62" s="151" t="s">
        <v>3105</v>
      </c>
      <c r="BU62" s="151" t="s">
        <v>2687</v>
      </c>
      <c r="BV62" s="151" t="s">
        <v>3106</v>
      </c>
      <c r="BW62" s="151" t="s">
        <v>3107</v>
      </c>
      <c r="BX62" s="151" t="s">
        <v>2687</v>
      </c>
      <c r="BY62" s="151" t="s">
        <v>3108</v>
      </c>
      <c r="BZ62" s="151" t="s">
        <v>3109</v>
      </c>
      <c r="CA62" s="151" t="s">
        <v>2687</v>
      </c>
      <c r="CB62" s="151" t="s">
        <v>3110</v>
      </c>
      <c r="CC62" s="151" t="s">
        <v>3111</v>
      </c>
      <c r="CD62" s="151" t="s">
        <v>2687</v>
      </c>
      <c r="CE62" s="151" t="s">
        <v>3112</v>
      </c>
      <c r="CF62" s="151" t="s">
        <v>3113</v>
      </c>
      <c r="CG62" s="151" t="s">
        <v>2687</v>
      </c>
      <c r="CH62" s="151" t="s">
        <v>3114</v>
      </c>
      <c r="CI62" s="151" t="s">
        <v>3115</v>
      </c>
      <c r="CJ62" s="151" t="s">
        <v>2687</v>
      </c>
      <c r="CK62" s="151" t="s">
        <v>3116</v>
      </c>
      <c r="CL62" s="151" t="s">
        <v>3117</v>
      </c>
      <c r="CM62" s="151" t="s">
        <v>2687</v>
      </c>
      <c r="CN62" s="151" t="s">
        <v>3118</v>
      </c>
      <c r="CO62" s="151" t="s">
        <v>3119</v>
      </c>
      <c r="CP62" s="151" t="s">
        <v>2687</v>
      </c>
      <c r="CQ62" s="151" t="s">
        <v>3120</v>
      </c>
      <c r="CR62" s="151" t="s">
        <v>3121</v>
      </c>
      <c r="CS62" s="151" t="s">
        <v>2687</v>
      </c>
      <c r="CT62" s="151" t="s">
        <v>3122</v>
      </c>
      <c r="CU62" s="151" t="s">
        <v>3123</v>
      </c>
      <c r="CV62" s="151" t="s">
        <v>2687</v>
      </c>
      <c r="CW62" s="151" t="s">
        <v>3124</v>
      </c>
      <c r="CX62" s="151" t="s">
        <v>3125</v>
      </c>
      <c r="CY62" s="151" t="s">
        <v>2687</v>
      </c>
      <c r="CZ62" s="151" t="s">
        <v>3126</v>
      </c>
      <c r="DA62" s="151" t="s">
        <v>3127</v>
      </c>
      <c r="DB62" s="151" t="s">
        <v>2687</v>
      </c>
      <c r="DC62" s="151" t="s">
        <v>3128</v>
      </c>
      <c r="DD62" s="151" t="s">
        <v>3129</v>
      </c>
      <c r="DE62" s="151" t="s">
        <v>2687</v>
      </c>
      <c r="DF62" s="151" t="s">
        <v>3130</v>
      </c>
      <c r="DG62" s="151" t="s">
        <v>3131</v>
      </c>
      <c r="DH62" s="151" t="s">
        <v>2687</v>
      </c>
      <c r="DI62" s="151" t="s">
        <v>3132</v>
      </c>
      <c r="DJ62" s="151" t="s">
        <v>3133</v>
      </c>
      <c r="DK62" s="151" t="s">
        <v>2687</v>
      </c>
      <c r="DL62" s="151" t="s">
        <v>3134</v>
      </c>
      <c r="DM62" s="151" t="s">
        <v>3135</v>
      </c>
      <c r="DN62" s="151" t="s">
        <v>2687</v>
      </c>
      <c r="DO62" s="151" t="s">
        <v>3136</v>
      </c>
      <c r="DP62" s="151" t="s">
        <v>3137</v>
      </c>
      <c r="DQ62" s="151" t="s">
        <v>2687</v>
      </c>
      <c r="DR62" s="151" t="s">
        <v>3138</v>
      </c>
      <c r="DS62" s="151" t="s">
        <v>3139</v>
      </c>
      <c r="DT62" s="151" t="s">
        <v>2687</v>
      </c>
      <c r="DU62" s="151" t="s">
        <v>3140</v>
      </c>
      <c r="DV62" s="151" t="s">
        <v>3141</v>
      </c>
      <c r="DW62" s="151" t="s">
        <v>2687</v>
      </c>
      <c r="DX62" s="151" t="s">
        <v>3142</v>
      </c>
      <c r="DY62" s="151" t="s">
        <v>3143</v>
      </c>
      <c r="DZ62" s="151" t="s">
        <v>2687</v>
      </c>
      <c r="EA62" s="151" t="s">
        <v>3144</v>
      </c>
      <c r="EB62" s="151" t="s">
        <v>3145</v>
      </c>
      <c r="EC62" s="151" t="s">
        <v>2687</v>
      </c>
      <c r="ED62" s="151" t="s">
        <v>2688</v>
      </c>
      <c r="EE62" s="151" t="s">
        <v>3146</v>
      </c>
      <c r="EF62" s="151" t="s">
        <v>2687</v>
      </c>
      <c r="EG62" s="151" t="s">
        <v>3147</v>
      </c>
      <c r="EH62" s="151" t="s">
        <v>3148</v>
      </c>
      <c r="EI62" s="151" t="s">
        <v>2687</v>
      </c>
      <c r="EJ62" s="151" t="s">
        <v>3149</v>
      </c>
      <c r="EK62" s="151" t="s">
        <v>3150</v>
      </c>
      <c r="EL62" s="151" t="s">
        <v>2687</v>
      </c>
      <c r="EM62" s="151" t="s">
        <v>3151</v>
      </c>
      <c r="EN62" s="151" t="s">
        <v>3152</v>
      </c>
      <c r="EO62" s="151" t="s">
        <v>2687</v>
      </c>
      <c r="EP62" s="151" t="s">
        <v>3153</v>
      </c>
      <c r="EQ62" s="151" t="s">
        <v>3154</v>
      </c>
      <c r="ER62" s="151" t="s">
        <v>2687</v>
      </c>
      <c r="ES62" s="151" t="s">
        <v>3155</v>
      </c>
      <c r="ET62" s="151" t="s">
        <v>3156</v>
      </c>
    </row>
    <row r="63" spans="1:150" x14ac:dyDescent="0.35">
      <c r="A63" s="1"/>
      <c r="B63" s="152" t="s">
        <v>3157</v>
      </c>
      <c r="C63" s="152" t="s">
        <v>101</v>
      </c>
      <c r="D63" s="152" t="s">
        <v>102</v>
      </c>
      <c r="E63" s="152" t="s">
        <v>3158</v>
      </c>
      <c r="F63" s="152" t="s">
        <v>3159</v>
      </c>
      <c r="G63" s="153" t="s">
        <v>2687</v>
      </c>
      <c r="H63" s="153" t="s">
        <v>2688</v>
      </c>
      <c r="I63" s="153" t="s">
        <v>2688</v>
      </c>
      <c r="J63" s="153" t="s">
        <v>2687</v>
      </c>
      <c r="K63" s="153" t="s">
        <v>2688</v>
      </c>
      <c r="L63" s="153" t="s">
        <v>2688</v>
      </c>
      <c r="M63" s="153" t="s">
        <v>2687</v>
      </c>
      <c r="N63" s="153" t="s">
        <v>2688</v>
      </c>
      <c r="O63" s="153" t="s">
        <v>2688</v>
      </c>
      <c r="P63" s="153" t="s">
        <v>2687</v>
      </c>
      <c r="Q63" s="153" t="s">
        <v>2688</v>
      </c>
      <c r="R63" s="153" t="s">
        <v>2688</v>
      </c>
      <c r="S63" s="153" t="s">
        <v>2687</v>
      </c>
      <c r="T63" s="153" t="s">
        <v>2688</v>
      </c>
      <c r="U63" s="153" t="s">
        <v>2688</v>
      </c>
      <c r="V63" s="153" t="s">
        <v>2687</v>
      </c>
      <c r="W63" s="153" t="s">
        <v>2688</v>
      </c>
      <c r="X63" s="153" t="s">
        <v>2688</v>
      </c>
      <c r="Y63" s="153" t="s">
        <v>2687</v>
      </c>
      <c r="Z63" s="153" t="s">
        <v>2688</v>
      </c>
      <c r="AA63" s="153" t="s">
        <v>2688</v>
      </c>
      <c r="AB63" s="153" t="s">
        <v>2687</v>
      </c>
      <c r="AC63" s="153" t="s">
        <v>2688</v>
      </c>
      <c r="AD63" s="153" t="s">
        <v>2688</v>
      </c>
      <c r="AE63" s="153" t="s">
        <v>2687</v>
      </c>
      <c r="AF63" s="153" t="s">
        <v>2688</v>
      </c>
      <c r="AG63" s="153" t="s">
        <v>2688</v>
      </c>
      <c r="AH63" s="153" t="s">
        <v>2687</v>
      </c>
      <c r="AI63" s="153" t="s">
        <v>2688</v>
      </c>
      <c r="AJ63" s="153" t="s">
        <v>2688</v>
      </c>
      <c r="AK63" s="153" t="s">
        <v>2687</v>
      </c>
      <c r="AL63" s="153" t="s">
        <v>2688</v>
      </c>
      <c r="AM63" s="153" t="s">
        <v>2688</v>
      </c>
      <c r="AN63" s="153" t="s">
        <v>2687</v>
      </c>
      <c r="AO63" s="153" t="s">
        <v>2688</v>
      </c>
      <c r="AP63" s="153" t="s">
        <v>2688</v>
      </c>
      <c r="AQ63" s="153" t="s">
        <v>2687</v>
      </c>
      <c r="AR63" s="153" t="s">
        <v>2688</v>
      </c>
      <c r="AS63" s="153" t="s">
        <v>3088</v>
      </c>
      <c r="AT63" s="153" t="s">
        <v>2687</v>
      </c>
      <c r="AU63" s="153" t="s">
        <v>2688</v>
      </c>
      <c r="AV63" s="153" t="s">
        <v>3089</v>
      </c>
      <c r="AW63" s="153" t="s">
        <v>2687</v>
      </c>
      <c r="AX63" s="153" t="s">
        <v>3090</v>
      </c>
      <c r="AY63" s="153" t="s">
        <v>3091</v>
      </c>
      <c r="AZ63" s="153" t="s">
        <v>2687</v>
      </c>
      <c r="BA63" s="153" t="s">
        <v>2688</v>
      </c>
      <c r="BB63" s="153" t="s">
        <v>3160</v>
      </c>
      <c r="BC63" s="153" t="s">
        <v>2687</v>
      </c>
      <c r="BD63" s="153" t="s">
        <v>2688</v>
      </c>
      <c r="BE63" s="153" t="s">
        <v>3161</v>
      </c>
      <c r="BF63" s="153" t="s">
        <v>2687</v>
      </c>
      <c r="BG63" s="153" t="s">
        <v>2688</v>
      </c>
      <c r="BH63" s="153" t="s">
        <v>2688</v>
      </c>
      <c r="BI63" s="153" t="s">
        <v>2687</v>
      </c>
      <c r="BJ63" s="153" t="s">
        <v>2688</v>
      </c>
      <c r="BK63" s="153" t="s">
        <v>3162</v>
      </c>
      <c r="BL63" s="153" t="s">
        <v>2687</v>
      </c>
      <c r="BM63" s="153" t="s">
        <v>3100</v>
      </c>
      <c r="BN63" s="153" t="s">
        <v>3163</v>
      </c>
      <c r="BO63" s="153" t="s">
        <v>2687</v>
      </c>
      <c r="BP63" s="153" t="s">
        <v>2688</v>
      </c>
      <c r="BQ63" s="153" t="s">
        <v>3164</v>
      </c>
      <c r="BR63" s="153" t="s">
        <v>2687</v>
      </c>
      <c r="BS63" s="153" t="s">
        <v>2688</v>
      </c>
      <c r="BT63" s="153" t="s">
        <v>3105</v>
      </c>
      <c r="BU63" s="153" t="s">
        <v>2687</v>
      </c>
      <c r="BV63" s="153" t="s">
        <v>3165</v>
      </c>
      <c r="BW63" s="153" t="s">
        <v>3107</v>
      </c>
      <c r="BX63" s="153" t="s">
        <v>2687</v>
      </c>
      <c r="BY63" s="153" t="s">
        <v>3108</v>
      </c>
      <c r="BZ63" s="153" t="s">
        <v>2688</v>
      </c>
      <c r="CA63" s="153" t="s">
        <v>2687</v>
      </c>
      <c r="CB63" s="153" t="s">
        <v>3166</v>
      </c>
      <c r="CC63" s="153" t="s">
        <v>2688</v>
      </c>
      <c r="CD63" s="153" t="s">
        <v>2687</v>
      </c>
      <c r="CE63" s="153" t="s">
        <v>3167</v>
      </c>
      <c r="CF63" s="153" t="s">
        <v>3113</v>
      </c>
      <c r="CG63" s="153" t="s">
        <v>2687</v>
      </c>
      <c r="CH63" s="153" t="s">
        <v>3168</v>
      </c>
      <c r="CI63" s="153" t="s">
        <v>3115</v>
      </c>
      <c r="CJ63" s="153" t="s">
        <v>2687</v>
      </c>
      <c r="CK63" s="153" t="s">
        <v>3169</v>
      </c>
      <c r="CL63" s="153" t="s">
        <v>3117</v>
      </c>
      <c r="CM63" s="153" t="s">
        <v>2687</v>
      </c>
      <c r="CN63" s="153" t="s">
        <v>3170</v>
      </c>
      <c r="CO63" s="153" t="s">
        <v>3119</v>
      </c>
      <c r="CP63" s="153" t="s">
        <v>2687</v>
      </c>
      <c r="CQ63" s="153" t="s">
        <v>3171</v>
      </c>
      <c r="CR63" s="153" t="s">
        <v>3121</v>
      </c>
      <c r="CS63" s="153" t="s">
        <v>2687</v>
      </c>
      <c r="CT63" s="153" t="s">
        <v>3172</v>
      </c>
      <c r="CU63" s="153" t="s">
        <v>3123</v>
      </c>
      <c r="CV63" s="153" t="s">
        <v>2687</v>
      </c>
      <c r="CW63" s="153" t="s">
        <v>3124</v>
      </c>
      <c r="CX63" s="153" t="s">
        <v>2688</v>
      </c>
      <c r="CY63" s="153" t="s">
        <v>2687</v>
      </c>
      <c r="CZ63" s="153" t="s">
        <v>3173</v>
      </c>
      <c r="DA63" s="153" t="s">
        <v>3127</v>
      </c>
      <c r="DB63" s="153" t="s">
        <v>2687</v>
      </c>
      <c r="DC63" s="153" t="s">
        <v>3174</v>
      </c>
      <c r="DD63" s="153" t="s">
        <v>3129</v>
      </c>
      <c r="DE63" s="153" t="s">
        <v>2687</v>
      </c>
      <c r="DF63" s="153" t="s">
        <v>3130</v>
      </c>
      <c r="DG63" s="153" t="s">
        <v>3131</v>
      </c>
      <c r="DH63" s="153" t="s">
        <v>2687</v>
      </c>
      <c r="DI63" s="153" t="s">
        <v>3132</v>
      </c>
      <c r="DJ63" s="153" t="s">
        <v>3175</v>
      </c>
      <c r="DK63" s="153" t="s">
        <v>2687</v>
      </c>
      <c r="DL63" s="153" t="s">
        <v>3134</v>
      </c>
      <c r="DM63" s="153" t="s">
        <v>3176</v>
      </c>
      <c r="DN63" s="153" t="s">
        <v>2687</v>
      </c>
      <c r="DO63" s="153" t="s">
        <v>3136</v>
      </c>
      <c r="DP63" s="153" t="s">
        <v>2688</v>
      </c>
      <c r="DQ63" s="153" t="s">
        <v>2687</v>
      </c>
      <c r="DR63" s="153" t="s">
        <v>3138</v>
      </c>
      <c r="DS63" s="153" t="s">
        <v>2688</v>
      </c>
      <c r="DT63" s="153" t="s">
        <v>2687</v>
      </c>
      <c r="DU63" s="153" t="s">
        <v>2688</v>
      </c>
      <c r="DV63" s="153" t="s">
        <v>3141</v>
      </c>
      <c r="DW63" s="153" t="s">
        <v>2687</v>
      </c>
      <c r="DX63" s="153" t="s">
        <v>3142</v>
      </c>
      <c r="DY63" s="153" t="s">
        <v>3177</v>
      </c>
      <c r="DZ63" s="153" t="s">
        <v>2687</v>
      </c>
      <c r="EA63" s="153" t="s">
        <v>3144</v>
      </c>
      <c r="EB63" s="153" t="s">
        <v>2688</v>
      </c>
      <c r="EC63" s="153" t="s">
        <v>2687</v>
      </c>
      <c r="ED63" s="153" t="s">
        <v>2688</v>
      </c>
      <c r="EE63" s="153" t="s">
        <v>2688</v>
      </c>
      <c r="EF63" s="153" t="s">
        <v>2687</v>
      </c>
      <c r="EG63" s="153" t="s">
        <v>2688</v>
      </c>
      <c r="EH63" s="153" t="s">
        <v>3178</v>
      </c>
      <c r="EI63" s="153" t="s">
        <v>2687</v>
      </c>
      <c r="EJ63" s="153" t="s">
        <v>2688</v>
      </c>
      <c r="EK63" s="153" t="s">
        <v>2688</v>
      </c>
      <c r="EL63" s="153" t="s">
        <v>2687</v>
      </c>
      <c r="EM63" s="153" t="s">
        <v>3179</v>
      </c>
      <c r="EN63" s="153" t="s">
        <v>3180</v>
      </c>
      <c r="EO63" s="153" t="s">
        <v>2687</v>
      </c>
      <c r="EP63" s="153" t="s">
        <v>2688</v>
      </c>
      <c r="EQ63" s="153" t="s">
        <v>3181</v>
      </c>
      <c r="ER63" s="153" t="s">
        <v>2687</v>
      </c>
      <c r="ES63" s="153" t="s">
        <v>3155</v>
      </c>
      <c r="ET63" s="153" t="s">
        <v>2688</v>
      </c>
    </row>
    <row r="64" spans="1:150" x14ac:dyDescent="0.35">
      <c r="A64" s="1"/>
      <c r="B64" s="152" t="s">
        <v>3182</v>
      </c>
      <c r="C64" s="152" t="s">
        <v>101</v>
      </c>
      <c r="D64" s="152" t="s">
        <v>102</v>
      </c>
      <c r="E64" s="152" t="s">
        <v>3183</v>
      </c>
      <c r="F64" s="152" t="s">
        <v>3184</v>
      </c>
      <c r="G64" s="153" t="s">
        <v>2687</v>
      </c>
      <c r="H64" s="153" t="s">
        <v>2688</v>
      </c>
      <c r="I64" s="153" t="s">
        <v>2688</v>
      </c>
      <c r="J64" s="153" t="s">
        <v>2687</v>
      </c>
      <c r="K64" s="153" t="s">
        <v>2688</v>
      </c>
      <c r="L64" s="153" t="s">
        <v>2688</v>
      </c>
      <c r="M64" s="153" t="s">
        <v>2687</v>
      </c>
      <c r="N64" s="153" t="s">
        <v>2688</v>
      </c>
      <c r="O64" s="153" t="s">
        <v>2688</v>
      </c>
      <c r="P64" s="153" t="s">
        <v>2687</v>
      </c>
      <c r="Q64" s="153" t="s">
        <v>2688</v>
      </c>
      <c r="R64" s="153" t="s">
        <v>2688</v>
      </c>
      <c r="S64" s="153" t="s">
        <v>2687</v>
      </c>
      <c r="T64" s="153" t="s">
        <v>2688</v>
      </c>
      <c r="U64" s="153" t="s">
        <v>2688</v>
      </c>
      <c r="V64" s="153" t="s">
        <v>2687</v>
      </c>
      <c r="W64" s="153" t="s">
        <v>2688</v>
      </c>
      <c r="X64" s="153" t="s">
        <v>2688</v>
      </c>
      <c r="Y64" s="153" t="s">
        <v>2687</v>
      </c>
      <c r="Z64" s="153" t="s">
        <v>2688</v>
      </c>
      <c r="AA64" s="153" t="s">
        <v>2688</v>
      </c>
      <c r="AB64" s="153" t="s">
        <v>2687</v>
      </c>
      <c r="AC64" s="153" t="s">
        <v>2688</v>
      </c>
      <c r="AD64" s="153" t="s">
        <v>2688</v>
      </c>
      <c r="AE64" s="153" t="s">
        <v>2687</v>
      </c>
      <c r="AF64" s="153" t="s">
        <v>2688</v>
      </c>
      <c r="AG64" s="153" t="s">
        <v>2688</v>
      </c>
      <c r="AH64" s="153" t="s">
        <v>2687</v>
      </c>
      <c r="AI64" s="153" t="s">
        <v>2688</v>
      </c>
      <c r="AJ64" s="153" t="s">
        <v>2688</v>
      </c>
      <c r="AK64" s="153" t="s">
        <v>2687</v>
      </c>
      <c r="AL64" s="153" t="s">
        <v>2688</v>
      </c>
      <c r="AM64" s="153" t="s">
        <v>2688</v>
      </c>
      <c r="AN64" s="153" t="s">
        <v>2687</v>
      </c>
      <c r="AO64" s="153" t="s">
        <v>2688</v>
      </c>
      <c r="AP64" s="153" t="s">
        <v>2688</v>
      </c>
      <c r="AQ64" s="153" t="s">
        <v>2687</v>
      </c>
      <c r="AR64" s="153" t="s">
        <v>2688</v>
      </c>
      <c r="AS64" s="153" t="s">
        <v>2688</v>
      </c>
      <c r="AT64" s="153" t="s">
        <v>2687</v>
      </c>
      <c r="AU64" s="153" t="s">
        <v>2688</v>
      </c>
      <c r="AV64" s="153" t="s">
        <v>2688</v>
      </c>
      <c r="AW64" s="153" t="s">
        <v>2687</v>
      </c>
      <c r="AX64" s="153" t="s">
        <v>2688</v>
      </c>
      <c r="AY64" s="153" t="s">
        <v>2688</v>
      </c>
      <c r="AZ64" s="153" t="s">
        <v>2687</v>
      </c>
      <c r="BA64" s="153" t="s">
        <v>3092</v>
      </c>
      <c r="BB64" s="153" t="s">
        <v>3185</v>
      </c>
      <c r="BC64" s="153" t="s">
        <v>2687</v>
      </c>
      <c r="BD64" s="153" t="s">
        <v>3094</v>
      </c>
      <c r="BE64" s="153" t="s">
        <v>3186</v>
      </c>
      <c r="BF64" s="153" t="s">
        <v>2687</v>
      </c>
      <c r="BG64" s="153" t="s">
        <v>3096</v>
      </c>
      <c r="BH64" s="153" t="s">
        <v>3097</v>
      </c>
      <c r="BI64" s="153" t="s">
        <v>2687</v>
      </c>
      <c r="BJ64" s="153" t="s">
        <v>3098</v>
      </c>
      <c r="BK64" s="153" t="s">
        <v>3187</v>
      </c>
      <c r="BL64" s="153" t="s">
        <v>2687</v>
      </c>
      <c r="BM64" s="153" t="s">
        <v>2688</v>
      </c>
      <c r="BN64" s="153" t="s">
        <v>3188</v>
      </c>
      <c r="BO64" s="153" t="s">
        <v>2687</v>
      </c>
      <c r="BP64" s="153" t="s">
        <v>3102</v>
      </c>
      <c r="BQ64" s="153" t="s">
        <v>3189</v>
      </c>
      <c r="BR64" s="153" t="s">
        <v>2687</v>
      </c>
      <c r="BS64" s="153" t="s">
        <v>3104</v>
      </c>
      <c r="BT64" s="153" t="s">
        <v>2688</v>
      </c>
      <c r="BU64" s="153" t="s">
        <v>2687</v>
      </c>
      <c r="BV64" s="153" t="s">
        <v>3190</v>
      </c>
      <c r="BW64" s="153" t="s">
        <v>2688</v>
      </c>
      <c r="BX64" s="153" t="s">
        <v>2687</v>
      </c>
      <c r="BY64" s="153" t="s">
        <v>2688</v>
      </c>
      <c r="BZ64" s="153" t="s">
        <v>3109</v>
      </c>
      <c r="CA64" s="153" t="s">
        <v>2687</v>
      </c>
      <c r="CB64" s="153" t="s">
        <v>3191</v>
      </c>
      <c r="CC64" s="153" t="s">
        <v>3111</v>
      </c>
      <c r="CD64" s="153" t="s">
        <v>2687</v>
      </c>
      <c r="CE64" s="153" t="s">
        <v>3192</v>
      </c>
      <c r="CF64" s="153" t="s">
        <v>2688</v>
      </c>
      <c r="CG64" s="153" t="s">
        <v>2687</v>
      </c>
      <c r="CH64" s="153" t="s">
        <v>3193</v>
      </c>
      <c r="CI64" s="153" t="s">
        <v>2688</v>
      </c>
      <c r="CJ64" s="153" t="s">
        <v>2687</v>
      </c>
      <c r="CK64" s="153" t="s">
        <v>3194</v>
      </c>
      <c r="CL64" s="153" t="s">
        <v>2688</v>
      </c>
      <c r="CM64" s="153" t="s">
        <v>2687</v>
      </c>
      <c r="CN64" s="153" t="s">
        <v>3195</v>
      </c>
      <c r="CO64" s="153" t="s">
        <v>2688</v>
      </c>
      <c r="CP64" s="153" t="s">
        <v>2687</v>
      </c>
      <c r="CQ64" s="153" t="s">
        <v>3195</v>
      </c>
      <c r="CR64" s="153" t="s">
        <v>2688</v>
      </c>
      <c r="CS64" s="153" t="s">
        <v>2687</v>
      </c>
      <c r="CT64" s="153" t="s">
        <v>3196</v>
      </c>
      <c r="CU64" s="153" t="s">
        <v>2688</v>
      </c>
      <c r="CV64" s="153" t="s">
        <v>2687</v>
      </c>
      <c r="CW64" s="153" t="s">
        <v>2688</v>
      </c>
      <c r="CX64" s="153" t="s">
        <v>3125</v>
      </c>
      <c r="CY64" s="153" t="s">
        <v>2687</v>
      </c>
      <c r="CZ64" s="153" t="s">
        <v>3197</v>
      </c>
      <c r="DA64" s="153" t="s">
        <v>2688</v>
      </c>
      <c r="DB64" s="153" t="s">
        <v>2687</v>
      </c>
      <c r="DC64" s="153" t="s">
        <v>3198</v>
      </c>
      <c r="DD64" s="153" t="s">
        <v>2688</v>
      </c>
      <c r="DE64" s="153" t="s">
        <v>2687</v>
      </c>
      <c r="DF64" s="153" t="s">
        <v>2688</v>
      </c>
      <c r="DG64" s="153" t="s">
        <v>2688</v>
      </c>
      <c r="DH64" s="153" t="s">
        <v>2687</v>
      </c>
      <c r="DI64" s="153" t="s">
        <v>2688</v>
      </c>
      <c r="DJ64" s="153" t="s">
        <v>3199</v>
      </c>
      <c r="DK64" s="153" t="s">
        <v>2687</v>
      </c>
      <c r="DL64" s="153" t="s">
        <v>2688</v>
      </c>
      <c r="DM64" s="153" t="s">
        <v>3200</v>
      </c>
      <c r="DN64" s="153" t="s">
        <v>2687</v>
      </c>
      <c r="DO64" s="153" t="s">
        <v>2688</v>
      </c>
      <c r="DP64" s="153" t="s">
        <v>3137</v>
      </c>
      <c r="DQ64" s="153" t="s">
        <v>2687</v>
      </c>
      <c r="DR64" s="153" t="s">
        <v>2688</v>
      </c>
      <c r="DS64" s="153" t="s">
        <v>3139</v>
      </c>
      <c r="DT64" s="153" t="s">
        <v>2687</v>
      </c>
      <c r="DU64" s="153" t="s">
        <v>3140</v>
      </c>
      <c r="DV64" s="153" t="s">
        <v>2688</v>
      </c>
      <c r="DW64" s="153" t="s">
        <v>2687</v>
      </c>
      <c r="DX64" s="153" t="s">
        <v>2688</v>
      </c>
      <c r="DY64" s="153" t="s">
        <v>3201</v>
      </c>
      <c r="DZ64" s="153" t="s">
        <v>2687</v>
      </c>
      <c r="EA64" s="153" t="s">
        <v>2688</v>
      </c>
      <c r="EB64" s="153" t="s">
        <v>3145</v>
      </c>
      <c r="EC64" s="153" t="s">
        <v>2687</v>
      </c>
      <c r="ED64" s="153" t="s">
        <v>2688</v>
      </c>
      <c r="EE64" s="153" t="s">
        <v>3146</v>
      </c>
      <c r="EF64" s="153" t="s">
        <v>2687</v>
      </c>
      <c r="EG64" s="153" t="s">
        <v>3147</v>
      </c>
      <c r="EH64" s="153" t="s">
        <v>3202</v>
      </c>
      <c r="EI64" s="153" t="s">
        <v>2687</v>
      </c>
      <c r="EJ64" s="153" t="s">
        <v>3149</v>
      </c>
      <c r="EK64" s="153" t="s">
        <v>3150</v>
      </c>
      <c r="EL64" s="153" t="s">
        <v>2687</v>
      </c>
      <c r="EM64" s="153" t="s">
        <v>3203</v>
      </c>
      <c r="EN64" s="153" t="s">
        <v>3204</v>
      </c>
      <c r="EO64" s="153" t="s">
        <v>2687</v>
      </c>
      <c r="EP64" s="153" t="s">
        <v>3153</v>
      </c>
      <c r="EQ64" s="153" t="s">
        <v>3205</v>
      </c>
      <c r="ER64" s="153" t="s">
        <v>2687</v>
      </c>
      <c r="ES64" s="153" t="s">
        <v>2688</v>
      </c>
      <c r="ET64" s="153" t="s">
        <v>3156</v>
      </c>
    </row>
    <row r="65" spans="1:150" x14ac:dyDescent="0.35">
      <c r="A65" s="1"/>
      <c r="B65" s="152" t="s">
        <v>3206</v>
      </c>
      <c r="C65" s="152" t="s">
        <v>101</v>
      </c>
      <c r="D65" s="152" t="s">
        <v>102</v>
      </c>
      <c r="E65" s="152" t="s">
        <v>3207</v>
      </c>
      <c r="F65" s="152" t="s">
        <v>3208</v>
      </c>
      <c r="G65" s="153" t="s">
        <v>2687</v>
      </c>
      <c r="H65" s="153" t="s">
        <v>2688</v>
      </c>
      <c r="I65" s="153" t="s">
        <v>2688</v>
      </c>
      <c r="J65" s="153" t="s">
        <v>2687</v>
      </c>
      <c r="K65" s="153" t="s">
        <v>2688</v>
      </c>
      <c r="L65" s="153" t="s">
        <v>2688</v>
      </c>
      <c r="M65" s="153" t="s">
        <v>2687</v>
      </c>
      <c r="N65" s="153" t="s">
        <v>2688</v>
      </c>
      <c r="O65" s="153" t="s">
        <v>2688</v>
      </c>
      <c r="P65" s="153" t="s">
        <v>2687</v>
      </c>
      <c r="Q65" s="153" t="s">
        <v>2688</v>
      </c>
      <c r="R65" s="153" t="s">
        <v>2688</v>
      </c>
      <c r="S65" s="153" t="s">
        <v>2687</v>
      </c>
      <c r="T65" s="153" t="s">
        <v>2688</v>
      </c>
      <c r="U65" s="153" t="s">
        <v>2688</v>
      </c>
      <c r="V65" s="153" t="s">
        <v>2687</v>
      </c>
      <c r="W65" s="153" t="s">
        <v>2688</v>
      </c>
      <c r="X65" s="153" t="s">
        <v>2688</v>
      </c>
      <c r="Y65" s="153" t="s">
        <v>2687</v>
      </c>
      <c r="Z65" s="153" t="s">
        <v>2688</v>
      </c>
      <c r="AA65" s="153" t="s">
        <v>2688</v>
      </c>
      <c r="AB65" s="153" t="s">
        <v>2687</v>
      </c>
      <c r="AC65" s="153" t="s">
        <v>2688</v>
      </c>
      <c r="AD65" s="153" t="s">
        <v>2688</v>
      </c>
      <c r="AE65" s="153" t="s">
        <v>2687</v>
      </c>
      <c r="AF65" s="153" t="s">
        <v>2688</v>
      </c>
      <c r="AG65" s="153" t="s">
        <v>2688</v>
      </c>
      <c r="AH65" s="153" t="s">
        <v>2687</v>
      </c>
      <c r="AI65" s="153" t="s">
        <v>2688</v>
      </c>
      <c r="AJ65" s="153" t="s">
        <v>2688</v>
      </c>
      <c r="AK65" s="153" t="s">
        <v>2687</v>
      </c>
      <c r="AL65" s="153" t="s">
        <v>2688</v>
      </c>
      <c r="AM65" s="153" t="s">
        <v>2688</v>
      </c>
      <c r="AN65" s="153" t="s">
        <v>2687</v>
      </c>
      <c r="AO65" s="153" t="s">
        <v>2688</v>
      </c>
      <c r="AP65" s="153" t="s">
        <v>2688</v>
      </c>
      <c r="AQ65" s="153" t="s">
        <v>2687</v>
      </c>
      <c r="AR65" s="153" t="s">
        <v>2688</v>
      </c>
      <c r="AS65" s="153" t="s">
        <v>2688</v>
      </c>
      <c r="AT65" s="153" t="s">
        <v>2687</v>
      </c>
      <c r="AU65" s="153" t="s">
        <v>2688</v>
      </c>
      <c r="AV65" s="153" t="s">
        <v>2688</v>
      </c>
      <c r="AW65" s="153" t="s">
        <v>2687</v>
      </c>
      <c r="AX65" s="153" t="s">
        <v>2688</v>
      </c>
      <c r="AY65" s="153" t="s">
        <v>2688</v>
      </c>
      <c r="AZ65" s="153" t="s">
        <v>2687</v>
      </c>
      <c r="BA65" s="153" t="s">
        <v>2688</v>
      </c>
      <c r="BB65" s="153" t="s">
        <v>2688</v>
      </c>
      <c r="BC65" s="153" t="s">
        <v>2687</v>
      </c>
      <c r="BD65" s="153" t="s">
        <v>2688</v>
      </c>
      <c r="BE65" s="153" t="s">
        <v>2688</v>
      </c>
      <c r="BF65" s="153" t="s">
        <v>2687</v>
      </c>
      <c r="BG65" s="153" t="s">
        <v>2688</v>
      </c>
      <c r="BH65" s="153" t="s">
        <v>2688</v>
      </c>
      <c r="BI65" s="153" t="s">
        <v>2687</v>
      </c>
      <c r="BJ65" s="153" t="s">
        <v>2688</v>
      </c>
      <c r="BK65" s="153" t="s">
        <v>2688</v>
      </c>
      <c r="BL65" s="153" t="s">
        <v>2687</v>
      </c>
      <c r="BM65" s="153" t="s">
        <v>2688</v>
      </c>
      <c r="BN65" s="153" t="s">
        <v>2688</v>
      </c>
      <c r="BO65" s="153" t="s">
        <v>2687</v>
      </c>
      <c r="BP65" s="153" t="s">
        <v>2688</v>
      </c>
      <c r="BQ65" s="153" t="s">
        <v>2688</v>
      </c>
      <c r="BR65" s="153" t="s">
        <v>2687</v>
      </c>
      <c r="BS65" s="153" t="s">
        <v>2688</v>
      </c>
      <c r="BT65" s="153" t="s">
        <v>2688</v>
      </c>
      <c r="BU65" s="153" t="s">
        <v>2687</v>
      </c>
      <c r="BV65" s="153" t="s">
        <v>2688</v>
      </c>
      <c r="BW65" s="153" t="s">
        <v>2688</v>
      </c>
      <c r="BX65" s="153" t="s">
        <v>2687</v>
      </c>
      <c r="BY65" s="153" t="s">
        <v>2688</v>
      </c>
      <c r="BZ65" s="153" t="s">
        <v>2688</v>
      </c>
      <c r="CA65" s="153" t="s">
        <v>2687</v>
      </c>
      <c r="CB65" s="153" t="s">
        <v>2688</v>
      </c>
      <c r="CC65" s="153" t="s">
        <v>2688</v>
      </c>
      <c r="CD65" s="153" t="s">
        <v>2687</v>
      </c>
      <c r="CE65" s="153" t="s">
        <v>2688</v>
      </c>
      <c r="CF65" s="153" t="s">
        <v>2688</v>
      </c>
      <c r="CG65" s="153" t="s">
        <v>2687</v>
      </c>
      <c r="CH65" s="153" t="s">
        <v>2688</v>
      </c>
      <c r="CI65" s="153" t="s">
        <v>2688</v>
      </c>
      <c r="CJ65" s="153" t="s">
        <v>2687</v>
      </c>
      <c r="CK65" s="153" t="s">
        <v>2688</v>
      </c>
      <c r="CL65" s="153" t="s">
        <v>2688</v>
      </c>
      <c r="CM65" s="153" t="s">
        <v>2687</v>
      </c>
      <c r="CN65" s="153" t="s">
        <v>2688</v>
      </c>
      <c r="CO65" s="153" t="s">
        <v>2688</v>
      </c>
      <c r="CP65" s="153" t="s">
        <v>2687</v>
      </c>
      <c r="CQ65" s="153" t="s">
        <v>2688</v>
      </c>
      <c r="CR65" s="153" t="s">
        <v>2688</v>
      </c>
      <c r="CS65" s="153" t="s">
        <v>2687</v>
      </c>
      <c r="CT65" s="153" t="s">
        <v>2688</v>
      </c>
      <c r="CU65" s="153" t="s">
        <v>2688</v>
      </c>
      <c r="CV65" s="153" t="s">
        <v>2687</v>
      </c>
      <c r="CW65" s="153" t="s">
        <v>2688</v>
      </c>
      <c r="CX65" s="153" t="s">
        <v>2688</v>
      </c>
      <c r="CY65" s="153" t="s">
        <v>2687</v>
      </c>
      <c r="CZ65" s="153" t="s">
        <v>2688</v>
      </c>
      <c r="DA65" s="153" t="s">
        <v>2688</v>
      </c>
      <c r="DB65" s="153" t="s">
        <v>2687</v>
      </c>
      <c r="DC65" s="153" t="s">
        <v>2688</v>
      </c>
      <c r="DD65" s="153" t="s">
        <v>2688</v>
      </c>
      <c r="DE65" s="153" t="s">
        <v>2687</v>
      </c>
      <c r="DF65" s="153" t="s">
        <v>2688</v>
      </c>
      <c r="DG65" s="153" t="s">
        <v>2688</v>
      </c>
      <c r="DH65" s="153" t="s">
        <v>2687</v>
      </c>
      <c r="DI65" s="153" t="s">
        <v>2688</v>
      </c>
      <c r="DJ65" s="153" t="s">
        <v>2688</v>
      </c>
      <c r="DK65" s="153" t="s">
        <v>2687</v>
      </c>
      <c r="DL65" s="153" t="s">
        <v>2688</v>
      </c>
      <c r="DM65" s="153" t="s">
        <v>2688</v>
      </c>
      <c r="DN65" s="153" t="s">
        <v>2687</v>
      </c>
      <c r="DO65" s="153" t="s">
        <v>2688</v>
      </c>
      <c r="DP65" s="153" t="s">
        <v>2688</v>
      </c>
      <c r="DQ65" s="153" t="s">
        <v>2687</v>
      </c>
      <c r="DR65" s="153" t="s">
        <v>2688</v>
      </c>
      <c r="DS65" s="153" t="s">
        <v>2688</v>
      </c>
      <c r="DT65" s="153" t="s">
        <v>2687</v>
      </c>
      <c r="DU65" s="153" t="s">
        <v>2688</v>
      </c>
      <c r="DV65" s="153" t="s">
        <v>2688</v>
      </c>
      <c r="DW65" s="153" t="s">
        <v>2687</v>
      </c>
      <c r="DX65" s="153" t="s">
        <v>2688</v>
      </c>
      <c r="DY65" s="153" t="s">
        <v>2688</v>
      </c>
      <c r="DZ65" s="153" t="s">
        <v>2687</v>
      </c>
      <c r="EA65" s="153" t="s">
        <v>2688</v>
      </c>
      <c r="EB65" s="153" t="s">
        <v>2688</v>
      </c>
      <c r="EC65" s="153" t="s">
        <v>2687</v>
      </c>
      <c r="ED65" s="153" t="s">
        <v>2688</v>
      </c>
      <c r="EE65" s="153" t="s">
        <v>2688</v>
      </c>
      <c r="EF65" s="153" t="s">
        <v>2687</v>
      </c>
      <c r="EG65" s="153" t="s">
        <v>2688</v>
      </c>
      <c r="EH65" s="153" t="s">
        <v>2688</v>
      </c>
      <c r="EI65" s="153" t="s">
        <v>2687</v>
      </c>
      <c r="EJ65" s="153" t="s">
        <v>2688</v>
      </c>
      <c r="EK65" s="153" t="s">
        <v>2688</v>
      </c>
      <c r="EL65" s="153" t="s">
        <v>2687</v>
      </c>
      <c r="EM65" s="153" t="s">
        <v>2688</v>
      </c>
      <c r="EN65" s="153" t="s">
        <v>2688</v>
      </c>
      <c r="EO65" s="153" t="s">
        <v>2687</v>
      </c>
      <c r="EP65" s="153" t="s">
        <v>2688</v>
      </c>
      <c r="EQ65" s="153" t="s">
        <v>2688</v>
      </c>
      <c r="ER65" s="153" t="s">
        <v>2687</v>
      </c>
      <c r="ES65" s="153" t="s">
        <v>2688</v>
      </c>
      <c r="ET65" s="153" t="s">
        <v>2688</v>
      </c>
    </row>
    <row r="66" spans="1:150" x14ac:dyDescent="0.35">
      <c r="A66" s="1"/>
      <c r="B66" s="151" t="s">
        <v>3209</v>
      </c>
      <c r="C66" s="151" t="s">
        <v>574</v>
      </c>
      <c r="D66" s="151" t="s">
        <v>3210</v>
      </c>
      <c r="E66" s="151" t="s">
        <v>3211</v>
      </c>
      <c r="F66" s="151" t="s">
        <v>3212</v>
      </c>
      <c r="G66" s="151" t="s">
        <v>2687</v>
      </c>
      <c r="H66" s="151" t="s">
        <v>2688</v>
      </c>
      <c r="I66" s="151" t="s">
        <v>3213</v>
      </c>
      <c r="J66" s="151" t="s">
        <v>2687</v>
      </c>
      <c r="K66" s="151" t="s">
        <v>2688</v>
      </c>
      <c r="L66" s="151" t="s">
        <v>3214</v>
      </c>
      <c r="M66" s="151" t="s">
        <v>2687</v>
      </c>
      <c r="N66" s="151" t="s">
        <v>2688</v>
      </c>
      <c r="O66" s="151" t="s">
        <v>3215</v>
      </c>
      <c r="P66" s="151" t="s">
        <v>2687</v>
      </c>
      <c r="Q66" s="151" t="s">
        <v>2688</v>
      </c>
      <c r="R66" s="151" t="s">
        <v>3216</v>
      </c>
      <c r="S66" s="151" t="s">
        <v>2687</v>
      </c>
      <c r="T66" s="151" t="s">
        <v>2688</v>
      </c>
      <c r="U66" s="151" t="s">
        <v>3217</v>
      </c>
      <c r="V66" s="151" t="s">
        <v>2687</v>
      </c>
      <c r="W66" s="151" t="s">
        <v>3218</v>
      </c>
      <c r="X66" s="151" t="s">
        <v>2688</v>
      </c>
      <c r="Y66" s="151" t="s">
        <v>2687</v>
      </c>
      <c r="Z66" s="151" t="s">
        <v>2688</v>
      </c>
      <c r="AA66" s="151" t="s">
        <v>3219</v>
      </c>
      <c r="AB66" s="151" t="s">
        <v>2687</v>
      </c>
      <c r="AC66" s="151" t="s">
        <v>2688</v>
      </c>
      <c r="AD66" s="151" t="s">
        <v>3220</v>
      </c>
      <c r="AE66" s="151" t="s">
        <v>2687</v>
      </c>
      <c r="AF66" s="151" t="s">
        <v>2688</v>
      </c>
      <c r="AG66" s="151" t="s">
        <v>3221</v>
      </c>
      <c r="AH66" s="151" t="s">
        <v>2687</v>
      </c>
      <c r="AI66" s="151" t="s">
        <v>2688</v>
      </c>
      <c r="AJ66" s="151" t="s">
        <v>3222</v>
      </c>
      <c r="AK66" s="151" t="s">
        <v>2687</v>
      </c>
      <c r="AL66" s="151" t="s">
        <v>2688</v>
      </c>
      <c r="AM66" s="151" t="s">
        <v>3223</v>
      </c>
      <c r="AN66" s="151" t="s">
        <v>2687</v>
      </c>
      <c r="AO66" s="151" t="s">
        <v>2688</v>
      </c>
      <c r="AP66" s="151" t="s">
        <v>3224</v>
      </c>
      <c r="AQ66" s="151" t="s">
        <v>2687</v>
      </c>
      <c r="AR66" s="151" t="s">
        <v>3225</v>
      </c>
      <c r="AS66" s="151" t="s">
        <v>2688</v>
      </c>
      <c r="AT66" s="151" t="s">
        <v>2687</v>
      </c>
      <c r="AU66" s="151" t="s">
        <v>3226</v>
      </c>
      <c r="AV66" s="151" t="s">
        <v>3227</v>
      </c>
      <c r="AW66" s="151" t="s">
        <v>2687</v>
      </c>
      <c r="AX66" s="151" t="s">
        <v>3218</v>
      </c>
      <c r="AY66" s="151" t="s">
        <v>2688</v>
      </c>
      <c r="AZ66" s="151" t="s">
        <v>2687</v>
      </c>
      <c r="BA66" s="151" t="s">
        <v>3228</v>
      </c>
      <c r="BB66" s="151" t="s">
        <v>2688</v>
      </c>
      <c r="BC66" s="151" t="s">
        <v>2687</v>
      </c>
      <c r="BD66" s="151" t="s">
        <v>3229</v>
      </c>
      <c r="BE66" s="151" t="s">
        <v>3230</v>
      </c>
      <c r="BF66" s="151" t="s">
        <v>2687</v>
      </c>
      <c r="BG66" s="151" t="s">
        <v>3231</v>
      </c>
      <c r="BH66" s="151" t="s">
        <v>2688</v>
      </c>
      <c r="BI66" s="151" t="s">
        <v>2687</v>
      </c>
      <c r="BJ66" s="151" t="s">
        <v>3232</v>
      </c>
      <c r="BK66" s="151" t="s">
        <v>3233</v>
      </c>
      <c r="BL66" s="151" t="s">
        <v>2687</v>
      </c>
      <c r="BM66" s="151" t="s">
        <v>3234</v>
      </c>
      <c r="BN66" s="151" t="s">
        <v>3235</v>
      </c>
      <c r="BO66" s="151" t="s">
        <v>2687</v>
      </c>
      <c r="BP66" s="151" t="s">
        <v>3236</v>
      </c>
      <c r="BQ66" s="151" t="s">
        <v>3237</v>
      </c>
      <c r="BR66" s="151" t="s">
        <v>2687</v>
      </c>
      <c r="BS66" s="151" t="s">
        <v>3238</v>
      </c>
      <c r="BT66" s="151" t="s">
        <v>3239</v>
      </c>
      <c r="BU66" s="151" t="s">
        <v>2687</v>
      </c>
      <c r="BV66" s="151" t="s">
        <v>2688</v>
      </c>
      <c r="BW66" s="151" t="s">
        <v>3240</v>
      </c>
      <c r="BX66" s="151" t="s">
        <v>2687</v>
      </c>
      <c r="BY66" s="151" t="s">
        <v>3241</v>
      </c>
      <c r="BZ66" s="151" t="s">
        <v>3242</v>
      </c>
      <c r="CA66" s="151" t="s">
        <v>2687</v>
      </c>
      <c r="CB66" s="151" t="s">
        <v>3243</v>
      </c>
      <c r="CC66" s="151" t="s">
        <v>3244</v>
      </c>
      <c r="CD66" s="151" t="s">
        <v>2687</v>
      </c>
      <c r="CE66" s="151" t="s">
        <v>2688</v>
      </c>
      <c r="CF66" s="151" t="s">
        <v>3245</v>
      </c>
      <c r="CG66" s="151" t="s">
        <v>2687</v>
      </c>
      <c r="CH66" s="151" t="s">
        <v>2688</v>
      </c>
      <c r="CI66" s="151" t="s">
        <v>3246</v>
      </c>
      <c r="CJ66" s="151" t="s">
        <v>2687</v>
      </c>
      <c r="CK66" s="151" t="s">
        <v>2688</v>
      </c>
      <c r="CL66" s="151" t="s">
        <v>3247</v>
      </c>
      <c r="CM66" s="151" t="s">
        <v>2687</v>
      </c>
      <c r="CN66" s="151" t="s">
        <v>3248</v>
      </c>
      <c r="CO66" s="151" t="s">
        <v>3249</v>
      </c>
      <c r="CP66" s="151" t="s">
        <v>2687</v>
      </c>
      <c r="CQ66" s="151" t="s">
        <v>3250</v>
      </c>
      <c r="CR66" s="151" t="s">
        <v>3251</v>
      </c>
      <c r="CS66" s="151" t="s">
        <v>2687</v>
      </c>
      <c r="CT66" s="151" t="s">
        <v>3252</v>
      </c>
      <c r="CU66" s="151" t="s">
        <v>2688</v>
      </c>
      <c r="CV66" s="151" t="s">
        <v>2687</v>
      </c>
      <c r="CW66" s="151" t="s">
        <v>3253</v>
      </c>
      <c r="CX66" s="151" t="s">
        <v>3254</v>
      </c>
      <c r="CY66" s="151" t="s">
        <v>2687</v>
      </c>
      <c r="CZ66" s="151" t="s">
        <v>2688</v>
      </c>
      <c r="DA66" s="151" t="s">
        <v>3255</v>
      </c>
      <c r="DB66" s="151" t="s">
        <v>2687</v>
      </c>
      <c r="DC66" s="151" t="s">
        <v>2688</v>
      </c>
      <c r="DD66" s="151" t="s">
        <v>3256</v>
      </c>
      <c r="DE66" s="151" t="s">
        <v>2687</v>
      </c>
      <c r="DF66" s="151" t="s">
        <v>3257</v>
      </c>
      <c r="DG66" s="151" t="s">
        <v>3047</v>
      </c>
      <c r="DH66" s="151" t="s">
        <v>2687</v>
      </c>
      <c r="DI66" s="151" t="s">
        <v>2688</v>
      </c>
      <c r="DJ66" s="151" t="s">
        <v>2688</v>
      </c>
      <c r="DK66" s="151" t="s">
        <v>2687</v>
      </c>
      <c r="DL66" s="151" t="s">
        <v>2688</v>
      </c>
      <c r="DM66" s="151" t="s">
        <v>2688</v>
      </c>
      <c r="DN66" s="151" t="s">
        <v>2687</v>
      </c>
      <c r="DO66" s="151" t="s">
        <v>2688</v>
      </c>
      <c r="DP66" s="151" t="s">
        <v>3258</v>
      </c>
      <c r="DQ66" s="151" t="s">
        <v>2687</v>
      </c>
      <c r="DR66" s="151" t="s">
        <v>2688</v>
      </c>
      <c r="DS66" s="151" t="s">
        <v>3259</v>
      </c>
      <c r="DT66" s="151" t="s">
        <v>2687</v>
      </c>
      <c r="DU66" s="151" t="s">
        <v>2688</v>
      </c>
      <c r="DV66" s="151" t="s">
        <v>3260</v>
      </c>
      <c r="DW66" s="151" t="s">
        <v>2687</v>
      </c>
      <c r="DX66" s="151" t="s">
        <v>2688</v>
      </c>
      <c r="DY66" s="151" t="s">
        <v>3261</v>
      </c>
      <c r="DZ66" s="151" t="s">
        <v>2687</v>
      </c>
      <c r="EA66" s="151" t="s">
        <v>2688</v>
      </c>
      <c r="EB66" s="151" t="s">
        <v>2688</v>
      </c>
      <c r="EC66" s="151" t="s">
        <v>2687</v>
      </c>
      <c r="ED66" s="151" t="s">
        <v>2688</v>
      </c>
      <c r="EE66" s="151" t="s">
        <v>2688</v>
      </c>
      <c r="EF66" s="151" t="s">
        <v>2687</v>
      </c>
      <c r="EG66" s="151" t="s">
        <v>2688</v>
      </c>
      <c r="EH66" s="151" t="s">
        <v>2688</v>
      </c>
      <c r="EI66" s="151" t="s">
        <v>2687</v>
      </c>
      <c r="EJ66" s="151" t="s">
        <v>2688</v>
      </c>
      <c r="EK66" s="151" t="s">
        <v>3262</v>
      </c>
      <c r="EL66" s="151" t="s">
        <v>2687</v>
      </c>
      <c r="EM66" s="151" t="s">
        <v>2688</v>
      </c>
      <c r="EN66" s="151" t="s">
        <v>3263</v>
      </c>
      <c r="EO66" s="151" t="s">
        <v>2687</v>
      </c>
      <c r="EP66" s="151" t="s">
        <v>2688</v>
      </c>
      <c r="EQ66" s="151" t="s">
        <v>2688</v>
      </c>
      <c r="ER66" s="151" t="s">
        <v>2687</v>
      </c>
      <c r="ES66" s="151" t="s">
        <v>2688</v>
      </c>
      <c r="ET66" s="151" t="s">
        <v>2688</v>
      </c>
    </row>
    <row r="67" spans="1:150" x14ac:dyDescent="0.35">
      <c r="A67" s="1"/>
      <c r="B67" s="152" t="s">
        <v>3264</v>
      </c>
      <c r="C67" s="152" t="s">
        <v>574</v>
      </c>
      <c r="D67" s="152" t="s">
        <v>3210</v>
      </c>
      <c r="E67" s="152" t="s">
        <v>3265</v>
      </c>
      <c r="F67" s="152" t="s">
        <v>3266</v>
      </c>
      <c r="G67" s="153" t="s">
        <v>2687</v>
      </c>
      <c r="H67" s="153" t="s">
        <v>2688</v>
      </c>
      <c r="I67" s="153" t="s">
        <v>3213</v>
      </c>
      <c r="J67" s="153" t="s">
        <v>2687</v>
      </c>
      <c r="K67" s="153" t="s">
        <v>2688</v>
      </c>
      <c r="L67" s="153" t="s">
        <v>3214</v>
      </c>
      <c r="M67" s="153" t="s">
        <v>2687</v>
      </c>
      <c r="N67" s="153" t="s">
        <v>2688</v>
      </c>
      <c r="O67" s="153" t="s">
        <v>3215</v>
      </c>
      <c r="P67" s="153" t="s">
        <v>2687</v>
      </c>
      <c r="Q67" s="153" t="s">
        <v>2688</v>
      </c>
      <c r="R67" s="153" t="s">
        <v>3216</v>
      </c>
      <c r="S67" s="153" t="s">
        <v>2687</v>
      </c>
      <c r="T67" s="153" t="s">
        <v>2688</v>
      </c>
      <c r="U67" s="153" t="s">
        <v>3217</v>
      </c>
      <c r="V67" s="153" t="s">
        <v>2687</v>
      </c>
      <c r="W67" s="153" t="s">
        <v>3218</v>
      </c>
      <c r="X67" s="153" t="s">
        <v>2688</v>
      </c>
      <c r="Y67" s="153" t="s">
        <v>2687</v>
      </c>
      <c r="Z67" s="153" t="s">
        <v>2688</v>
      </c>
      <c r="AA67" s="153" t="s">
        <v>3219</v>
      </c>
      <c r="AB67" s="153" t="s">
        <v>2687</v>
      </c>
      <c r="AC67" s="153" t="s">
        <v>2688</v>
      </c>
      <c r="AD67" s="153" t="s">
        <v>3220</v>
      </c>
      <c r="AE67" s="153" t="s">
        <v>2687</v>
      </c>
      <c r="AF67" s="153" t="s">
        <v>2688</v>
      </c>
      <c r="AG67" s="153" t="s">
        <v>3221</v>
      </c>
      <c r="AH67" s="153" t="s">
        <v>2687</v>
      </c>
      <c r="AI67" s="153" t="s">
        <v>2688</v>
      </c>
      <c r="AJ67" s="153" t="s">
        <v>3222</v>
      </c>
      <c r="AK67" s="153" t="s">
        <v>2687</v>
      </c>
      <c r="AL67" s="153" t="s">
        <v>2688</v>
      </c>
      <c r="AM67" s="153" t="s">
        <v>3223</v>
      </c>
      <c r="AN67" s="153" t="s">
        <v>2687</v>
      </c>
      <c r="AO67" s="153" t="s">
        <v>2688</v>
      </c>
      <c r="AP67" s="153" t="s">
        <v>3224</v>
      </c>
      <c r="AQ67" s="153" t="s">
        <v>2687</v>
      </c>
      <c r="AR67" s="153" t="s">
        <v>3225</v>
      </c>
      <c r="AS67" s="153" t="s">
        <v>2688</v>
      </c>
      <c r="AT67" s="153" t="s">
        <v>2687</v>
      </c>
      <c r="AU67" s="153" t="s">
        <v>3226</v>
      </c>
      <c r="AV67" s="153" t="s">
        <v>3227</v>
      </c>
      <c r="AW67" s="153" t="s">
        <v>2687</v>
      </c>
      <c r="AX67" s="153" t="s">
        <v>3218</v>
      </c>
      <c r="AY67" s="153" t="s">
        <v>2688</v>
      </c>
      <c r="AZ67" s="153" t="s">
        <v>2687</v>
      </c>
      <c r="BA67" s="153" t="s">
        <v>3228</v>
      </c>
      <c r="BB67" s="153" t="s">
        <v>2688</v>
      </c>
      <c r="BC67" s="153" t="s">
        <v>2687</v>
      </c>
      <c r="BD67" s="153" t="s">
        <v>3229</v>
      </c>
      <c r="BE67" s="153" t="s">
        <v>3230</v>
      </c>
      <c r="BF67" s="153" t="s">
        <v>2687</v>
      </c>
      <c r="BG67" s="153" t="s">
        <v>3231</v>
      </c>
      <c r="BH67" s="153" t="s">
        <v>2688</v>
      </c>
      <c r="BI67" s="153" t="s">
        <v>2687</v>
      </c>
      <c r="BJ67" s="153" t="s">
        <v>3232</v>
      </c>
      <c r="BK67" s="153" t="s">
        <v>3233</v>
      </c>
      <c r="BL67" s="153" t="s">
        <v>2687</v>
      </c>
      <c r="BM67" s="153" t="s">
        <v>3234</v>
      </c>
      <c r="BN67" s="153" t="s">
        <v>3235</v>
      </c>
      <c r="BO67" s="153" t="s">
        <v>2687</v>
      </c>
      <c r="BP67" s="153" t="s">
        <v>3236</v>
      </c>
      <c r="BQ67" s="153" t="s">
        <v>3237</v>
      </c>
      <c r="BR67" s="153" t="s">
        <v>2687</v>
      </c>
      <c r="BS67" s="153" t="s">
        <v>3238</v>
      </c>
      <c r="BT67" s="153" t="s">
        <v>3239</v>
      </c>
      <c r="BU67" s="153" t="s">
        <v>2687</v>
      </c>
      <c r="BV67" s="153" t="s">
        <v>2688</v>
      </c>
      <c r="BW67" s="153" t="s">
        <v>3240</v>
      </c>
      <c r="BX67" s="153" t="s">
        <v>2687</v>
      </c>
      <c r="BY67" s="153" t="s">
        <v>3241</v>
      </c>
      <c r="BZ67" s="153" t="s">
        <v>3242</v>
      </c>
      <c r="CA67" s="153" t="s">
        <v>2687</v>
      </c>
      <c r="CB67" s="153" t="s">
        <v>3243</v>
      </c>
      <c r="CC67" s="153" t="s">
        <v>3244</v>
      </c>
      <c r="CD67" s="153" t="s">
        <v>2687</v>
      </c>
      <c r="CE67" s="153" t="s">
        <v>2688</v>
      </c>
      <c r="CF67" s="153" t="s">
        <v>3245</v>
      </c>
      <c r="CG67" s="153" t="s">
        <v>2687</v>
      </c>
      <c r="CH67" s="153" t="s">
        <v>2688</v>
      </c>
      <c r="CI67" s="153" t="s">
        <v>3246</v>
      </c>
      <c r="CJ67" s="153" t="s">
        <v>2687</v>
      </c>
      <c r="CK67" s="153" t="s">
        <v>2688</v>
      </c>
      <c r="CL67" s="153" t="s">
        <v>3247</v>
      </c>
      <c r="CM67" s="153" t="s">
        <v>2687</v>
      </c>
      <c r="CN67" s="153" t="s">
        <v>3248</v>
      </c>
      <c r="CO67" s="153" t="s">
        <v>3249</v>
      </c>
      <c r="CP67" s="153" t="s">
        <v>2687</v>
      </c>
      <c r="CQ67" s="153" t="s">
        <v>3250</v>
      </c>
      <c r="CR67" s="153" t="s">
        <v>3251</v>
      </c>
      <c r="CS67" s="153" t="s">
        <v>2687</v>
      </c>
      <c r="CT67" s="153" t="s">
        <v>3252</v>
      </c>
      <c r="CU67" s="153" t="s">
        <v>2688</v>
      </c>
      <c r="CV67" s="153" t="s">
        <v>2687</v>
      </c>
      <c r="CW67" s="153" t="s">
        <v>3253</v>
      </c>
      <c r="CX67" s="153" t="s">
        <v>3254</v>
      </c>
      <c r="CY67" s="153" t="s">
        <v>2687</v>
      </c>
      <c r="CZ67" s="153" t="s">
        <v>2688</v>
      </c>
      <c r="DA67" s="153" t="s">
        <v>3255</v>
      </c>
      <c r="DB67" s="153" t="s">
        <v>2687</v>
      </c>
      <c r="DC67" s="153" t="s">
        <v>2688</v>
      </c>
      <c r="DD67" s="153" t="s">
        <v>3256</v>
      </c>
      <c r="DE67" s="153" t="s">
        <v>2687</v>
      </c>
      <c r="DF67" s="153" t="s">
        <v>3257</v>
      </c>
      <c r="DG67" s="153" t="s">
        <v>3047</v>
      </c>
      <c r="DH67" s="153" t="s">
        <v>2687</v>
      </c>
      <c r="DI67" s="153" t="s">
        <v>2688</v>
      </c>
      <c r="DJ67" s="153" t="s">
        <v>2688</v>
      </c>
      <c r="DK67" s="153" t="s">
        <v>2687</v>
      </c>
      <c r="DL67" s="153" t="s">
        <v>2688</v>
      </c>
      <c r="DM67" s="153" t="s">
        <v>2688</v>
      </c>
      <c r="DN67" s="153" t="s">
        <v>2687</v>
      </c>
      <c r="DO67" s="153" t="s">
        <v>2688</v>
      </c>
      <c r="DP67" s="153" t="s">
        <v>3258</v>
      </c>
      <c r="DQ67" s="153" t="s">
        <v>2687</v>
      </c>
      <c r="DR67" s="153" t="s">
        <v>2688</v>
      </c>
      <c r="DS67" s="153" t="s">
        <v>3259</v>
      </c>
      <c r="DT67" s="153" t="s">
        <v>2687</v>
      </c>
      <c r="DU67" s="153" t="s">
        <v>2688</v>
      </c>
      <c r="DV67" s="153" t="s">
        <v>3260</v>
      </c>
      <c r="DW67" s="153" t="s">
        <v>2687</v>
      </c>
      <c r="DX67" s="153" t="s">
        <v>2688</v>
      </c>
      <c r="DY67" s="153" t="s">
        <v>3261</v>
      </c>
      <c r="DZ67" s="153" t="s">
        <v>2687</v>
      </c>
      <c r="EA67" s="153" t="s">
        <v>2688</v>
      </c>
      <c r="EB67" s="153" t="s">
        <v>2688</v>
      </c>
      <c r="EC67" s="153" t="s">
        <v>2687</v>
      </c>
      <c r="ED67" s="153" t="s">
        <v>2688</v>
      </c>
      <c r="EE67" s="153" t="s">
        <v>2688</v>
      </c>
      <c r="EF67" s="153" t="s">
        <v>2687</v>
      </c>
      <c r="EG67" s="153" t="s">
        <v>2688</v>
      </c>
      <c r="EH67" s="153" t="s">
        <v>2688</v>
      </c>
      <c r="EI67" s="153" t="s">
        <v>2687</v>
      </c>
      <c r="EJ67" s="153" t="s">
        <v>2688</v>
      </c>
      <c r="EK67" s="153" t="s">
        <v>3262</v>
      </c>
      <c r="EL67" s="153" t="s">
        <v>2687</v>
      </c>
      <c r="EM67" s="153" t="s">
        <v>2688</v>
      </c>
      <c r="EN67" s="153" t="s">
        <v>3263</v>
      </c>
      <c r="EO67" s="153" t="s">
        <v>2687</v>
      </c>
      <c r="EP67" s="153" t="s">
        <v>2688</v>
      </c>
      <c r="EQ67" s="153" t="s">
        <v>2688</v>
      </c>
      <c r="ER67" s="153" t="s">
        <v>2687</v>
      </c>
      <c r="ES67" s="153" t="s">
        <v>2688</v>
      </c>
      <c r="ET67" s="153" t="s">
        <v>2688</v>
      </c>
    </row>
    <row r="68" spans="1:150" x14ac:dyDescent="0.35">
      <c r="A68" s="1"/>
      <c r="B68" s="152" t="s">
        <v>3267</v>
      </c>
      <c r="C68" s="152" t="s">
        <v>574</v>
      </c>
      <c r="D68" s="152" t="s">
        <v>3210</v>
      </c>
      <c r="E68" s="152" t="s">
        <v>3268</v>
      </c>
      <c r="F68" s="152" t="s">
        <v>3269</v>
      </c>
      <c r="G68" s="153" t="s">
        <v>2687</v>
      </c>
      <c r="H68" s="153" t="s">
        <v>2688</v>
      </c>
      <c r="I68" s="153" t="s">
        <v>2688</v>
      </c>
      <c r="J68" s="153" t="s">
        <v>2687</v>
      </c>
      <c r="K68" s="153" t="s">
        <v>2688</v>
      </c>
      <c r="L68" s="153" t="s">
        <v>2688</v>
      </c>
      <c r="M68" s="153" t="s">
        <v>2687</v>
      </c>
      <c r="N68" s="153" t="s">
        <v>2688</v>
      </c>
      <c r="O68" s="153" t="s">
        <v>2688</v>
      </c>
      <c r="P68" s="153" t="s">
        <v>2687</v>
      </c>
      <c r="Q68" s="153" t="s">
        <v>2688</v>
      </c>
      <c r="R68" s="153" t="s">
        <v>2688</v>
      </c>
      <c r="S68" s="153" t="s">
        <v>2687</v>
      </c>
      <c r="T68" s="153" t="s">
        <v>2688</v>
      </c>
      <c r="U68" s="153" t="s">
        <v>2688</v>
      </c>
      <c r="V68" s="153" t="s">
        <v>2687</v>
      </c>
      <c r="W68" s="153" t="s">
        <v>2688</v>
      </c>
      <c r="X68" s="153" t="s">
        <v>2688</v>
      </c>
      <c r="Y68" s="153" t="s">
        <v>2687</v>
      </c>
      <c r="Z68" s="153" t="s">
        <v>2688</v>
      </c>
      <c r="AA68" s="153" t="s">
        <v>2688</v>
      </c>
      <c r="AB68" s="153" t="s">
        <v>2687</v>
      </c>
      <c r="AC68" s="153" t="s">
        <v>2688</v>
      </c>
      <c r="AD68" s="153" t="s">
        <v>2688</v>
      </c>
      <c r="AE68" s="153" t="s">
        <v>2687</v>
      </c>
      <c r="AF68" s="153" t="s">
        <v>2688</v>
      </c>
      <c r="AG68" s="153" t="s">
        <v>2688</v>
      </c>
      <c r="AH68" s="153" t="s">
        <v>2687</v>
      </c>
      <c r="AI68" s="153" t="s">
        <v>2688</v>
      </c>
      <c r="AJ68" s="153" t="s">
        <v>2688</v>
      </c>
      <c r="AK68" s="153" t="s">
        <v>2687</v>
      </c>
      <c r="AL68" s="153" t="s">
        <v>2688</v>
      </c>
      <c r="AM68" s="153" t="s">
        <v>2688</v>
      </c>
      <c r="AN68" s="153" t="s">
        <v>2687</v>
      </c>
      <c r="AO68" s="153" t="s">
        <v>2688</v>
      </c>
      <c r="AP68" s="153" t="s">
        <v>2688</v>
      </c>
      <c r="AQ68" s="153" t="s">
        <v>2687</v>
      </c>
      <c r="AR68" s="153" t="s">
        <v>2688</v>
      </c>
      <c r="AS68" s="153" t="s">
        <v>2688</v>
      </c>
      <c r="AT68" s="153" t="s">
        <v>2687</v>
      </c>
      <c r="AU68" s="153" t="s">
        <v>2688</v>
      </c>
      <c r="AV68" s="153" t="s">
        <v>2688</v>
      </c>
      <c r="AW68" s="153" t="s">
        <v>2687</v>
      </c>
      <c r="AX68" s="153" t="s">
        <v>2688</v>
      </c>
      <c r="AY68" s="153" t="s">
        <v>2688</v>
      </c>
      <c r="AZ68" s="153" t="s">
        <v>2687</v>
      </c>
      <c r="BA68" s="153" t="s">
        <v>2688</v>
      </c>
      <c r="BB68" s="153" t="s">
        <v>2688</v>
      </c>
      <c r="BC68" s="153" t="s">
        <v>2687</v>
      </c>
      <c r="BD68" s="153" t="s">
        <v>2688</v>
      </c>
      <c r="BE68" s="153" t="s">
        <v>2688</v>
      </c>
      <c r="BF68" s="153" t="s">
        <v>2687</v>
      </c>
      <c r="BG68" s="153" t="s">
        <v>2688</v>
      </c>
      <c r="BH68" s="153" t="s">
        <v>2688</v>
      </c>
      <c r="BI68" s="153" t="s">
        <v>2687</v>
      </c>
      <c r="BJ68" s="153" t="s">
        <v>2688</v>
      </c>
      <c r="BK68" s="153" t="s">
        <v>2688</v>
      </c>
      <c r="BL68" s="153" t="s">
        <v>2687</v>
      </c>
      <c r="BM68" s="153" t="s">
        <v>2688</v>
      </c>
      <c r="BN68" s="153" t="s">
        <v>2688</v>
      </c>
      <c r="BO68" s="153" t="s">
        <v>2687</v>
      </c>
      <c r="BP68" s="153" t="s">
        <v>2688</v>
      </c>
      <c r="BQ68" s="153" t="s">
        <v>2688</v>
      </c>
      <c r="BR68" s="153" t="s">
        <v>2687</v>
      </c>
      <c r="BS68" s="153" t="s">
        <v>2688</v>
      </c>
      <c r="BT68" s="153" t="s">
        <v>2688</v>
      </c>
      <c r="BU68" s="153" t="s">
        <v>2687</v>
      </c>
      <c r="BV68" s="153" t="s">
        <v>2688</v>
      </c>
      <c r="BW68" s="153" t="s">
        <v>2688</v>
      </c>
      <c r="BX68" s="153" t="s">
        <v>2687</v>
      </c>
      <c r="BY68" s="153" t="s">
        <v>2688</v>
      </c>
      <c r="BZ68" s="153" t="s">
        <v>2688</v>
      </c>
      <c r="CA68" s="153" t="s">
        <v>2687</v>
      </c>
      <c r="CB68" s="153" t="s">
        <v>2688</v>
      </c>
      <c r="CC68" s="153" t="s">
        <v>2688</v>
      </c>
      <c r="CD68" s="153" t="s">
        <v>2687</v>
      </c>
      <c r="CE68" s="153" t="s">
        <v>2688</v>
      </c>
      <c r="CF68" s="153" t="s">
        <v>2688</v>
      </c>
      <c r="CG68" s="153" t="s">
        <v>2687</v>
      </c>
      <c r="CH68" s="153" t="s">
        <v>2688</v>
      </c>
      <c r="CI68" s="153" t="s">
        <v>2688</v>
      </c>
      <c r="CJ68" s="153" t="s">
        <v>2687</v>
      </c>
      <c r="CK68" s="153" t="s">
        <v>2688</v>
      </c>
      <c r="CL68" s="153" t="s">
        <v>2688</v>
      </c>
      <c r="CM68" s="153" t="s">
        <v>2687</v>
      </c>
      <c r="CN68" s="153" t="s">
        <v>2688</v>
      </c>
      <c r="CO68" s="153" t="s">
        <v>2688</v>
      </c>
      <c r="CP68" s="153" t="s">
        <v>2687</v>
      </c>
      <c r="CQ68" s="153" t="s">
        <v>2688</v>
      </c>
      <c r="CR68" s="153" t="s">
        <v>2688</v>
      </c>
      <c r="CS68" s="153" t="s">
        <v>2687</v>
      </c>
      <c r="CT68" s="153" t="s">
        <v>2688</v>
      </c>
      <c r="CU68" s="153" t="s">
        <v>2688</v>
      </c>
      <c r="CV68" s="153" t="s">
        <v>2687</v>
      </c>
      <c r="CW68" s="153" t="s">
        <v>2688</v>
      </c>
      <c r="CX68" s="153" t="s">
        <v>2688</v>
      </c>
      <c r="CY68" s="153" t="s">
        <v>2687</v>
      </c>
      <c r="CZ68" s="153" t="s">
        <v>2688</v>
      </c>
      <c r="DA68" s="153" t="s">
        <v>2688</v>
      </c>
      <c r="DB68" s="153" t="s">
        <v>2687</v>
      </c>
      <c r="DC68" s="153" t="s">
        <v>2688</v>
      </c>
      <c r="DD68" s="153" t="s">
        <v>2688</v>
      </c>
      <c r="DE68" s="153" t="s">
        <v>2687</v>
      </c>
      <c r="DF68" s="153" t="s">
        <v>2688</v>
      </c>
      <c r="DG68" s="153" t="s">
        <v>2688</v>
      </c>
      <c r="DH68" s="153" t="s">
        <v>2687</v>
      </c>
      <c r="DI68" s="153" t="s">
        <v>2688</v>
      </c>
      <c r="DJ68" s="153" t="s">
        <v>2688</v>
      </c>
      <c r="DK68" s="153" t="s">
        <v>2687</v>
      </c>
      <c r="DL68" s="153" t="s">
        <v>2688</v>
      </c>
      <c r="DM68" s="153" t="s">
        <v>2688</v>
      </c>
      <c r="DN68" s="153" t="s">
        <v>2687</v>
      </c>
      <c r="DO68" s="153" t="s">
        <v>2688</v>
      </c>
      <c r="DP68" s="153" t="s">
        <v>2688</v>
      </c>
      <c r="DQ68" s="153" t="s">
        <v>2687</v>
      </c>
      <c r="DR68" s="153" t="s">
        <v>2688</v>
      </c>
      <c r="DS68" s="153" t="s">
        <v>2688</v>
      </c>
      <c r="DT68" s="153" t="s">
        <v>2687</v>
      </c>
      <c r="DU68" s="153" t="s">
        <v>2688</v>
      </c>
      <c r="DV68" s="153" t="s">
        <v>2688</v>
      </c>
      <c r="DW68" s="153" t="s">
        <v>2687</v>
      </c>
      <c r="DX68" s="153" t="s">
        <v>2688</v>
      </c>
      <c r="DY68" s="153" t="s">
        <v>2688</v>
      </c>
      <c r="DZ68" s="153" t="s">
        <v>2687</v>
      </c>
      <c r="EA68" s="153" t="s">
        <v>2688</v>
      </c>
      <c r="EB68" s="153" t="s">
        <v>2688</v>
      </c>
      <c r="EC68" s="153" t="s">
        <v>2687</v>
      </c>
      <c r="ED68" s="153" t="s">
        <v>2688</v>
      </c>
      <c r="EE68" s="153" t="s">
        <v>2688</v>
      </c>
      <c r="EF68" s="153" t="s">
        <v>2687</v>
      </c>
      <c r="EG68" s="153" t="s">
        <v>2688</v>
      </c>
      <c r="EH68" s="153" t="s">
        <v>2688</v>
      </c>
      <c r="EI68" s="153" t="s">
        <v>2687</v>
      </c>
      <c r="EJ68" s="153" t="s">
        <v>2688</v>
      </c>
      <c r="EK68" s="153" t="s">
        <v>2688</v>
      </c>
      <c r="EL68" s="153" t="s">
        <v>2687</v>
      </c>
      <c r="EM68" s="153" t="s">
        <v>2688</v>
      </c>
      <c r="EN68" s="153" t="s">
        <v>2688</v>
      </c>
      <c r="EO68" s="153" t="s">
        <v>2687</v>
      </c>
      <c r="EP68" s="153" t="s">
        <v>2688</v>
      </c>
      <c r="EQ68" s="153" t="s">
        <v>2688</v>
      </c>
      <c r="ER68" s="153" t="s">
        <v>2687</v>
      </c>
      <c r="ES68" s="153" t="s">
        <v>2688</v>
      </c>
      <c r="ET68" s="153" t="s">
        <v>2688</v>
      </c>
    </row>
    <row r="69" spans="1:150" x14ac:dyDescent="0.35">
      <c r="A69" s="1"/>
      <c r="B69" s="151" t="s">
        <v>3270</v>
      </c>
      <c r="C69" s="151" t="s">
        <v>56</v>
      </c>
      <c r="D69" s="151" t="s">
        <v>57</v>
      </c>
      <c r="E69" s="151" t="s">
        <v>3271</v>
      </c>
      <c r="F69" s="151" t="s">
        <v>3272</v>
      </c>
      <c r="G69" s="151" t="s">
        <v>2687</v>
      </c>
      <c r="H69" s="151" t="s">
        <v>2688</v>
      </c>
      <c r="I69" s="151" t="s">
        <v>2688</v>
      </c>
      <c r="J69" s="151" t="s">
        <v>2687</v>
      </c>
      <c r="K69" s="151" t="s">
        <v>2688</v>
      </c>
      <c r="L69" s="151" t="s">
        <v>2688</v>
      </c>
      <c r="M69" s="151" t="s">
        <v>2687</v>
      </c>
      <c r="N69" s="151" t="s">
        <v>2688</v>
      </c>
      <c r="O69" s="151" t="s">
        <v>2688</v>
      </c>
      <c r="P69" s="151" t="s">
        <v>2687</v>
      </c>
      <c r="Q69" s="151" t="s">
        <v>2688</v>
      </c>
      <c r="R69" s="151" t="s">
        <v>2688</v>
      </c>
      <c r="S69" s="151" t="s">
        <v>2687</v>
      </c>
      <c r="T69" s="151" t="s">
        <v>2688</v>
      </c>
      <c r="U69" s="151" t="s">
        <v>2688</v>
      </c>
      <c r="V69" s="151" t="s">
        <v>2687</v>
      </c>
      <c r="W69" s="151" t="s">
        <v>2688</v>
      </c>
      <c r="X69" s="151" t="s">
        <v>2688</v>
      </c>
      <c r="Y69" s="151" t="s">
        <v>2687</v>
      </c>
      <c r="Z69" s="151" t="s">
        <v>2688</v>
      </c>
      <c r="AA69" s="151" t="s">
        <v>2688</v>
      </c>
      <c r="AB69" s="151" t="s">
        <v>2687</v>
      </c>
      <c r="AC69" s="151" t="s">
        <v>2688</v>
      </c>
      <c r="AD69" s="151" t="s">
        <v>2688</v>
      </c>
      <c r="AE69" s="151" t="s">
        <v>2687</v>
      </c>
      <c r="AF69" s="151" t="s">
        <v>2688</v>
      </c>
      <c r="AG69" s="151" t="s">
        <v>2688</v>
      </c>
      <c r="AH69" s="151" t="s">
        <v>2687</v>
      </c>
      <c r="AI69" s="151" t="s">
        <v>2688</v>
      </c>
      <c r="AJ69" s="151" t="s">
        <v>2688</v>
      </c>
      <c r="AK69" s="151" t="s">
        <v>2687</v>
      </c>
      <c r="AL69" s="151" t="s">
        <v>2688</v>
      </c>
      <c r="AM69" s="151" t="s">
        <v>2688</v>
      </c>
      <c r="AN69" s="151" t="s">
        <v>2687</v>
      </c>
      <c r="AO69" s="151" t="s">
        <v>2688</v>
      </c>
      <c r="AP69" s="151" t="s">
        <v>2688</v>
      </c>
      <c r="AQ69" s="151" t="s">
        <v>2687</v>
      </c>
      <c r="AR69" s="151" t="s">
        <v>2688</v>
      </c>
      <c r="AS69" s="151" t="s">
        <v>2688</v>
      </c>
      <c r="AT69" s="151" t="s">
        <v>2687</v>
      </c>
      <c r="AU69" s="151" t="s">
        <v>2688</v>
      </c>
      <c r="AV69" s="151" t="s">
        <v>2688</v>
      </c>
      <c r="AW69" s="151" t="s">
        <v>2687</v>
      </c>
      <c r="AX69" s="151" t="s">
        <v>2688</v>
      </c>
      <c r="AY69" s="151" t="s">
        <v>2688</v>
      </c>
      <c r="AZ69" s="151" t="s">
        <v>2687</v>
      </c>
      <c r="BA69" s="151" t="s">
        <v>2688</v>
      </c>
      <c r="BB69" s="151" t="s">
        <v>2688</v>
      </c>
      <c r="BC69" s="151" t="s">
        <v>2687</v>
      </c>
      <c r="BD69" s="151" t="s">
        <v>2688</v>
      </c>
      <c r="BE69" s="151" t="s">
        <v>2688</v>
      </c>
      <c r="BF69" s="151" t="s">
        <v>2687</v>
      </c>
      <c r="BG69" s="151" t="s">
        <v>2688</v>
      </c>
      <c r="BH69" s="151" t="s">
        <v>2688</v>
      </c>
      <c r="BI69" s="151" t="s">
        <v>2687</v>
      </c>
      <c r="BJ69" s="151" t="s">
        <v>2688</v>
      </c>
      <c r="BK69" s="151" t="s">
        <v>2688</v>
      </c>
      <c r="BL69" s="151" t="s">
        <v>2687</v>
      </c>
      <c r="BM69" s="151" t="s">
        <v>2688</v>
      </c>
      <c r="BN69" s="151" t="s">
        <v>2688</v>
      </c>
      <c r="BO69" s="151" t="s">
        <v>2687</v>
      </c>
      <c r="BP69" s="151" t="s">
        <v>2688</v>
      </c>
      <c r="BQ69" s="151" t="s">
        <v>2688</v>
      </c>
      <c r="BR69" s="151" t="s">
        <v>2687</v>
      </c>
      <c r="BS69" s="151" t="s">
        <v>2688</v>
      </c>
      <c r="BT69" s="151" t="s">
        <v>2688</v>
      </c>
      <c r="BU69" s="151" t="s">
        <v>2687</v>
      </c>
      <c r="BV69" s="151" t="s">
        <v>2688</v>
      </c>
      <c r="BW69" s="151" t="s">
        <v>2688</v>
      </c>
      <c r="BX69" s="151" t="s">
        <v>2687</v>
      </c>
      <c r="BY69" s="151" t="s">
        <v>2688</v>
      </c>
      <c r="BZ69" s="151" t="s">
        <v>2688</v>
      </c>
      <c r="CA69" s="151" t="s">
        <v>2687</v>
      </c>
      <c r="CB69" s="151" t="s">
        <v>2688</v>
      </c>
      <c r="CC69" s="151" t="s">
        <v>2688</v>
      </c>
      <c r="CD69" s="151" t="s">
        <v>2687</v>
      </c>
      <c r="CE69" s="151" t="s">
        <v>2688</v>
      </c>
      <c r="CF69" s="151" t="s">
        <v>2688</v>
      </c>
      <c r="CG69" s="151" t="s">
        <v>2687</v>
      </c>
      <c r="CH69" s="151" t="s">
        <v>2688</v>
      </c>
      <c r="CI69" s="151" t="s">
        <v>2688</v>
      </c>
      <c r="CJ69" s="151" t="s">
        <v>2687</v>
      </c>
      <c r="CK69" s="151" t="s">
        <v>2688</v>
      </c>
      <c r="CL69" s="151" t="s">
        <v>2688</v>
      </c>
      <c r="CM69" s="151" t="s">
        <v>2687</v>
      </c>
      <c r="CN69" s="151" t="s">
        <v>2688</v>
      </c>
      <c r="CO69" s="151" t="s">
        <v>2688</v>
      </c>
      <c r="CP69" s="151" t="s">
        <v>2687</v>
      </c>
      <c r="CQ69" s="151" t="s">
        <v>2688</v>
      </c>
      <c r="CR69" s="151" t="s">
        <v>2688</v>
      </c>
      <c r="CS69" s="151" t="s">
        <v>2687</v>
      </c>
      <c r="CT69" s="151" t="s">
        <v>2688</v>
      </c>
      <c r="CU69" s="151" t="s">
        <v>2688</v>
      </c>
      <c r="CV69" s="151" t="s">
        <v>2687</v>
      </c>
      <c r="CW69" s="151" t="s">
        <v>2688</v>
      </c>
      <c r="CX69" s="151" t="s">
        <v>2688</v>
      </c>
      <c r="CY69" s="151" t="s">
        <v>2687</v>
      </c>
      <c r="CZ69" s="151" t="s">
        <v>2688</v>
      </c>
      <c r="DA69" s="151" t="s">
        <v>2688</v>
      </c>
      <c r="DB69" s="151" t="s">
        <v>2687</v>
      </c>
      <c r="DC69" s="151" t="s">
        <v>2688</v>
      </c>
      <c r="DD69" s="151" t="s">
        <v>2688</v>
      </c>
      <c r="DE69" s="151" t="s">
        <v>2687</v>
      </c>
      <c r="DF69" s="151" t="s">
        <v>2688</v>
      </c>
      <c r="DG69" s="151" t="s">
        <v>2688</v>
      </c>
      <c r="DH69" s="151" t="s">
        <v>2687</v>
      </c>
      <c r="DI69" s="151" t="s">
        <v>2688</v>
      </c>
      <c r="DJ69" s="151" t="s">
        <v>2688</v>
      </c>
      <c r="DK69" s="151" t="s">
        <v>2687</v>
      </c>
      <c r="DL69" s="151" t="s">
        <v>2688</v>
      </c>
      <c r="DM69" s="151" t="s">
        <v>2688</v>
      </c>
      <c r="DN69" s="151" t="s">
        <v>2687</v>
      </c>
      <c r="DO69" s="151" t="s">
        <v>2688</v>
      </c>
      <c r="DP69" s="151" t="s">
        <v>2688</v>
      </c>
      <c r="DQ69" s="151" t="s">
        <v>2687</v>
      </c>
      <c r="DR69" s="151" t="s">
        <v>2688</v>
      </c>
      <c r="DS69" s="151" t="s">
        <v>2688</v>
      </c>
      <c r="DT69" s="151" t="s">
        <v>2687</v>
      </c>
      <c r="DU69" s="151" t="s">
        <v>2688</v>
      </c>
      <c r="DV69" s="151" t="s">
        <v>2688</v>
      </c>
      <c r="DW69" s="151" t="s">
        <v>2687</v>
      </c>
      <c r="DX69" s="151" t="s">
        <v>2688</v>
      </c>
      <c r="DY69" s="151" t="s">
        <v>2688</v>
      </c>
      <c r="DZ69" s="151" t="s">
        <v>2687</v>
      </c>
      <c r="EA69" s="151" t="s">
        <v>2688</v>
      </c>
      <c r="EB69" s="151" t="s">
        <v>2688</v>
      </c>
      <c r="EC69" s="151" t="s">
        <v>2687</v>
      </c>
      <c r="ED69" s="151" t="s">
        <v>2688</v>
      </c>
      <c r="EE69" s="151" t="s">
        <v>2688</v>
      </c>
      <c r="EF69" s="151" t="s">
        <v>2687</v>
      </c>
      <c r="EG69" s="151" t="s">
        <v>2688</v>
      </c>
      <c r="EH69" s="151" t="s">
        <v>2688</v>
      </c>
      <c r="EI69" s="151" t="s">
        <v>2687</v>
      </c>
      <c r="EJ69" s="151" t="s">
        <v>2688</v>
      </c>
      <c r="EK69" s="151" t="s">
        <v>2688</v>
      </c>
      <c r="EL69" s="151" t="s">
        <v>2687</v>
      </c>
      <c r="EM69" s="151" t="s">
        <v>2688</v>
      </c>
      <c r="EN69" s="151" t="s">
        <v>2688</v>
      </c>
      <c r="EO69" s="151" t="s">
        <v>2687</v>
      </c>
      <c r="EP69" s="151" t="s">
        <v>2688</v>
      </c>
      <c r="EQ69" s="151" t="s">
        <v>2688</v>
      </c>
      <c r="ER69" s="151" t="s">
        <v>2687</v>
      </c>
      <c r="ES69" s="151" t="s">
        <v>2688</v>
      </c>
      <c r="ET69" s="151" t="s">
        <v>2688</v>
      </c>
    </row>
    <row r="70" spans="1:150" x14ac:dyDescent="0.35">
      <c r="A70" s="1"/>
      <c r="B70" s="152" t="s">
        <v>3273</v>
      </c>
      <c r="C70" s="152" t="s">
        <v>56</v>
      </c>
      <c r="D70" s="152" t="s">
        <v>57</v>
      </c>
      <c r="E70" s="152" t="s">
        <v>3274</v>
      </c>
      <c r="F70" s="152" t="s">
        <v>3275</v>
      </c>
      <c r="G70" s="153" t="s">
        <v>2687</v>
      </c>
      <c r="H70" s="153" t="s">
        <v>2688</v>
      </c>
      <c r="I70" s="153" t="s">
        <v>2688</v>
      </c>
      <c r="J70" s="153" t="s">
        <v>2687</v>
      </c>
      <c r="K70" s="153" t="s">
        <v>2688</v>
      </c>
      <c r="L70" s="153" t="s">
        <v>2688</v>
      </c>
      <c r="M70" s="153" t="s">
        <v>2687</v>
      </c>
      <c r="N70" s="153" t="s">
        <v>2688</v>
      </c>
      <c r="O70" s="153" t="s">
        <v>2688</v>
      </c>
      <c r="P70" s="153" t="s">
        <v>2687</v>
      </c>
      <c r="Q70" s="153" t="s">
        <v>2688</v>
      </c>
      <c r="R70" s="153" t="s">
        <v>2688</v>
      </c>
      <c r="S70" s="153" t="s">
        <v>2687</v>
      </c>
      <c r="T70" s="153" t="s">
        <v>2688</v>
      </c>
      <c r="U70" s="153" t="s">
        <v>2688</v>
      </c>
      <c r="V70" s="153" t="s">
        <v>2687</v>
      </c>
      <c r="W70" s="153" t="s">
        <v>2688</v>
      </c>
      <c r="X70" s="153" t="s">
        <v>2688</v>
      </c>
      <c r="Y70" s="153" t="s">
        <v>2687</v>
      </c>
      <c r="Z70" s="153" t="s">
        <v>2688</v>
      </c>
      <c r="AA70" s="153" t="s">
        <v>2688</v>
      </c>
      <c r="AB70" s="153" t="s">
        <v>2687</v>
      </c>
      <c r="AC70" s="153" t="s">
        <v>2688</v>
      </c>
      <c r="AD70" s="153" t="s">
        <v>2688</v>
      </c>
      <c r="AE70" s="153" t="s">
        <v>2687</v>
      </c>
      <c r="AF70" s="153" t="s">
        <v>2688</v>
      </c>
      <c r="AG70" s="153" t="s">
        <v>2688</v>
      </c>
      <c r="AH70" s="153" t="s">
        <v>2687</v>
      </c>
      <c r="AI70" s="153" t="s">
        <v>2688</v>
      </c>
      <c r="AJ70" s="153" t="s">
        <v>2688</v>
      </c>
      <c r="AK70" s="153" t="s">
        <v>2687</v>
      </c>
      <c r="AL70" s="153" t="s">
        <v>2688</v>
      </c>
      <c r="AM70" s="153" t="s">
        <v>2688</v>
      </c>
      <c r="AN70" s="153" t="s">
        <v>2687</v>
      </c>
      <c r="AO70" s="153" t="s">
        <v>2688</v>
      </c>
      <c r="AP70" s="153" t="s">
        <v>2688</v>
      </c>
      <c r="AQ70" s="153" t="s">
        <v>2687</v>
      </c>
      <c r="AR70" s="153" t="s">
        <v>2688</v>
      </c>
      <c r="AS70" s="153" t="s">
        <v>2688</v>
      </c>
      <c r="AT70" s="153" t="s">
        <v>2687</v>
      </c>
      <c r="AU70" s="153" t="s">
        <v>2688</v>
      </c>
      <c r="AV70" s="153" t="s">
        <v>2688</v>
      </c>
      <c r="AW70" s="153" t="s">
        <v>2687</v>
      </c>
      <c r="AX70" s="153" t="s">
        <v>2688</v>
      </c>
      <c r="AY70" s="153" t="s">
        <v>2688</v>
      </c>
      <c r="AZ70" s="153" t="s">
        <v>2687</v>
      </c>
      <c r="BA70" s="153" t="s">
        <v>2688</v>
      </c>
      <c r="BB70" s="153" t="s">
        <v>2688</v>
      </c>
      <c r="BC70" s="153" t="s">
        <v>2687</v>
      </c>
      <c r="BD70" s="153" t="s">
        <v>2688</v>
      </c>
      <c r="BE70" s="153" t="s">
        <v>2688</v>
      </c>
      <c r="BF70" s="153" t="s">
        <v>2687</v>
      </c>
      <c r="BG70" s="153" t="s">
        <v>2688</v>
      </c>
      <c r="BH70" s="153" t="s">
        <v>2688</v>
      </c>
      <c r="BI70" s="153" t="s">
        <v>2687</v>
      </c>
      <c r="BJ70" s="153" t="s">
        <v>2688</v>
      </c>
      <c r="BK70" s="153" t="s">
        <v>2688</v>
      </c>
      <c r="BL70" s="153" t="s">
        <v>2687</v>
      </c>
      <c r="BM70" s="153" t="s">
        <v>2688</v>
      </c>
      <c r="BN70" s="153" t="s">
        <v>2688</v>
      </c>
      <c r="BO70" s="153" t="s">
        <v>2687</v>
      </c>
      <c r="BP70" s="153" t="s">
        <v>2688</v>
      </c>
      <c r="BQ70" s="153" t="s">
        <v>2688</v>
      </c>
      <c r="BR70" s="153" t="s">
        <v>2687</v>
      </c>
      <c r="BS70" s="153" t="s">
        <v>2688</v>
      </c>
      <c r="BT70" s="153" t="s">
        <v>2688</v>
      </c>
      <c r="BU70" s="153" t="s">
        <v>2687</v>
      </c>
      <c r="BV70" s="153" t="s">
        <v>2688</v>
      </c>
      <c r="BW70" s="153" t="s">
        <v>2688</v>
      </c>
      <c r="BX70" s="153" t="s">
        <v>2687</v>
      </c>
      <c r="BY70" s="153" t="s">
        <v>2688</v>
      </c>
      <c r="BZ70" s="153" t="s">
        <v>2688</v>
      </c>
      <c r="CA70" s="153" t="s">
        <v>2687</v>
      </c>
      <c r="CB70" s="153" t="s">
        <v>2688</v>
      </c>
      <c r="CC70" s="153" t="s">
        <v>2688</v>
      </c>
      <c r="CD70" s="153" t="s">
        <v>2687</v>
      </c>
      <c r="CE70" s="153" t="s">
        <v>2688</v>
      </c>
      <c r="CF70" s="153" t="s">
        <v>2688</v>
      </c>
      <c r="CG70" s="153" t="s">
        <v>2687</v>
      </c>
      <c r="CH70" s="153" t="s">
        <v>2688</v>
      </c>
      <c r="CI70" s="153" t="s">
        <v>2688</v>
      </c>
      <c r="CJ70" s="153" t="s">
        <v>2687</v>
      </c>
      <c r="CK70" s="153" t="s">
        <v>2688</v>
      </c>
      <c r="CL70" s="153" t="s">
        <v>2688</v>
      </c>
      <c r="CM70" s="153" t="s">
        <v>2687</v>
      </c>
      <c r="CN70" s="153" t="s">
        <v>2688</v>
      </c>
      <c r="CO70" s="153" t="s">
        <v>2688</v>
      </c>
      <c r="CP70" s="153" t="s">
        <v>2687</v>
      </c>
      <c r="CQ70" s="153" t="s">
        <v>2688</v>
      </c>
      <c r="CR70" s="153" t="s">
        <v>2688</v>
      </c>
      <c r="CS70" s="153" t="s">
        <v>2687</v>
      </c>
      <c r="CT70" s="153" t="s">
        <v>2688</v>
      </c>
      <c r="CU70" s="153" t="s">
        <v>2688</v>
      </c>
      <c r="CV70" s="153" t="s">
        <v>2687</v>
      </c>
      <c r="CW70" s="153" t="s">
        <v>2688</v>
      </c>
      <c r="CX70" s="153" t="s">
        <v>2688</v>
      </c>
      <c r="CY70" s="153" t="s">
        <v>2687</v>
      </c>
      <c r="CZ70" s="153" t="s">
        <v>2688</v>
      </c>
      <c r="DA70" s="153" t="s">
        <v>2688</v>
      </c>
      <c r="DB70" s="153" t="s">
        <v>2687</v>
      </c>
      <c r="DC70" s="153" t="s">
        <v>2688</v>
      </c>
      <c r="DD70" s="153" t="s">
        <v>2688</v>
      </c>
      <c r="DE70" s="153" t="s">
        <v>2687</v>
      </c>
      <c r="DF70" s="153" t="s">
        <v>2688</v>
      </c>
      <c r="DG70" s="153" t="s">
        <v>2688</v>
      </c>
      <c r="DH70" s="153" t="s">
        <v>2687</v>
      </c>
      <c r="DI70" s="153" t="s">
        <v>2688</v>
      </c>
      <c r="DJ70" s="153" t="s">
        <v>2688</v>
      </c>
      <c r="DK70" s="153" t="s">
        <v>2687</v>
      </c>
      <c r="DL70" s="153" t="s">
        <v>2688</v>
      </c>
      <c r="DM70" s="153" t="s">
        <v>2688</v>
      </c>
      <c r="DN70" s="153" t="s">
        <v>2687</v>
      </c>
      <c r="DO70" s="153" t="s">
        <v>2688</v>
      </c>
      <c r="DP70" s="153" t="s">
        <v>2688</v>
      </c>
      <c r="DQ70" s="153" t="s">
        <v>2687</v>
      </c>
      <c r="DR70" s="153" t="s">
        <v>2688</v>
      </c>
      <c r="DS70" s="153" t="s">
        <v>2688</v>
      </c>
      <c r="DT70" s="153" t="s">
        <v>2687</v>
      </c>
      <c r="DU70" s="153" t="s">
        <v>2688</v>
      </c>
      <c r="DV70" s="153" t="s">
        <v>2688</v>
      </c>
      <c r="DW70" s="153" t="s">
        <v>2687</v>
      </c>
      <c r="DX70" s="153" t="s">
        <v>2688</v>
      </c>
      <c r="DY70" s="153" t="s">
        <v>2688</v>
      </c>
      <c r="DZ70" s="153" t="s">
        <v>2687</v>
      </c>
      <c r="EA70" s="153" t="s">
        <v>2688</v>
      </c>
      <c r="EB70" s="153" t="s">
        <v>2688</v>
      </c>
      <c r="EC70" s="153" t="s">
        <v>2687</v>
      </c>
      <c r="ED70" s="153" t="s">
        <v>2688</v>
      </c>
      <c r="EE70" s="153" t="s">
        <v>2688</v>
      </c>
      <c r="EF70" s="153" t="s">
        <v>2687</v>
      </c>
      <c r="EG70" s="153" t="s">
        <v>2688</v>
      </c>
      <c r="EH70" s="153" t="s">
        <v>2688</v>
      </c>
      <c r="EI70" s="153" t="s">
        <v>2687</v>
      </c>
      <c r="EJ70" s="153" t="s">
        <v>2688</v>
      </c>
      <c r="EK70" s="153" t="s">
        <v>2688</v>
      </c>
      <c r="EL70" s="153" t="s">
        <v>2687</v>
      </c>
      <c r="EM70" s="153" t="s">
        <v>2688</v>
      </c>
      <c r="EN70" s="153" t="s">
        <v>2688</v>
      </c>
      <c r="EO70" s="153" t="s">
        <v>2687</v>
      </c>
      <c r="EP70" s="153" t="s">
        <v>2688</v>
      </c>
      <c r="EQ70" s="153" t="s">
        <v>2688</v>
      </c>
      <c r="ER70" s="153" t="s">
        <v>2687</v>
      </c>
      <c r="ES70" s="153" t="s">
        <v>2688</v>
      </c>
      <c r="ET70" s="153" t="s">
        <v>2688</v>
      </c>
    </row>
    <row r="71" spans="1:150" x14ac:dyDescent="0.35">
      <c r="A71" s="1"/>
      <c r="B71" s="152" t="s">
        <v>3276</v>
      </c>
      <c r="C71" s="152" t="s">
        <v>56</v>
      </c>
      <c r="D71" s="152" t="s">
        <v>57</v>
      </c>
      <c r="E71" s="152" t="s">
        <v>3277</v>
      </c>
      <c r="F71" s="152" t="s">
        <v>3278</v>
      </c>
      <c r="G71" s="153" t="s">
        <v>2687</v>
      </c>
      <c r="H71" s="153" t="s">
        <v>2688</v>
      </c>
      <c r="I71" s="153" t="s">
        <v>2688</v>
      </c>
      <c r="J71" s="153" t="s">
        <v>2687</v>
      </c>
      <c r="K71" s="153" t="s">
        <v>2688</v>
      </c>
      <c r="L71" s="153" t="s">
        <v>2688</v>
      </c>
      <c r="M71" s="153" t="s">
        <v>2687</v>
      </c>
      <c r="N71" s="153" t="s">
        <v>2688</v>
      </c>
      <c r="O71" s="153" t="s">
        <v>2688</v>
      </c>
      <c r="P71" s="153" t="s">
        <v>2687</v>
      </c>
      <c r="Q71" s="153" t="s">
        <v>2688</v>
      </c>
      <c r="R71" s="153" t="s">
        <v>2688</v>
      </c>
      <c r="S71" s="153" t="s">
        <v>2687</v>
      </c>
      <c r="T71" s="153" t="s">
        <v>2688</v>
      </c>
      <c r="U71" s="153" t="s">
        <v>2688</v>
      </c>
      <c r="V71" s="153" t="s">
        <v>2687</v>
      </c>
      <c r="W71" s="153" t="s">
        <v>2688</v>
      </c>
      <c r="X71" s="153" t="s">
        <v>2688</v>
      </c>
      <c r="Y71" s="153" t="s">
        <v>2687</v>
      </c>
      <c r="Z71" s="153" t="s">
        <v>2688</v>
      </c>
      <c r="AA71" s="153" t="s">
        <v>2688</v>
      </c>
      <c r="AB71" s="153" t="s">
        <v>2687</v>
      </c>
      <c r="AC71" s="153" t="s">
        <v>2688</v>
      </c>
      <c r="AD71" s="153" t="s">
        <v>2688</v>
      </c>
      <c r="AE71" s="153" t="s">
        <v>2687</v>
      </c>
      <c r="AF71" s="153" t="s">
        <v>2688</v>
      </c>
      <c r="AG71" s="153" t="s">
        <v>2688</v>
      </c>
      <c r="AH71" s="153" t="s">
        <v>2687</v>
      </c>
      <c r="AI71" s="153" t="s">
        <v>2688</v>
      </c>
      <c r="AJ71" s="153" t="s">
        <v>2688</v>
      </c>
      <c r="AK71" s="153" t="s">
        <v>2687</v>
      </c>
      <c r="AL71" s="153" t="s">
        <v>2688</v>
      </c>
      <c r="AM71" s="153" t="s">
        <v>2688</v>
      </c>
      <c r="AN71" s="153" t="s">
        <v>2687</v>
      </c>
      <c r="AO71" s="153" t="s">
        <v>2688</v>
      </c>
      <c r="AP71" s="153" t="s">
        <v>2688</v>
      </c>
      <c r="AQ71" s="153" t="s">
        <v>2687</v>
      </c>
      <c r="AR71" s="153" t="s">
        <v>2688</v>
      </c>
      <c r="AS71" s="153" t="s">
        <v>2688</v>
      </c>
      <c r="AT71" s="153" t="s">
        <v>2687</v>
      </c>
      <c r="AU71" s="153" t="s">
        <v>2688</v>
      </c>
      <c r="AV71" s="153" t="s">
        <v>2688</v>
      </c>
      <c r="AW71" s="153" t="s">
        <v>2687</v>
      </c>
      <c r="AX71" s="153" t="s">
        <v>2688</v>
      </c>
      <c r="AY71" s="153" t="s">
        <v>2688</v>
      </c>
      <c r="AZ71" s="153" t="s">
        <v>2687</v>
      </c>
      <c r="BA71" s="153" t="s">
        <v>2688</v>
      </c>
      <c r="BB71" s="153" t="s">
        <v>2688</v>
      </c>
      <c r="BC71" s="153" t="s">
        <v>2687</v>
      </c>
      <c r="BD71" s="153" t="s">
        <v>2688</v>
      </c>
      <c r="BE71" s="153" t="s">
        <v>2688</v>
      </c>
      <c r="BF71" s="153" t="s">
        <v>2687</v>
      </c>
      <c r="BG71" s="153" t="s">
        <v>2688</v>
      </c>
      <c r="BH71" s="153" t="s">
        <v>2688</v>
      </c>
      <c r="BI71" s="153" t="s">
        <v>2687</v>
      </c>
      <c r="BJ71" s="153" t="s">
        <v>2688</v>
      </c>
      <c r="BK71" s="153" t="s">
        <v>2688</v>
      </c>
      <c r="BL71" s="153" t="s">
        <v>2687</v>
      </c>
      <c r="BM71" s="153" t="s">
        <v>2688</v>
      </c>
      <c r="BN71" s="153" t="s">
        <v>2688</v>
      </c>
      <c r="BO71" s="153" t="s">
        <v>2687</v>
      </c>
      <c r="BP71" s="153" t="s">
        <v>2688</v>
      </c>
      <c r="BQ71" s="153" t="s">
        <v>2688</v>
      </c>
      <c r="BR71" s="153" t="s">
        <v>2687</v>
      </c>
      <c r="BS71" s="153" t="s">
        <v>2688</v>
      </c>
      <c r="BT71" s="153" t="s">
        <v>2688</v>
      </c>
      <c r="BU71" s="153" t="s">
        <v>2687</v>
      </c>
      <c r="BV71" s="153" t="s">
        <v>2688</v>
      </c>
      <c r="BW71" s="153" t="s">
        <v>2688</v>
      </c>
      <c r="BX71" s="153" t="s">
        <v>2687</v>
      </c>
      <c r="BY71" s="153" t="s">
        <v>2688</v>
      </c>
      <c r="BZ71" s="153" t="s">
        <v>2688</v>
      </c>
      <c r="CA71" s="153" t="s">
        <v>2687</v>
      </c>
      <c r="CB71" s="153" t="s">
        <v>2688</v>
      </c>
      <c r="CC71" s="153" t="s">
        <v>2688</v>
      </c>
      <c r="CD71" s="153" t="s">
        <v>2687</v>
      </c>
      <c r="CE71" s="153" t="s">
        <v>2688</v>
      </c>
      <c r="CF71" s="153" t="s">
        <v>2688</v>
      </c>
      <c r="CG71" s="153" t="s">
        <v>2687</v>
      </c>
      <c r="CH71" s="153" t="s">
        <v>2688</v>
      </c>
      <c r="CI71" s="153" t="s">
        <v>2688</v>
      </c>
      <c r="CJ71" s="153" t="s">
        <v>2687</v>
      </c>
      <c r="CK71" s="153" t="s">
        <v>2688</v>
      </c>
      <c r="CL71" s="153" t="s">
        <v>2688</v>
      </c>
      <c r="CM71" s="153" t="s">
        <v>2687</v>
      </c>
      <c r="CN71" s="153" t="s">
        <v>2688</v>
      </c>
      <c r="CO71" s="153" t="s">
        <v>2688</v>
      </c>
      <c r="CP71" s="153" t="s">
        <v>2687</v>
      </c>
      <c r="CQ71" s="153" t="s">
        <v>2688</v>
      </c>
      <c r="CR71" s="153" t="s">
        <v>2688</v>
      </c>
      <c r="CS71" s="153" t="s">
        <v>2687</v>
      </c>
      <c r="CT71" s="153" t="s">
        <v>2688</v>
      </c>
      <c r="CU71" s="153" t="s">
        <v>2688</v>
      </c>
      <c r="CV71" s="153" t="s">
        <v>2687</v>
      </c>
      <c r="CW71" s="153" t="s">
        <v>2688</v>
      </c>
      <c r="CX71" s="153" t="s">
        <v>2688</v>
      </c>
      <c r="CY71" s="153" t="s">
        <v>2687</v>
      </c>
      <c r="CZ71" s="153" t="s">
        <v>2688</v>
      </c>
      <c r="DA71" s="153" t="s">
        <v>2688</v>
      </c>
      <c r="DB71" s="153" t="s">
        <v>2687</v>
      </c>
      <c r="DC71" s="153" t="s">
        <v>2688</v>
      </c>
      <c r="DD71" s="153" t="s">
        <v>2688</v>
      </c>
      <c r="DE71" s="153" t="s">
        <v>2687</v>
      </c>
      <c r="DF71" s="153" t="s">
        <v>2688</v>
      </c>
      <c r="DG71" s="153" t="s">
        <v>2688</v>
      </c>
      <c r="DH71" s="153" t="s">
        <v>2687</v>
      </c>
      <c r="DI71" s="153" t="s">
        <v>2688</v>
      </c>
      <c r="DJ71" s="153" t="s">
        <v>2688</v>
      </c>
      <c r="DK71" s="153" t="s">
        <v>2687</v>
      </c>
      <c r="DL71" s="153" t="s">
        <v>2688</v>
      </c>
      <c r="DM71" s="153" t="s">
        <v>2688</v>
      </c>
      <c r="DN71" s="153" t="s">
        <v>2687</v>
      </c>
      <c r="DO71" s="153" t="s">
        <v>2688</v>
      </c>
      <c r="DP71" s="153" t="s">
        <v>2688</v>
      </c>
      <c r="DQ71" s="153" t="s">
        <v>2687</v>
      </c>
      <c r="DR71" s="153" t="s">
        <v>2688</v>
      </c>
      <c r="DS71" s="153" t="s">
        <v>2688</v>
      </c>
      <c r="DT71" s="153" t="s">
        <v>2687</v>
      </c>
      <c r="DU71" s="153" t="s">
        <v>2688</v>
      </c>
      <c r="DV71" s="153" t="s">
        <v>2688</v>
      </c>
      <c r="DW71" s="153" t="s">
        <v>2687</v>
      </c>
      <c r="DX71" s="153" t="s">
        <v>2688</v>
      </c>
      <c r="DY71" s="153" t="s">
        <v>2688</v>
      </c>
      <c r="DZ71" s="153" t="s">
        <v>2687</v>
      </c>
      <c r="EA71" s="153" t="s">
        <v>2688</v>
      </c>
      <c r="EB71" s="153" t="s">
        <v>2688</v>
      </c>
      <c r="EC71" s="153" t="s">
        <v>2687</v>
      </c>
      <c r="ED71" s="153" t="s">
        <v>2688</v>
      </c>
      <c r="EE71" s="153" t="s">
        <v>2688</v>
      </c>
      <c r="EF71" s="153" t="s">
        <v>2687</v>
      </c>
      <c r="EG71" s="153" t="s">
        <v>2688</v>
      </c>
      <c r="EH71" s="153" t="s">
        <v>2688</v>
      </c>
      <c r="EI71" s="153" t="s">
        <v>2687</v>
      </c>
      <c r="EJ71" s="153" t="s">
        <v>2688</v>
      </c>
      <c r="EK71" s="153" t="s">
        <v>2688</v>
      </c>
      <c r="EL71" s="153" t="s">
        <v>2687</v>
      </c>
      <c r="EM71" s="153" t="s">
        <v>2688</v>
      </c>
      <c r="EN71" s="153" t="s">
        <v>2688</v>
      </c>
      <c r="EO71" s="153" t="s">
        <v>2687</v>
      </c>
      <c r="EP71" s="153" t="s">
        <v>2688</v>
      </c>
      <c r="EQ71" s="153" t="s">
        <v>2688</v>
      </c>
      <c r="ER71" s="153" t="s">
        <v>2687</v>
      </c>
      <c r="ES71" s="153" t="s">
        <v>2688</v>
      </c>
      <c r="ET71" s="153" t="s">
        <v>2688</v>
      </c>
    </row>
    <row r="72" spans="1:150" x14ac:dyDescent="0.35">
      <c r="A72" s="1"/>
      <c r="B72" s="151" t="s">
        <v>3279</v>
      </c>
      <c r="C72" s="151" t="s">
        <v>121</v>
      </c>
      <c r="D72" s="151" t="s">
        <v>3280</v>
      </c>
      <c r="E72" s="151" t="s">
        <v>3281</v>
      </c>
      <c r="F72" s="151" t="s">
        <v>3282</v>
      </c>
      <c r="G72" s="151" t="s">
        <v>2687</v>
      </c>
      <c r="H72" s="151" t="s">
        <v>2688</v>
      </c>
      <c r="I72" s="151" t="s">
        <v>2688</v>
      </c>
      <c r="J72" s="151" t="s">
        <v>2687</v>
      </c>
      <c r="K72" s="151" t="s">
        <v>2688</v>
      </c>
      <c r="L72" s="151" t="s">
        <v>2688</v>
      </c>
      <c r="M72" s="151" t="s">
        <v>2687</v>
      </c>
      <c r="N72" s="151" t="s">
        <v>2688</v>
      </c>
      <c r="O72" s="151" t="s">
        <v>2688</v>
      </c>
      <c r="P72" s="151" t="s">
        <v>2687</v>
      </c>
      <c r="Q72" s="151" t="s">
        <v>2688</v>
      </c>
      <c r="R72" s="151" t="s">
        <v>2688</v>
      </c>
      <c r="S72" s="151" t="s">
        <v>2687</v>
      </c>
      <c r="T72" s="151" t="s">
        <v>2688</v>
      </c>
      <c r="U72" s="151" t="s">
        <v>2688</v>
      </c>
      <c r="V72" s="151" t="s">
        <v>2687</v>
      </c>
      <c r="W72" s="151" t="s">
        <v>2688</v>
      </c>
      <c r="X72" s="151" t="s">
        <v>2688</v>
      </c>
      <c r="Y72" s="151" t="s">
        <v>2687</v>
      </c>
      <c r="Z72" s="151" t="s">
        <v>2688</v>
      </c>
      <c r="AA72" s="151" t="s">
        <v>2688</v>
      </c>
      <c r="AB72" s="151" t="s">
        <v>2687</v>
      </c>
      <c r="AC72" s="151" t="s">
        <v>2688</v>
      </c>
      <c r="AD72" s="151" t="s">
        <v>2688</v>
      </c>
      <c r="AE72" s="151" t="s">
        <v>2687</v>
      </c>
      <c r="AF72" s="151" t="s">
        <v>2688</v>
      </c>
      <c r="AG72" s="151" t="s">
        <v>2688</v>
      </c>
      <c r="AH72" s="151" t="s">
        <v>2687</v>
      </c>
      <c r="AI72" s="151" t="s">
        <v>2688</v>
      </c>
      <c r="AJ72" s="151" t="s">
        <v>2688</v>
      </c>
      <c r="AK72" s="151" t="s">
        <v>2687</v>
      </c>
      <c r="AL72" s="151" t="s">
        <v>2688</v>
      </c>
      <c r="AM72" s="151" t="s">
        <v>2688</v>
      </c>
      <c r="AN72" s="151" t="s">
        <v>2687</v>
      </c>
      <c r="AO72" s="151" t="s">
        <v>2688</v>
      </c>
      <c r="AP72" s="151" t="s">
        <v>2688</v>
      </c>
      <c r="AQ72" s="151" t="s">
        <v>2687</v>
      </c>
      <c r="AR72" s="151" t="s">
        <v>2688</v>
      </c>
      <c r="AS72" s="151" t="s">
        <v>2688</v>
      </c>
      <c r="AT72" s="151" t="s">
        <v>2687</v>
      </c>
      <c r="AU72" s="151" t="s">
        <v>2688</v>
      </c>
      <c r="AV72" s="151" t="s">
        <v>2688</v>
      </c>
      <c r="AW72" s="151" t="s">
        <v>2687</v>
      </c>
      <c r="AX72" s="151" t="s">
        <v>2688</v>
      </c>
      <c r="AY72" s="151" t="s">
        <v>2688</v>
      </c>
      <c r="AZ72" s="151" t="s">
        <v>2687</v>
      </c>
      <c r="BA72" s="151" t="s">
        <v>2688</v>
      </c>
      <c r="BB72" s="151" t="s">
        <v>2688</v>
      </c>
      <c r="BC72" s="151" t="s">
        <v>2687</v>
      </c>
      <c r="BD72" s="151" t="s">
        <v>2688</v>
      </c>
      <c r="BE72" s="151" t="s">
        <v>2688</v>
      </c>
      <c r="BF72" s="151" t="s">
        <v>2687</v>
      </c>
      <c r="BG72" s="151" t="s">
        <v>2688</v>
      </c>
      <c r="BH72" s="151" t="s">
        <v>2688</v>
      </c>
      <c r="BI72" s="151" t="s">
        <v>2687</v>
      </c>
      <c r="BJ72" s="151" t="s">
        <v>2688</v>
      </c>
      <c r="BK72" s="151" t="s">
        <v>2688</v>
      </c>
      <c r="BL72" s="151" t="s">
        <v>2687</v>
      </c>
      <c r="BM72" s="151" t="s">
        <v>2688</v>
      </c>
      <c r="BN72" s="151" t="s">
        <v>2688</v>
      </c>
      <c r="BO72" s="151" t="s">
        <v>2687</v>
      </c>
      <c r="BP72" s="151" t="s">
        <v>2688</v>
      </c>
      <c r="BQ72" s="151" t="s">
        <v>2688</v>
      </c>
      <c r="BR72" s="151" t="s">
        <v>2687</v>
      </c>
      <c r="BS72" s="151" t="s">
        <v>2688</v>
      </c>
      <c r="BT72" s="151" t="s">
        <v>2688</v>
      </c>
      <c r="BU72" s="151" t="s">
        <v>2687</v>
      </c>
      <c r="BV72" s="151" t="s">
        <v>2688</v>
      </c>
      <c r="BW72" s="151" t="s">
        <v>2688</v>
      </c>
      <c r="BX72" s="151" t="s">
        <v>2687</v>
      </c>
      <c r="BY72" s="151" t="s">
        <v>2688</v>
      </c>
      <c r="BZ72" s="151" t="s">
        <v>2688</v>
      </c>
      <c r="CA72" s="151" t="s">
        <v>2687</v>
      </c>
      <c r="CB72" s="151" t="s">
        <v>2688</v>
      </c>
      <c r="CC72" s="151" t="s">
        <v>2688</v>
      </c>
      <c r="CD72" s="151" t="s">
        <v>2687</v>
      </c>
      <c r="CE72" s="151" t="s">
        <v>2688</v>
      </c>
      <c r="CF72" s="151" t="s">
        <v>2688</v>
      </c>
      <c r="CG72" s="151" t="s">
        <v>2687</v>
      </c>
      <c r="CH72" s="151" t="s">
        <v>2688</v>
      </c>
      <c r="CI72" s="151" t="s">
        <v>2688</v>
      </c>
      <c r="CJ72" s="151" t="s">
        <v>2687</v>
      </c>
      <c r="CK72" s="151" t="s">
        <v>2688</v>
      </c>
      <c r="CL72" s="151" t="s">
        <v>2688</v>
      </c>
      <c r="CM72" s="151" t="s">
        <v>2687</v>
      </c>
      <c r="CN72" s="151" t="s">
        <v>2688</v>
      </c>
      <c r="CO72" s="151" t="s">
        <v>2688</v>
      </c>
      <c r="CP72" s="151" t="s">
        <v>2687</v>
      </c>
      <c r="CQ72" s="151" t="s">
        <v>2688</v>
      </c>
      <c r="CR72" s="151" t="s">
        <v>2688</v>
      </c>
      <c r="CS72" s="151" t="s">
        <v>2687</v>
      </c>
      <c r="CT72" s="151" t="s">
        <v>2688</v>
      </c>
      <c r="CU72" s="151" t="s">
        <v>2688</v>
      </c>
      <c r="CV72" s="151" t="s">
        <v>2687</v>
      </c>
      <c r="CW72" s="151" t="s">
        <v>2688</v>
      </c>
      <c r="CX72" s="151" t="s">
        <v>2688</v>
      </c>
      <c r="CY72" s="151" t="s">
        <v>2687</v>
      </c>
      <c r="CZ72" s="151" t="s">
        <v>2688</v>
      </c>
      <c r="DA72" s="151" t="s">
        <v>2688</v>
      </c>
      <c r="DB72" s="151" t="s">
        <v>2687</v>
      </c>
      <c r="DC72" s="151" t="s">
        <v>2688</v>
      </c>
      <c r="DD72" s="151" t="s">
        <v>2688</v>
      </c>
      <c r="DE72" s="151" t="s">
        <v>2687</v>
      </c>
      <c r="DF72" s="151" t="s">
        <v>2688</v>
      </c>
      <c r="DG72" s="151" t="s">
        <v>2688</v>
      </c>
      <c r="DH72" s="151" t="s">
        <v>2687</v>
      </c>
      <c r="DI72" s="151" t="s">
        <v>2688</v>
      </c>
      <c r="DJ72" s="151" t="s">
        <v>2688</v>
      </c>
      <c r="DK72" s="151" t="s">
        <v>2687</v>
      </c>
      <c r="DL72" s="151" t="s">
        <v>2688</v>
      </c>
      <c r="DM72" s="151" t="s">
        <v>2688</v>
      </c>
      <c r="DN72" s="151" t="s">
        <v>2687</v>
      </c>
      <c r="DO72" s="151" t="s">
        <v>2688</v>
      </c>
      <c r="DP72" s="151" t="s">
        <v>2688</v>
      </c>
      <c r="DQ72" s="151" t="s">
        <v>2687</v>
      </c>
      <c r="DR72" s="151" t="s">
        <v>2688</v>
      </c>
      <c r="DS72" s="151" t="s">
        <v>2688</v>
      </c>
      <c r="DT72" s="151" t="s">
        <v>2687</v>
      </c>
      <c r="DU72" s="151" t="s">
        <v>2688</v>
      </c>
      <c r="DV72" s="151" t="s">
        <v>2688</v>
      </c>
      <c r="DW72" s="151" t="s">
        <v>2687</v>
      </c>
      <c r="DX72" s="151" t="s">
        <v>2688</v>
      </c>
      <c r="DY72" s="151" t="s">
        <v>2688</v>
      </c>
      <c r="DZ72" s="151" t="s">
        <v>2687</v>
      </c>
      <c r="EA72" s="151" t="s">
        <v>2688</v>
      </c>
      <c r="EB72" s="151" t="s">
        <v>2688</v>
      </c>
      <c r="EC72" s="151" t="s">
        <v>2687</v>
      </c>
      <c r="ED72" s="151" t="s">
        <v>2688</v>
      </c>
      <c r="EE72" s="151" t="s">
        <v>2688</v>
      </c>
      <c r="EF72" s="151" t="s">
        <v>2687</v>
      </c>
      <c r="EG72" s="151" t="s">
        <v>2688</v>
      </c>
      <c r="EH72" s="151" t="s">
        <v>2688</v>
      </c>
      <c r="EI72" s="151" t="s">
        <v>2687</v>
      </c>
      <c r="EJ72" s="151" t="s">
        <v>2688</v>
      </c>
      <c r="EK72" s="151" t="s">
        <v>2688</v>
      </c>
      <c r="EL72" s="151" t="s">
        <v>2687</v>
      </c>
      <c r="EM72" s="151" t="s">
        <v>2688</v>
      </c>
      <c r="EN72" s="151" t="s">
        <v>2688</v>
      </c>
      <c r="EO72" s="151" t="s">
        <v>2687</v>
      </c>
      <c r="EP72" s="151" t="s">
        <v>2688</v>
      </c>
      <c r="EQ72" s="151" t="s">
        <v>2688</v>
      </c>
      <c r="ER72" s="151" t="s">
        <v>2687</v>
      </c>
      <c r="ES72" s="151" t="s">
        <v>2688</v>
      </c>
      <c r="ET72" s="151" t="s">
        <v>2688</v>
      </c>
    </row>
    <row r="73" spans="1:150" x14ac:dyDescent="0.35">
      <c r="A73" s="1"/>
      <c r="B73" s="152" t="s">
        <v>3283</v>
      </c>
      <c r="C73" s="152" t="s">
        <v>121</v>
      </c>
      <c r="D73" s="152" t="s">
        <v>3280</v>
      </c>
      <c r="E73" s="152" t="s">
        <v>3284</v>
      </c>
      <c r="F73" s="152" t="s">
        <v>3285</v>
      </c>
      <c r="G73" s="153" t="s">
        <v>2687</v>
      </c>
      <c r="H73" s="153" t="s">
        <v>2688</v>
      </c>
      <c r="I73" s="153" t="s">
        <v>2688</v>
      </c>
      <c r="J73" s="153" t="s">
        <v>2687</v>
      </c>
      <c r="K73" s="153" t="s">
        <v>2688</v>
      </c>
      <c r="L73" s="153" t="s">
        <v>2688</v>
      </c>
      <c r="M73" s="153" t="s">
        <v>2687</v>
      </c>
      <c r="N73" s="153" t="s">
        <v>2688</v>
      </c>
      <c r="O73" s="153" t="s">
        <v>2688</v>
      </c>
      <c r="P73" s="153" t="s">
        <v>2687</v>
      </c>
      <c r="Q73" s="153" t="s">
        <v>2688</v>
      </c>
      <c r="R73" s="153" t="s">
        <v>2688</v>
      </c>
      <c r="S73" s="153" t="s">
        <v>2687</v>
      </c>
      <c r="T73" s="153" t="s">
        <v>2688</v>
      </c>
      <c r="U73" s="153" t="s">
        <v>2688</v>
      </c>
      <c r="V73" s="153" t="s">
        <v>2687</v>
      </c>
      <c r="W73" s="153" t="s">
        <v>2688</v>
      </c>
      <c r="X73" s="153" t="s">
        <v>2688</v>
      </c>
      <c r="Y73" s="153" t="s">
        <v>2687</v>
      </c>
      <c r="Z73" s="153" t="s">
        <v>2688</v>
      </c>
      <c r="AA73" s="153" t="s">
        <v>2688</v>
      </c>
      <c r="AB73" s="153" t="s">
        <v>2687</v>
      </c>
      <c r="AC73" s="153" t="s">
        <v>2688</v>
      </c>
      <c r="AD73" s="153" t="s">
        <v>2688</v>
      </c>
      <c r="AE73" s="153" t="s">
        <v>2687</v>
      </c>
      <c r="AF73" s="153" t="s">
        <v>2688</v>
      </c>
      <c r="AG73" s="153" t="s">
        <v>2688</v>
      </c>
      <c r="AH73" s="153" t="s">
        <v>2687</v>
      </c>
      <c r="AI73" s="153" t="s">
        <v>2688</v>
      </c>
      <c r="AJ73" s="153" t="s">
        <v>2688</v>
      </c>
      <c r="AK73" s="153" t="s">
        <v>2687</v>
      </c>
      <c r="AL73" s="153" t="s">
        <v>2688</v>
      </c>
      <c r="AM73" s="153" t="s">
        <v>2688</v>
      </c>
      <c r="AN73" s="153" t="s">
        <v>2687</v>
      </c>
      <c r="AO73" s="153" t="s">
        <v>2688</v>
      </c>
      <c r="AP73" s="153" t="s">
        <v>2688</v>
      </c>
      <c r="AQ73" s="153" t="s">
        <v>2687</v>
      </c>
      <c r="AR73" s="153" t="s">
        <v>2688</v>
      </c>
      <c r="AS73" s="153" t="s">
        <v>2688</v>
      </c>
      <c r="AT73" s="153" t="s">
        <v>2687</v>
      </c>
      <c r="AU73" s="153" t="s">
        <v>2688</v>
      </c>
      <c r="AV73" s="153" t="s">
        <v>2688</v>
      </c>
      <c r="AW73" s="153" t="s">
        <v>2687</v>
      </c>
      <c r="AX73" s="153" t="s">
        <v>2688</v>
      </c>
      <c r="AY73" s="153" t="s">
        <v>2688</v>
      </c>
      <c r="AZ73" s="153" t="s">
        <v>2687</v>
      </c>
      <c r="BA73" s="153" t="s">
        <v>2688</v>
      </c>
      <c r="BB73" s="153" t="s">
        <v>2688</v>
      </c>
      <c r="BC73" s="153" t="s">
        <v>2687</v>
      </c>
      <c r="BD73" s="153" t="s">
        <v>2688</v>
      </c>
      <c r="BE73" s="153" t="s">
        <v>2688</v>
      </c>
      <c r="BF73" s="153" t="s">
        <v>2687</v>
      </c>
      <c r="BG73" s="153" t="s">
        <v>2688</v>
      </c>
      <c r="BH73" s="153" t="s">
        <v>2688</v>
      </c>
      <c r="BI73" s="153" t="s">
        <v>2687</v>
      </c>
      <c r="BJ73" s="153" t="s">
        <v>2688</v>
      </c>
      <c r="BK73" s="153" t="s">
        <v>2688</v>
      </c>
      <c r="BL73" s="153" t="s">
        <v>2687</v>
      </c>
      <c r="BM73" s="153" t="s">
        <v>2688</v>
      </c>
      <c r="BN73" s="153" t="s">
        <v>2688</v>
      </c>
      <c r="BO73" s="153" t="s">
        <v>2687</v>
      </c>
      <c r="BP73" s="153" t="s">
        <v>2688</v>
      </c>
      <c r="BQ73" s="153" t="s">
        <v>2688</v>
      </c>
      <c r="BR73" s="153" t="s">
        <v>2687</v>
      </c>
      <c r="BS73" s="153" t="s">
        <v>2688</v>
      </c>
      <c r="BT73" s="153" t="s">
        <v>2688</v>
      </c>
      <c r="BU73" s="153" t="s">
        <v>2687</v>
      </c>
      <c r="BV73" s="153" t="s">
        <v>2688</v>
      </c>
      <c r="BW73" s="153" t="s">
        <v>2688</v>
      </c>
      <c r="BX73" s="153" t="s">
        <v>2687</v>
      </c>
      <c r="BY73" s="153" t="s">
        <v>2688</v>
      </c>
      <c r="BZ73" s="153" t="s">
        <v>2688</v>
      </c>
      <c r="CA73" s="153" t="s">
        <v>2687</v>
      </c>
      <c r="CB73" s="153" t="s">
        <v>2688</v>
      </c>
      <c r="CC73" s="153" t="s">
        <v>2688</v>
      </c>
      <c r="CD73" s="153" t="s">
        <v>2687</v>
      </c>
      <c r="CE73" s="153" t="s">
        <v>2688</v>
      </c>
      <c r="CF73" s="153" t="s">
        <v>2688</v>
      </c>
      <c r="CG73" s="153" t="s">
        <v>2687</v>
      </c>
      <c r="CH73" s="153" t="s">
        <v>2688</v>
      </c>
      <c r="CI73" s="153" t="s">
        <v>2688</v>
      </c>
      <c r="CJ73" s="153" t="s">
        <v>2687</v>
      </c>
      <c r="CK73" s="153" t="s">
        <v>2688</v>
      </c>
      <c r="CL73" s="153" t="s">
        <v>2688</v>
      </c>
      <c r="CM73" s="153" t="s">
        <v>2687</v>
      </c>
      <c r="CN73" s="153" t="s">
        <v>2688</v>
      </c>
      <c r="CO73" s="153" t="s">
        <v>2688</v>
      </c>
      <c r="CP73" s="153" t="s">
        <v>2687</v>
      </c>
      <c r="CQ73" s="153" t="s">
        <v>2688</v>
      </c>
      <c r="CR73" s="153" t="s">
        <v>2688</v>
      </c>
      <c r="CS73" s="153" t="s">
        <v>2687</v>
      </c>
      <c r="CT73" s="153" t="s">
        <v>2688</v>
      </c>
      <c r="CU73" s="153" t="s">
        <v>2688</v>
      </c>
      <c r="CV73" s="153" t="s">
        <v>2687</v>
      </c>
      <c r="CW73" s="153" t="s">
        <v>2688</v>
      </c>
      <c r="CX73" s="153" t="s">
        <v>2688</v>
      </c>
      <c r="CY73" s="153" t="s">
        <v>2687</v>
      </c>
      <c r="CZ73" s="153" t="s">
        <v>2688</v>
      </c>
      <c r="DA73" s="153" t="s">
        <v>2688</v>
      </c>
      <c r="DB73" s="153" t="s">
        <v>2687</v>
      </c>
      <c r="DC73" s="153" t="s">
        <v>2688</v>
      </c>
      <c r="DD73" s="153" t="s">
        <v>2688</v>
      </c>
      <c r="DE73" s="153" t="s">
        <v>2687</v>
      </c>
      <c r="DF73" s="153" t="s">
        <v>2688</v>
      </c>
      <c r="DG73" s="153" t="s">
        <v>2688</v>
      </c>
      <c r="DH73" s="153" t="s">
        <v>2687</v>
      </c>
      <c r="DI73" s="153" t="s">
        <v>2688</v>
      </c>
      <c r="DJ73" s="153" t="s">
        <v>2688</v>
      </c>
      <c r="DK73" s="153" t="s">
        <v>2687</v>
      </c>
      <c r="DL73" s="153" t="s">
        <v>2688</v>
      </c>
      <c r="DM73" s="153" t="s">
        <v>2688</v>
      </c>
      <c r="DN73" s="153" t="s">
        <v>2687</v>
      </c>
      <c r="DO73" s="153" t="s">
        <v>2688</v>
      </c>
      <c r="DP73" s="153" t="s">
        <v>2688</v>
      </c>
      <c r="DQ73" s="153" t="s">
        <v>2687</v>
      </c>
      <c r="DR73" s="153" t="s">
        <v>2688</v>
      </c>
      <c r="DS73" s="153" t="s">
        <v>2688</v>
      </c>
      <c r="DT73" s="153" t="s">
        <v>2687</v>
      </c>
      <c r="DU73" s="153" t="s">
        <v>2688</v>
      </c>
      <c r="DV73" s="153" t="s">
        <v>2688</v>
      </c>
      <c r="DW73" s="153" t="s">
        <v>2687</v>
      </c>
      <c r="DX73" s="153" t="s">
        <v>2688</v>
      </c>
      <c r="DY73" s="153" t="s">
        <v>2688</v>
      </c>
      <c r="DZ73" s="153" t="s">
        <v>2687</v>
      </c>
      <c r="EA73" s="153" t="s">
        <v>2688</v>
      </c>
      <c r="EB73" s="153" t="s">
        <v>2688</v>
      </c>
      <c r="EC73" s="153" t="s">
        <v>2687</v>
      </c>
      <c r="ED73" s="153" t="s">
        <v>2688</v>
      </c>
      <c r="EE73" s="153" t="s">
        <v>2688</v>
      </c>
      <c r="EF73" s="153" t="s">
        <v>2687</v>
      </c>
      <c r="EG73" s="153" t="s">
        <v>2688</v>
      </c>
      <c r="EH73" s="153" t="s">
        <v>2688</v>
      </c>
      <c r="EI73" s="153" t="s">
        <v>2687</v>
      </c>
      <c r="EJ73" s="153" t="s">
        <v>2688</v>
      </c>
      <c r="EK73" s="153" t="s">
        <v>2688</v>
      </c>
      <c r="EL73" s="153" t="s">
        <v>2687</v>
      </c>
      <c r="EM73" s="153" t="s">
        <v>2688</v>
      </c>
      <c r="EN73" s="153" t="s">
        <v>2688</v>
      </c>
      <c r="EO73" s="153" t="s">
        <v>2687</v>
      </c>
      <c r="EP73" s="153" t="s">
        <v>2688</v>
      </c>
      <c r="EQ73" s="153" t="s">
        <v>2688</v>
      </c>
      <c r="ER73" s="153" t="s">
        <v>2687</v>
      </c>
      <c r="ES73" s="153" t="s">
        <v>2688</v>
      </c>
      <c r="ET73" s="153" t="s">
        <v>2688</v>
      </c>
    </row>
    <row r="74" spans="1:150" x14ac:dyDescent="0.35">
      <c r="A74" s="1"/>
      <c r="B74" s="151" t="s">
        <v>3286</v>
      </c>
      <c r="C74" s="151" t="s">
        <v>311</v>
      </c>
      <c r="D74" s="151" t="s">
        <v>952</v>
      </c>
      <c r="E74" s="151" t="s">
        <v>3287</v>
      </c>
      <c r="F74" s="151" t="s">
        <v>3288</v>
      </c>
      <c r="G74" s="151" t="s">
        <v>2687</v>
      </c>
      <c r="H74" s="151" t="s">
        <v>3289</v>
      </c>
      <c r="I74" s="151" t="s">
        <v>2688</v>
      </c>
      <c r="J74" s="151" t="s">
        <v>2687</v>
      </c>
      <c r="K74" s="151" t="s">
        <v>3290</v>
      </c>
      <c r="L74" s="151" t="s">
        <v>2688</v>
      </c>
      <c r="M74" s="151" t="s">
        <v>2687</v>
      </c>
      <c r="N74" s="151" t="s">
        <v>3291</v>
      </c>
      <c r="O74" s="151" t="s">
        <v>2688</v>
      </c>
      <c r="P74" s="151" t="s">
        <v>2687</v>
      </c>
      <c r="Q74" s="151" t="s">
        <v>3292</v>
      </c>
      <c r="R74" s="151" t="s">
        <v>2688</v>
      </c>
      <c r="S74" s="151" t="s">
        <v>2687</v>
      </c>
      <c r="T74" s="151" t="s">
        <v>3293</v>
      </c>
      <c r="U74" s="151" t="s">
        <v>2688</v>
      </c>
      <c r="V74" s="151" t="s">
        <v>2687</v>
      </c>
      <c r="W74" s="151" t="s">
        <v>3294</v>
      </c>
      <c r="X74" s="151" t="s">
        <v>2688</v>
      </c>
      <c r="Y74" s="151" t="s">
        <v>2687</v>
      </c>
      <c r="Z74" s="151" t="s">
        <v>3295</v>
      </c>
      <c r="AA74" s="151" t="s">
        <v>2688</v>
      </c>
      <c r="AB74" s="151" t="s">
        <v>2687</v>
      </c>
      <c r="AC74" s="151" t="s">
        <v>3296</v>
      </c>
      <c r="AD74" s="151" t="s">
        <v>2688</v>
      </c>
      <c r="AE74" s="151" t="s">
        <v>2687</v>
      </c>
      <c r="AF74" s="151" t="s">
        <v>3297</v>
      </c>
      <c r="AG74" s="151" t="s">
        <v>2688</v>
      </c>
      <c r="AH74" s="151" t="s">
        <v>2687</v>
      </c>
      <c r="AI74" s="151" t="s">
        <v>3298</v>
      </c>
      <c r="AJ74" s="151" t="s">
        <v>2688</v>
      </c>
      <c r="AK74" s="151" t="s">
        <v>2687</v>
      </c>
      <c r="AL74" s="151" t="s">
        <v>3299</v>
      </c>
      <c r="AM74" s="151" t="s">
        <v>2688</v>
      </c>
      <c r="AN74" s="151" t="s">
        <v>2687</v>
      </c>
      <c r="AO74" s="151" t="s">
        <v>3300</v>
      </c>
      <c r="AP74" s="151" t="s">
        <v>2688</v>
      </c>
      <c r="AQ74" s="151" t="s">
        <v>2687</v>
      </c>
      <c r="AR74" s="151" t="s">
        <v>3301</v>
      </c>
      <c r="AS74" s="151" t="s">
        <v>2688</v>
      </c>
      <c r="AT74" s="151" t="s">
        <v>2687</v>
      </c>
      <c r="AU74" s="151" t="s">
        <v>3302</v>
      </c>
      <c r="AV74" s="151" t="s">
        <v>2688</v>
      </c>
      <c r="AW74" s="151" t="s">
        <v>2687</v>
      </c>
      <c r="AX74" s="151" t="s">
        <v>3303</v>
      </c>
      <c r="AY74" s="151" t="s">
        <v>2688</v>
      </c>
      <c r="AZ74" s="151" t="s">
        <v>2687</v>
      </c>
      <c r="BA74" s="151" t="s">
        <v>2688</v>
      </c>
      <c r="BB74" s="151" t="s">
        <v>2688</v>
      </c>
      <c r="BC74" s="151" t="s">
        <v>2687</v>
      </c>
      <c r="BD74" s="151" t="s">
        <v>2688</v>
      </c>
      <c r="BE74" s="151" t="s">
        <v>2688</v>
      </c>
      <c r="BF74" s="151" t="s">
        <v>2687</v>
      </c>
      <c r="BG74" s="151" t="s">
        <v>2688</v>
      </c>
      <c r="BH74" s="151" t="s">
        <v>2688</v>
      </c>
      <c r="BI74" s="151" t="s">
        <v>2687</v>
      </c>
      <c r="BJ74" s="151" t="s">
        <v>2688</v>
      </c>
      <c r="BK74" s="151" t="s">
        <v>2688</v>
      </c>
      <c r="BL74" s="151" t="s">
        <v>2687</v>
      </c>
      <c r="BM74" s="151" t="s">
        <v>2688</v>
      </c>
      <c r="BN74" s="151" t="s">
        <v>2688</v>
      </c>
      <c r="BO74" s="151" t="s">
        <v>2687</v>
      </c>
      <c r="BP74" s="151" t="s">
        <v>2688</v>
      </c>
      <c r="BQ74" s="151" t="s">
        <v>2688</v>
      </c>
      <c r="BR74" s="151" t="s">
        <v>2687</v>
      </c>
      <c r="BS74" s="151" t="s">
        <v>2688</v>
      </c>
      <c r="BT74" s="151" t="s">
        <v>2688</v>
      </c>
      <c r="BU74" s="151" t="s">
        <v>2687</v>
      </c>
      <c r="BV74" s="151" t="s">
        <v>2688</v>
      </c>
      <c r="BW74" s="151" t="s">
        <v>2688</v>
      </c>
      <c r="BX74" s="151" t="s">
        <v>2687</v>
      </c>
      <c r="BY74" s="151" t="s">
        <v>2688</v>
      </c>
      <c r="BZ74" s="151" t="s">
        <v>2688</v>
      </c>
      <c r="CA74" s="151" t="s">
        <v>2687</v>
      </c>
      <c r="CB74" s="151" t="s">
        <v>2688</v>
      </c>
      <c r="CC74" s="151" t="s">
        <v>2688</v>
      </c>
      <c r="CD74" s="151" t="s">
        <v>2687</v>
      </c>
      <c r="CE74" s="151" t="s">
        <v>2688</v>
      </c>
      <c r="CF74" s="151" t="s">
        <v>2688</v>
      </c>
      <c r="CG74" s="151" t="s">
        <v>2687</v>
      </c>
      <c r="CH74" s="151" t="s">
        <v>2688</v>
      </c>
      <c r="CI74" s="151" t="s">
        <v>2688</v>
      </c>
      <c r="CJ74" s="151" t="s">
        <v>2687</v>
      </c>
      <c r="CK74" s="151" t="s">
        <v>2688</v>
      </c>
      <c r="CL74" s="151" t="s">
        <v>2688</v>
      </c>
      <c r="CM74" s="151" t="s">
        <v>2687</v>
      </c>
      <c r="CN74" s="151" t="s">
        <v>2688</v>
      </c>
      <c r="CO74" s="151" t="s">
        <v>2688</v>
      </c>
      <c r="CP74" s="151" t="s">
        <v>2687</v>
      </c>
      <c r="CQ74" s="151" t="s">
        <v>2688</v>
      </c>
      <c r="CR74" s="151" t="s">
        <v>2688</v>
      </c>
      <c r="CS74" s="151" t="s">
        <v>2687</v>
      </c>
      <c r="CT74" s="151" t="s">
        <v>2688</v>
      </c>
      <c r="CU74" s="151" t="s">
        <v>2688</v>
      </c>
      <c r="CV74" s="151" t="s">
        <v>2687</v>
      </c>
      <c r="CW74" s="151" t="s">
        <v>2688</v>
      </c>
      <c r="CX74" s="151" t="s">
        <v>2688</v>
      </c>
      <c r="CY74" s="151" t="s">
        <v>2687</v>
      </c>
      <c r="CZ74" s="151" t="s">
        <v>2688</v>
      </c>
      <c r="DA74" s="151" t="s">
        <v>2688</v>
      </c>
      <c r="DB74" s="151" t="s">
        <v>2687</v>
      </c>
      <c r="DC74" s="151" t="s">
        <v>2688</v>
      </c>
      <c r="DD74" s="151" t="s">
        <v>2688</v>
      </c>
      <c r="DE74" s="151" t="s">
        <v>2687</v>
      </c>
      <c r="DF74" s="151" t="s">
        <v>3304</v>
      </c>
      <c r="DG74" s="151" t="s">
        <v>2688</v>
      </c>
      <c r="DH74" s="151" t="s">
        <v>2687</v>
      </c>
      <c r="DI74" s="151" t="s">
        <v>3305</v>
      </c>
      <c r="DJ74" s="151" t="s">
        <v>2688</v>
      </c>
      <c r="DK74" s="151" t="s">
        <v>2687</v>
      </c>
      <c r="DL74" s="151" t="s">
        <v>3306</v>
      </c>
      <c r="DM74" s="151" t="s">
        <v>2688</v>
      </c>
      <c r="DN74" s="151" t="s">
        <v>2687</v>
      </c>
      <c r="DO74" s="151" t="s">
        <v>3307</v>
      </c>
      <c r="DP74" s="151" t="s">
        <v>2688</v>
      </c>
      <c r="DQ74" s="151" t="s">
        <v>2687</v>
      </c>
      <c r="DR74" s="151" t="s">
        <v>3308</v>
      </c>
      <c r="DS74" s="151" t="s">
        <v>2688</v>
      </c>
      <c r="DT74" s="151" t="s">
        <v>2687</v>
      </c>
      <c r="DU74" s="151" t="s">
        <v>3309</v>
      </c>
      <c r="DV74" s="151" t="s">
        <v>2688</v>
      </c>
      <c r="DW74" s="151" t="s">
        <v>2687</v>
      </c>
      <c r="DX74" s="151" t="s">
        <v>3310</v>
      </c>
      <c r="DY74" s="151" t="s">
        <v>2688</v>
      </c>
      <c r="DZ74" s="151" t="s">
        <v>2687</v>
      </c>
      <c r="EA74" s="151" t="s">
        <v>3311</v>
      </c>
      <c r="EB74" s="151" t="s">
        <v>2688</v>
      </c>
      <c r="EC74" s="151" t="s">
        <v>2687</v>
      </c>
      <c r="ED74" s="151" t="s">
        <v>3312</v>
      </c>
      <c r="EE74" s="151" t="s">
        <v>2688</v>
      </c>
      <c r="EF74" s="151" t="s">
        <v>2687</v>
      </c>
      <c r="EG74" s="151" t="s">
        <v>3313</v>
      </c>
      <c r="EH74" s="151" t="s">
        <v>2688</v>
      </c>
      <c r="EI74" s="151" t="s">
        <v>2687</v>
      </c>
      <c r="EJ74" s="151" t="s">
        <v>3314</v>
      </c>
      <c r="EK74" s="151" t="s">
        <v>2688</v>
      </c>
      <c r="EL74" s="151" t="s">
        <v>2687</v>
      </c>
      <c r="EM74" s="151" t="s">
        <v>2688</v>
      </c>
      <c r="EN74" s="151" t="s">
        <v>2688</v>
      </c>
      <c r="EO74" s="151" t="s">
        <v>2687</v>
      </c>
      <c r="EP74" s="151" t="s">
        <v>3315</v>
      </c>
      <c r="EQ74" s="151" t="s">
        <v>2688</v>
      </c>
      <c r="ER74" s="151" t="s">
        <v>2687</v>
      </c>
      <c r="ES74" s="151" t="s">
        <v>3316</v>
      </c>
      <c r="ET74" s="151" t="s">
        <v>2688</v>
      </c>
    </row>
    <row r="75" spans="1:150" x14ac:dyDescent="0.35">
      <c r="A75" s="1"/>
      <c r="B75" s="152" t="s">
        <v>3317</v>
      </c>
      <c r="C75" s="152" t="s">
        <v>311</v>
      </c>
      <c r="D75" s="152" t="s">
        <v>952</v>
      </c>
      <c r="E75" s="152" t="s">
        <v>3318</v>
      </c>
      <c r="F75" s="152" t="s">
        <v>3319</v>
      </c>
      <c r="G75" s="153" t="s">
        <v>2687</v>
      </c>
      <c r="H75" s="153" t="s">
        <v>2688</v>
      </c>
      <c r="I75" s="153" t="s">
        <v>2688</v>
      </c>
      <c r="J75" s="153" t="s">
        <v>2687</v>
      </c>
      <c r="K75" s="153" t="s">
        <v>3320</v>
      </c>
      <c r="L75" s="153" t="s">
        <v>2688</v>
      </c>
      <c r="M75" s="153" t="s">
        <v>2687</v>
      </c>
      <c r="N75" s="153" t="s">
        <v>2688</v>
      </c>
      <c r="O75" s="153" t="s">
        <v>2688</v>
      </c>
      <c r="P75" s="153" t="s">
        <v>2687</v>
      </c>
      <c r="Q75" s="153" t="s">
        <v>3321</v>
      </c>
      <c r="R75" s="153" t="s">
        <v>2688</v>
      </c>
      <c r="S75" s="153" t="s">
        <v>2687</v>
      </c>
      <c r="T75" s="153" t="s">
        <v>3293</v>
      </c>
      <c r="U75" s="153" t="s">
        <v>2688</v>
      </c>
      <c r="V75" s="153" t="s">
        <v>2687</v>
      </c>
      <c r="W75" s="153" t="s">
        <v>3322</v>
      </c>
      <c r="X75" s="153" t="s">
        <v>2688</v>
      </c>
      <c r="Y75" s="153" t="s">
        <v>2687</v>
      </c>
      <c r="Z75" s="153" t="s">
        <v>3323</v>
      </c>
      <c r="AA75" s="153" t="s">
        <v>2688</v>
      </c>
      <c r="AB75" s="153" t="s">
        <v>2687</v>
      </c>
      <c r="AC75" s="153" t="s">
        <v>3324</v>
      </c>
      <c r="AD75" s="153" t="s">
        <v>2688</v>
      </c>
      <c r="AE75" s="153" t="s">
        <v>2687</v>
      </c>
      <c r="AF75" s="153" t="s">
        <v>3325</v>
      </c>
      <c r="AG75" s="153" t="s">
        <v>2688</v>
      </c>
      <c r="AH75" s="153" t="s">
        <v>2687</v>
      </c>
      <c r="AI75" s="153" t="s">
        <v>3326</v>
      </c>
      <c r="AJ75" s="153" t="s">
        <v>2688</v>
      </c>
      <c r="AK75" s="153" t="s">
        <v>2687</v>
      </c>
      <c r="AL75" s="153" t="s">
        <v>3299</v>
      </c>
      <c r="AM75" s="153" t="s">
        <v>2688</v>
      </c>
      <c r="AN75" s="153" t="s">
        <v>2687</v>
      </c>
      <c r="AO75" s="153" t="s">
        <v>3327</v>
      </c>
      <c r="AP75" s="153" t="s">
        <v>2688</v>
      </c>
      <c r="AQ75" s="153" t="s">
        <v>2687</v>
      </c>
      <c r="AR75" s="153" t="s">
        <v>3328</v>
      </c>
      <c r="AS75" s="153" t="s">
        <v>2688</v>
      </c>
      <c r="AT75" s="153" t="s">
        <v>2687</v>
      </c>
      <c r="AU75" s="153" t="s">
        <v>3329</v>
      </c>
      <c r="AV75" s="153" t="s">
        <v>2688</v>
      </c>
      <c r="AW75" s="153" t="s">
        <v>2687</v>
      </c>
      <c r="AX75" s="153" t="s">
        <v>3303</v>
      </c>
      <c r="AY75" s="153" t="s">
        <v>2688</v>
      </c>
      <c r="AZ75" s="153" t="s">
        <v>2687</v>
      </c>
      <c r="BA75" s="153" t="s">
        <v>2688</v>
      </c>
      <c r="BB75" s="153" t="s">
        <v>2688</v>
      </c>
      <c r="BC75" s="153" t="s">
        <v>2687</v>
      </c>
      <c r="BD75" s="153" t="s">
        <v>2688</v>
      </c>
      <c r="BE75" s="153" t="s">
        <v>2688</v>
      </c>
      <c r="BF75" s="153" t="s">
        <v>2687</v>
      </c>
      <c r="BG75" s="153" t="s">
        <v>2688</v>
      </c>
      <c r="BH75" s="153" t="s">
        <v>2688</v>
      </c>
      <c r="BI75" s="153" t="s">
        <v>2687</v>
      </c>
      <c r="BJ75" s="153" t="s">
        <v>2688</v>
      </c>
      <c r="BK75" s="153" t="s">
        <v>2688</v>
      </c>
      <c r="BL75" s="153" t="s">
        <v>2687</v>
      </c>
      <c r="BM75" s="153" t="s">
        <v>2688</v>
      </c>
      <c r="BN75" s="153" t="s">
        <v>2688</v>
      </c>
      <c r="BO75" s="153" t="s">
        <v>2687</v>
      </c>
      <c r="BP75" s="153" t="s">
        <v>2688</v>
      </c>
      <c r="BQ75" s="153" t="s">
        <v>2688</v>
      </c>
      <c r="BR75" s="153" t="s">
        <v>2687</v>
      </c>
      <c r="BS75" s="153" t="s">
        <v>2688</v>
      </c>
      <c r="BT75" s="153" t="s">
        <v>2688</v>
      </c>
      <c r="BU75" s="153" t="s">
        <v>2687</v>
      </c>
      <c r="BV75" s="153" t="s">
        <v>2688</v>
      </c>
      <c r="BW75" s="153" t="s">
        <v>2688</v>
      </c>
      <c r="BX75" s="153" t="s">
        <v>2687</v>
      </c>
      <c r="BY75" s="153" t="s">
        <v>2688</v>
      </c>
      <c r="BZ75" s="153" t="s">
        <v>2688</v>
      </c>
      <c r="CA75" s="153" t="s">
        <v>2687</v>
      </c>
      <c r="CB75" s="153" t="s">
        <v>2688</v>
      </c>
      <c r="CC75" s="153" t="s">
        <v>2688</v>
      </c>
      <c r="CD75" s="153" t="s">
        <v>2687</v>
      </c>
      <c r="CE75" s="153" t="s">
        <v>2688</v>
      </c>
      <c r="CF75" s="153" t="s">
        <v>2688</v>
      </c>
      <c r="CG75" s="153" t="s">
        <v>2687</v>
      </c>
      <c r="CH75" s="153" t="s">
        <v>2688</v>
      </c>
      <c r="CI75" s="153" t="s">
        <v>2688</v>
      </c>
      <c r="CJ75" s="153" t="s">
        <v>2687</v>
      </c>
      <c r="CK75" s="153" t="s">
        <v>2688</v>
      </c>
      <c r="CL75" s="153" t="s">
        <v>2688</v>
      </c>
      <c r="CM75" s="153" t="s">
        <v>2687</v>
      </c>
      <c r="CN75" s="153" t="s">
        <v>2688</v>
      </c>
      <c r="CO75" s="153" t="s">
        <v>2688</v>
      </c>
      <c r="CP75" s="153" t="s">
        <v>2687</v>
      </c>
      <c r="CQ75" s="153" t="s">
        <v>2688</v>
      </c>
      <c r="CR75" s="153" t="s">
        <v>2688</v>
      </c>
      <c r="CS75" s="153" t="s">
        <v>2687</v>
      </c>
      <c r="CT75" s="153" t="s">
        <v>2688</v>
      </c>
      <c r="CU75" s="153" t="s">
        <v>2688</v>
      </c>
      <c r="CV75" s="153" t="s">
        <v>2687</v>
      </c>
      <c r="CW75" s="153" t="s">
        <v>2688</v>
      </c>
      <c r="CX75" s="153" t="s">
        <v>2688</v>
      </c>
      <c r="CY75" s="153" t="s">
        <v>2687</v>
      </c>
      <c r="CZ75" s="153" t="s">
        <v>2688</v>
      </c>
      <c r="DA75" s="153" t="s">
        <v>2688</v>
      </c>
      <c r="DB75" s="153" t="s">
        <v>2687</v>
      </c>
      <c r="DC75" s="153" t="s">
        <v>2688</v>
      </c>
      <c r="DD75" s="153" t="s">
        <v>2688</v>
      </c>
      <c r="DE75" s="153" t="s">
        <v>2687</v>
      </c>
      <c r="DF75" s="153" t="s">
        <v>3330</v>
      </c>
      <c r="DG75" s="153" t="s">
        <v>2688</v>
      </c>
      <c r="DH75" s="153" t="s">
        <v>2687</v>
      </c>
      <c r="DI75" s="153" t="s">
        <v>3331</v>
      </c>
      <c r="DJ75" s="153" t="s">
        <v>2688</v>
      </c>
      <c r="DK75" s="153" t="s">
        <v>2687</v>
      </c>
      <c r="DL75" s="153" t="s">
        <v>2688</v>
      </c>
      <c r="DM75" s="153" t="s">
        <v>2688</v>
      </c>
      <c r="DN75" s="153" t="s">
        <v>2687</v>
      </c>
      <c r="DO75" s="153" t="s">
        <v>3332</v>
      </c>
      <c r="DP75" s="153" t="s">
        <v>2688</v>
      </c>
      <c r="DQ75" s="153" t="s">
        <v>2687</v>
      </c>
      <c r="DR75" s="153" t="s">
        <v>2688</v>
      </c>
      <c r="DS75" s="153" t="s">
        <v>2688</v>
      </c>
      <c r="DT75" s="153" t="s">
        <v>2687</v>
      </c>
      <c r="DU75" s="153" t="s">
        <v>2688</v>
      </c>
      <c r="DV75" s="153" t="s">
        <v>2688</v>
      </c>
      <c r="DW75" s="153" t="s">
        <v>2687</v>
      </c>
      <c r="DX75" s="153" t="s">
        <v>2688</v>
      </c>
      <c r="DY75" s="153" t="s">
        <v>2688</v>
      </c>
      <c r="DZ75" s="153" t="s">
        <v>2687</v>
      </c>
      <c r="EA75" s="153" t="s">
        <v>2688</v>
      </c>
      <c r="EB75" s="153" t="s">
        <v>2688</v>
      </c>
      <c r="EC75" s="153" t="s">
        <v>2687</v>
      </c>
      <c r="ED75" s="153" t="s">
        <v>3333</v>
      </c>
      <c r="EE75" s="153" t="s">
        <v>2688</v>
      </c>
      <c r="EF75" s="153" t="s">
        <v>2687</v>
      </c>
      <c r="EG75" s="153" t="s">
        <v>3313</v>
      </c>
      <c r="EH75" s="153" t="s">
        <v>2688</v>
      </c>
      <c r="EI75" s="153" t="s">
        <v>2687</v>
      </c>
      <c r="EJ75" s="153" t="s">
        <v>3314</v>
      </c>
      <c r="EK75" s="153" t="s">
        <v>2688</v>
      </c>
      <c r="EL75" s="153" t="s">
        <v>2687</v>
      </c>
      <c r="EM75" s="153" t="s">
        <v>2688</v>
      </c>
      <c r="EN75" s="153" t="s">
        <v>2688</v>
      </c>
      <c r="EO75" s="153" t="s">
        <v>2687</v>
      </c>
      <c r="EP75" s="153" t="s">
        <v>2688</v>
      </c>
      <c r="EQ75" s="153" t="s">
        <v>2688</v>
      </c>
      <c r="ER75" s="153" t="s">
        <v>2687</v>
      </c>
      <c r="ES75" s="153" t="s">
        <v>2688</v>
      </c>
      <c r="ET75" s="153" t="s">
        <v>2688</v>
      </c>
    </row>
    <row r="76" spans="1:150" x14ac:dyDescent="0.35">
      <c r="A76" s="1"/>
      <c r="B76" s="152" t="s">
        <v>3334</v>
      </c>
      <c r="C76" s="152" t="s">
        <v>311</v>
      </c>
      <c r="D76" s="152" t="s">
        <v>952</v>
      </c>
      <c r="E76" s="152" t="s">
        <v>3335</v>
      </c>
      <c r="F76" s="152" t="s">
        <v>3336</v>
      </c>
      <c r="G76" s="153" t="s">
        <v>2687</v>
      </c>
      <c r="H76" s="153" t="s">
        <v>3289</v>
      </c>
      <c r="I76" s="153" t="s">
        <v>2688</v>
      </c>
      <c r="J76" s="153" t="s">
        <v>2687</v>
      </c>
      <c r="K76" s="153" t="s">
        <v>3320</v>
      </c>
      <c r="L76" s="153" t="s">
        <v>2688</v>
      </c>
      <c r="M76" s="153" t="s">
        <v>2687</v>
      </c>
      <c r="N76" s="153" t="s">
        <v>3291</v>
      </c>
      <c r="O76" s="153" t="s">
        <v>2688</v>
      </c>
      <c r="P76" s="153" t="s">
        <v>2687</v>
      </c>
      <c r="Q76" s="153" t="s">
        <v>3321</v>
      </c>
      <c r="R76" s="153" t="s">
        <v>2688</v>
      </c>
      <c r="S76" s="153" t="s">
        <v>2687</v>
      </c>
      <c r="T76" s="153" t="s">
        <v>2688</v>
      </c>
      <c r="U76" s="153" t="s">
        <v>2688</v>
      </c>
      <c r="V76" s="153" t="s">
        <v>2687</v>
      </c>
      <c r="W76" s="153" t="s">
        <v>3322</v>
      </c>
      <c r="X76" s="153" t="s">
        <v>2688</v>
      </c>
      <c r="Y76" s="153" t="s">
        <v>2687</v>
      </c>
      <c r="Z76" s="153" t="s">
        <v>3323</v>
      </c>
      <c r="AA76" s="153" t="s">
        <v>2688</v>
      </c>
      <c r="AB76" s="153" t="s">
        <v>2687</v>
      </c>
      <c r="AC76" s="153" t="s">
        <v>3324</v>
      </c>
      <c r="AD76" s="153" t="s">
        <v>2688</v>
      </c>
      <c r="AE76" s="153" t="s">
        <v>2687</v>
      </c>
      <c r="AF76" s="153" t="s">
        <v>3325</v>
      </c>
      <c r="AG76" s="153" t="s">
        <v>2688</v>
      </c>
      <c r="AH76" s="153" t="s">
        <v>2687</v>
      </c>
      <c r="AI76" s="153" t="s">
        <v>3326</v>
      </c>
      <c r="AJ76" s="153" t="s">
        <v>2688</v>
      </c>
      <c r="AK76" s="153" t="s">
        <v>2687</v>
      </c>
      <c r="AL76" s="153" t="s">
        <v>2688</v>
      </c>
      <c r="AM76" s="153" t="s">
        <v>2688</v>
      </c>
      <c r="AN76" s="153" t="s">
        <v>2687</v>
      </c>
      <c r="AO76" s="153" t="s">
        <v>3327</v>
      </c>
      <c r="AP76" s="153" t="s">
        <v>2688</v>
      </c>
      <c r="AQ76" s="153" t="s">
        <v>2687</v>
      </c>
      <c r="AR76" s="153" t="s">
        <v>3328</v>
      </c>
      <c r="AS76" s="153" t="s">
        <v>2688</v>
      </c>
      <c r="AT76" s="153" t="s">
        <v>2687</v>
      </c>
      <c r="AU76" s="153" t="s">
        <v>3329</v>
      </c>
      <c r="AV76" s="153" t="s">
        <v>2688</v>
      </c>
      <c r="AW76" s="153" t="s">
        <v>2687</v>
      </c>
      <c r="AX76" s="153" t="s">
        <v>2688</v>
      </c>
      <c r="AY76" s="153" t="s">
        <v>2688</v>
      </c>
      <c r="AZ76" s="153" t="s">
        <v>2687</v>
      </c>
      <c r="BA76" s="153" t="s">
        <v>2688</v>
      </c>
      <c r="BB76" s="153" t="s">
        <v>2688</v>
      </c>
      <c r="BC76" s="153" t="s">
        <v>2687</v>
      </c>
      <c r="BD76" s="153" t="s">
        <v>2688</v>
      </c>
      <c r="BE76" s="153" t="s">
        <v>2688</v>
      </c>
      <c r="BF76" s="153" t="s">
        <v>2687</v>
      </c>
      <c r="BG76" s="153" t="s">
        <v>2688</v>
      </c>
      <c r="BH76" s="153" t="s">
        <v>2688</v>
      </c>
      <c r="BI76" s="153" t="s">
        <v>2687</v>
      </c>
      <c r="BJ76" s="153" t="s">
        <v>2688</v>
      </c>
      <c r="BK76" s="153" t="s">
        <v>2688</v>
      </c>
      <c r="BL76" s="153" t="s">
        <v>2687</v>
      </c>
      <c r="BM76" s="153" t="s">
        <v>2688</v>
      </c>
      <c r="BN76" s="153" t="s">
        <v>2688</v>
      </c>
      <c r="BO76" s="153" t="s">
        <v>2687</v>
      </c>
      <c r="BP76" s="153" t="s">
        <v>2688</v>
      </c>
      <c r="BQ76" s="153" t="s">
        <v>2688</v>
      </c>
      <c r="BR76" s="153" t="s">
        <v>2687</v>
      </c>
      <c r="BS76" s="153" t="s">
        <v>2688</v>
      </c>
      <c r="BT76" s="153" t="s">
        <v>2688</v>
      </c>
      <c r="BU76" s="153" t="s">
        <v>2687</v>
      </c>
      <c r="BV76" s="153" t="s">
        <v>2688</v>
      </c>
      <c r="BW76" s="153" t="s">
        <v>2688</v>
      </c>
      <c r="BX76" s="153" t="s">
        <v>2687</v>
      </c>
      <c r="BY76" s="153" t="s">
        <v>2688</v>
      </c>
      <c r="BZ76" s="153" t="s">
        <v>2688</v>
      </c>
      <c r="CA76" s="153" t="s">
        <v>2687</v>
      </c>
      <c r="CB76" s="153" t="s">
        <v>2688</v>
      </c>
      <c r="CC76" s="153" t="s">
        <v>2688</v>
      </c>
      <c r="CD76" s="153" t="s">
        <v>2687</v>
      </c>
      <c r="CE76" s="153" t="s">
        <v>2688</v>
      </c>
      <c r="CF76" s="153" t="s">
        <v>2688</v>
      </c>
      <c r="CG76" s="153" t="s">
        <v>2687</v>
      </c>
      <c r="CH76" s="153" t="s">
        <v>2688</v>
      </c>
      <c r="CI76" s="153" t="s">
        <v>2688</v>
      </c>
      <c r="CJ76" s="153" t="s">
        <v>2687</v>
      </c>
      <c r="CK76" s="153" t="s">
        <v>2688</v>
      </c>
      <c r="CL76" s="153" t="s">
        <v>2688</v>
      </c>
      <c r="CM76" s="153" t="s">
        <v>2687</v>
      </c>
      <c r="CN76" s="153" t="s">
        <v>2688</v>
      </c>
      <c r="CO76" s="153" t="s">
        <v>2688</v>
      </c>
      <c r="CP76" s="153" t="s">
        <v>2687</v>
      </c>
      <c r="CQ76" s="153" t="s">
        <v>2688</v>
      </c>
      <c r="CR76" s="153" t="s">
        <v>2688</v>
      </c>
      <c r="CS76" s="153" t="s">
        <v>2687</v>
      </c>
      <c r="CT76" s="153" t="s">
        <v>2688</v>
      </c>
      <c r="CU76" s="153" t="s">
        <v>2688</v>
      </c>
      <c r="CV76" s="153" t="s">
        <v>2687</v>
      </c>
      <c r="CW76" s="153" t="s">
        <v>2688</v>
      </c>
      <c r="CX76" s="153" t="s">
        <v>2688</v>
      </c>
      <c r="CY76" s="153" t="s">
        <v>2687</v>
      </c>
      <c r="CZ76" s="153" t="s">
        <v>2688</v>
      </c>
      <c r="DA76" s="153" t="s">
        <v>2688</v>
      </c>
      <c r="DB76" s="153" t="s">
        <v>2687</v>
      </c>
      <c r="DC76" s="153" t="s">
        <v>2688</v>
      </c>
      <c r="DD76" s="153" t="s">
        <v>2688</v>
      </c>
      <c r="DE76" s="153" t="s">
        <v>2687</v>
      </c>
      <c r="DF76" s="153" t="s">
        <v>2688</v>
      </c>
      <c r="DG76" s="153" t="s">
        <v>2688</v>
      </c>
      <c r="DH76" s="153" t="s">
        <v>2687</v>
      </c>
      <c r="DI76" s="153" t="s">
        <v>3331</v>
      </c>
      <c r="DJ76" s="153" t="s">
        <v>2688</v>
      </c>
      <c r="DK76" s="153" t="s">
        <v>2687</v>
      </c>
      <c r="DL76" s="153" t="s">
        <v>3306</v>
      </c>
      <c r="DM76" s="153" t="s">
        <v>2688</v>
      </c>
      <c r="DN76" s="153" t="s">
        <v>2687</v>
      </c>
      <c r="DO76" s="153" t="s">
        <v>3332</v>
      </c>
      <c r="DP76" s="153" t="s">
        <v>2688</v>
      </c>
      <c r="DQ76" s="153" t="s">
        <v>2687</v>
      </c>
      <c r="DR76" s="153" t="s">
        <v>3308</v>
      </c>
      <c r="DS76" s="153" t="s">
        <v>2688</v>
      </c>
      <c r="DT76" s="153" t="s">
        <v>2687</v>
      </c>
      <c r="DU76" s="153" t="s">
        <v>3309</v>
      </c>
      <c r="DV76" s="153" t="s">
        <v>2688</v>
      </c>
      <c r="DW76" s="153" t="s">
        <v>2687</v>
      </c>
      <c r="DX76" s="153" t="s">
        <v>3310</v>
      </c>
      <c r="DY76" s="153" t="s">
        <v>2688</v>
      </c>
      <c r="DZ76" s="153" t="s">
        <v>2687</v>
      </c>
      <c r="EA76" s="153" t="s">
        <v>3311</v>
      </c>
      <c r="EB76" s="153" t="s">
        <v>2688</v>
      </c>
      <c r="EC76" s="153" t="s">
        <v>2687</v>
      </c>
      <c r="ED76" s="153" t="s">
        <v>3333</v>
      </c>
      <c r="EE76" s="153" t="s">
        <v>2688</v>
      </c>
      <c r="EF76" s="153" t="s">
        <v>2687</v>
      </c>
      <c r="EG76" s="153" t="s">
        <v>2688</v>
      </c>
      <c r="EH76" s="153" t="s">
        <v>2688</v>
      </c>
      <c r="EI76" s="153" t="s">
        <v>2687</v>
      </c>
      <c r="EJ76" s="153" t="s">
        <v>2688</v>
      </c>
      <c r="EK76" s="153" t="s">
        <v>2688</v>
      </c>
      <c r="EL76" s="153" t="s">
        <v>2687</v>
      </c>
      <c r="EM76" s="153" t="s">
        <v>2688</v>
      </c>
      <c r="EN76" s="153" t="s">
        <v>2688</v>
      </c>
      <c r="EO76" s="153" t="s">
        <v>2687</v>
      </c>
      <c r="EP76" s="153" t="s">
        <v>3315</v>
      </c>
      <c r="EQ76" s="153" t="s">
        <v>2688</v>
      </c>
      <c r="ER76" s="153" t="s">
        <v>2687</v>
      </c>
      <c r="ES76" s="153" t="s">
        <v>3316</v>
      </c>
      <c r="ET76" s="153" t="s">
        <v>2688</v>
      </c>
    </row>
    <row r="77" spans="1:150" x14ac:dyDescent="0.35">
      <c r="A77" s="1"/>
      <c r="B77" s="151" t="s">
        <v>3337</v>
      </c>
      <c r="C77" s="151" t="s">
        <v>94</v>
      </c>
      <c r="D77" s="151" t="s">
        <v>95</v>
      </c>
      <c r="E77" s="151" t="s">
        <v>3338</v>
      </c>
      <c r="F77" s="151" t="s">
        <v>3339</v>
      </c>
      <c r="G77" s="151" t="s">
        <v>2687</v>
      </c>
      <c r="H77" s="151" t="s">
        <v>2688</v>
      </c>
      <c r="I77" s="151" t="s">
        <v>2688</v>
      </c>
      <c r="J77" s="151" t="s">
        <v>2687</v>
      </c>
      <c r="K77" s="151" t="s">
        <v>2688</v>
      </c>
      <c r="L77" s="151" t="s">
        <v>2688</v>
      </c>
      <c r="M77" s="151" t="s">
        <v>2687</v>
      </c>
      <c r="N77" s="151" t="s">
        <v>2688</v>
      </c>
      <c r="O77" s="151" t="s">
        <v>2688</v>
      </c>
      <c r="P77" s="151" t="s">
        <v>2687</v>
      </c>
      <c r="Q77" s="151" t="s">
        <v>2688</v>
      </c>
      <c r="R77" s="151" t="s">
        <v>2688</v>
      </c>
      <c r="S77" s="151" t="s">
        <v>2687</v>
      </c>
      <c r="T77" s="151" t="s">
        <v>2688</v>
      </c>
      <c r="U77" s="151" t="s">
        <v>2688</v>
      </c>
      <c r="V77" s="151" t="s">
        <v>2687</v>
      </c>
      <c r="W77" s="151" t="s">
        <v>2688</v>
      </c>
      <c r="X77" s="151" t="s">
        <v>2688</v>
      </c>
      <c r="Y77" s="151" t="s">
        <v>2687</v>
      </c>
      <c r="Z77" s="151" t="s">
        <v>2688</v>
      </c>
      <c r="AA77" s="151" t="s">
        <v>2688</v>
      </c>
      <c r="AB77" s="151" t="s">
        <v>2687</v>
      </c>
      <c r="AC77" s="151" t="s">
        <v>2688</v>
      </c>
      <c r="AD77" s="151" t="s">
        <v>2688</v>
      </c>
      <c r="AE77" s="151" t="s">
        <v>2687</v>
      </c>
      <c r="AF77" s="151" t="s">
        <v>2688</v>
      </c>
      <c r="AG77" s="151" t="s">
        <v>2688</v>
      </c>
      <c r="AH77" s="151" t="s">
        <v>2687</v>
      </c>
      <c r="AI77" s="151" t="s">
        <v>2688</v>
      </c>
      <c r="AJ77" s="151" t="s">
        <v>2688</v>
      </c>
      <c r="AK77" s="151" t="s">
        <v>2687</v>
      </c>
      <c r="AL77" s="151" t="s">
        <v>2688</v>
      </c>
      <c r="AM77" s="151" t="s">
        <v>2688</v>
      </c>
      <c r="AN77" s="151" t="s">
        <v>2687</v>
      </c>
      <c r="AO77" s="151" t="s">
        <v>2688</v>
      </c>
      <c r="AP77" s="151" t="s">
        <v>2688</v>
      </c>
      <c r="AQ77" s="151" t="s">
        <v>2687</v>
      </c>
      <c r="AR77" s="151" t="s">
        <v>2688</v>
      </c>
      <c r="AS77" s="151" t="s">
        <v>2688</v>
      </c>
      <c r="AT77" s="151" t="s">
        <v>2687</v>
      </c>
      <c r="AU77" s="151" t="s">
        <v>2688</v>
      </c>
      <c r="AV77" s="151" t="s">
        <v>2688</v>
      </c>
      <c r="AW77" s="151" t="s">
        <v>2687</v>
      </c>
      <c r="AX77" s="151" t="s">
        <v>2688</v>
      </c>
      <c r="AY77" s="151" t="s">
        <v>2688</v>
      </c>
      <c r="AZ77" s="151" t="s">
        <v>2687</v>
      </c>
      <c r="BA77" s="151" t="s">
        <v>2688</v>
      </c>
      <c r="BB77" s="151" t="s">
        <v>2688</v>
      </c>
      <c r="BC77" s="151" t="s">
        <v>2687</v>
      </c>
      <c r="BD77" s="151" t="s">
        <v>2688</v>
      </c>
      <c r="BE77" s="151" t="s">
        <v>2688</v>
      </c>
      <c r="BF77" s="151" t="s">
        <v>2687</v>
      </c>
      <c r="BG77" s="151" t="s">
        <v>2688</v>
      </c>
      <c r="BH77" s="151" t="s">
        <v>2688</v>
      </c>
      <c r="BI77" s="151" t="s">
        <v>2687</v>
      </c>
      <c r="BJ77" s="151" t="s">
        <v>2688</v>
      </c>
      <c r="BK77" s="151" t="s">
        <v>2688</v>
      </c>
      <c r="BL77" s="151" t="s">
        <v>2687</v>
      </c>
      <c r="BM77" s="151" t="s">
        <v>2688</v>
      </c>
      <c r="BN77" s="151" t="s">
        <v>2688</v>
      </c>
      <c r="BO77" s="151" t="s">
        <v>2687</v>
      </c>
      <c r="BP77" s="151" t="s">
        <v>2688</v>
      </c>
      <c r="BQ77" s="151" t="s">
        <v>2688</v>
      </c>
      <c r="BR77" s="151" t="s">
        <v>2687</v>
      </c>
      <c r="BS77" s="151" t="s">
        <v>2688</v>
      </c>
      <c r="BT77" s="151" t="s">
        <v>2688</v>
      </c>
      <c r="BU77" s="151" t="s">
        <v>2687</v>
      </c>
      <c r="BV77" s="151" t="s">
        <v>2688</v>
      </c>
      <c r="BW77" s="151" t="s">
        <v>2688</v>
      </c>
      <c r="BX77" s="151" t="s">
        <v>2687</v>
      </c>
      <c r="BY77" s="151" t="s">
        <v>2688</v>
      </c>
      <c r="BZ77" s="151" t="s">
        <v>2688</v>
      </c>
      <c r="CA77" s="151" t="s">
        <v>2687</v>
      </c>
      <c r="CB77" s="151" t="s">
        <v>2688</v>
      </c>
      <c r="CC77" s="151" t="s">
        <v>2688</v>
      </c>
      <c r="CD77" s="151" t="s">
        <v>2687</v>
      </c>
      <c r="CE77" s="151" t="s">
        <v>2688</v>
      </c>
      <c r="CF77" s="151" t="s">
        <v>2688</v>
      </c>
      <c r="CG77" s="151" t="s">
        <v>2687</v>
      </c>
      <c r="CH77" s="151" t="s">
        <v>2688</v>
      </c>
      <c r="CI77" s="151" t="s">
        <v>2688</v>
      </c>
      <c r="CJ77" s="151" t="s">
        <v>2687</v>
      </c>
      <c r="CK77" s="151" t="s">
        <v>2688</v>
      </c>
      <c r="CL77" s="151" t="s">
        <v>2688</v>
      </c>
      <c r="CM77" s="151" t="s">
        <v>2687</v>
      </c>
      <c r="CN77" s="151" t="s">
        <v>2688</v>
      </c>
      <c r="CO77" s="151" t="s">
        <v>2688</v>
      </c>
      <c r="CP77" s="151" t="s">
        <v>2687</v>
      </c>
      <c r="CQ77" s="151" t="s">
        <v>2688</v>
      </c>
      <c r="CR77" s="151" t="s">
        <v>2688</v>
      </c>
      <c r="CS77" s="151" t="s">
        <v>2687</v>
      </c>
      <c r="CT77" s="151" t="s">
        <v>2688</v>
      </c>
      <c r="CU77" s="151" t="s">
        <v>2688</v>
      </c>
      <c r="CV77" s="151" t="s">
        <v>2687</v>
      </c>
      <c r="CW77" s="151" t="s">
        <v>2688</v>
      </c>
      <c r="CX77" s="151" t="s">
        <v>2688</v>
      </c>
      <c r="CY77" s="151" t="s">
        <v>2687</v>
      </c>
      <c r="CZ77" s="151" t="s">
        <v>2688</v>
      </c>
      <c r="DA77" s="151" t="s">
        <v>2688</v>
      </c>
      <c r="DB77" s="151" t="s">
        <v>2687</v>
      </c>
      <c r="DC77" s="151" t="s">
        <v>2688</v>
      </c>
      <c r="DD77" s="151" t="s">
        <v>2688</v>
      </c>
      <c r="DE77" s="151" t="s">
        <v>2687</v>
      </c>
      <c r="DF77" s="151" t="s">
        <v>2688</v>
      </c>
      <c r="DG77" s="151" t="s">
        <v>2688</v>
      </c>
      <c r="DH77" s="151" t="s">
        <v>2687</v>
      </c>
      <c r="DI77" s="151" t="s">
        <v>2688</v>
      </c>
      <c r="DJ77" s="151" t="s">
        <v>2688</v>
      </c>
      <c r="DK77" s="151" t="s">
        <v>2687</v>
      </c>
      <c r="DL77" s="151" t="s">
        <v>2688</v>
      </c>
      <c r="DM77" s="151" t="s">
        <v>2688</v>
      </c>
      <c r="DN77" s="151" t="s">
        <v>2687</v>
      </c>
      <c r="DO77" s="151" t="s">
        <v>2688</v>
      </c>
      <c r="DP77" s="151" t="s">
        <v>2688</v>
      </c>
      <c r="DQ77" s="151" t="s">
        <v>2687</v>
      </c>
      <c r="DR77" s="151" t="s">
        <v>2688</v>
      </c>
      <c r="DS77" s="151" t="s">
        <v>2688</v>
      </c>
      <c r="DT77" s="151" t="s">
        <v>2687</v>
      </c>
      <c r="DU77" s="151" t="s">
        <v>2688</v>
      </c>
      <c r="DV77" s="151" t="s">
        <v>2688</v>
      </c>
      <c r="DW77" s="151" t="s">
        <v>2687</v>
      </c>
      <c r="DX77" s="151" t="s">
        <v>2688</v>
      </c>
      <c r="DY77" s="151" t="s">
        <v>2688</v>
      </c>
      <c r="DZ77" s="151" t="s">
        <v>2687</v>
      </c>
      <c r="EA77" s="151" t="s">
        <v>2688</v>
      </c>
      <c r="EB77" s="151" t="s">
        <v>2688</v>
      </c>
      <c r="EC77" s="151" t="s">
        <v>2687</v>
      </c>
      <c r="ED77" s="151" t="s">
        <v>2688</v>
      </c>
      <c r="EE77" s="151" t="s">
        <v>2688</v>
      </c>
      <c r="EF77" s="151" t="s">
        <v>2687</v>
      </c>
      <c r="EG77" s="151" t="s">
        <v>2688</v>
      </c>
      <c r="EH77" s="151" t="s">
        <v>2688</v>
      </c>
      <c r="EI77" s="151" t="s">
        <v>2687</v>
      </c>
      <c r="EJ77" s="151" t="s">
        <v>2688</v>
      </c>
      <c r="EK77" s="151" t="s">
        <v>2688</v>
      </c>
      <c r="EL77" s="151" t="s">
        <v>2687</v>
      </c>
      <c r="EM77" s="151" t="s">
        <v>2688</v>
      </c>
      <c r="EN77" s="151" t="s">
        <v>2688</v>
      </c>
      <c r="EO77" s="151" t="s">
        <v>2687</v>
      </c>
      <c r="EP77" s="151" t="s">
        <v>2688</v>
      </c>
      <c r="EQ77" s="151" t="s">
        <v>2688</v>
      </c>
      <c r="ER77" s="151" t="s">
        <v>2687</v>
      </c>
      <c r="ES77" s="151" t="s">
        <v>2688</v>
      </c>
      <c r="ET77" s="151" t="s">
        <v>2688</v>
      </c>
    </row>
    <row r="78" spans="1:150" x14ac:dyDescent="0.35">
      <c r="A78" s="1"/>
      <c r="B78" s="152" t="s">
        <v>3340</v>
      </c>
      <c r="C78" s="152" t="s">
        <v>94</v>
      </c>
      <c r="D78" s="152" t="s">
        <v>95</v>
      </c>
      <c r="E78" s="152" t="s">
        <v>3341</v>
      </c>
      <c r="F78" s="152" t="s">
        <v>3342</v>
      </c>
      <c r="G78" s="153" t="s">
        <v>2687</v>
      </c>
      <c r="H78" s="153" t="s">
        <v>567</v>
      </c>
      <c r="I78" s="153" t="s">
        <v>567</v>
      </c>
      <c r="J78" s="153" t="s">
        <v>2687</v>
      </c>
      <c r="K78" s="153" t="s">
        <v>567</v>
      </c>
      <c r="L78" s="153" t="s">
        <v>567</v>
      </c>
      <c r="M78" s="153" t="s">
        <v>2687</v>
      </c>
      <c r="N78" s="153" t="s">
        <v>567</v>
      </c>
      <c r="O78" s="153" t="s">
        <v>567</v>
      </c>
      <c r="P78" s="153" t="s">
        <v>2687</v>
      </c>
      <c r="Q78" s="153" t="s">
        <v>567</v>
      </c>
      <c r="R78" s="153" t="s">
        <v>567</v>
      </c>
      <c r="S78" s="153" t="s">
        <v>2687</v>
      </c>
      <c r="T78" s="153" t="s">
        <v>567</v>
      </c>
      <c r="U78" s="153" t="s">
        <v>567</v>
      </c>
      <c r="V78" s="153" t="s">
        <v>2687</v>
      </c>
      <c r="W78" s="153" t="s">
        <v>567</v>
      </c>
      <c r="X78" s="153" t="s">
        <v>567</v>
      </c>
      <c r="Y78" s="153" t="s">
        <v>2687</v>
      </c>
      <c r="Z78" s="153" t="s">
        <v>567</v>
      </c>
      <c r="AA78" s="153" t="s">
        <v>567</v>
      </c>
      <c r="AB78" s="153" t="s">
        <v>2687</v>
      </c>
      <c r="AC78" s="153" t="s">
        <v>567</v>
      </c>
      <c r="AD78" s="153" t="s">
        <v>567</v>
      </c>
      <c r="AE78" s="153" t="s">
        <v>2687</v>
      </c>
      <c r="AF78" s="153" t="s">
        <v>567</v>
      </c>
      <c r="AG78" s="153" t="s">
        <v>567</v>
      </c>
      <c r="AH78" s="153" t="s">
        <v>2687</v>
      </c>
      <c r="AI78" s="153" t="s">
        <v>567</v>
      </c>
      <c r="AJ78" s="153" t="s">
        <v>567</v>
      </c>
      <c r="AK78" s="153" t="s">
        <v>2687</v>
      </c>
      <c r="AL78" s="153" t="s">
        <v>567</v>
      </c>
      <c r="AM78" s="153" t="s">
        <v>567</v>
      </c>
      <c r="AN78" s="153" t="s">
        <v>2687</v>
      </c>
      <c r="AO78" s="153" t="s">
        <v>567</v>
      </c>
      <c r="AP78" s="153" t="s">
        <v>567</v>
      </c>
      <c r="AQ78" s="153" t="s">
        <v>2687</v>
      </c>
      <c r="AR78" s="153" t="s">
        <v>567</v>
      </c>
      <c r="AS78" s="153" t="s">
        <v>567</v>
      </c>
      <c r="AT78" s="153" t="s">
        <v>2687</v>
      </c>
      <c r="AU78" s="153" t="s">
        <v>567</v>
      </c>
      <c r="AV78" s="153" t="s">
        <v>567</v>
      </c>
      <c r="AW78" s="153" t="s">
        <v>2687</v>
      </c>
      <c r="AX78" s="153" t="s">
        <v>567</v>
      </c>
      <c r="AY78" s="153" t="s">
        <v>567</v>
      </c>
      <c r="AZ78" s="153" t="s">
        <v>2687</v>
      </c>
      <c r="BA78" s="153" t="s">
        <v>567</v>
      </c>
      <c r="BB78" s="153" t="s">
        <v>567</v>
      </c>
      <c r="BC78" s="153" t="s">
        <v>2687</v>
      </c>
      <c r="BD78" s="153" t="s">
        <v>567</v>
      </c>
      <c r="BE78" s="153" t="s">
        <v>567</v>
      </c>
      <c r="BF78" s="153" t="s">
        <v>2687</v>
      </c>
      <c r="BG78" s="153" t="s">
        <v>567</v>
      </c>
      <c r="BH78" s="153" t="s">
        <v>567</v>
      </c>
      <c r="BI78" s="153" t="s">
        <v>2687</v>
      </c>
      <c r="BJ78" s="153" t="s">
        <v>567</v>
      </c>
      <c r="BK78" s="153" t="s">
        <v>567</v>
      </c>
      <c r="BL78" s="153" t="s">
        <v>2687</v>
      </c>
      <c r="BM78" s="153" t="s">
        <v>567</v>
      </c>
      <c r="BN78" s="153" t="s">
        <v>567</v>
      </c>
      <c r="BO78" s="153" t="s">
        <v>2687</v>
      </c>
      <c r="BP78" s="153" t="s">
        <v>567</v>
      </c>
      <c r="BQ78" s="153" t="s">
        <v>567</v>
      </c>
      <c r="BR78" s="153" t="s">
        <v>2687</v>
      </c>
      <c r="BS78" s="153" t="s">
        <v>567</v>
      </c>
      <c r="BT78" s="153" t="s">
        <v>567</v>
      </c>
      <c r="BU78" s="153" t="s">
        <v>2687</v>
      </c>
      <c r="BV78" s="153" t="s">
        <v>567</v>
      </c>
      <c r="BW78" s="153" t="s">
        <v>567</v>
      </c>
      <c r="BX78" s="153" t="s">
        <v>2687</v>
      </c>
      <c r="BY78" s="153" t="s">
        <v>567</v>
      </c>
      <c r="BZ78" s="153" t="s">
        <v>567</v>
      </c>
      <c r="CA78" s="153" t="s">
        <v>2687</v>
      </c>
      <c r="CB78" s="153" t="s">
        <v>567</v>
      </c>
      <c r="CC78" s="153" t="s">
        <v>567</v>
      </c>
      <c r="CD78" s="153" t="s">
        <v>2687</v>
      </c>
      <c r="CE78" s="153" t="s">
        <v>567</v>
      </c>
      <c r="CF78" s="153" t="s">
        <v>567</v>
      </c>
      <c r="CG78" s="153" t="s">
        <v>2687</v>
      </c>
      <c r="CH78" s="153" t="s">
        <v>567</v>
      </c>
      <c r="CI78" s="153" t="s">
        <v>567</v>
      </c>
      <c r="CJ78" s="153" t="s">
        <v>2687</v>
      </c>
      <c r="CK78" s="153" t="s">
        <v>567</v>
      </c>
      <c r="CL78" s="153" t="s">
        <v>567</v>
      </c>
      <c r="CM78" s="153" t="s">
        <v>2687</v>
      </c>
      <c r="CN78" s="153" t="s">
        <v>567</v>
      </c>
      <c r="CO78" s="153" t="s">
        <v>567</v>
      </c>
      <c r="CP78" s="153" t="s">
        <v>2687</v>
      </c>
      <c r="CQ78" s="153" t="s">
        <v>567</v>
      </c>
      <c r="CR78" s="153" t="s">
        <v>567</v>
      </c>
      <c r="CS78" s="153" t="s">
        <v>2687</v>
      </c>
      <c r="CT78" s="153" t="s">
        <v>567</v>
      </c>
      <c r="CU78" s="153" t="s">
        <v>567</v>
      </c>
      <c r="CV78" s="153" t="s">
        <v>2687</v>
      </c>
      <c r="CW78" s="153" t="s">
        <v>567</v>
      </c>
      <c r="CX78" s="153" t="s">
        <v>567</v>
      </c>
      <c r="CY78" s="153" t="s">
        <v>2687</v>
      </c>
      <c r="CZ78" s="153" t="s">
        <v>567</v>
      </c>
      <c r="DA78" s="153" t="s">
        <v>567</v>
      </c>
      <c r="DB78" s="153" t="s">
        <v>2687</v>
      </c>
      <c r="DC78" s="153" t="s">
        <v>567</v>
      </c>
      <c r="DD78" s="153" t="s">
        <v>567</v>
      </c>
      <c r="DE78" s="153" t="s">
        <v>2687</v>
      </c>
      <c r="DF78" s="153" t="s">
        <v>567</v>
      </c>
      <c r="DG78" s="153" t="s">
        <v>567</v>
      </c>
      <c r="DH78" s="153" t="s">
        <v>2687</v>
      </c>
      <c r="DI78" s="153" t="s">
        <v>567</v>
      </c>
      <c r="DJ78" s="153" t="s">
        <v>567</v>
      </c>
      <c r="DK78" s="153" t="s">
        <v>2687</v>
      </c>
      <c r="DL78" s="153" t="s">
        <v>567</v>
      </c>
      <c r="DM78" s="153" t="s">
        <v>567</v>
      </c>
      <c r="DN78" s="153" t="s">
        <v>2687</v>
      </c>
      <c r="DO78" s="153" t="s">
        <v>567</v>
      </c>
      <c r="DP78" s="153" t="s">
        <v>567</v>
      </c>
      <c r="DQ78" s="153" t="s">
        <v>2687</v>
      </c>
      <c r="DR78" s="153" t="s">
        <v>567</v>
      </c>
      <c r="DS78" s="153" t="s">
        <v>567</v>
      </c>
      <c r="DT78" s="153" t="s">
        <v>2687</v>
      </c>
      <c r="DU78" s="153" t="s">
        <v>567</v>
      </c>
      <c r="DV78" s="153" t="s">
        <v>567</v>
      </c>
      <c r="DW78" s="153" t="s">
        <v>2687</v>
      </c>
      <c r="DX78" s="153" t="s">
        <v>567</v>
      </c>
      <c r="DY78" s="153" t="s">
        <v>567</v>
      </c>
      <c r="DZ78" s="153" t="s">
        <v>2687</v>
      </c>
      <c r="EA78" s="153" t="s">
        <v>567</v>
      </c>
      <c r="EB78" s="153" t="s">
        <v>567</v>
      </c>
      <c r="EC78" s="153" t="s">
        <v>2687</v>
      </c>
      <c r="ED78" s="153" t="s">
        <v>567</v>
      </c>
      <c r="EE78" s="153" t="s">
        <v>567</v>
      </c>
      <c r="EF78" s="153" t="s">
        <v>2687</v>
      </c>
      <c r="EG78" s="153" t="s">
        <v>567</v>
      </c>
      <c r="EH78" s="153" t="s">
        <v>567</v>
      </c>
      <c r="EI78" s="153" t="s">
        <v>2687</v>
      </c>
      <c r="EJ78" s="153" t="s">
        <v>567</v>
      </c>
      <c r="EK78" s="153" t="s">
        <v>567</v>
      </c>
      <c r="EL78" s="153" t="s">
        <v>2687</v>
      </c>
      <c r="EM78" s="153" t="s">
        <v>567</v>
      </c>
      <c r="EN78" s="153" t="s">
        <v>567</v>
      </c>
      <c r="EO78" s="153" t="s">
        <v>2687</v>
      </c>
      <c r="EP78" s="153" t="s">
        <v>567</v>
      </c>
      <c r="EQ78" s="153" t="s">
        <v>567</v>
      </c>
      <c r="ER78" s="153" t="s">
        <v>2687</v>
      </c>
      <c r="ES78" s="153" t="s">
        <v>567</v>
      </c>
      <c r="ET78" s="153" t="s">
        <v>567</v>
      </c>
    </row>
    <row r="79" spans="1:150" x14ac:dyDescent="0.35">
      <c r="A79" s="1"/>
      <c r="B79" s="152" t="s">
        <v>3343</v>
      </c>
      <c r="C79" s="152" t="s">
        <v>94</v>
      </c>
      <c r="D79" s="152" t="s">
        <v>95</v>
      </c>
      <c r="E79" s="152" t="s">
        <v>3344</v>
      </c>
      <c r="F79" s="152" t="s">
        <v>3345</v>
      </c>
      <c r="G79" s="153" t="s">
        <v>2687</v>
      </c>
      <c r="H79" s="153" t="s">
        <v>567</v>
      </c>
      <c r="I79" s="153" t="s">
        <v>567</v>
      </c>
      <c r="J79" s="153" t="s">
        <v>2687</v>
      </c>
      <c r="K79" s="153" t="s">
        <v>567</v>
      </c>
      <c r="L79" s="153" t="s">
        <v>567</v>
      </c>
      <c r="M79" s="153" t="s">
        <v>2687</v>
      </c>
      <c r="N79" s="153" t="s">
        <v>567</v>
      </c>
      <c r="O79" s="153" t="s">
        <v>567</v>
      </c>
      <c r="P79" s="153" t="s">
        <v>2687</v>
      </c>
      <c r="Q79" s="153" t="s">
        <v>567</v>
      </c>
      <c r="R79" s="153" t="s">
        <v>567</v>
      </c>
      <c r="S79" s="153" t="s">
        <v>2687</v>
      </c>
      <c r="T79" s="153" t="s">
        <v>567</v>
      </c>
      <c r="U79" s="153" t="s">
        <v>567</v>
      </c>
      <c r="V79" s="153" t="s">
        <v>2687</v>
      </c>
      <c r="W79" s="153" t="s">
        <v>567</v>
      </c>
      <c r="X79" s="153" t="s">
        <v>567</v>
      </c>
      <c r="Y79" s="153" t="s">
        <v>2687</v>
      </c>
      <c r="Z79" s="153" t="s">
        <v>567</v>
      </c>
      <c r="AA79" s="153" t="s">
        <v>567</v>
      </c>
      <c r="AB79" s="153" t="s">
        <v>2687</v>
      </c>
      <c r="AC79" s="153" t="s">
        <v>567</v>
      </c>
      <c r="AD79" s="153" t="s">
        <v>567</v>
      </c>
      <c r="AE79" s="153" t="s">
        <v>2687</v>
      </c>
      <c r="AF79" s="153" t="s">
        <v>567</v>
      </c>
      <c r="AG79" s="153" t="s">
        <v>567</v>
      </c>
      <c r="AH79" s="153" t="s">
        <v>2687</v>
      </c>
      <c r="AI79" s="153" t="s">
        <v>567</v>
      </c>
      <c r="AJ79" s="153" t="s">
        <v>567</v>
      </c>
      <c r="AK79" s="153" t="s">
        <v>2687</v>
      </c>
      <c r="AL79" s="153" t="s">
        <v>567</v>
      </c>
      <c r="AM79" s="153" t="s">
        <v>567</v>
      </c>
      <c r="AN79" s="153" t="s">
        <v>2687</v>
      </c>
      <c r="AO79" s="153" t="s">
        <v>567</v>
      </c>
      <c r="AP79" s="153" t="s">
        <v>567</v>
      </c>
      <c r="AQ79" s="153" t="s">
        <v>2687</v>
      </c>
      <c r="AR79" s="153" t="s">
        <v>567</v>
      </c>
      <c r="AS79" s="153" t="s">
        <v>567</v>
      </c>
      <c r="AT79" s="153" t="s">
        <v>2687</v>
      </c>
      <c r="AU79" s="153" t="s">
        <v>567</v>
      </c>
      <c r="AV79" s="153" t="s">
        <v>567</v>
      </c>
      <c r="AW79" s="153" t="s">
        <v>2687</v>
      </c>
      <c r="AX79" s="153" t="s">
        <v>567</v>
      </c>
      <c r="AY79" s="153" t="s">
        <v>567</v>
      </c>
      <c r="AZ79" s="153" t="s">
        <v>2687</v>
      </c>
      <c r="BA79" s="153" t="s">
        <v>567</v>
      </c>
      <c r="BB79" s="153" t="s">
        <v>567</v>
      </c>
      <c r="BC79" s="153" t="s">
        <v>2687</v>
      </c>
      <c r="BD79" s="153" t="s">
        <v>567</v>
      </c>
      <c r="BE79" s="153" t="s">
        <v>567</v>
      </c>
      <c r="BF79" s="153" t="s">
        <v>2687</v>
      </c>
      <c r="BG79" s="153" t="s">
        <v>567</v>
      </c>
      <c r="BH79" s="153" t="s">
        <v>567</v>
      </c>
      <c r="BI79" s="153" t="s">
        <v>2687</v>
      </c>
      <c r="BJ79" s="153" t="s">
        <v>567</v>
      </c>
      <c r="BK79" s="153" t="s">
        <v>567</v>
      </c>
      <c r="BL79" s="153" t="s">
        <v>2687</v>
      </c>
      <c r="BM79" s="153" t="s">
        <v>567</v>
      </c>
      <c r="BN79" s="153" t="s">
        <v>567</v>
      </c>
      <c r="BO79" s="153" t="s">
        <v>2687</v>
      </c>
      <c r="BP79" s="153" t="s">
        <v>567</v>
      </c>
      <c r="BQ79" s="153" t="s">
        <v>567</v>
      </c>
      <c r="BR79" s="153" t="s">
        <v>2687</v>
      </c>
      <c r="BS79" s="153" t="s">
        <v>567</v>
      </c>
      <c r="BT79" s="153" t="s">
        <v>567</v>
      </c>
      <c r="BU79" s="153" t="s">
        <v>2687</v>
      </c>
      <c r="BV79" s="153" t="s">
        <v>567</v>
      </c>
      <c r="BW79" s="153" t="s">
        <v>567</v>
      </c>
      <c r="BX79" s="153" t="s">
        <v>2687</v>
      </c>
      <c r="BY79" s="153" t="s">
        <v>567</v>
      </c>
      <c r="BZ79" s="153" t="s">
        <v>567</v>
      </c>
      <c r="CA79" s="153" t="s">
        <v>2687</v>
      </c>
      <c r="CB79" s="153" t="s">
        <v>567</v>
      </c>
      <c r="CC79" s="153" t="s">
        <v>567</v>
      </c>
      <c r="CD79" s="153" t="s">
        <v>2687</v>
      </c>
      <c r="CE79" s="153" t="s">
        <v>567</v>
      </c>
      <c r="CF79" s="153" t="s">
        <v>567</v>
      </c>
      <c r="CG79" s="153" t="s">
        <v>2687</v>
      </c>
      <c r="CH79" s="153" t="s">
        <v>567</v>
      </c>
      <c r="CI79" s="153" t="s">
        <v>567</v>
      </c>
      <c r="CJ79" s="153" t="s">
        <v>2687</v>
      </c>
      <c r="CK79" s="153" t="s">
        <v>567</v>
      </c>
      <c r="CL79" s="153" t="s">
        <v>567</v>
      </c>
      <c r="CM79" s="153" t="s">
        <v>2687</v>
      </c>
      <c r="CN79" s="153" t="s">
        <v>567</v>
      </c>
      <c r="CO79" s="153" t="s">
        <v>567</v>
      </c>
      <c r="CP79" s="153" t="s">
        <v>2687</v>
      </c>
      <c r="CQ79" s="153" t="s">
        <v>567</v>
      </c>
      <c r="CR79" s="153" t="s">
        <v>567</v>
      </c>
      <c r="CS79" s="153" t="s">
        <v>2687</v>
      </c>
      <c r="CT79" s="153" t="s">
        <v>567</v>
      </c>
      <c r="CU79" s="153" t="s">
        <v>567</v>
      </c>
      <c r="CV79" s="153" t="s">
        <v>2687</v>
      </c>
      <c r="CW79" s="153" t="s">
        <v>567</v>
      </c>
      <c r="CX79" s="153" t="s">
        <v>567</v>
      </c>
      <c r="CY79" s="153" t="s">
        <v>2687</v>
      </c>
      <c r="CZ79" s="153" t="s">
        <v>567</v>
      </c>
      <c r="DA79" s="153" t="s">
        <v>567</v>
      </c>
      <c r="DB79" s="153" t="s">
        <v>2687</v>
      </c>
      <c r="DC79" s="153" t="s">
        <v>567</v>
      </c>
      <c r="DD79" s="153" t="s">
        <v>567</v>
      </c>
      <c r="DE79" s="153" t="s">
        <v>2687</v>
      </c>
      <c r="DF79" s="153" t="s">
        <v>567</v>
      </c>
      <c r="DG79" s="153" t="s">
        <v>567</v>
      </c>
      <c r="DH79" s="153" t="s">
        <v>2687</v>
      </c>
      <c r="DI79" s="153" t="s">
        <v>567</v>
      </c>
      <c r="DJ79" s="153" t="s">
        <v>567</v>
      </c>
      <c r="DK79" s="153" t="s">
        <v>2687</v>
      </c>
      <c r="DL79" s="153" t="s">
        <v>567</v>
      </c>
      <c r="DM79" s="153" t="s">
        <v>567</v>
      </c>
      <c r="DN79" s="153" t="s">
        <v>2687</v>
      </c>
      <c r="DO79" s="153" t="s">
        <v>567</v>
      </c>
      <c r="DP79" s="153" t="s">
        <v>567</v>
      </c>
      <c r="DQ79" s="153" t="s">
        <v>2687</v>
      </c>
      <c r="DR79" s="153" t="s">
        <v>567</v>
      </c>
      <c r="DS79" s="153" t="s">
        <v>567</v>
      </c>
      <c r="DT79" s="153" t="s">
        <v>2687</v>
      </c>
      <c r="DU79" s="153" t="s">
        <v>567</v>
      </c>
      <c r="DV79" s="153" t="s">
        <v>567</v>
      </c>
      <c r="DW79" s="153" t="s">
        <v>2687</v>
      </c>
      <c r="DX79" s="153" t="s">
        <v>567</v>
      </c>
      <c r="DY79" s="153" t="s">
        <v>567</v>
      </c>
      <c r="DZ79" s="153" t="s">
        <v>2687</v>
      </c>
      <c r="EA79" s="153" t="s">
        <v>567</v>
      </c>
      <c r="EB79" s="153" t="s">
        <v>567</v>
      </c>
      <c r="EC79" s="153" t="s">
        <v>2687</v>
      </c>
      <c r="ED79" s="153" t="s">
        <v>567</v>
      </c>
      <c r="EE79" s="153" t="s">
        <v>567</v>
      </c>
      <c r="EF79" s="153" t="s">
        <v>2687</v>
      </c>
      <c r="EG79" s="153" t="s">
        <v>567</v>
      </c>
      <c r="EH79" s="153" t="s">
        <v>567</v>
      </c>
      <c r="EI79" s="153" t="s">
        <v>2687</v>
      </c>
      <c r="EJ79" s="153" t="s">
        <v>567</v>
      </c>
      <c r="EK79" s="153" t="s">
        <v>567</v>
      </c>
      <c r="EL79" s="153" t="s">
        <v>2687</v>
      </c>
      <c r="EM79" s="153" t="s">
        <v>567</v>
      </c>
      <c r="EN79" s="153" t="s">
        <v>567</v>
      </c>
      <c r="EO79" s="153" t="s">
        <v>2687</v>
      </c>
      <c r="EP79" s="153" t="s">
        <v>567</v>
      </c>
      <c r="EQ79" s="153" t="s">
        <v>567</v>
      </c>
      <c r="ER79" s="153" t="s">
        <v>2687</v>
      </c>
      <c r="ES79" s="153" t="s">
        <v>567</v>
      </c>
      <c r="ET79" s="153" t="s">
        <v>567</v>
      </c>
    </row>
    <row r="80" spans="1:150" x14ac:dyDescent="0.35">
      <c r="A80" s="1"/>
      <c r="B80" s="152" t="s">
        <v>3346</v>
      </c>
      <c r="C80" s="152" t="s">
        <v>94</v>
      </c>
      <c r="D80" s="152" t="s">
        <v>95</v>
      </c>
      <c r="E80" s="152" t="s">
        <v>3347</v>
      </c>
      <c r="F80" s="152" t="s">
        <v>3348</v>
      </c>
      <c r="G80" s="153" t="s">
        <v>2687</v>
      </c>
      <c r="H80" s="153" t="s">
        <v>2688</v>
      </c>
      <c r="I80" s="153" t="s">
        <v>2688</v>
      </c>
      <c r="J80" s="153" t="s">
        <v>2687</v>
      </c>
      <c r="K80" s="153" t="s">
        <v>2688</v>
      </c>
      <c r="L80" s="153" t="s">
        <v>2688</v>
      </c>
      <c r="M80" s="153" t="s">
        <v>2687</v>
      </c>
      <c r="N80" s="153" t="s">
        <v>2688</v>
      </c>
      <c r="O80" s="153" t="s">
        <v>2688</v>
      </c>
      <c r="P80" s="153" t="s">
        <v>2687</v>
      </c>
      <c r="Q80" s="153" t="s">
        <v>2688</v>
      </c>
      <c r="R80" s="153" t="s">
        <v>2688</v>
      </c>
      <c r="S80" s="153" t="s">
        <v>2687</v>
      </c>
      <c r="T80" s="153" t="s">
        <v>2688</v>
      </c>
      <c r="U80" s="153" t="s">
        <v>2688</v>
      </c>
      <c r="V80" s="153" t="s">
        <v>2687</v>
      </c>
      <c r="W80" s="153" t="s">
        <v>2688</v>
      </c>
      <c r="X80" s="153" t="s">
        <v>2688</v>
      </c>
      <c r="Y80" s="153" t="s">
        <v>2687</v>
      </c>
      <c r="Z80" s="153" t="s">
        <v>2688</v>
      </c>
      <c r="AA80" s="153" t="s">
        <v>2688</v>
      </c>
      <c r="AB80" s="153" t="s">
        <v>2687</v>
      </c>
      <c r="AC80" s="153" t="s">
        <v>2688</v>
      </c>
      <c r="AD80" s="153" t="s">
        <v>2688</v>
      </c>
      <c r="AE80" s="153" t="s">
        <v>2687</v>
      </c>
      <c r="AF80" s="153" t="s">
        <v>2688</v>
      </c>
      <c r="AG80" s="153" t="s">
        <v>2688</v>
      </c>
      <c r="AH80" s="153" t="s">
        <v>2687</v>
      </c>
      <c r="AI80" s="153" t="s">
        <v>2688</v>
      </c>
      <c r="AJ80" s="153" t="s">
        <v>2688</v>
      </c>
      <c r="AK80" s="153" t="s">
        <v>2687</v>
      </c>
      <c r="AL80" s="153" t="s">
        <v>2688</v>
      </c>
      <c r="AM80" s="153" t="s">
        <v>2688</v>
      </c>
      <c r="AN80" s="153" t="s">
        <v>2687</v>
      </c>
      <c r="AO80" s="153" t="s">
        <v>2688</v>
      </c>
      <c r="AP80" s="153" t="s">
        <v>2688</v>
      </c>
      <c r="AQ80" s="153" t="s">
        <v>2687</v>
      </c>
      <c r="AR80" s="153" t="s">
        <v>2688</v>
      </c>
      <c r="AS80" s="153" t="s">
        <v>2688</v>
      </c>
      <c r="AT80" s="153" t="s">
        <v>2687</v>
      </c>
      <c r="AU80" s="153" t="s">
        <v>2688</v>
      </c>
      <c r="AV80" s="153" t="s">
        <v>2688</v>
      </c>
      <c r="AW80" s="153" t="s">
        <v>2687</v>
      </c>
      <c r="AX80" s="153" t="s">
        <v>2688</v>
      </c>
      <c r="AY80" s="153" t="s">
        <v>2688</v>
      </c>
      <c r="AZ80" s="153" t="s">
        <v>2687</v>
      </c>
      <c r="BA80" s="153" t="s">
        <v>2688</v>
      </c>
      <c r="BB80" s="153" t="s">
        <v>2688</v>
      </c>
      <c r="BC80" s="153" t="s">
        <v>2687</v>
      </c>
      <c r="BD80" s="153" t="s">
        <v>2688</v>
      </c>
      <c r="BE80" s="153" t="s">
        <v>2688</v>
      </c>
      <c r="BF80" s="153" t="s">
        <v>2687</v>
      </c>
      <c r="BG80" s="153" t="s">
        <v>2688</v>
      </c>
      <c r="BH80" s="153" t="s">
        <v>2688</v>
      </c>
      <c r="BI80" s="153" t="s">
        <v>2687</v>
      </c>
      <c r="BJ80" s="153" t="s">
        <v>2688</v>
      </c>
      <c r="BK80" s="153" t="s">
        <v>2688</v>
      </c>
      <c r="BL80" s="153" t="s">
        <v>2687</v>
      </c>
      <c r="BM80" s="153" t="s">
        <v>2688</v>
      </c>
      <c r="BN80" s="153" t="s">
        <v>2688</v>
      </c>
      <c r="BO80" s="153" t="s">
        <v>2687</v>
      </c>
      <c r="BP80" s="153" t="s">
        <v>2688</v>
      </c>
      <c r="BQ80" s="153" t="s">
        <v>2688</v>
      </c>
      <c r="BR80" s="153" t="s">
        <v>2687</v>
      </c>
      <c r="BS80" s="153" t="s">
        <v>2688</v>
      </c>
      <c r="BT80" s="153" t="s">
        <v>2688</v>
      </c>
      <c r="BU80" s="153" t="s">
        <v>2687</v>
      </c>
      <c r="BV80" s="153" t="s">
        <v>2688</v>
      </c>
      <c r="BW80" s="153" t="s">
        <v>2688</v>
      </c>
      <c r="BX80" s="153" t="s">
        <v>2687</v>
      </c>
      <c r="BY80" s="153" t="s">
        <v>2688</v>
      </c>
      <c r="BZ80" s="153" t="s">
        <v>2688</v>
      </c>
      <c r="CA80" s="153" t="s">
        <v>2687</v>
      </c>
      <c r="CB80" s="153" t="s">
        <v>2688</v>
      </c>
      <c r="CC80" s="153" t="s">
        <v>2688</v>
      </c>
      <c r="CD80" s="153" t="s">
        <v>2687</v>
      </c>
      <c r="CE80" s="153" t="s">
        <v>2688</v>
      </c>
      <c r="CF80" s="153" t="s">
        <v>2688</v>
      </c>
      <c r="CG80" s="153" t="s">
        <v>2687</v>
      </c>
      <c r="CH80" s="153" t="s">
        <v>2688</v>
      </c>
      <c r="CI80" s="153" t="s">
        <v>2688</v>
      </c>
      <c r="CJ80" s="153" t="s">
        <v>2687</v>
      </c>
      <c r="CK80" s="153" t="s">
        <v>2688</v>
      </c>
      <c r="CL80" s="153" t="s">
        <v>2688</v>
      </c>
      <c r="CM80" s="153" t="s">
        <v>2687</v>
      </c>
      <c r="CN80" s="153" t="s">
        <v>2688</v>
      </c>
      <c r="CO80" s="153" t="s">
        <v>2688</v>
      </c>
      <c r="CP80" s="153" t="s">
        <v>2687</v>
      </c>
      <c r="CQ80" s="153" t="s">
        <v>2688</v>
      </c>
      <c r="CR80" s="153" t="s">
        <v>2688</v>
      </c>
      <c r="CS80" s="153" t="s">
        <v>2687</v>
      </c>
      <c r="CT80" s="153" t="s">
        <v>2688</v>
      </c>
      <c r="CU80" s="153" t="s">
        <v>2688</v>
      </c>
      <c r="CV80" s="153" t="s">
        <v>2687</v>
      </c>
      <c r="CW80" s="153" t="s">
        <v>2688</v>
      </c>
      <c r="CX80" s="153" t="s">
        <v>2688</v>
      </c>
      <c r="CY80" s="153" t="s">
        <v>2687</v>
      </c>
      <c r="CZ80" s="153" t="s">
        <v>2688</v>
      </c>
      <c r="DA80" s="153" t="s">
        <v>2688</v>
      </c>
      <c r="DB80" s="153" t="s">
        <v>2687</v>
      </c>
      <c r="DC80" s="153" t="s">
        <v>2688</v>
      </c>
      <c r="DD80" s="153" t="s">
        <v>2688</v>
      </c>
      <c r="DE80" s="153" t="s">
        <v>2687</v>
      </c>
      <c r="DF80" s="153" t="s">
        <v>2688</v>
      </c>
      <c r="DG80" s="153" t="s">
        <v>2688</v>
      </c>
      <c r="DH80" s="153" t="s">
        <v>2687</v>
      </c>
      <c r="DI80" s="153" t="s">
        <v>2688</v>
      </c>
      <c r="DJ80" s="153" t="s">
        <v>2688</v>
      </c>
      <c r="DK80" s="153" t="s">
        <v>2687</v>
      </c>
      <c r="DL80" s="153" t="s">
        <v>2688</v>
      </c>
      <c r="DM80" s="153" t="s">
        <v>2688</v>
      </c>
      <c r="DN80" s="153" t="s">
        <v>2687</v>
      </c>
      <c r="DO80" s="153" t="s">
        <v>2688</v>
      </c>
      <c r="DP80" s="153" t="s">
        <v>2688</v>
      </c>
      <c r="DQ80" s="153" t="s">
        <v>2687</v>
      </c>
      <c r="DR80" s="153" t="s">
        <v>2688</v>
      </c>
      <c r="DS80" s="153" t="s">
        <v>2688</v>
      </c>
      <c r="DT80" s="153" t="s">
        <v>2687</v>
      </c>
      <c r="DU80" s="153" t="s">
        <v>2688</v>
      </c>
      <c r="DV80" s="153" t="s">
        <v>2688</v>
      </c>
      <c r="DW80" s="153" t="s">
        <v>2687</v>
      </c>
      <c r="DX80" s="153" t="s">
        <v>2688</v>
      </c>
      <c r="DY80" s="153" t="s">
        <v>2688</v>
      </c>
      <c r="DZ80" s="153" t="s">
        <v>2687</v>
      </c>
      <c r="EA80" s="153" t="s">
        <v>2688</v>
      </c>
      <c r="EB80" s="153" t="s">
        <v>2688</v>
      </c>
      <c r="EC80" s="153" t="s">
        <v>2687</v>
      </c>
      <c r="ED80" s="153" t="s">
        <v>2688</v>
      </c>
      <c r="EE80" s="153" t="s">
        <v>2688</v>
      </c>
      <c r="EF80" s="153" t="s">
        <v>2687</v>
      </c>
      <c r="EG80" s="153" t="s">
        <v>2688</v>
      </c>
      <c r="EH80" s="153" t="s">
        <v>2688</v>
      </c>
      <c r="EI80" s="153" t="s">
        <v>2687</v>
      </c>
      <c r="EJ80" s="153" t="s">
        <v>2688</v>
      </c>
      <c r="EK80" s="153" t="s">
        <v>2688</v>
      </c>
      <c r="EL80" s="153" t="s">
        <v>2687</v>
      </c>
      <c r="EM80" s="153" t="s">
        <v>2688</v>
      </c>
      <c r="EN80" s="153" t="s">
        <v>2688</v>
      </c>
      <c r="EO80" s="153" t="s">
        <v>2687</v>
      </c>
      <c r="EP80" s="153" t="s">
        <v>2688</v>
      </c>
      <c r="EQ80" s="153" t="s">
        <v>2688</v>
      </c>
      <c r="ER80" s="153" t="s">
        <v>2687</v>
      </c>
      <c r="ES80" s="153" t="s">
        <v>2688</v>
      </c>
      <c r="ET80" s="153" t="s">
        <v>2688</v>
      </c>
    </row>
    <row r="81" spans="1:150" x14ac:dyDescent="0.35">
      <c r="A81" s="1"/>
      <c r="B81" s="151" t="s">
        <v>3349</v>
      </c>
      <c r="C81" s="151" t="s">
        <v>121</v>
      </c>
      <c r="D81" s="151" t="s">
        <v>130</v>
      </c>
      <c r="E81" s="151" t="s">
        <v>3350</v>
      </c>
      <c r="F81" s="151" t="s">
        <v>3351</v>
      </c>
      <c r="G81" s="151" t="s">
        <v>2687</v>
      </c>
      <c r="H81" s="151" t="s">
        <v>2688</v>
      </c>
      <c r="I81" s="151" t="s">
        <v>2688</v>
      </c>
      <c r="J81" s="151" t="s">
        <v>2687</v>
      </c>
      <c r="K81" s="151" t="s">
        <v>2688</v>
      </c>
      <c r="L81" s="151" t="s">
        <v>2688</v>
      </c>
      <c r="M81" s="151" t="s">
        <v>2687</v>
      </c>
      <c r="N81" s="151" t="s">
        <v>2688</v>
      </c>
      <c r="O81" s="151" t="s">
        <v>2688</v>
      </c>
      <c r="P81" s="151" t="s">
        <v>2687</v>
      </c>
      <c r="Q81" s="151" t="s">
        <v>2688</v>
      </c>
      <c r="R81" s="151" t="s">
        <v>2688</v>
      </c>
      <c r="S81" s="151" t="s">
        <v>2687</v>
      </c>
      <c r="T81" s="151" t="s">
        <v>2688</v>
      </c>
      <c r="U81" s="151" t="s">
        <v>2688</v>
      </c>
      <c r="V81" s="151" t="s">
        <v>2687</v>
      </c>
      <c r="W81" s="151" t="s">
        <v>2688</v>
      </c>
      <c r="X81" s="151" t="s">
        <v>2688</v>
      </c>
      <c r="Y81" s="151" t="s">
        <v>2687</v>
      </c>
      <c r="Z81" s="151" t="s">
        <v>2688</v>
      </c>
      <c r="AA81" s="151" t="s">
        <v>2688</v>
      </c>
      <c r="AB81" s="151" t="s">
        <v>2687</v>
      </c>
      <c r="AC81" s="151" t="s">
        <v>2688</v>
      </c>
      <c r="AD81" s="151" t="s">
        <v>2688</v>
      </c>
      <c r="AE81" s="151" t="s">
        <v>2687</v>
      </c>
      <c r="AF81" s="151" t="s">
        <v>2688</v>
      </c>
      <c r="AG81" s="151" t="s">
        <v>2688</v>
      </c>
      <c r="AH81" s="151" t="s">
        <v>2687</v>
      </c>
      <c r="AI81" s="151" t="s">
        <v>2688</v>
      </c>
      <c r="AJ81" s="151" t="s">
        <v>2688</v>
      </c>
      <c r="AK81" s="151" t="s">
        <v>2687</v>
      </c>
      <c r="AL81" s="151" t="s">
        <v>2688</v>
      </c>
      <c r="AM81" s="151" t="s">
        <v>2688</v>
      </c>
      <c r="AN81" s="151" t="s">
        <v>2687</v>
      </c>
      <c r="AO81" s="151" t="s">
        <v>2688</v>
      </c>
      <c r="AP81" s="151" t="s">
        <v>2688</v>
      </c>
      <c r="AQ81" s="151" t="s">
        <v>2687</v>
      </c>
      <c r="AR81" s="151" t="s">
        <v>2688</v>
      </c>
      <c r="AS81" s="151" t="s">
        <v>2688</v>
      </c>
      <c r="AT81" s="151" t="s">
        <v>2687</v>
      </c>
      <c r="AU81" s="151" t="s">
        <v>2688</v>
      </c>
      <c r="AV81" s="151" t="s">
        <v>2688</v>
      </c>
      <c r="AW81" s="151" t="s">
        <v>2687</v>
      </c>
      <c r="AX81" s="151" t="s">
        <v>2688</v>
      </c>
      <c r="AY81" s="151" t="s">
        <v>2688</v>
      </c>
      <c r="AZ81" s="151" t="s">
        <v>2687</v>
      </c>
      <c r="BA81" s="151" t="s">
        <v>2688</v>
      </c>
      <c r="BB81" s="151" t="s">
        <v>2688</v>
      </c>
      <c r="BC81" s="151" t="s">
        <v>2687</v>
      </c>
      <c r="BD81" s="151" t="s">
        <v>2688</v>
      </c>
      <c r="BE81" s="151" t="s">
        <v>2688</v>
      </c>
      <c r="BF81" s="151" t="s">
        <v>2687</v>
      </c>
      <c r="BG81" s="151" t="s">
        <v>2688</v>
      </c>
      <c r="BH81" s="151" t="s">
        <v>2688</v>
      </c>
      <c r="BI81" s="151" t="s">
        <v>2687</v>
      </c>
      <c r="BJ81" s="151" t="s">
        <v>2688</v>
      </c>
      <c r="BK81" s="151" t="s">
        <v>2688</v>
      </c>
      <c r="BL81" s="151" t="s">
        <v>2687</v>
      </c>
      <c r="BM81" s="151" t="s">
        <v>2688</v>
      </c>
      <c r="BN81" s="151" t="s">
        <v>2688</v>
      </c>
      <c r="BO81" s="151" t="s">
        <v>2687</v>
      </c>
      <c r="BP81" s="151" t="s">
        <v>2688</v>
      </c>
      <c r="BQ81" s="151" t="s">
        <v>2688</v>
      </c>
      <c r="BR81" s="151" t="s">
        <v>2687</v>
      </c>
      <c r="BS81" s="151" t="s">
        <v>2688</v>
      </c>
      <c r="BT81" s="151" t="s">
        <v>2688</v>
      </c>
      <c r="BU81" s="151" t="s">
        <v>2687</v>
      </c>
      <c r="BV81" s="151" t="s">
        <v>2688</v>
      </c>
      <c r="BW81" s="151" t="s">
        <v>2688</v>
      </c>
      <c r="BX81" s="151" t="s">
        <v>2687</v>
      </c>
      <c r="BY81" s="151" t="s">
        <v>2688</v>
      </c>
      <c r="BZ81" s="151" t="s">
        <v>2688</v>
      </c>
      <c r="CA81" s="151" t="s">
        <v>2687</v>
      </c>
      <c r="CB81" s="151" t="s">
        <v>2688</v>
      </c>
      <c r="CC81" s="151" t="s">
        <v>2688</v>
      </c>
      <c r="CD81" s="151" t="s">
        <v>2687</v>
      </c>
      <c r="CE81" s="151" t="s">
        <v>2688</v>
      </c>
      <c r="CF81" s="151" t="s">
        <v>2688</v>
      </c>
      <c r="CG81" s="151" t="s">
        <v>2687</v>
      </c>
      <c r="CH81" s="151" t="s">
        <v>2688</v>
      </c>
      <c r="CI81" s="151" t="s">
        <v>2688</v>
      </c>
      <c r="CJ81" s="151" t="s">
        <v>2687</v>
      </c>
      <c r="CK81" s="151" t="s">
        <v>2688</v>
      </c>
      <c r="CL81" s="151" t="s">
        <v>2688</v>
      </c>
      <c r="CM81" s="151" t="s">
        <v>2687</v>
      </c>
      <c r="CN81" s="151" t="s">
        <v>2688</v>
      </c>
      <c r="CO81" s="151" t="s">
        <v>2688</v>
      </c>
      <c r="CP81" s="151" t="s">
        <v>2687</v>
      </c>
      <c r="CQ81" s="151" t="s">
        <v>2688</v>
      </c>
      <c r="CR81" s="151" t="s">
        <v>2688</v>
      </c>
      <c r="CS81" s="151" t="s">
        <v>2687</v>
      </c>
      <c r="CT81" s="151" t="s">
        <v>2688</v>
      </c>
      <c r="CU81" s="151" t="s">
        <v>2688</v>
      </c>
      <c r="CV81" s="151" t="s">
        <v>2687</v>
      </c>
      <c r="CW81" s="151" t="s">
        <v>2688</v>
      </c>
      <c r="CX81" s="151" t="s">
        <v>2688</v>
      </c>
      <c r="CY81" s="151" t="s">
        <v>2687</v>
      </c>
      <c r="CZ81" s="151" t="s">
        <v>2688</v>
      </c>
      <c r="DA81" s="151" t="s">
        <v>2688</v>
      </c>
      <c r="DB81" s="151" t="s">
        <v>2687</v>
      </c>
      <c r="DC81" s="151" t="s">
        <v>2688</v>
      </c>
      <c r="DD81" s="151" t="s">
        <v>2688</v>
      </c>
      <c r="DE81" s="151" t="s">
        <v>2687</v>
      </c>
      <c r="DF81" s="151" t="s">
        <v>2688</v>
      </c>
      <c r="DG81" s="151" t="s">
        <v>2688</v>
      </c>
      <c r="DH81" s="151" t="s">
        <v>2687</v>
      </c>
      <c r="DI81" s="151" t="s">
        <v>2688</v>
      </c>
      <c r="DJ81" s="151" t="s">
        <v>2688</v>
      </c>
      <c r="DK81" s="151" t="s">
        <v>2687</v>
      </c>
      <c r="DL81" s="151" t="s">
        <v>2688</v>
      </c>
      <c r="DM81" s="151" t="s">
        <v>2688</v>
      </c>
      <c r="DN81" s="151" t="s">
        <v>2687</v>
      </c>
      <c r="DO81" s="151" t="s">
        <v>2688</v>
      </c>
      <c r="DP81" s="151" t="s">
        <v>2688</v>
      </c>
      <c r="DQ81" s="151" t="s">
        <v>2687</v>
      </c>
      <c r="DR81" s="151" t="s">
        <v>2688</v>
      </c>
      <c r="DS81" s="151" t="s">
        <v>2688</v>
      </c>
      <c r="DT81" s="151" t="s">
        <v>2687</v>
      </c>
      <c r="DU81" s="151" t="s">
        <v>2688</v>
      </c>
      <c r="DV81" s="151" t="s">
        <v>2688</v>
      </c>
      <c r="DW81" s="151" t="s">
        <v>2687</v>
      </c>
      <c r="DX81" s="151" t="s">
        <v>2688</v>
      </c>
      <c r="DY81" s="151" t="s">
        <v>2688</v>
      </c>
      <c r="DZ81" s="151" t="s">
        <v>2687</v>
      </c>
      <c r="EA81" s="151" t="s">
        <v>2688</v>
      </c>
      <c r="EB81" s="151" t="s">
        <v>2688</v>
      </c>
      <c r="EC81" s="151" t="s">
        <v>2687</v>
      </c>
      <c r="ED81" s="151" t="s">
        <v>2688</v>
      </c>
      <c r="EE81" s="151" t="s">
        <v>2688</v>
      </c>
      <c r="EF81" s="151" t="s">
        <v>2687</v>
      </c>
      <c r="EG81" s="151" t="s">
        <v>2688</v>
      </c>
      <c r="EH81" s="151" t="s">
        <v>2688</v>
      </c>
      <c r="EI81" s="151" t="s">
        <v>2687</v>
      </c>
      <c r="EJ81" s="151" t="s">
        <v>2688</v>
      </c>
      <c r="EK81" s="151" t="s">
        <v>2688</v>
      </c>
      <c r="EL81" s="151" t="s">
        <v>2687</v>
      </c>
      <c r="EM81" s="151" t="s">
        <v>2688</v>
      </c>
      <c r="EN81" s="151" t="s">
        <v>2688</v>
      </c>
      <c r="EO81" s="151" t="s">
        <v>2687</v>
      </c>
      <c r="EP81" s="151" t="s">
        <v>2688</v>
      </c>
      <c r="EQ81" s="151" t="s">
        <v>2688</v>
      </c>
      <c r="ER81" s="151" t="s">
        <v>2687</v>
      </c>
      <c r="ES81" s="151" t="s">
        <v>2688</v>
      </c>
      <c r="ET81" s="151" t="s">
        <v>2688</v>
      </c>
    </row>
    <row r="82" spans="1:150" x14ac:dyDescent="0.35">
      <c r="A82" s="1"/>
      <c r="B82" s="152" t="s">
        <v>3352</v>
      </c>
      <c r="C82" s="152" t="s">
        <v>121</v>
      </c>
      <c r="D82" s="152" t="s">
        <v>130</v>
      </c>
      <c r="E82" s="152" t="s">
        <v>3353</v>
      </c>
      <c r="F82" s="152" t="s">
        <v>3354</v>
      </c>
      <c r="G82" s="153" t="s">
        <v>2687</v>
      </c>
      <c r="H82" s="153" t="s">
        <v>567</v>
      </c>
      <c r="I82" s="153" t="s">
        <v>567</v>
      </c>
      <c r="J82" s="153" t="s">
        <v>2687</v>
      </c>
      <c r="K82" s="153" t="s">
        <v>567</v>
      </c>
      <c r="L82" s="153" t="s">
        <v>567</v>
      </c>
      <c r="M82" s="153" t="s">
        <v>2687</v>
      </c>
      <c r="N82" s="153" t="s">
        <v>567</v>
      </c>
      <c r="O82" s="153" t="s">
        <v>567</v>
      </c>
      <c r="P82" s="153" t="s">
        <v>2687</v>
      </c>
      <c r="Q82" s="153" t="s">
        <v>567</v>
      </c>
      <c r="R82" s="153" t="s">
        <v>567</v>
      </c>
      <c r="S82" s="153" t="s">
        <v>2687</v>
      </c>
      <c r="T82" s="153" t="s">
        <v>567</v>
      </c>
      <c r="U82" s="153" t="s">
        <v>567</v>
      </c>
      <c r="V82" s="153" t="s">
        <v>2687</v>
      </c>
      <c r="W82" s="153" t="s">
        <v>567</v>
      </c>
      <c r="X82" s="153" t="s">
        <v>567</v>
      </c>
      <c r="Y82" s="153" t="s">
        <v>2687</v>
      </c>
      <c r="Z82" s="153" t="s">
        <v>567</v>
      </c>
      <c r="AA82" s="153" t="s">
        <v>567</v>
      </c>
      <c r="AB82" s="153" t="s">
        <v>2687</v>
      </c>
      <c r="AC82" s="153" t="s">
        <v>567</v>
      </c>
      <c r="AD82" s="153" t="s">
        <v>567</v>
      </c>
      <c r="AE82" s="153" t="s">
        <v>2687</v>
      </c>
      <c r="AF82" s="153" t="s">
        <v>567</v>
      </c>
      <c r="AG82" s="153" t="s">
        <v>567</v>
      </c>
      <c r="AH82" s="153" t="s">
        <v>2687</v>
      </c>
      <c r="AI82" s="153" t="s">
        <v>567</v>
      </c>
      <c r="AJ82" s="153" t="s">
        <v>567</v>
      </c>
      <c r="AK82" s="153" t="s">
        <v>2687</v>
      </c>
      <c r="AL82" s="153" t="s">
        <v>567</v>
      </c>
      <c r="AM82" s="153" t="s">
        <v>567</v>
      </c>
      <c r="AN82" s="153" t="s">
        <v>2687</v>
      </c>
      <c r="AO82" s="153" t="s">
        <v>567</v>
      </c>
      <c r="AP82" s="153" t="s">
        <v>567</v>
      </c>
      <c r="AQ82" s="153" t="s">
        <v>2687</v>
      </c>
      <c r="AR82" s="153" t="s">
        <v>567</v>
      </c>
      <c r="AS82" s="153" t="s">
        <v>567</v>
      </c>
      <c r="AT82" s="153" t="s">
        <v>2687</v>
      </c>
      <c r="AU82" s="153" t="s">
        <v>567</v>
      </c>
      <c r="AV82" s="153" t="s">
        <v>567</v>
      </c>
      <c r="AW82" s="153" t="s">
        <v>2687</v>
      </c>
      <c r="AX82" s="153" t="s">
        <v>567</v>
      </c>
      <c r="AY82" s="153" t="s">
        <v>567</v>
      </c>
      <c r="AZ82" s="153" t="s">
        <v>2687</v>
      </c>
      <c r="BA82" s="153" t="s">
        <v>567</v>
      </c>
      <c r="BB82" s="153" t="s">
        <v>567</v>
      </c>
      <c r="BC82" s="153" t="s">
        <v>2687</v>
      </c>
      <c r="BD82" s="153" t="s">
        <v>567</v>
      </c>
      <c r="BE82" s="153" t="s">
        <v>567</v>
      </c>
      <c r="BF82" s="153" t="s">
        <v>2687</v>
      </c>
      <c r="BG82" s="153" t="s">
        <v>567</v>
      </c>
      <c r="BH82" s="153" t="s">
        <v>567</v>
      </c>
      <c r="BI82" s="153" t="s">
        <v>2687</v>
      </c>
      <c r="BJ82" s="153" t="s">
        <v>567</v>
      </c>
      <c r="BK82" s="153" t="s">
        <v>567</v>
      </c>
      <c r="BL82" s="153" t="s">
        <v>2687</v>
      </c>
      <c r="BM82" s="153" t="s">
        <v>567</v>
      </c>
      <c r="BN82" s="153" t="s">
        <v>567</v>
      </c>
      <c r="BO82" s="153" t="s">
        <v>2687</v>
      </c>
      <c r="BP82" s="153" t="s">
        <v>567</v>
      </c>
      <c r="BQ82" s="153" t="s">
        <v>567</v>
      </c>
      <c r="BR82" s="153" t="s">
        <v>2687</v>
      </c>
      <c r="BS82" s="153" t="s">
        <v>567</v>
      </c>
      <c r="BT82" s="153" t="s">
        <v>567</v>
      </c>
      <c r="BU82" s="153" t="s">
        <v>2687</v>
      </c>
      <c r="BV82" s="153" t="s">
        <v>567</v>
      </c>
      <c r="BW82" s="153" t="s">
        <v>567</v>
      </c>
      <c r="BX82" s="153" t="s">
        <v>2687</v>
      </c>
      <c r="BY82" s="153" t="s">
        <v>567</v>
      </c>
      <c r="BZ82" s="153" t="s">
        <v>567</v>
      </c>
      <c r="CA82" s="153" t="s">
        <v>2687</v>
      </c>
      <c r="CB82" s="153" t="s">
        <v>567</v>
      </c>
      <c r="CC82" s="153" t="s">
        <v>567</v>
      </c>
      <c r="CD82" s="153" t="s">
        <v>2687</v>
      </c>
      <c r="CE82" s="153" t="s">
        <v>567</v>
      </c>
      <c r="CF82" s="153" t="s">
        <v>567</v>
      </c>
      <c r="CG82" s="153" t="s">
        <v>2687</v>
      </c>
      <c r="CH82" s="153" t="s">
        <v>567</v>
      </c>
      <c r="CI82" s="153" t="s">
        <v>567</v>
      </c>
      <c r="CJ82" s="153" t="s">
        <v>2687</v>
      </c>
      <c r="CK82" s="153" t="s">
        <v>567</v>
      </c>
      <c r="CL82" s="153" t="s">
        <v>567</v>
      </c>
      <c r="CM82" s="153" t="s">
        <v>2687</v>
      </c>
      <c r="CN82" s="153" t="s">
        <v>567</v>
      </c>
      <c r="CO82" s="153" t="s">
        <v>567</v>
      </c>
      <c r="CP82" s="153" t="s">
        <v>2687</v>
      </c>
      <c r="CQ82" s="153" t="s">
        <v>567</v>
      </c>
      <c r="CR82" s="153" t="s">
        <v>567</v>
      </c>
      <c r="CS82" s="153" t="s">
        <v>2687</v>
      </c>
      <c r="CT82" s="153" t="s">
        <v>567</v>
      </c>
      <c r="CU82" s="153" t="s">
        <v>567</v>
      </c>
      <c r="CV82" s="153" t="s">
        <v>2687</v>
      </c>
      <c r="CW82" s="153" t="s">
        <v>567</v>
      </c>
      <c r="CX82" s="153" t="s">
        <v>567</v>
      </c>
      <c r="CY82" s="153" t="s">
        <v>2687</v>
      </c>
      <c r="CZ82" s="153" t="s">
        <v>567</v>
      </c>
      <c r="DA82" s="153" t="s">
        <v>567</v>
      </c>
      <c r="DB82" s="153" t="s">
        <v>2687</v>
      </c>
      <c r="DC82" s="153" t="s">
        <v>567</v>
      </c>
      <c r="DD82" s="153" t="s">
        <v>567</v>
      </c>
      <c r="DE82" s="153" t="s">
        <v>2687</v>
      </c>
      <c r="DF82" s="153" t="s">
        <v>567</v>
      </c>
      <c r="DG82" s="153" t="s">
        <v>567</v>
      </c>
      <c r="DH82" s="153" t="s">
        <v>2687</v>
      </c>
      <c r="DI82" s="153" t="s">
        <v>567</v>
      </c>
      <c r="DJ82" s="153" t="s">
        <v>567</v>
      </c>
      <c r="DK82" s="153" t="s">
        <v>2687</v>
      </c>
      <c r="DL82" s="153" t="s">
        <v>567</v>
      </c>
      <c r="DM82" s="153" t="s">
        <v>567</v>
      </c>
      <c r="DN82" s="153" t="s">
        <v>2687</v>
      </c>
      <c r="DO82" s="153" t="s">
        <v>567</v>
      </c>
      <c r="DP82" s="153" t="s">
        <v>567</v>
      </c>
      <c r="DQ82" s="153" t="s">
        <v>2687</v>
      </c>
      <c r="DR82" s="153" t="s">
        <v>567</v>
      </c>
      <c r="DS82" s="153" t="s">
        <v>567</v>
      </c>
      <c r="DT82" s="153" t="s">
        <v>2687</v>
      </c>
      <c r="DU82" s="153" t="s">
        <v>567</v>
      </c>
      <c r="DV82" s="153" t="s">
        <v>567</v>
      </c>
      <c r="DW82" s="153" t="s">
        <v>2687</v>
      </c>
      <c r="DX82" s="153" t="s">
        <v>567</v>
      </c>
      <c r="DY82" s="153" t="s">
        <v>567</v>
      </c>
      <c r="DZ82" s="153" t="s">
        <v>2687</v>
      </c>
      <c r="EA82" s="153" t="s">
        <v>567</v>
      </c>
      <c r="EB82" s="153" t="s">
        <v>567</v>
      </c>
      <c r="EC82" s="153" t="s">
        <v>2687</v>
      </c>
      <c r="ED82" s="153" t="s">
        <v>567</v>
      </c>
      <c r="EE82" s="153" t="s">
        <v>567</v>
      </c>
      <c r="EF82" s="153" t="s">
        <v>2687</v>
      </c>
      <c r="EG82" s="153" t="s">
        <v>567</v>
      </c>
      <c r="EH82" s="153" t="s">
        <v>567</v>
      </c>
      <c r="EI82" s="153" t="s">
        <v>2687</v>
      </c>
      <c r="EJ82" s="153" t="s">
        <v>567</v>
      </c>
      <c r="EK82" s="153" t="s">
        <v>567</v>
      </c>
      <c r="EL82" s="153" t="s">
        <v>2687</v>
      </c>
      <c r="EM82" s="153" t="s">
        <v>567</v>
      </c>
      <c r="EN82" s="153" t="s">
        <v>567</v>
      </c>
      <c r="EO82" s="153" t="s">
        <v>2687</v>
      </c>
      <c r="EP82" s="153" t="s">
        <v>567</v>
      </c>
      <c r="EQ82" s="153" t="s">
        <v>567</v>
      </c>
      <c r="ER82" s="153" t="s">
        <v>2687</v>
      </c>
      <c r="ES82" s="153" t="s">
        <v>567</v>
      </c>
      <c r="ET82" s="153" t="s">
        <v>567</v>
      </c>
    </row>
    <row r="83" spans="1:150" x14ac:dyDescent="0.35">
      <c r="A83" s="1"/>
      <c r="B83" s="152" t="s">
        <v>3355</v>
      </c>
      <c r="C83" s="152" t="s">
        <v>121</v>
      </c>
      <c r="D83" s="152" t="s">
        <v>130</v>
      </c>
      <c r="E83" s="152" t="s">
        <v>3356</v>
      </c>
      <c r="F83" s="152" t="s">
        <v>3357</v>
      </c>
      <c r="G83" s="153" t="s">
        <v>2687</v>
      </c>
      <c r="H83" s="153" t="s">
        <v>567</v>
      </c>
      <c r="I83" s="153" t="s">
        <v>567</v>
      </c>
      <c r="J83" s="153" t="s">
        <v>2687</v>
      </c>
      <c r="K83" s="153" t="s">
        <v>567</v>
      </c>
      <c r="L83" s="153" t="s">
        <v>567</v>
      </c>
      <c r="M83" s="153" t="s">
        <v>2687</v>
      </c>
      <c r="N83" s="153" t="s">
        <v>567</v>
      </c>
      <c r="O83" s="153" t="s">
        <v>567</v>
      </c>
      <c r="P83" s="153" t="s">
        <v>2687</v>
      </c>
      <c r="Q83" s="153" t="s">
        <v>567</v>
      </c>
      <c r="R83" s="153" t="s">
        <v>567</v>
      </c>
      <c r="S83" s="153" t="s">
        <v>2687</v>
      </c>
      <c r="T83" s="153" t="s">
        <v>567</v>
      </c>
      <c r="U83" s="153" t="s">
        <v>567</v>
      </c>
      <c r="V83" s="153" t="s">
        <v>2687</v>
      </c>
      <c r="W83" s="153" t="s">
        <v>567</v>
      </c>
      <c r="X83" s="153" t="s">
        <v>567</v>
      </c>
      <c r="Y83" s="153" t="s">
        <v>2687</v>
      </c>
      <c r="Z83" s="153" t="s">
        <v>567</v>
      </c>
      <c r="AA83" s="153" t="s">
        <v>567</v>
      </c>
      <c r="AB83" s="153" t="s">
        <v>2687</v>
      </c>
      <c r="AC83" s="153" t="s">
        <v>567</v>
      </c>
      <c r="AD83" s="153" t="s">
        <v>567</v>
      </c>
      <c r="AE83" s="153" t="s">
        <v>2687</v>
      </c>
      <c r="AF83" s="153" t="s">
        <v>567</v>
      </c>
      <c r="AG83" s="153" t="s">
        <v>567</v>
      </c>
      <c r="AH83" s="153" t="s">
        <v>2687</v>
      </c>
      <c r="AI83" s="153" t="s">
        <v>567</v>
      </c>
      <c r="AJ83" s="153" t="s">
        <v>567</v>
      </c>
      <c r="AK83" s="153" t="s">
        <v>2687</v>
      </c>
      <c r="AL83" s="153" t="s">
        <v>567</v>
      </c>
      <c r="AM83" s="153" t="s">
        <v>567</v>
      </c>
      <c r="AN83" s="153" t="s">
        <v>2687</v>
      </c>
      <c r="AO83" s="153" t="s">
        <v>567</v>
      </c>
      <c r="AP83" s="153" t="s">
        <v>567</v>
      </c>
      <c r="AQ83" s="153" t="s">
        <v>2687</v>
      </c>
      <c r="AR83" s="153" t="s">
        <v>567</v>
      </c>
      <c r="AS83" s="153" t="s">
        <v>567</v>
      </c>
      <c r="AT83" s="153" t="s">
        <v>2687</v>
      </c>
      <c r="AU83" s="153" t="s">
        <v>567</v>
      </c>
      <c r="AV83" s="153" t="s">
        <v>567</v>
      </c>
      <c r="AW83" s="153" t="s">
        <v>2687</v>
      </c>
      <c r="AX83" s="153" t="s">
        <v>567</v>
      </c>
      <c r="AY83" s="153" t="s">
        <v>567</v>
      </c>
      <c r="AZ83" s="153" t="s">
        <v>2687</v>
      </c>
      <c r="BA83" s="153" t="s">
        <v>567</v>
      </c>
      <c r="BB83" s="153" t="s">
        <v>567</v>
      </c>
      <c r="BC83" s="153" t="s">
        <v>2687</v>
      </c>
      <c r="BD83" s="153" t="s">
        <v>567</v>
      </c>
      <c r="BE83" s="153" t="s">
        <v>567</v>
      </c>
      <c r="BF83" s="153" t="s">
        <v>2687</v>
      </c>
      <c r="BG83" s="153" t="s">
        <v>567</v>
      </c>
      <c r="BH83" s="153" t="s">
        <v>567</v>
      </c>
      <c r="BI83" s="153" t="s">
        <v>2687</v>
      </c>
      <c r="BJ83" s="153" t="s">
        <v>567</v>
      </c>
      <c r="BK83" s="153" t="s">
        <v>567</v>
      </c>
      <c r="BL83" s="153" t="s">
        <v>2687</v>
      </c>
      <c r="BM83" s="153" t="s">
        <v>567</v>
      </c>
      <c r="BN83" s="153" t="s">
        <v>567</v>
      </c>
      <c r="BO83" s="153" t="s">
        <v>2687</v>
      </c>
      <c r="BP83" s="153" t="s">
        <v>567</v>
      </c>
      <c r="BQ83" s="153" t="s">
        <v>567</v>
      </c>
      <c r="BR83" s="153" t="s">
        <v>2687</v>
      </c>
      <c r="BS83" s="153" t="s">
        <v>567</v>
      </c>
      <c r="BT83" s="153" t="s">
        <v>567</v>
      </c>
      <c r="BU83" s="153" t="s">
        <v>2687</v>
      </c>
      <c r="BV83" s="153" t="s">
        <v>567</v>
      </c>
      <c r="BW83" s="153" t="s">
        <v>567</v>
      </c>
      <c r="BX83" s="153" t="s">
        <v>2687</v>
      </c>
      <c r="BY83" s="153" t="s">
        <v>567</v>
      </c>
      <c r="BZ83" s="153" t="s">
        <v>567</v>
      </c>
      <c r="CA83" s="153" t="s">
        <v>2687</v>
      </c>
      <c r="CB83" s="153" t="s">
        <v>567</v>
      </c>
      <c r="CC83" s="153" t="s">
        <v>567</v>
      </c>
      <c r="CD83" s="153" t="s">
        <v>2687</v>
      </c>
      <c r="CE83" s="153" t="s">
        <v>567</v>
      </c>
      <c r="CF83" s="153" t="s">
        <v>567</v>
      </c>
      <c r="CG83" s="153" t="s">
        <v>2687</v>
      </c>
      <c r="CH83" s="153" t="s">
        <v>567</v>
      </c>
      <c r="CI83" s="153" t="s">
        <v>567</v>
      </c>
      <c r="CJ83" s="153" t="s">
        <v>2687</v>
      </c>
      <c r="CK83" s="153" t="s">
        <v>567</v>
      </c>
      <c r="CL83" s="153" t="s">
        <v>567</v>
      </c>
      <c r="CM83" s="153" t="s">
        <v>2687</v>
      </c>
      <c r="CN83" s="153" t="s">
        <v>567</v>
      </c>
      <c r="CO83" s="153" t="s">
        <v>567</v>
      </c>
      <c r="CP83" s="153" t="s">
        <v>2687</v>
      </c>
      <c r="CQ83" s="153" t="s">
        <v>567</v>
      </c>
      <c r="CR83" s="153" t="s">
        <v>567</v>
      </c>
      <c r="CS83" s="153" t="s">
        <v>2687</v>
      </c>
      <c r="CT83" s="153" t="s">
        <v>567</v>
      </c>
      <c r="CU83" s="153" t="s">
        <v>567</v>
      </c>
      <c r="CV83" s="153" t="s">
        <v>2687</v>
      </c>
      <c r="CW83" s="153" t="s">
        <v>567</v>
      </c>
      <c r="CX83" s="153" t="s">
        <v>567</v>
      </c>
      <c r="CY83" s="153" t="s">
        <v>2687</v>
      </c>
      <c r="CZ83" s="153" t="s">
        <v>567</v>
      </c>
      <c r="DA83" s="153" t="s">
        <v>567</v>
      </c>
      <c r="DB83" s="153" t="s">
        <v>2687</v>
      </c>
      <c r="DC83" s="153" t="s">
        <v>567</v>
      </c>
      <c r="DD83" s="153" t="s">
        <v>567</v>
      </c>
      <c r="DE83" s="153" t="s">
        <v>2687</v>
      </c>
      <c r="DF83" s="153" t="s">
        <v>567</v>
      </c>
      <c r="DG83" s="153" t="s">
        <v>567</v>
      </c>
      <c r="DH83" s="153" t="s">
        <v>2687</v>
      </c>
      <c r="DI83" s="153" t="s">
        <v>567</v>
      </c>
      <c r="DJ83" s="153" t="s">
        <v>567</v>
      </c>
      <c r="DK83" s="153" t="s">
        <v>2687</v>
      </c>
      <c r="DL83" s="153" t="s">
        <v>567</v>
      </c>
      <c r="DM83" s="153" t="s">
        <v>567</v>
      </c>
      <c r="DN83" s="153" t="s">
        <v>2687</v>
      </c>
      <c r="DO83" s="153" t="s">
        <v>567</v>
      </c>
      <c r="DP83" s="153" t="s">
        <v>567</v>
      </c>
      <c r="DQ83" s="153" t="s">
        <v>2687</v>
      </c>
      <c r="DR83" s="153" t="s">
        <v>567</v>
      </c>
      <c r="DS83" s="153" t="s">
        <v>567</v>
      </c>
      <c r="DT83" s="153" t="s">
        <v>2687</v>
      </c>
      <c r="DU83" s="153" t="s">
        <v>567</v>
      </c>
      <c r="DV83" s="153" t="s">
        <v>567</v>
      </c>
      <c r="DW83" s="153" t="s">
        <v>2687</v>
      </c>
      <c r="DX83" s="153" t="s">
        <v>567</v>
      </c>
      <c r="DY83" s="153" t="s">
        <v>567</v>
      </c>
      <c r="DZ83" s="153" t="s">
        <v>2687</v>
      </c>
      <c r="EA83" s="153" t="s">
        <v>567</v>
      </c>
      <c r="EB83" s="153" t="s">
        <v>567</v>
      </c>
      <c r="EC83" s="153" t="s">
        <v>2687</v>
      </c>
      <c r="ED83" s="153" t="s">
        <v>567</v>
      </c>
      <c r="EE83" s="153" t="s">
        <v>567</v>
      </c>
      <c r="EF83" s="153" t="s">
        <v>2687</v>
      </c>
      <c r="EG83" s="153" t="s">
        <v>567</v>
      </c>
      <c r="EH83" s="153" t="s">
        <v>567</v>
      </c>
      <c r="EI83" s="153" t="s">
        <v>2687</v>
      </c>
      <c r="EJ83" s="153" t="s">
        <v>567</v>
      </c>
      <c r="EK83" s="153" t="s">
        <v>567</v>
      </c>
      <c r="EL83" s="153" t="s">
        <v>2687</v>
      </c>
      <c r="EM83" s="153" t="s">
        <v>567</v>
      </c>
      <c r="EN83" s="153" t="s">
        <v>567</v>
      </c>
      <c r="EO83" s="153" t="s">
        <v>2687</v>
      </c>
      <c r="EP83" s="153" t="s">
        <v>567</v>
      </c>
      <c r="EQ83" s="153" t="s">
        <v>567</v>
      </c>
      <c r="ER83" s="153" t="s">
        <v>2687</v>
      </c>
      <c r="ES83" s="153" t="s">
        <v>567</v>
      </c>
      <c r="ET83" s="153" t="s">
        <v>567</v>
      </c>
    </row>
    <row r="84" spans="1:150" x14ac:dyDescent="0.35">
      <c r="A84" s="1"/>
      <c r="B84" s="152" t="s">
        <v>3358</v>
      </c>
      <c r="C84" s="152" t="s">
        <v>121</v>
      </c>
      <c r="D84" s="152" t="s">
        <v>130</v>
      </c>
      <c r="E84" s="152" t="s">
        <v>3359</v>
      </c>
      <c r="F84" s="152" t="s">
        <v>3360</v>
      </c>
      <c r="G84" s="153" t="s">
        <v>2687</v>
      </c>
      <c r="H84" s="153" t="s">
        <v>2688</v>
      </c>
      <c r="I84" s="153" t="s">
        <v>2688</v>
      </c>
      <c r="J84" s="153" t="s">
        <v>2687</v>
      </c>
      <c r="K84" s="153" t="s">
        <v>2688</v>
      </c>
      <c r="L84" s="153" t="s">
        <v>2688</v>
      </c>
      <c r="M84" s="153" t="s">
        <v>2687</v>
      </c>
      <c r="N84" s="153" t="s">
        <v>2688</v>
      </c>
      <c r="O84" s="153" t="s">
        <v>2688</v>
      </c>
      <c r="P84" s="153" t="s">
        <v>2687</v>
      </c>
      <c r="Q84" s="153" t="s">
        <v>2688</v>
      </c>
      <c r="R84" s="153" t="s">
        <v>2688</v>
      </c>
      <c r="S84" s="153" t="s">
        <v>2687</v>
      </c>
      <c r="T84" s="153" t="s">
        <v>2688</v>
      </c>
      <c r="U84" s="153" t="s">
        <v>2688</v>
      </c>
      <c r="V84" s="153" t="s">
        <v>2687</v>
      </c>
      <c r="W84" s="153" t="s">
        <v>2688</v>
      </c>
      <c r="X84" s="153" t="s">
        <v>2688</v>
      </c>
      <c r="Y84" s="153" t="s">
        <v>2687</v>
      </c>
      <c r="Z84" s="153" t="s">
        <v>2688</v>
      </c>
      <c r="AA84" s="153" t="s">
        <v>2688</v>
      </c>
      <c r="AB84" s="153" t="s">
        <v>2687</v>
      </c>
      <c r="AC84" s="153" t="s">
        <v>2688</v>
      </c>
      <c r="AD84" s="153" t="s">
        <v>2688</v>
      </c>
      <c r="AE84" s="153" t="s">
        <v>2687</v>
      </c>
      <c r="AF84" s="153" t="s">
        <v>2688</v>
      </c>
      <c r="AG84" s="153" t="s">
        <v>2688</v>
      </c>
      <c r="AH84" s="153" t="s">
        <v>2687</v>
      </c>
      <c r="AI84" s="153" t="s">
        <v>2688</v>
      </c>
      <c r="AJ84" s="153" t="s">
        <v>2688</v>
      </c>
      <c r="AK84" s="153" t="s">
        <v>2687</v>
      </c>
      <c r="AL84" s="153" t="s">
        <v>2688</v>
      </c>
      <c r="AM84" s="153" t="s">
        <v>2688</v>
      </c>
      <c r="AN84" s="153" t="s">
        <v>2687</v>
      </c>
      <c r="AO84" s="153" t="s">
        <v>2688</v>
      </c>
      <c r="AP84" s="153" t="s">
        <v>2688</v>
      </c>
      <c r="AQ84" s="153" t="s">
        <v>2687</v>
      </c>
      <c r="AR84" s="153" t="s">
        <v>2688</v>
      </c>
      <c r="AS84" s="153" t="s">
        <v>2688</v>
      </c>
      <c r="AT84" s="153" t="s">
        <v>2687</v>
      </c>
      <c r="AU84" s="153" t="s">
        <v>2688</v>
      </c>
      <c r="AV84" s="153" t="s">
        <v>2688</v>
      </c>
      <c r="AW84" s="153" t="s">
        <v>2687</v>
      </c>
      <c r="AX84" s="153" t="s">
        <v>2688</v>
      </c>
      <c r="AY84" s="153" t="s">
        <v>2688</v>
      </c>
      <c r="AZ84" s="153" t="s">
        <v>2687</v>
      </c>
      <c r="BA84" s="153" t="s">
        <v>2688</v>
      </c>
      <c r="BB84" s="153" t="s">
        <v>2688</v>
      </c>
      <c r="BC84" s="153" t="s">
        <v>2687</v>
      </c>
      <c r="BD84" s="153" t="s">
        <v>2688</v>
      </c>
      <c r="BE84" s="153" t="s">
        <v>2688</v>
      </c>
      <c r="BF84" s="153" t="s">
        <v>2687</v>
      </c>
      <c r="BG84" s="153" t="s">
        <v>2688</v>
      </c>
      <c r="BH84" s="153" t="s">
        <v>2688</v>
      </c>
      <c r="BI84" s="153" t="s">
        <v>2687</v>
      </c>
      <c r="BJ84" s="153" t="s">
        <v>2688</v>
      </c>
      <c r="BK84" s="153" t="s">
        <v>2688</v>
      </c>
      <c r="BL84" s="153" t="s">
        <v>2687</v>
      </c>
      <c r="BM84" s="153" t="s">
        <v>2688</v>
      </c>
      <c r="BN84" s="153" t="s">
        <v>2688</v>
      </c>
      <c r="BO84" s="153" t="s">
        <v>2687</v>
      </c>
      <c r="BP84" s="153" t="s">
        <v>2688</v>
      </c>
      <c r="BQ84" s="153" t="s">
        <v>2688</v>
      </c>
      <c r="BR84" s="153" t="s">
        <v>2687</v>
      </c>
      <c r="BS84" s="153" t="s">
        <v>2688</v>
      </c>
      <c r="BT84" s="153" t="s">
        <v>2688</v>
      </c>
      <c r="BU84" s="153" t="s">
        <v>2687</v>
      </c>
      <c r="BV84" s="153" t="s">
        <v>2688</v>
      </c>
      <c r="BW84" s="153" t="s">
        <v>2688</v>
      </c>
      <c r="BX84" s="153" t="s">
        <v>2687</v>
      </c>
      <c r="BY84" s="153" t="s">
        <v>2688</v>
      </c>
      <c r="BZ84" s="153" t="s">
        <v>2688</v>
      </c>
      <c r="CA84" s="153" t="s">
        <v>2687</v>
      </c>
      <c r="CB84" s="153" t="s">
        <v>2688</v>
      </c>
      <c r="CC84" s="153" t="s">
        <v>2688</v>
      </c>
      <c r="CD84" s="153" t="s">
        <v>2687</v>
      </c>
      <c r="CE84" s="153" t="s">
        <v>2688</v>
      </c>
      <c r="CF84" s="153" t="s">
        <v>2688</v>
      </c>
      <c r="CG84" s="153" t="s">
        <v>2687</v>
      </c>
      <c r="CH84" s="153" t="s">
        <v>2688</v>
      </c>
      <c r="CI84" s="153" t="s">
        <v>2688</v>
      </c>
      <c r="CJ84" s="153" t="s">
        <v>2687</v>
      </c>
      <c r="CK84" s="153" t="s">
        <v>2688</v>
      </c>
      <c r="CL84" s="153" t="s">
        <v>2688</v>
      </c>
      <c r="CM84" s="153" t="s">
        <v>2687</v>
      </c>
      <c r="CN84" s="153" t="s">
        <v>2688</v>
      </c>
      <c r="CO84" s="153" t="s">
        <v>2688</v>
      </c>
      <c r="CP84" s="153" t="s">
        <v>2687</v>
      </c>
      <c r="CQ84" s="153" t="s">
        <v>2688</v>
      </c>
      <c r="CR84" s="153" t="s">
        <v>2688</v>
      </c>
      <c r="CS84" s="153" t="s">
        <v>2687</v>
      </c>
      <c r="CT84" s="153" t="s">
        <v>2688</v>
      </c>
      <c r="CU84" s="153" t="s">
        <v>2688</v>
      </c>
      <c r="CV84" s="153" t="s">
        <v>2687</v>
      </c>
      <c r="CW84" s="153" t="s">
        <v>2688</v>
      </c>
      <c r="CX84" s="153" t="s">
        <v>2688</v>
      </c>
      <c r="CY84" s="153" t="s">
        <v>2687</v>
      </c>
      <c r="CZ84" s="153" t="s">
        <v>2688</v>
      </c>
      <c r="DA84" s="153" t="s">
        <v>2688</v>
      </c>
      <c r="DB84" s="153" t="s">
        <v>2687</v>
      </c>
      <c r="DC84" s="153" t="s">
        <v>2688</v>
      </c>
      <c r="DD84" s="153" t="s">
        <v>2688</v>
      </c>
      <c r="DE84" s="153" t="s">
        <v>2687</v>
      </c>
      <c r="DF84" s="153" t="s">
        <v>2688</v>
      </c>
      <c r="DG84" s="153" t="s">
        <v>2688</v>
      </c>
      <c r="DH84" s="153" t="s">
        <v>2687</v>
      </c>
      <c r="DI84" s="153" t="s">
        <v>2688</v>
      </c>
      <c r="DJ84" s="153" t="s">
        <v>2688</v>
      </c>
      <c r="DK84" s="153" t="s">
        <v>2687</v>
      </c>
      <c r="DL84" s="153" t="s">
        <v>2688</v>
      </c>
      <c r="DM84" s="153" t="s">
        <v>2688</v>
      </c>
      <c r="DN84" s="153" t="s">
        <v>2687</v>
      </c>
      <c r="DO84" s="153" t="s">
        <v>2688</v>
      </c>
      <c r="DP84" s="153" t="s">
        <v>2688</v>
      </c>
      <c r="DQ84" s="153" t="s">
        <v>2687</v>
      </c>
      <c r="DR84" s="153" t="s">
        <v>2688</v>
      </c>
      <c r="DS84" s="153" t="s">
        <v>2688</v>
      </c>
      <c r="DT84" s="153" t="s">
        <v>2687</v>
      </c>
      <c r="DU84" s="153" t="s">
        <v>2688</v>
      </c>
      <c r="DV84" s="153" t="s">
        <v>2688</v>
      </c>
      <c r="DW84" s="153" t="s">
        <v>2687</v>
      </c>
      <c r="DX84" s="153" t="s">
        <v>2688</v>
      </c>
      <c r="DY84" s="153" t="s">
        <v>2688</v>
      </c>
      <c r="DZ84" s="153" t="s">
        <v>2687</v>
      </c>
      <c r="EA84" s="153" t="s">
        <v>2688</v>
      </c>
      <c r="EB84" s="153" t="s">
        <v>2688</v>
      </c>
      <c r="EC84" s="153" t="s">
        <v>2687</v>
      </c>
      <c r="ED84" s="153" t="s">
        <v>2688</v>
      </c>
      <c r="EE84" s="153" t="s">
        <v>2688</v>
      </c>
      <c r="EF84" s="153" t="s">
        <v>2687</v>
      </c>
      <c r="EG84" s="153" t="s">
        <v>2688</v>
      </c>
      <c r="EH84" s="153" t="s">
        <v>2688</v>
      </c>
      <c r="EI84" s="153" t="s">
        <v>2687</v>
      </c>
      <c r="EJ84" s="153" t="s">
        <v>2688</v>
      </c>
      <c r="EK84" s="153" t="s">
        <v>2688</v>
      </c>
      <c r="EL84" s="153" t="s">
        <v>2687</v>
      </c>
      <c r="EM84" s="153" t="s">
        <v>2688</v>
      </c>
      <c r="EN84" s="153" t="s">
        <v>2688</v>
      </c>
      <c r="EO84" s="153" t="s">
        <v>2687</v>
      </c>
      <c r="EP84" s="153" t="s">
        <v>2688</v>
      </c>
      <c r="EQ84" s="153" t="s">
        <v>2688</v>
      </c>
      <c r="ER84" s="153" t="s">
        <v>2687</v>
      </c>
      <c r="ES84" s="153" t="s">
        <v>2688</v>
      </c>
      <c r="ET84" s="153" t="s">
        <v>2688</v>
      </c>
    </row>
    <row r="85" spans="1:150" x14ac:dyDescent="0.35">
      <c r="A85" s="1"/>
      <c r="B85" s="198" t="s">
        <v>928</v>
      </c>
      <c r="C85" s="198" t="s">
        <v>567</v>
      </c>
      <c r="D85" s="198" t="s">
        <v>567</v>
      </c>
      <c r="E85" s="198" t="s">
        <v>567</v>
      </c>
      <c r="F85" s="198" t="s">
        <v>567</v>
      </c>
      <c r="G85" s="1" t="s">
        <v>567</v>
      </c>
      <c r="H85" s="154" t="s">
        <v>2688</v>
      </c>
      <c r="I85" s="154" t="s">
        <v>2688</v>
      </c>
      <c r="J85" s="1" t="s">
        <v>567</v>
      </c>
      <c r="K85" s="154" t="s">
        <v>2688</v>
      </c>
      <c r="L85" s="154" t="s">
        <v>2688</v>
      </c>
      <c r="M85" s="1" t="s">
        <v>567</v>
      </c>
      <c r="N85" s="154" t="s">
        <v>2688</v>
      </c>
      <c r="O85" s="154" t="s">
        <v>2688</v>
      </c>
      <c r="P85" s="1" t="s">
        <v>567</v>
      </c>
      <c r="Q85" s="154" t="s">
        <v>2688</v>
      </c>
      <c r="R85" s="154" t="s">
        <v>2688</v>
      </c>
      <c r="S85" s="1" t="s">
        <v>567</v>
      </c>
      <c r="T85" s="154" t="s">
        <v>2688</v>
      </c>
      <c r="U85" s="154" t="s">
        <v>2688</v>
      </c>
      <c r="V85" s="1" t="s">
        <v>567</v>
      </c>
      <c r="W85" s="154" t="s">
        <v>2688</v>
      </c>
      <c r="X85" s="154" t="s">
        <v>2688</v>
      </c>
      <c r="Y85" s="1" t="s">
        <v>567</v>
      </c>
      <c r="Z85" s="154" t="s">
        <v>2688</v>
      </c>
      <c r="AA85" s="154" t="s">
        <v>2688</v>
      </c>
      <c r="AB85" s="1" t="s">
        <v>567</v>
      </c>
      <c r="AC85" s="154" t="s">
        <v>2688</v>
      </c>
      <c r="AD85" s="154" t="s">
        <v>2688</v>
      </c>
      <c r="AE85" s="1" t="s">
        <v>567</v>
      </c>
      <c r="AF85" s="154" t="s">
        <v>2688</v>
      </c>
      <c r="AG85" s="154" t="s">
        <v>2688</v>
      </c>
      <c r="AH85" s="1" t="s">
        <v>567</v>
      </c>
      <c r="AI85" s="154" t="s">
        <v>2688</v>
      </c>
      <c r="AJ85" s="154" t="s">
        <v>2688</v>
      </c>
      <c r="AK85" s="1" t="s">
        <v>567</v>
      </c>
      <c r="AL85" s="154" t="s">
        <v>2688</v>
      </c>
      <c r="AM85" s="154" t="s">
        <v>2688</v>
      </c>
      <c r="AN85" s="1" t="s">
        <v>567</v>
      </c>
      <c r="AO85" s="154" t="s">
        <v>2688</v>
      </c>
      <c r="AP85" s="154" t="s">
        <v>2688</v>
      </c>
      <c r="AQ85" s="1" t="s">
        <v>567</v>
      </c>
      <c r="AR85" s="154" t="s">
        <v>2688</v>
      </c>
      <c r="AS85" s="154" t="s">
        <v>2688</v>
      </c>
      <c r="AT85" s="1" t="s">
        <v>567</v>
      </c>
      <c r="AU85" s="154" t="s">
        <v>2688</v>
      </c>
      <c r="AV85" s="154" t="s">
        <v>2688</v>
      </c>
      <c r="AW85" s="1" t="s">
        <v>567</v>
      </c>
      <c r="AX85" s="154" t="s">
        <v>2688</v>
      </c>
      <c r="AY85" s="154" t="s">
        <v>2688</v>
      </c>
      <c r="AZ85" s="1" t="s">
        <v>567</v>
      </c>
      <c r="BA85" s="154" t="s">
        <v>2688</v>
      </c>
      <c r="BB85" s="154" t="s">
        <v>2688</v>
      </c>
      <c r="BC85" s="1" t="s">
        <v>567</v>
      </c>
      <c r="BD85" s="154" t="s">
        <v>2688</v>
      </c>
      <c r="BE85" s="154" t="s">
        <v>2688</v>
      </c>
      <c r="BF85" s="1" t="s">
        <v>567</v>
      </c>
      <c r="BG85" s="154" t="s">
        <v>2688</v>
      </c>
      <c r="BH85" s="154" t="s">
        <v>2688</v>
      </c>
      <c r="BI85" s="1" t="s">
        <v>567</v>
      </c>
      <c r="BJ85" s="154" t="s">
        <v>2688</v>
      </c>
      <c r="BK85" s="154" t="s">
        <v>2688</v>
      </c>
      <c r="BL85" s="1" t="s">
        <v>567</v>
      </c>
      <c r="BM85" s="154" t="s">
        <v>2688</v>
      </c>
      <c r="BN85" s="154" t="s">
        <v>2688</v>
      </c>
      <c r="BO85" s="1" t="s">
        <v>567</v>
      </c>
      <c r="BP85" s="154" t="s">
        <v>2688</v>
      </c>
      <c r="BQ85" s="154" t="s">
        <v>2688</v>
      </c>
      <c r="BR85" s="1" t="s">
        <v>567</v>
      </c>
      <c r="BS85" s="154" t="s">
        <v>2688</v>
      </c>
      <c r="BT85" s="154" t="s">
        <v>2688</v>
      </c>
      <c r="BU85" s="1" t="s">
        <v>567</v>
      </c>
      <c r="BV85" s="154" t="s">
        <v>2688</v>
      </c>
      <c r="BW85" s="154" t="s">
        <v>2688</v>
      </c>
      <c r="BX85" s="1" t="s">
        <v>567</v>
      </c>
      <c r="BY85" s="154" t="s">
        <v>2688</v>
      </c>
      <c r="BZ85" s="154" t="s">
        <v>2688</v>
      </c>
      <c r="CA85" s="1" t="s">
        <v>567</v>
      </c>
      <c r="CB85" s="154" t="s">
        <v>2688</v>
      </c>
      <c r="CC85" s="154" t="s">
        <v>2688</v>
      </c>
      <c r="CD85" s="1" t="s">
        <v>567</v>
      </c>
      <c r="CE85" s="154" t="s">
        <v>2688</v>
      </c>
      <c r="CF85" s="154" t="s">
        <v>2688</v>
      </c>
      <c r="CG85" s="1" t="s">
        <v>567</v>
      </c>
      <c r="CH85" s="154" t="s">
        <v>2688</v>
      </c>
      <c r="CI85" s="154" t="s">
        <v>2688</v>
      </c>
      <c r="CJ85" s="1" t="s">
        <v>567</v>
      </c>
      <c r="CK85" s="154" t="s">
        <v>2688</v>
      </c>
      <c r="CL85" s="154" t="s">
        <v>2688</v>
      </c>
      <c r="CM85" s="1" t="s">
        <v>567</v>
      </c>
      <c r="CN85" s="154" t="s">
        <v>2688</v>
      </c>
      <c r="CO85" s="154" t="s">
        <v>2688</v>
      </c>
      <c r="CP85" s="1" t="s">
        <v>567</v>
      </c>
      <c r="CQ85" s="154" t="s">
        <v>2688</v>
      </c>
      <c r="CR85" s="154" t="s">
        <v>2688</v>
      </c>
      <c r="CS85" s="1" t="s">
        <v>567</v>
      </c>
      <c r="CT85" s="154" t="s">
        <v>2688</v>
      </c>
      <c r="CU85" s="154" t="s">
        <v>2688</v>
      </c>
      <c r="CV85" s="1" t="s">
        <v>567</v>
      </c>
      <c r="CW85" s="154" t="s">
        <v>2688</v>
      </c>
      <c r="CX85" s="154" t="s">
        <v>2688</v>
      </c>
      <c r="CY85" s="1" t="s">
        <v>567</v>
      </c>
      <c r="CZ85" s="154" t="s">
        <v>2688</v>
      </c>
      <c r="DA85" s="154" t="s">
        <v>2688</v>
      </c>
      <c r="DB85" s="1" t="s">
        <v>567</v>
      </c>
      <c r="DC85" s="154" t="s">
        <v>2688</v>
      </c>
      <c r="DD85" s="154" t="s">
        <v>2688</v>
      </c>
      <c r="DE85" s="1" t="s">
        <v>567</v>
      </c>
      <c r="DF85" s="154" t="s">
        <v>2688</v>
      </c>
      <c r="DG85" s="154" t="s">
        <v>2688</v>
      </c>
      <c r="DH85" s="1" t="s">
        <v>567</v>
      </c>
      <c r="DI85" s="154" t="s">
        <v>2688</v>
      </c>
      <c r="DJ85" s="154" t="s">
        <v>2688</v>
      </c>
      <c r="DK85" s="1" t="s">
        <v>567</v>
      </c>
      <c r="DL85" s="154" t="s">
        <v>2688</v>
      </c>
      <c r="DM85" s="154" t="s">
        <v>2688</v>
      </c>
      <c r="DN85" s="1" t="s">
        <v>567</v>
      </c>
      <c r="DO85" s="154" t="s">
        <v>2688</v>
      </c>
      <c r="DP85" s="154" t="s">
        <v>2688</v>
      </c>
      <c r="DQ85" s="1" t="s">
        <v>567</v>
      </c>
      <c r="DR85" s="154" t="s">
        <v>2688</v>
      </c>
      <c r="DS85" s="154" t="s">
        <v>2688</v>
      </c>
      <c r="DT85" s="1" t="s">
        <v>567</v>
      </c>
      <c r="DU85" s="154" t="s">
        <v>2688</v>
      </c>
      <c r="DV85" s="154" t="s">
        <v>2688</v>
      </c>
      <c r="DW85" s="1" t="s">
        <v>567</v>
      </c>
      <c r="DX85" s="154" t="s">
        <v>2688</v>
      </c>
      <c r="DY85" s="154" t="s">
        <v>2688</v>
      </c>
      <c r="DZ85" s="1" t="s">
        <v>567</v>
      </c>
      <c r="EA85" s="154" t="s">
        <v>2688</v>
      </c>
      <c r="EB85" s="154" t="s">
        <v>2688</v>
      </c>
      <c r="EC85" s="1" t="s">
        <v>567</v>
      </c>
      <c r="ED85" s="154" t="s">
        <v>2688</v>
      </c>
      <c r="EE85" s="154" t="s">
        <v>2688</v>
      </c>
      <c r="EF85" s="1" t="s">
        <v>567</v>
      </c>
      <c r="EG85" s="154" t="s">
        <v>2688</v>
      </c>
      <c r="EH85" s="154" t="s">
        <v>2688</v>
      </c>
      <c r="EI85" s="1" t="s">
        <v>567</v>
      </c>
      <c r="EJ85" s="154" t="s">
        <v>2688</v>
      </c>
      <c r="EK85" s="154" t="s">
        <v>2688</v>
      </c>
      <c r="EL85" s="1" t="s">
        <v>567</v>
      </c>
      <c r="EM85" s="154" t="s">
        <v>2688</v>
      </c>
      <c r="EN85" s="154" t="s">
        <v>2688</v>
      </c>
      <c r="EO85" s="1" t="s">
        <v>567</v>
      </c>
      <c r="EP85" s="154" t="s">
        <v>2688</v>
      </c>
      <c r="EQ85" s="154" t="s">
        <v>2688</v>
      </c>
      <c r="ER85" s="1" t="s">
        <v>567</v>
      </c>
      <c r="ES85" s="154" t="s">
        <v>2688</v>
      </c>
      <c r="ET85" s="154" t="s">
        <v>2688</v>
      </c>
    </row>
    <row r="86" spans="1:150" ht="37.5" x14ac:dyDescent="0.35">
      <c r="A86" s="1"/>
      <c r="B86" s="199" t="s">
        <v>3361</v>
      </c>
      <c r="C86" s="199" t="s">
        <v>567</v>
      </c>
      <c r="D86" s="199" t="s">
        <v>567</v>
      </c>
      <c r="E86" s="199" t="s">
        <v>567</v>
      </c>
      <c r="F86" s="199" t="s">
        <v>567</v>
      </c>
      <c r="G86" s="155"/>
      <c r="H86" s="155" t="s">
        <v>567</v>
      </c>
      <c r="I86" s="155" t="s">
        <v>567</v>
      </c>
      <c r="J86" s="155"/>
      <c r="K86" s="155" t="s">
        <v>567</v>
      </c>
      <c r="L86" s="155" t="s">
        <v>567</v>
      </c>
      <c r="M86" s="155"/>
      <c r="N86" s="155" t="s">
        <v>567</v>
      </c>
      <c r="O86" s="155" t="s">
        <v>567</v>
      </c>
      <c r="P86" s="155"/>
      <c r="Q86" s="155" t="s">
        <v>567</v>
      </c>
      <c r="R86" s="155" t="s">
        <v>567</v>
      </c>
      <c r="S86" s="155"/>
      <c r="T86" s="155" t="s">
        <v>567</v>
      </c>
      <c r="U86" s="155" t="s">
        <v>567</v>
      </c>
      <c r="V86" s="155"/>
      <c r="W86" s="155" t="s">
        <v>567</v>
      </c>
      <c r="X86" s="155" t="s">
        <v>567</v>
      </c>
      <c r="Y86" s="155"/>
      <c r="Z86" s="155" t="s">
        <v>567</v>
      </c>
      <c r="AA86" s="155" t="s">
        <v>567</v>
      </c>
      <c r="AB86" s="155"/>
      <c r="AC86" s="155" t="s">
        <v>567</v>
      </c>
      <c r="AD86" s="155" t="s">
        <v>567</v>
      </c>
      <c r="AE86" s="155"/>
      <c r="AF86" s="155" t="s">
        <v>567</v>
      </c>
      <c r="AG86" s="155" t="s">
        <v>567</v>
      </c>
      <c r="AH86" s="155"/>
      <c r="AI86" s="155" t="s">
        <v>567</v>
      </c>
      <c r="AJ86" s="155" t="s">
        <v>567</v>
      </c>
      <c r="AK86" s="155"/>
      <c r="AL86" s="155" t="s">
        <v>567</v>
      </c>
      <c r="AM86" s="155" t="s">
        <v>567</v>
      </c>
      <c r="AN86" s="155"/>
      <c r="AO86" s="155" t="s">
        <v>567</v>
      </c>
      <c r="AP86" s="155" t="s">
        <v>567</v>
      </c>
      <c r="AQ86" s="155"/>
      <c r="AR86" s="155" t="s">
        <v>567</v>
      </c>
      <c r="AS86" s="155" t="s">
        <v>567</v>
      </c>
      <c r="AT86" s="155"/>
      <c r="AU86" s="155" t="s">
        <v>567</v>
      </c>
      <c r="AV86" s="155" t="s">
        <v>567</v>
      </c>
      <c r="AW86" s="155"/>
      <c r="AX86" s="155" t="s">
        <v>567</v>
      </c>
      <c r="AY86" s="155" t="s">
        <v>567</v>
      </c>
      <c r="AZ86" s="155"/>
      <c r="BA86" s="155" t="s">
        <v>567</v>
      </c>
      <c r="BB86" s="155" t="s">
        <v>567</v>
      </c>
      <c r="BC86" s="155"/>
      <c r="BD86" s="155" t="s">
        <v>567</v>
      </c>
      <c r="BE86" s="155" t="s">
        <v>567</v>
      </c>
      <c r="BF86" s="155"/>
      <c r="BG86" s="155" t="s">
        <v>567</v>
      </c>
      <c r="BH86" s="155" t="s">
        <v>567</v>
      </c>
      <c r="BI86" s="155"/>
      <c r="BJ86" s="155" t="s">
        <v>567</v>
      </c>
      <c r="BK86" s="155" t="s">
        <v>567</v>
      </c>
      <c r="BL86" s="155"/>
      <c r="BM86" s="155" t="s">
        <v>567</v>
      </c>
      <c r="BN86" s="155" t="s">
        <v>567</v>
      </c>
      <c r="BO86" s="155"/>
      <c r="BP86" s="155" t="s">
        <v>567</v>
      </c>
      <c r="BQ86" s="155" t="s">
        <v>567</v>
      </c>
      <c r="BR86" s="155"/>
      <c r="BS86" s="155" t="s">
        <v>567</v>
      </c>
      <c r="BT86" s="155" t="s">
        <v>567</v>
      </c>
      <c r="BU86" s="155"/>
      <c r="BV86" s="155" t="s">
        <v>567</v>
      </c>
      <c r="BW86" s="155" t="s">
        <v>567</v>
      </c>
      <c r="BX86" s="155"/>
      <c r="BY86" s="155" t="s">
        <v>567</v>
      </c>
      <c r="BZ86" s="155" t="s">
        <v>567</v>
      </c>
      <c r="CA86" s="155"/>
      <c r="CB86" s="155" t="s">
        <v>567</v>
      </c>
      <c r="CC86" s="155" t="s">
        <v>567</v>
      </c>
      <c r="CD86" s="155"/>
      <c r="CE86" s="155" t="s">
        <v>567</v>
      </c>
      <c r="CF86" s="155" t="s">
        <v>567</v>
      </c>
      <c r="CG86" s="155"/>
      <c r="CH86" s="155" t="s">
        <v>567</v>
      </c>
      <c r="CI86" s="155" t="s">
        <v>567</v>
      </c>
      <c r="CJ86" s="155"/>
      <c r="CK86" s="155" t="s">
        <v>567</v>
      </c>
      <c r="CL86" s="155" t="s">
        <v>567</v>
      </c>
      <c r="CM86" s="155"/>
      <c r="CN86" s="155" t="s">
        <v>567</v>
      </c>
      <c r="CO86" s="155" t="s">
        <v>567</v>
      </c>
      <c r="CP86" s="155"/>
      <c r="CQ86" s="155" t="s">
        <v>567</v>
      </c>
      <c r="CR86" s="155" t="s">
        <v>567</v>
      </c>
      <c r="CS86" s="155"/>
      <c r="CT86" s="155" t="s">
        <v>567</v>
      </c>
      <c r="CU86" s="155" t="s">
        <v>567</v>
      </c>
      <c r="CV86" s="155"/>
      <c r="CW86" s="155" t="s">
        <v>567</v>
      </c>
      <c r="CX86" s="155" t="s">
        <v>567</v>
      </c>
      <c r="CY86" s="155"/>
      <c r="CZ86" s="155" t="s">
        <v>567</v>
      </c>
      <c r="DA86" s="155" t="s">
        <v>567</v>
      </c>
      <c r="DB86" s="155"/>
      <c r="DC86" s="155" t="s">
        <v>567</v>
      </c>
      <c r="DD86" s="155" t="s">
        <v>567</v>
      </c>
      <c r="DE86" s="155" t="s">
        <v>3362</v>
      </c>
      <c r="DF86" s="155" t="s">
        <v>567</v>
      </c>
      <c r="DG86" s="155" t="s">
        <v>567</v>
      </c>
      <c r="DH86" s="155"/>
      <c r="DI86" s="155" t="s">
        <v>567</v>
      </c>
      <c r="DJ86" s="155" t="s">
        <v>567</v>
      </c>
      <c r="DK86" s="155"/>
      <c r="DL86" s="155" t="s">
        <v>567</v>
      </c>
      <c r="DM86" s="155" t="s">
        <v>567</v>
      </c>
      <c r="DN86" s="155"/>
      <c r="DO86" s="155" t="s">
        <v>567</v>
      </c>
      <c r="DP86" s="155" t="s">
        <v>567</v>
      </c>
      <c r="DQ86" s="155"/>
      <c r="DR86" s="155" t="s">
        <v>567</v>
      </c>
      <c r="DS86" s="155" t="s">
        <v>567</v>
      </c>
      <c r="DT86" s="155"/>
      <c r="DU86" s="155" t="s">
        <v>567</v>
      </c>
      <c r="DV86" s="155" t="s">
        <v>567</v>
      </c>
      <c r="DW86" s="155"/>
      <c r="DX86" s="155" t="s">
        <v>567</v>
      </c>
      <c r="DY86" s="155" t="s">
        <v>567</v>
      </c>
      <c r="DZ86" s="155"/>
      <c r="EA86" s="155" t="s">
        <v>567</v>
      </c>
      <c r="EB86" s="155" t="s">
        <v>567</v>
      </c>
      <c r="EC86" s="155"/>
      <c r="ED86" s="155" t="s">
        <v>567</v>
      </c>
      <c r="EE86" s="155" t="s">
        <v>567</v>
      </c>
      <c r="EF86" s="155"/>
      <c r="EG86" s="155" t="s">
        <v>567</v>
      </c>
      <c r="EH86" s="155" t="s">
        <v>567</v>
      </c>
      <c r="EI86" s="155"/>
      <c r="EJ86" s="155" t="s">
        <v>567</v>
      </c>
      <c r="EK86" s="155" t="s">
        <v>567</v>
      </c>
      <c r="EL86" s="155"/>
      <c r="EM86" s="155" t="s">
        <v>567</v>
      </c>
      <c r="EN86" s="155" t="s">
        <v>567</v>
      </c>
      <c r="EO86" s="155"/>
      <c r="EP86" s="155" t="s">
        <v>567</v>
      </c>
      <c r="EQ86" s="155" t="s">
        <v>567</v>
      </c>
      <c r="ER86" s="155"/>
      <c r="ES86" s="155" t="s">
        <v>567</v>
      </c>
      <c r="ET86" s="155" t="s">
        <v>567</v>
      </c>
    </row>
  </sheetData>
  <mergeCells count="3">
    <mergeCell ref="B3:G3"/>
    <mergeCell ref="B85:F85"/>
    <mergeCell ref="B86:F86"/>
  </mergeCells>
  <pageMargins left="0.7" right="0.7" top="0.75" bottom="0.75" header="0.3" footer="0.3"/>
  <drawing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G55"/>
  <sheetViews>
    <sheetView showGridLines="0" zoomScale="85" workbookViewId="0">
      <pane xSplit="3" ySplit="7" topLeftCell="D8" activePane="bottomRight" state="frozen"/>
      <selection pane="topRight" activeCell="D1" sqref="D1"/>
      <selection pane="bottomLeft" activeCell="A8" sqref="A8"/>
      <selection pane="bottomRight"/>
    </sheetView>
  </sheetViews>
  <sheetFormatPr defaultRowHeight="14.5" x14ac:dyDescent="0.35"/>
  <cols>
    <col min="1" max="1" width="2" customWidth="1"/>
    <col min="2" max="3" width="12" customWidth="1"/>
    <col min="4" max="5" width="20" customWidth="1"/>
  </cols>
  <sheetData>
    <row r="1" spans="1:7" x14ac:dyDescent="0.35">
      <c r="A1" s="1"/>
      <c r="B1" s="1"/>
      <c r="C1" s="1"/>
      <c r="D1" s="1"/>
      <c r="E1" s="1"/>
    </row>
    <row r="2" spans="1:7" x14ac:dyDescent="0.35">
      <c r="A2" s="1"/>
      <c r="B2" s="1"/>
      <c r="C2" s="1"/>
      <c r="D2" s="1"/>
      <c r="E2" s="1"/>
    </row>
    <row r="3" spans="1:7" ht="69" customHeight="1" x14ac:dyDescent="0.35">
      <c r="A3" s="1"/>
      <c r="B3" s="163" t="s">
        <v>0</v>
      </c>
      <c r="C3" s="164"/>
      <c r="D3" s="164"/>
      <c r="E3" s="164"/>
      <c r="F3" s="166"/>
      <c r="G3" s="166"/>
    </row>
    <row r="4" spans="1:7" ht="0" hidden="1" customHeight="1" x14ac:dyDescent="0.35">
      <c r="A4" s="1"/>
      <c r="B4" s="1"/>
      <c r="C4" s="1"/>
      <c r="D4" s="1"/>
      <c r="E4" s="1"/>
    </row>
    <row r="5" spans="1:7" ht="23" x14ac:dyDescent="0.5">
      <c r="A5" s="1"/>
      <c r="B5" s="22" t="s">
        <v>3363</v>
      </c>
      <c r="C5" s="1"/>
      <c r="D5" s="1"/>
      <c r="E5" s="1"/>
    </row>
    <row r="6" spans="1:7" x14ac:dyDescent="0.35">
      <c r="A6" s="1"/>
      <c r="B6" s="200" t="s">
        <v>17</v>
      </c>
      <c r="C6" s="200"/>
      <c r="D6" s="200" t="s">
        <v>1865</v>
      </c>
      <c r="E6" s="200"/>
    </row>
    <row r="7" spans="1:7" ht="36" customHeight="1" x14ac:dyDescent="0.35">
      <c r="A7" s="1"/>
      <c r="B7" s="157" t="s">
        <v>49</v>
      </c>
      <c r="C7" s="157" t="s">
        <v>561</v>
      </c>
      <c r="D7" s="156" t="s">
        <v>3364</v>
      </c>
      <c r="E7" s="156" t="s">
        <v>3365</v>
      </c>
    </row>
    <row r="8" spans="1:7" x14ac:dyDescent="0.35">
      <c r="A8" s="1"/>
      <c r="B8" s="158" t="s">
        <v>53</v>
      </c>
      <c r="C8" s="158" t="s">
        <v>778</v>
      </c>
      <c r="D8" s="159">
        <v>0</v>
      </c>
      <c r="E8" s="160">
        <v>0</v>
      </c>
    </row>
    <row r="9" spans="1:7" x14ac:dyDescent="0.35">
      <c r="A9" s="1"/>
      <c r="B9" s="158" t="s">
        <v>53</v>
      </c>
      <c r="C9" s="158" t="s">
        <v>779</v>
      </c>
      <c r="D9" s="159">
        <v>0</v>
      </c>
      <c r="E9" s="160">
        <v>0</v>
      </c>
    </row>
    <row r="10" spans="1:7" x14ac:dyDescent="0.35">
      <c r="A10" s="1"/>
      <c r="B10" s="158" t="s">
        <v>53</v>
      </c>
      <c r="C10" s="158" t="s">
        <v>780</v>
      </c>
      <c r="D10" s="159">
        <v>0</v>
      </c>
      <c r="E10" s="160">
        <v>0</v>
      </c>
    </row>
    <row r="11" spans="1:7" x14ac:dyDescent="0.35">
      <c r="A11" s="1"/>
      <c r="B11" s="158" t="s">
        <v>53</v>
      </c>
      <c r="C11" s="158" t="s">
        <v>781</v>
      </c>
      <c r="D11" s="159">
        <v>0</v>
      </c>
      <c r="E11" s="160">
        <v>0</v>
      </c>
    </row>
    <row r="12" spans="1:7" x14ac:dyDescent="0.35">
      <c r="A12" s="1"/>
      <c r="B12" s="158" t="s">
        <v>53</v>
      </c>
      <c r="C12" s="158" t="s">
        <v>782</v>
      </c>
      <c r="D12" s="159">
        <v>0</v>
      </c>
      <c r="E12" s="160">
        <v>0</v>
      </c>
    </row>
    <row r="13" spans="1:7" x14ac:dyDescent="0.35">
      <c r="A13" s="1"/>
      <c r="B13" s="158" t="s">
        <v>53</v>
      </c>
      <c r="C13" s="158" t="s">
        <v>783</v>
      </c>
      <c r="D13" s="159">
        <v>0</v>
      </c>
      <c r="E13" s="160">
        <v>0</v>
      </c>
    </row>
    <row r="14" spans="1:7" x14ac:dyDescent="0.35">
      <c r="A14" s="1"/>
      <c r="B14" s="158" t="s">
        <v>53</v>
      </c>
      <c r="C14" s="158" t="s">
        <v>784</v>
      </c>
      <c r="D14" s="159">
        <v>0</v>
      </c>
      <c r="E14" s="160">
        <v>0</v>
      </c>
    </row>
    <row r="15" spans="1:7" x14ac:dyDescent="0.35">
      <c r="A15" s="1"/>
      <c r="B15" s="158" t="s">
        <v>53</v>
      </c>
      <c r="C15" s="158" t="s">
        <v>785</v>
      </c>
      <c r="D15" s="159">
        <v>0</v>
      </c>
      <c r="E15" s="160">
        <v>0</v>
      </c>
    </row>
    <row r="16" spans="1:7" x14ac:dyDescent="0.35">
      <c r="A16" s="1"/>
      <c r="B16" s="158" t="s">
        <v>53</v>
      </c>
      <c r="C16" s="158" t="s">
        <v>786</v>
      </c>
      <c r="D16" s="159">
        <v>0</v>
      </c>
      <c r="E16" s="160">
        <v>0</v>
      </c>
    </row>
    <row r="17" spans="1:5" x14ac:dyDescent="0.35">
      <c r="A17" s="1"/>
      <c r="B17" s="158" t="s">
        <v>53</v>
      </c>
      <c r="C17" s="158" t="s">
        <v>787</v>
      </c>
      <c r="D17" s="159">
        <v>0</v>
      </c>
      <c r="E17" s="160">
        <v>0</v>
      </c>
    </row>
    <row r="18" spans="1:5" x14ac:dyDescent="0.35">
      <c r="A18" s="1"/>
      <c r="B18" s="158" t="s">
        <v>53</v>
      </c>
      <c r="C18" s="158" t="s">
        <v>788</v>
      </c>
      <c r="D18" s="159">
        <v>0</v>
      </c>
      <c r="E18" s="160">
        <v>0</v>
      </c>
    </row>
    <row r="19" spans="1:5" x14ac:dyDescent="0.35">
      <c r="A19" s="1"/>
      <c r="B19" s="158" t="s">
        <v>53</v>
      </c>
      <c r="C19" s="158" t="s">
        <v>789</v>
      </c>
      <c r="D19" s="159">
        <v>0</v>
      </c>
      <c r="E19" s="160">
        <v>0</v>
      </c>
    </row>
    <row r="20" spans="1:5" x14ac:dyDescent="0.35">
      <c r="A20" s="1"/>
      <c r="B20" s="158" t="s">
        <v>53</v>
      </c>
      <c r="C20" s="158" t="s">
        <v>790</v>
      </c>
      <c r="D20" s="159">
        <v>0</v>
      </c>
      <c r="E20" s="160">
        <v>0</v>
      </c>
    </row>
    <row r="21" spans="1:5" x14ac:dyDescent="0.35">
      <c r="A21" s="1"/>
      <c r="B21" s="158" t="s">
        <v>53</v>
      </c>
      <c r="C21" s="158" t="s">
        <v>791</v>
      </c>
      <c r="D21" s="159">
        <v>0</v>
      </c>
      <c r="E21" s="160">
        <v>0</v>
      </c>
    </row>
    <row r="22" spans="1:5" x14ac:dyDescent="0.35">
      <c r="A22" s="1"/>
      <c r="B22" s="158" t="s">
        <v>53</v>
      </c>
      <c r="C22" s="158" t="s">
        <v>792</v>
      </c>
      <c r="D22" s="159">
        <v>0</v>
      </c>
      <c r="E22" s="160">
        <v>0</v>
      </c>
    </row>
    <row r="23" spans="1:5" x14ac:dyDescent="0.35">
      <c r="A23" s="1"/>
      <c r="B23" s="158" t="s">
        <v>53</v>
      </c>
      <c r="C23" s="158" t="s">
        <v>793</v>
      </c>
      <c r="D23" s="159">
        <v>0</v>
      </c>
      <c r="E23" s="160">
        <v>0</v>
      </c>
    </row>
    <row r="24" spans="1:5" x14ac:dyDescent="0.35">
      <c r="A24" s="1"/>
      <c r="B24" s="158" t="s">
        <v>53</v>
      </c>
      <c r="C24" s="158" t="s">
        <v>794</v>
      </c>
      <c r="D24" s="159">
        <v>0</v>
      </c>
      <c r="E24" s="160">
        <v>0</v>
      </c>
    </row>
    <row r="25" spans="1:5" x14ac:dyDescent="0.35">
      <c r="A25" s="1"/>
      <c r="B25" s="158" t="s">
        <v>53</v>
      </c>
      <c r="C25" s="158" t="s">
        <v>795</v>
      </c>
      <c r="D25" s="159">
        <v>0</v>
      </c>
      <c r="E25" s="160">
        <v>0</v>
      </c>
    </row>
    <row r="26" spans="1:5" x14ac:dyDescent="0.35">
      <c r="A26" s="1"/>
      <c r="B26" s="158" t="s">
        <v>53</v>
      </c>
      <c r="C26" s="158" t="s">
        <v>796</v>
      </c>
      <c r="D26" s="159">
        <v>0</v>
      </c>
      <c r="E26" s="160">
        <v>0</v>
      </c>
    </row>
    <row r="27" spans="1:5" x14ac:dyDescent="0.35">
      <c r="A27" s="1"/>
      <c r="B27" s="158" t="s">
        <v>53</v>
      </c>
      <c r="C27" s="158" t="s">
        <v>797</v>
      </c>
      <c r="D27" s="159">
        <v>0</v>
      </c>
      <c r="E27" s="160">
        <v>0</v>
      </c>
    </row>
    <row r="28" spans="1:5" x14ac:dyDescent="0.35">
      <c r="A28" s="1"/>
      <c r="B28" s="158" t="s">
        <v>53</v>
      </c>
      <c r="C28" s="158" t="s">
        <v>798</v>
      </c>
      <c r="D28" s="159">
        <v>0</v>
      </c>
      <c r="E28" s="160">
        <v>0</v>
      </c>
    </row>
    <row r="29" spans="1:5" x14ac:dyDescent="0.35">
      <c r="A29" s="1"/>
      <c r="B29" s="158" t="s">
        <v>53</v>
      </c>
      <c r="C29" s="158" t="s">
        <v>799</v>
      </c>
      <c r="D29" s="159">
        <v>0</v>
      </c>
      <c r="E29" s="160">
        <v>0</v>
      </c>
    </row>
    <row r="30" spans="1:5" x14ac:dyDescent="0.35">
      <c r="A30" s="1"/>
      <c r="B30" s="158" t="s">
        <v>53</v>
      </c>
      <c r="C30" s="158" t="s">
        <v>800</v>
      </c>
      <c r="D30" s="159">
        <v>0</v>
      </c>
      <c r="E30" s="160">
        <v>0</v>
      </c>
    </row>
    <row r="31" spans="1:5" x14ac:dyDescent="0.35">
      <c r="A31" s="1"/>
      <c r="B31" s="158" t="s">
        <v>53</v>
      </c>
      <c r="C31" s="158" t="s">
        <v>801</v>
      </c>
      <c r="D31" s="159">
        <v>0</v>
      </c>
      <c r="E31" s="160">
        <v>0</v>
      </c>
    </row>
    <row r="32" spans="1:5" x14ac:dyDescent="0.35">
      <c r="A32" s="1"/>
      <c r="B32" s="158" t="s">
        <v>53</v>
      </c>
      <c r="C32" s="158" t="s">
        <v>802</v>
      </c>
      <c r="D32" s="159">
        <v>0</v>
      </c>
      <c r="E32" s="160">
        <v>0</v>
      </c>
    </row>
    <row r="33" spans="1:5" x14ac:dyDescent="0.35">
      <c r="A33" s="1"/>
      <c r="B33" s="158" t="s">
        <v>53</v>
      </c>
      <c r="C33" s="158" t="s">
        <v>803</v>
      </c>
      <c r="D33" s="159">
        <v>0</v>
      </c>
      <c r="E33" s="160">
        <v>0</v>
      </c>
    </row>
    <row r="34" spans="1:5" x14ac:dyDescent="0.35">
      <c r="A34" s="1"/>
      <c r="B34" s="158" t="s">
        <v>53</v>
      </c>
      <c r="C34" s="158" t="s">
        <v>804</v>
      </c>
      <c r="D34" s="159">
        <v>0</v>
      </c>
      <c r="E34" s="160">
        <v>0</v>
      </c>
    </row>
    <row r="35" spans="1:5" x14ac:dyDescent="0.35">
      <c r="A35" s="1"/>
      <c r="B35" s="158" t="s">
        <v>53</v>
      </c>
      <c r="C35" s="158" t="s">
        <v>805</v>
      </c>
      <c r="D35" s="159">
        <v>0</v>
      </c>
      <c r="E35" s="160">
        <v>0</v>
      </c>
    </row>
    <row r="36" spans="1:5" x14ac:dyDescent="0.35">
      <c r="A36" s="1"/>
      <c r="B36" s="158" t="s">
        <v>53</v>
      </c>
      <c r="C36" s="158" t="s">
        <v>806</v>
      </c>
      <c r="D36" s="159">
        <v>0</v>
      </c>
      <c r="E36" s="160">
        <v>0</v>
      </c>
    </row>
    <row r="37" spans="1:5" x14ac:dyDescent="0.35">
      <c r="A37" s="1"/>
      <c r="B37" s="158" t="s">
        <v>53</v>
      </c>
      <c r="C37" s="158" t="s">
        <v>74</v>
      </c>
      <c r="D37" s="159">
        <v>0</v>
      </c>
      <c r="E37" s="160">
        <v>0</v>
      </c>
    </row>
    <row r="38" spans="1:5" x14ac:dyDescent="0.35">
      <c r="A38" s="1"/>
      <c r="B38" s="158" t="s">
        <v>53</v>
      </c>
      <c r="C38" s="158" t="s">
        <v>807</v>
      </c>
      <c r="D38" s="159">
        <v>0</v>
      </c>
      <c r="E38" s="160">
        <v>0</v>
      </c>
    </row>
    <row r="39" spans="1:5" x14ac:dyDescent="0.35">
      <c r="A39" s="1"/>
      <c r="B39" s="158" t="s">
        <v>53</v>
      </c>
      <c r="C39" s="158" t="s">
        <v>808</v>
      </c>
      <c r="D39" s="159">
        <v>0</v>
      </c>
      <c r="E39" s="160">
        <v>0</v>
      </c>
    </row>
    <row r="40" spans="1:5" x14ac:dyDescent="0.35">
      <c r="A40" s="1"/>
      <c r="B40" s="158" t="s">
        <v>53</v>
      </c>
      <c r="C40" s="158" t="s">
        <v>809</v>
      </c>
      <c r="D40" s="159">
        <v>0</v>
      </c>
      <c r="E40" s="160">
        <v>0</v>
      </c>
    </row>
    <row r="41" spans="1:5" x14ac:dyDescent="0.35">
      <c r="A41" s="1"/>
      <c r="B41" s="158" t="s">
        <v>53</v>
      </c>
      <c r="C41" s="158" t="s">
        <v>810</v>
      </c>
      <c r="D41" s="159">
        <v>0</v>
      </c>
      <c r="E41" s="160">
        <v>0</v>
      </c>
    </row>
    <row r="42" spans="1:5" x14ac:dyDescent="0.35">
      <c r="A42" s="1"/>
      <c r="B42" s="158" t="s">
        <v>53</v>
      </c>
      <c r="C42" s="158" t="s">
        <v>811</v>
      </c>
      <c r="D42" s="159">
        <v>0</v>
      </c>
      <c r="E42" s="160">
        <v>0</v>
      </c>
    </row>
    <row r="43" spans="1:5" x14ac:dyDescent="0.35">
      <c r="A43" s="1"/>
      <c r="B43" s="158" t="s">
        <v>53</v>
      </c>
      <c r="C43" s="158" t="s">
        <v>812</v>
      </c>
      <c r="D43" s="159">
        <v>0</v>
      </c>
      <c r="E43" s="160">
        <v>0</v>
      </c>
    </row>
    <row r="44" spans="1:5" x14ac:dyDescent="0.35">
      <c r="A44" s="1"/>
      <c r="B44" s="158" t="s">
        <v>53</v>
      </c>
      <c r="C44" s="158" t="s">
        <v>813</v>
      </c>
      <c r="D44" s="159">
        <v>0</v>
      </c>
      <c r="E44" s="160">
        <v>0</v>
      </c>
    </row>
    <row r="45" spans="1:5" x14ac:dyDescent="0.35">
      <c r="A45" s="1"/>
      <c r="B45" s="158" t="s">
        <v>53</v>
      </c>
      <c r="C45" s="158" t="s">
        <v>814</v>
      </c>
      <c r="D45" s="159">
        <v>0</v>
      </c>
      <c r="E45" s="160">
        <v>0</v>
      </c>
    </row>
    <row r="46" spans="1:5" x14ac:dyDescent="0.35">
      <c r="A46" s="1"/>
      <c r="B46" s="158" t="s">
        <v>53</v>
      </c>
      <c r="C46" s="158" t="s">
        <v>815</v>
      </c>
      <c r="D46" s="159">
        <v>0</v>
      </c>
      <c r="E46" s="160">
        <v>0</v>
      </c>
    </row>
    <row r="47" spans="1:5" x14ac:dyDescent="0.35">
      <c r="A47" s="1"/>
      <c r="B47" s="158" t="s">
        <v>53</v>
      </c>
      <c r="C47" s="158" t="s">
        <v>816</v>
      </c>
      <c r="D47" s="159">
        <v>0</v>
      </c>
      <c r="E47" s="160">
        <v>0</v>
      </c>
    </row>
    <row r="48" spans="1:5" x14ac:dyDescent="0.35">
      <c r="A48" s="1"/>
      <c r="B48" s="158" t="s">
        <v>53</v>
      </c>
      <c r="C48" s="158" t="s">
        <v>817</v>
      </c>
      <c r="D48" s="159">
        <v>0</v>
      </c>
      <c r="E48" s="160">
        <v>0</v>
      </c>
    </row>
    <row r="49" spans="1:5" x14ac:dyDescent="0.35">
      <c r="A49" s="1"/>
      <c r="B49" s="158" t="s">
        <v>53</v>
      </c>
      <c r="C49" s="158" t="s">
        <v>818</v>
      </c>
      <c r="D49" s="159">
        <v>0</v>
      </c>
      <c r="E49" s="160">
        <v>0</v>
      </c>
    </row>
    <row r="50" spans="1:5" x14ac:dyDescent="0.35">
      <c r="A50" s="1"/>
      <c r="B50" s="158" t="s">
        <v>53</v>
      </c>
      <c r="C50" s="158" t="s">
        <v>819</v>
      </c>
      <c r="D50" s="159">
        <v>0</v>
      </c>
      <c r="E50" s="160">
        <v>0</v>
      </c>
    </row>
    <row r="51" spans="1:5" x14ac:dyDescent="0.35">
      <c r="A51" s="1"/>
      <c r="B51" s="158" t="s">
        <v>53</v>
      </c>
      <c r="C51" s="158" t="s">
        <v>820</v>
      </c>
      <c r="D51" s="159">
        <v>0</v>
      </c>
      <c r="E51" s="160">
        <v>0</v>
      </c>
    </row>
    <row r="52" spans="1:5" x14ac:dyDescent="0.35">
      <c r="A52" s="1"/>
      <c r="B52" s="158" t="s">
        <v>53</v>
      </c>
      <c r="C52" s="158" t="s">
        <v>821</v>
      </c>
      <c r="D52" s="159">
        <v>0</v>
      </c>
      <c r="E52" s="160">
        <v>0</v>
      </c>
    </row>
    <row r="53" spans="1:5" x14ac:dyDescent="0.35">
      <c r="A53" s="1"/>
      <c r="B53" s="158" t="s">
        <v>53</v>
      </c>
      <c r="C53" s="158" t="s">
        <v>822</v>
      </c>
      <c r="D53" s="159">
        <v>0</v>
      </c>
      <c r="E53" s="160">
        <v>0</v>
      </c>
    </row>
    <row r="54" spans="1:5" x14ac:dyDescent="0.35">
      <c r="A54" s="1"/>
      <c r="B54" s="158" t="s">
        <v>53</v>
      </c>
      <c r="C54" s="158" t="s">
        <v>823</v>
      </c>
      <c r="D54" s="159">
        <v>0</v>
      </c>
      <c r="E54" s="160">
        <v>0</v>
      </c>
    </row>
    <row r="55" spans="1:5" x14ac:dyDescent="0.35">
      <c r="A55" s="1"/>
      <c r="B55" s="158" t="s">
        <v>53</v>
      </c>
      <c r="C55" s="158" t="s">
        <v>54</v>
      </c>
      <c r="D55" s="159">
        <v>0</v>
      </c>
      <c r="E55" s="160">
        <v>0</v>
      </c>
    </row>
  </sheetData>
  <mergeCells count="3">
    <mergeCell ref="B3:G3"/>
    <mergeCell ref="B6:C6"/>
    <mergeCell ref="D6:E6"/>
  </mergeCells>
  <pageMargins left="0.7" right="0.7" top="0.75" bottom="0.75" header="0.3" footer="0.3"/>
  <drawing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92FB51-ED19-4028-876E-FAE58DDF68C4}">
  <dimension ref="A1:IA51"/>
  <sheetViews>
    <sheetView showGridLines="0" tabSelected="1" zoomScale="70" workbookViewId="0">
      <pane xSplit="2" ySplit="3" topLeftCell="C4" activePane="bottomRight" state="frozen"/>
      <selection pane="topRight"/>
      <selection pane="bottomLeft"/>
      <selection pane="bottomRight"/>
    </sheetView>
  </sheetViews>
  <sheetFormatPr defaultRowHeight="14.5" x14ac:dyDescent="0.35"/>
  <cols>
    <col min="1" max="1" width="8.7265625" style="203"/>
    <col min="2" max="2" width="25" style="203" customWidth="1"/>
    <col min="3" max="235" width="19" style="203" customWidth="1"/>
    <col min="236" max="16384" width="8.7265625" style="203"/>
  </cols>
  <sheetData>
    <row r="1" spans="1:235" x14ac:dyDescent="0.3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c r="DV1" s="241"/>
      <c r="DW1" s="241"/>
      <c r="DX1" s="241"/>
      <c r="DY1" s="241"/>
      <c r="DZ1" s="241"/>
      <c r="EA1" s="241"/>
      <c r="EB1" s="241"/>
      <c r="EC1" s="241"/>
      <c r="ED1" s="241"/>
      <c r="EE1" s="241"/>
      <c r="EF1" s="241"/>
      <c r="EG1" s="241"/>
      <c r="EH1" s="241"/>
      <c r="EI1" s="241"/>
      <c r="EJ1" s="241"/>
      <c r="EK1" s="241"/>
      <c r="EL1" s="241"/>
      <c r="EM1" s="241"/>
      <c r="EN1" s="241"/>
      <c r="EO1" s="241"/>
      <c r="EP1" s="241"/>
      <c r="EQ1" s="241"/>
      <c r="ER1" s="241"/>
      <c r="ES1" s="241"/>
      <c r="ET1" s="241"/>
      <c r="EU1" s="241"/>
      <c r="EV1" s="241"/>
      <c r="EW1" s="241"/>
      <c r="EX1" s="241"/>
      <c r="EY1" s="241"/>
      <c r="EZ1" s="241"/>
      <c r="FA1" s="241"/>
      <c r="FB1" s="241"/>
      <c r="FC1" s="241"/>
      <c r="FD1" s="241"/>
      <c r="FE1" s="241"/>
      <c r="FF1" s="241"/>
      <c r="FG1" s="241"/>
      <c r="FH1" s="241"/>
      <c r="FI1" s="241"/>
      <c r="FJ1" s="241"/>
      <c r="FK1" s="241"/>
      <c r="FL1" s="241"/>
      <c r="FM1" s="241"/>
      <c r="FN1" s="241"/>
      <c r="FO1" s="241"/>
      <c r="FP1" s="241"/>
      <c r="FQ1" s="241"/>
      <c r="FR1" s="241"/>
      <c r="FS1" s="241"/>
      <c r="FT1" s="241"/>
      <c r="FU1" s="241"/>
      <c r="FV1" s="241"/>
      <c r="FW1" s="241"/>
      <c r="FX1" s="241"/>
      <c r="FY1" s="241"/>
      <c r="FZ1" s="241"/>
      <c r="GA1" s="241"/>
      <c r="GB1" s="241"/>
      <c r="GC1" s="241"/>
      <c r="GD1" s="241"/>
      <c r="GE1" s="241"/>
      <c r="GF1" s="241"/>
      <c r="GG1" s="241"/>
      <c r="GH1" s="241"/>
      <c r="GI1" s="241"/>
      <c r="GJ1" s="241"/>
      <c r="GK1" s="241"/>
      <c r="GL1" s="241"/>
      <c r="GM1" s="241"/>
      <c r="GN1" s="241"/>
      <c r="GO1" s="241"/>
      <c r="GP1" s="241"/>
      <c r="GQ1" s="241"/>
      <c r="GR1" s="241"/>
      <c r="GS1" s="241"/>
      <c r="GT1" s="241"/>
      <c r="GU1" s="241"/>
      <c r="GV1" s="241"/>
      <c r="GW1" s="241"/>
      <c r="GX1" s="241"/>
      <c r="GY1" s="241"/>
      <c r="GZ1" s="241"/>
      <c r="HA1" s="241"/>
      <c r="HB1" s="241"/>
      <c r="HC1" s="241"/>
      <c r="HD1" s="241"/>
      <c r="HE1" s="241"/>
      <c r="HF1" s="241"/>
      <c r="HG1" s="241"/>
      <c r="HH1" s="241"/>
      <c r="HI1" s="241"/>
      <c r="HJ1" s="241"/>
      <c r="HK1" s="241"/>
      <c r="HL1" s="241"/>
      <c r="HM1" s="241"/>
      <c r="HN1" s="241"/>
      <c r="HO1" s="241"/>
      <c r="HP1" s="241"/>
      <c r="HQ1" s="241"/>
      <c r="HR1" s="241"/>
      <c r="HS1" s="241"/>
      <c r="HT1" s="241"/>
      <c r="HU1" s="241"/>
      <c r="HV1" s="241"/>
      <c r="HW1" s="241"/>
      <c r="HX1" s="241"/>
      <c r="HY1" s="241"/>
      <c r="HZ1" s="241"/>
      <c r="IA1" s="241"/>
    </row>
    <row r="2" spans="1:235" x14ac:dyDescent="0.35">
      <c r="A2" s="241"/>
      <c r="B2" s="241"/>
      <c r="C2" s="241"/>
      <c r="D2" s="241"/>
      <c r="E2" s="241"/>
      <c r="F2" s="241"/>
      <c r="G2" s="241"/>
      <c r="H2" s="241"/>
      <c r="I2" s="241"/>
      <c r="J2" s="241"/>
      <c r="K2" s="241"/>
      <c r="L2" s="241"/>
      <c r="M2" s="241"/>
      <c r="N2" s="241"/>
      <c r="O2" s="241"/>
      <c r="P2" s="241"/>
      <c r="Q2" s="241"/>
      <c r="R2" s="241"/>
      <c r="S2" s="241"/>
      <c r="T2" s="241"/>
      <c r="U2" s="241"/>
      <c r="V2" s="241"/>
      <c r="W2" s="241"/>
      <c r="X2" s="241"/>
      <c r="Y2" s="241"/>
      <c r="Z2" s="241"/>
      <c r="AA2" s="241"/>
      <c r="AB2" s="241"/>
      <c r="AC2" s="241"/>
      <c r="AD2" s="241"/>
      <c r="AE2" s="241"/>
      <c r="AF2" s="241"/>
      <c r="AG2" s="241"/>
      <c r="AH2" s="241"/>
      <c r="AI2" s="241"/>
      <c r="AJ2" s="241"/>
      <c r="AK2" s="241"/>
      <c r="AL2" s="241"/>
      <c r="AM2" s="241"/>
      <c r="AN2" s="241"/>
      <c r="AO2" s="241"/>
      <c r="AP2" s="241"/>
      <c r="AQ2" s="241"/>
      <c r="AR2" s="241"/>
      <c r="AS2" s="241"/>
      <c r="AT2" s="241"/>
      <c r="AU2" s="241"/>
      <c r="AV2" s="241"/>
      <c r="AW2" s="241"/>
      <c r="AX2" s="241"/>
      <c r="AY2" s="241"/>
      <c r="AZ2" s="241"/>
      <c r="BA2" s="241"/>
      <c r="BB2" s="241"/>
      <c r="BC2" s="241"/>
      <c r="BD2" s="241"/>
      <c r="BE2" s="241"/>
      <c r="BF2" s="241"/>
      <c r="BG2" s="241"/>
      <c r="BH2" s="241"/>
      <c r="BI2" s="241"/>
      <c r="BJ2" s="241"/>
      <c r="BK2" s="241"/>
      <c r="BL2" s="241"/>
      <c r="BM2" s="241"/>
      <c r="BN2" s="241"/>
      <c r="BO2" s="241"/>
      <c r="BP2" s="241"/>
      <c r="BQ2" s="241"/>
      <c r="BR2" s="241"/>
      <c r="BS2" s="241"/>
      <c r="BT2" s="241"/>
      <c r="BU2" s="241"/>
      <c r="BV2" s="241"/>
      <c r="BW2" s="241"/>
      <c r="BX2" s="241"/>
      <c r="BY2" s="241"/>
      <c r="BZ2" s="241"/>
      <c r="CA2" s="241"/>
      <c r="CB2" s="241"/>
      <c r="CC2" s="241"/>
      <c r="CD2" s="241"/>
      <c r="CE2" s="241"/>
      <c r="CF2" s="241"/>
      <c r="CG2" s="241"/>
      <c r="CH2" s="241"/>
      <c r="CI2" s="241"/>
      <c r="CJ2" s="241"/>
      <c r="CK2" s="241"/>
      <c r="CL2" s="241"/>
      <c r="CM2" s="241"/>
      <c r="CN2" s="241"/>
      <c r="CO2" s="241"/>
      <c r="CP2" s="241"/>
      <c r="CQ2" s="241"/>
      <c r="CR2" s="241"/>
      <c r="CS2" s="241"/>
      <c r="CT2" s="241"/>
      <c r="CU2" s="241"/>
      <c r="CV2" s="241"/>
      <c r="CW2" s="241"/>
      <c r="CX2" s="241"/>
      <c r="CY2" s="241"/>
      <c r="CZ2" s="241"/>
      <c r="DA2" s="241"/>
      <c r="DB2" s="241"/>
      <c r="DC2" s="241"/>
      <c r="DD2" s="241"/>
      <c r="DE2" s="241"/>
      <c r="DF2" s="241"/>
      <c r="DG2" s="241"/>
      <c r="DH2" s="241"/>
      <c r="DI2" s="241"/>
      <c r="DJ2" s="241"/>
      <c r="DK2" s="241"/>
      <c r="DL2" s="241"/>
      <c r="DM2" s="241"/>
      <c r="DN2" s="241"/>
      <c r="DO2" s="241"/>
      <c r="DP2" s="241"/>
      <c r="DQ2" s="241"/>
      <c r="DR2" s="241"/>
      <c r="DS2" s="241"/>
      <c r="DT2" s="241"/>
      <c r="DU2" s="241"/>
      <c r="DV2" s="241"/>
      <c r="DW2" s="241"/>
      <c r="DX2" s="241"/>
      <c r="DY2" s="241"/>
      <c r="DZ2" s="241"/>
      <c r="EA2" s="241"/>
      <c r="EB2" s="241"/>
      <c r="EC2" s="241"/>
      <c r="ED2" s="241"/>
      <c r="EE2" s="241"/>
      <c r="EF2" s="241"/>
      <c r="EG2" s="241"/>
      <c r="EH2" s="241"/>
      <c r="EI2" s="241"/>
      <c r="EJ2" s="241"/>
      <c r="EK2" s="241"/>
      <c r="EL2" s="241"/>
      <c r="EM2" s="241"/>
      <c r="EN2" s="241"/>
      <c r="EO2" s="241"/>
      <c r="EP2" s="241"/>
      <c r="EQ2" s="241"/>
      <c r="ER2" s="241"/>
      <c r="ES2" s="241"/>
      <c r="ET2" s="241"/>
      <c r="EU2" s="241"/>
      <c r="EV2" s="241"/>
      <c r="EW2" s="241"/>
      <c r="EX2" s="241"/>
      <c r="EY2" s="241"/>
      <c r="EZ2" s="241"/>
      <c r="FA2" s="241"/>
      <c r="FB2" s="241"/>
      <c r="FC2" s="241"/>
      <c r="FD2" s="241"/>
      <c r="FE2" s="241"/>
      <c r="FF2" s="241"/>
      <c r="FG2" s="241"/>
      <c r="FH2" s="241"/>
      <c r="FI2" s="241"/>
      <c r="FJ2" s="241"/>
      <c r="FK2" s="241"/>
      <c r="FL2" s="241"/>
      <c r="FM2" s="241"/>
      <c r="FN2" s="241"/>
      <c r="FO2" s="241"/>
      <c r="FP2" s="241"/>
      <c r="FQ2" s="241"/>
      <c r="FR2" s="241"/>
      <c r="FS2" s="241"/>
      <c r="FT2" s="241"/>
      <c r="FU2" s="241"/>
      <c r="FV2" s="241"/>
      <c r="FW2" s="241"/>
      <c r="FX2" s="241"/>
      <c r="FY2" s="241"/>
      <c r="FZ2" s="241"/>
      <c r="GA2" s="241"/>
      <c r="GB2" s="241"/>
      <c r="GC2" s="241"/>
      <c r="GD2" s="241"/>
      <c r="GE2" s="241"/>
      <c r="GF2" s="241"/>
      <c r="GG2" s="241"/>
      <c r="GH2" s="241"/>
      <c r="GI2" s="241"/>
      <c r="GJ2" s="241"/>
      <c r="GK2" s="241"/>
      <c r="GL2" s="241"/>
      <c r="GM2" s="241"/>
      <c r="GN2" s="241"/>
      <c r="GO2" s="241"/>
      <c r="GP2" s="241"/>
      <c r="GQ2" s="241"/>
      <c r="GR2" s="241"/>
      <c r="GS2" s="241"/>
      <c r="GT2" s="241"/>
      <c r="GU2" s="241"/>
      <c r="GV2" s="241"/>
      <c r="GW2" s="241"/>
      <c r="GX2" s="241"/>
      <c r="GY2" s="241"/>
      <c r="GZ2" s="241"/>
      <c r="HA2" s="241"/>
      <c r="HB2" s="241"/>
      <c r="HC2" s="241"/>
      <c r="HD2" s="241"/>
      <c r="HE2" s="241"/>
      <c r="HF2" s="241"/>
      <c r="HG2" s="241"/>
      <c r="HH2" s="241"/>
      <c r="HI2" s="241"/>
      <c r="HJ2" s="241"/>
      <c r="HK2" s="241"/>
      <c r="HL2" s="241"/>
      <c r="HM2" s="241"/>
      <c r="HN2" s="241"/>
      <c r="HO2" s="241"/>
      <c r="HP2" s="241"/>
      <c r="HQ2" s="241"/>
      <c r="HR2" s="241"/>
      <c r="HS2" s="241"/>
      <c r="HT2" s="241"/>
      <c r="HU2" s="241"/>
      <c r="HV2" s="241"/>
      <c r="HW2" s="241"/>
      <c r="HX2" s="241"/>
      <c r="HY2" s="241"/>
      <c r="HZ2" s="241"/>
      <c r="IA2" s="241"/>
    </row>
    <row r="3" spans="1:235" ht="42" x14ac:dyDescent="0.35">
      <c r="A3" s="241"/>
      <c r="B3" s="242" t="s">
        <v>3724</v>
      </c>
      <c r="C3" s="242" t="s">
        <v>3723</v>
      </c>
      <c r="D3" s="242" t="s">
        <v>3722</v>
      </c>
      <c r="E3" s="242" t="s">
        <v>3721</v>
      </c>
      <c r="F3" s="242" t="s">
        <v>3720</v>
      </c>
      <c r="G3" s="242" t="s">
        <v>3719</v>
      </c>
      <c r="H3" s="242" t="s">
        <v>3718</v>
      </c>
      <c r="I3" s="242" t="s">
        <v>3717</v>
      </c>
      <c r="J3" s="242" t="s">
        <v>3716</v>
      </c>
      <c r="K3" s="242" t="s">
        <v>3715</v>
      </c>
      <c r="L3" s="242" t="s">
        <v>3714</v>
      </c>
      <c r="M3" s="242" t="s">
        <v>3713</v>
      </c>
      <c r="N3" s="242" t="s">
        <v>3712</v>
      </c>
      <c r="O3" s="242" t="s">
        <v>3711</v>
      </c>
      <c r="P3" s="242" t="s">
        <v>3710</v>
      </c>
      <c r="Q3" s="242" t="s">
        <v>3709</v>
      </c>
      <c r="R3" s="242" t="s">
        <v>3708</v>
      </c>
      <c r="S3" s="242" t="s">
        <v>3707</v>
      </c>
      <c r="T3" s="242" t="s">
        <v>3706</v>
      </c>
      <c r="U3" s="242" t="s">
        <v>3705</v>
      </c>
      <c r="V3" s="242" t="s">
        <v>3704</v>
      </c>
      <c r="W3" s="242" t="s">
        <v>3703</v>
      </c>
      <c r="X3" s="242" t="s">
        <v>3702</v>
      </c>
      <c r="Y3" s="242" t="s">
        <v>3701</v>
      </c>
      <c r="Z3" s="242" t="s">
        <v>3700</v>
      </c>
      <c r="AA3" s="242" t="s">
        <v>3699</v>
      </c>
      <c r="AB3" s="242" t="s">
        <v>3698</v>
      </c>
      <c r="AC3" s="242" t="s">
        <v>3697</v>
      </c>
      <c r="AD3" s="242" t="s">
        <v>3696</v>
      </c>
      <c r="AE3" s="242" t="s">
        <v>3695</v>
      </c>
      <c r="AF3" s="242" t="s">
        <v>3694</v>
      </c>
      <c r="AG3" s="242" t="s">
        <v>3693</v>
      </c>
      <c r="AH3" s="242" t="s">
        <v>3692</v>
      </c>
      <c r="AI3" s="242" t="s">
        <v>3691</v>
      </c>
      <c r="AJ3" s="242" t="s">
        <v>3690</v>
      </c>
      <c r="AK3" s="242" t="s">
        <v>3689</v>
      </c>
      <c r="AL3" s="242" t="s">
        <v>3688</v>
      </c>
      <c r="AM3" s="242" t="s">
        <v>3687</v>
      </c>
      <c r="AN3" s="242" t="s">
        <v>3686</v>
      </c>
      <c r="AO3" s="242" t="s">
        <v>3685</v>
      </c>
      <c r="AP3" s="242" t="s">
        <v>3684</v>
      </c>
      <c r="AQ3" s="242" t="s">
        <v>3683</v>
      </c>
      <c r="AR3" s="242" t="s">
        <v>3682</v>
      </c>
      <c r="AS3" s="242" t="s">
        <v>3681</v>
      </c>
      <c r="AT3" s="242" t="s">
        <v>3680</v>
      </c>
      <c r="AU3" s="242" t="s">
        <v>3679</v>
      </c>
      <c r="AV3" s="242" t="s">
        <v>3678</v>
      </c>
      <c r="AW3" s="242" t="s">
        <v>3677</v>
      </c>
      <c r="AX3" s="242" t="s">
        <v>3676</v>
      </c>
      <c r="AY3" s="242" t="s">
        <v>3675</v>
      </c>
      <c r="AZ3" s="242" t="s">
        <v>3674</v>
      </c>
      <c r="BA3" s="242" t="s">
        <v>3673</v>
      </c>
      <c r="BB3" s="242" t="s">
        <v>3672</v>
      </c>
      <c r="BC3" s="242" t="s">
        <v>3671</v>
      </c>
      <c r="BD3" s="242" t="s">
        <v>3670</v>
      </c>
      <c r="BE3" s="242" t="s">
        <v>3669</v>
      </c>
      <c r="BF3" s="242" t="s">
        <v>3668</v>
      </c>
      <c r="BG3" s="242" t="s">
        <v>3667</v>
      </c>
      <c r="BH3" s="242" t="s">
        <v>3666</v>
      </c>
      <c r="BI3" s="242" t="s">
        <v>3665</v>
      </c>
      <c r="BJ3" s="242" t="s">
        <v>3664</v>
      </c>
      <c r="BK3" s="242" t="s">
        <v>3663</v>
      </c>
      <c r="BL3" s="242" t="s">
        <v>3662</v>
      </c>
      <c r="BM3" s="242" t="s">
        <v>3661</v>
      </c>
      <c r="BN3" s="242" t="s">
        <v>3660</v>
      </c>
      <c r="BO3" s="242" t="s">
        <v>3659</v>
      </c>
      <c r="BP3" s="242" t="s">
        <v>3658</v>
      </c>
      <c r="BQ3" s="242" t="s">
        <v>3657</v>
      </c>
      <c r="BR3" s="242" t="s">
        <v>3656</v>
      </c>
      <c r="BS3" s="242" t="s">
        <v>3655</v>
      </c>
      <c r="BT3" s="242" t="s">
        <v>3654</v>
      </c>
      <c r="BU3" s="242" t="s">
        <v>3653</v>
      </c>
      <c r="BV3" s="242" t="s">
        <v>3652</v>
      </c>
      <c r="BW3" s="242" t="s">
        <v>3651</v>
      </c>
      <c r="BX3" s="242" t="s">
        <v>3650</v>
      </c>
      <c r="BY3" s="242" t="s">
        <v>3649</v>
      </c>
      <c r="BZ3" s="242" t="s">
        <v>3648</v>
      </c>
      <c r="CA3" s="242" t="s">
        <v>3647</v>
      </c>
      <c r="CB3" s="242" t="s">
        <v>3646</v>
      </c>
      <c r="CC3" s="242" t="s">
        <v>3645</v>
      </c>
      <c r="CD3" s="242" t="s">
        <v>3644</v>
      </c>
      <c r="CE3" s="242" t="s">
        <v>3643</v>
      </c>
      <c r="CF3" s="242" t="s">
        <v>3642</v>
      </c>
      <c r="CG3" s="242" t="s">
        <v>3641</v>
      </c>
      <c r="CH3" s="242" t="s">
        <v>3640</v>
      </c>
      <c r="CI3" s="242" t="s">
        <v>3639</v>
      </c>
      <c r="CJ3" s="242" t="s">
        <v>3638</v>
      </c>
      <c r="CK3" s="242" t="s">
        <v>3637</v>
      </c>
      <c r="CL3" s="242" t="s">
        <v>3636</v>
      </c>
      <c r="CM3" s="242" t="s">
        <v>3635</v>
      </c>
      <c r="CN3" s="242" t="s">
        <v>3634</v>
      </c>
      <c r="CO3" s="242" t="s">
        <v>3633</v>
      </c>
      <c r="CP3" s="242" t="s">
        <v>3632</v>
      </c>
      <c r="CQ3" s="242" t="s">
        <v>3631</v>
      </c>
      <c r="CR3" s="242" t="s">
        <v>3630</v>
      </c>
      <c r="CS3" s="242" t="s">
        <v>3629</v>
      </c>
      <c r="CT3" s="242" t="s">
        <v>3628</v>
      </c>
      <c r="CU3" s="242" t="s">
        <v>3627</v>
      </c>
      <c r="CV3" s="242" t="s">
        <v>3626</v>
      </c>
      <c r="CW3" s="242" t="s">
        <v>3625</v>
      </c>
      <c r="CX3" s="242" t="s">
        <v>3624</v>
      </c>
      <c r="CY3" s="242" t="s">
        <v>3623</v>
      </c>
      <c r="CZ3" s="242" t="s">
        <v>3622</v>
      </c>
      <c r="DA3" s="242" t="s">
        <v>3621</v>
      </c>
      <c r="DB3" s="242" t="s">
        <v>3620</v>
      </c>
      <c r="DC3" s="242" t="s">
        <v>3619</v>
      </c>
      <c r="DD3" s="242" t="s">
        <v>3618</v>
      </c>
      <c r="DE3" s="242" t="s">
        <v>3617</v>
      </c>
      <c r="DF3" s="242" t="s">
        <v>3616</v>
      </c>
      <c r="DG3" s="242" t="s">
        <v>3615</v>
      </c>
      <c r="DH3" s="242" t="s">
        <v>3614</v>
      </c>
      <c r="DI3" s="242" t="s">
        <v>3613</v>
      </c>
      <c r="DJ3" s="242" t="s">
        <v>3612</v>
      </c>
      <c r="DK3" s="242" t="s">
        <v>3611</v>
      </c>
      <c r="DL3" s="242" t="s">
        <v>3610</v>
      </c>
      <c r="DM3" s="242" t="s">
        <v>3609</v>
      </c>
      <c r="DN3" s="242" t="s">
        <v>3608</v>
      </c>
      <c r="DO3" s="242" t="s">
        <v>3607</v>
      </c>
      <c r="DP3" s="242" t="s">
        <v>3606</v>
      </c>
      <c r="DQ3" s="242" t="s">
        <v>3605</v>
      </c>
      <c r="DR3" s="242" t="s">
        <v>3604</v>
      </c>
      <c r="DS3" s="242" t="s">
        <v>3603</v>
      </c>
      <c r="DT3" s="242" t="s">
        <v>3602</v>
      </c>
      <c r="DU3" s="242" t="s">
        <v>3601</v>
      </c>
      <c r="DV3" s="242" t="s">
        <v>3600</v>
      </c>
      <c r="DW3" s="242" t="s">
        <v>3599</v>
      </c>
      <c r="DX3" s="242" t="s">
        <v>3598</v>
      </c>
      <c r="DY3" s="242" t="s">
        <v>3597</v>
      </c>
      <c r="DZ3" s="242" t="s">
        <v>3596</v>
      </c>
      <c r="EA3" s="242" t="s">
        <v>3595</v>
      </c>
      <c r="EB3" s="242" t="s">
        <v>3594</v>
      </c>
      <c r="EC3" s="242" t="s">
        <v>3593</v>
      </c>
      <c r="ED3" s="242" t="s">
        <v>3592</v>
      </c>
      <c r="EE3" s="242" t="s">
        <v>3591</v>
      </c>
      <c r="EF3" s="242" t="s">
        <v>3590</v>
      </c>
      <c r="EG3" s="242" t="s">
        <v>3589</v>
      </c>
      <c r="EH3" s="242" t="s">
        <v>3588</v>
      </c>
      <c r="EI3" s="242" t="s">
        <v>3587</v>
      </c>
      <c r="EJ3" s="242" t="s">
        <v>3586</v>
      </c>
      <c r="EK3" s="242" t="s">
        <v>3585</v>
      </c>
      <c r="EL3" s="242" t="s">
        <v>3584</v>
      </c>
      <c r="EM3" s="242" t="s">
        <v>3583</v>
      </c>
      <c r="EN3" s="242" t="s">
        <v>3582</v>
      </c>
      <c r="EO3" s="242" t="s">
        <v>3581</v>
      </c>
      <c r="EP3" s="242" t="s">
        <v>3580</v>
      </c>
      <c r="EQ3" s="242" t="s">
        <v>3579</v>
      </c>
      <c r="ER3" s="242" t="s">
        <v>3578</v>
      </c>
      <c r="ES3" s="242" t="s">
        <v>3577</v>
      </c>
      <c r="ET3" s="242" t="s">
        <v>3576</v>
      </c>
      <c r="EU3" s="242" t="s">
        <v>3575</v>
      </c>
      <c r="EV3" s="242" t="s">
        <v>3574</v>
      </c>
      <c r="EW3" s="242" t="s">
        <v>3573</v>
      </c>
      <c r="EX3" s="242" t="s">
        <v>3572</v>
      </c>
      <c r="EY3" s="242" t="s">
        <v>3571</v>
      </c>
      <c r="EZ3" s="242" t="s">
        <v>3570</v>
      </c>
      <c r="FA3" s="242" t="s">
        <v>3569</v>
      </c>
      <c r="FB3" s="242" t="s">
        <v>3568</v>
      </c>
      <c r="FC3" s="242" t="s">
        <v>3567</v>
      </c>
      <c r="FD3" s="242" t="s">
        <v>3566</v>
      </c>
      <c r="FE3" s="242" t="s">
        <v>3565</v>
      </c>
      <c r="FF3" s="242" t="s">
        <v>3564</v>
      </c>
      <c r="FG3" s="242" t="s">
        <v>3563</v>
      </c>
      <c r="FH3" s="242" t="s">
        <v>3562</v>
      </c>
      <c r="FI3" s="242" t="s">
        <v>3561</v>
      </c>
      <c r="FJ3" s="242" t="s">
        <v>3560</v>
      </c>
      <c r="FK3" s="242" t="s">
        <v>3559</v>
      </c>
      <c r="FL3" s="242" t="s">
        <v>3558</v>
      </c>
      <c r="FM3" s="242" t="s">
        <v>3557</v>
      </c>
      <c r="FN3" s="242" t="s">
        <v>3556</v>
      </c>
      <c r="FO3" s="242" t="s">
        <v>3555</v>
      </c>
      <c r="FP3" s="242" t="s">
        <v>3554</v>
      </c>
      <c r="FQ3" s="242" t="s">
        <v>3553</v>
      </c>
      <c r="FR3" s="242" t="s">
        <v>3552</v>
      </c>
      <c r="FS3" s="242" t="s">
        <v>3551</v>
      </c>
      <c r="FT3" s="242" t="s">
        <v>3550</v>
      </c>
      <c r="FU3" s="242" t="s">
        <v>3549</v>
      </c>
      <c r="FV3" s="242" t="s">
        <v>3548</v>
      </c>
      <c r="FW3" s="242" t="s">
        <v>3547</v>
      </c>
      <c r="FX3" s="242" t="s">
        <v>3546</v>
      </c>
      <c r="FY3" s="242" t="s">
        <v>3545</v>
      </c>
      <c r="FZ3" s="242" t="s">
        <v>3544</v>
      </c>
      <c r="GA3" s="242" t="s">
        <v>3543</v>
      </c>
      <c r="GB3" s="242" t="s">
        <v>3542</v>
      </c>
      <c r="GC3" s="242" t="s">
        <v>3541</v>
      </c>
      <c r="GD3" s="242" t="s">
        <v>3540</v>
      </c>
      <c r="GE3" s="242" t="s">
        <v>3539</v>
      </c>
      <c r="GF3" s="242" t="s">
        <v>3538</v>
      </c>
      <c r="GG3" s="242" t="s">
        <v>3537</v>
      </c>
      <c r="GH3" s="242" t="s">
        <v>3536</v>
      </c>
      <c r="GI3" s="242" t="s">
        <v>3535</v>
      </c>
      <c r="GJ3" s="242" t="s">
        <v>3534</v>
      </c>
      <c r="GK3" s="242" t="s">
        <v>3533</v>
      </c>
      <c r="GL3" s="242" t="s">
        <v>3532</v>
      </c>
      <c r="GM3" s="242" t="s">
        <v>3531</v>
      </c>
      <c r="GN3" s="242" t="s">
        <v>3530</v>
      </c>
      <c r="GO3" s="242" t="s">
        <v>3529</v>
      </c>
      <c r="GP3" s="242" t="s">
        <v>3528</v>
      </c>
      <c r="GQ3" s="242" t="s">
        <v>3527</v>
      </c>
      <c r="GR3" s="242" t="s">
        <v>3526</v>
      </c>
      <c r="GS3" s="242" t="s">
        <v>3525</v>
      </c>
      <c r="GT3" s="242" t="s">
        <v>3524</v>
      </c>
      <c r="GU3" s="242" t="s">
        <v>3523</v>
      </c>
      <c r="GV3" s="242" t="s">
        <v>3522</v>
      </c>
      <c r="GW3" s="242" t="s">
        <v>3521</v>
      </c>
      <c r="GX3" s="242" t="s">
        <v>3520</v>
      </c>
      <c r="GY3" s="242" t="s">
        <v>3519</v>
      </c>
      <c r="GZ3" s="242" t="s">
        <v>3518</v>
      </c>
      <c r="HA3" s="242" t="s">
        <v>3517</v>
      </c>
      <c r="HB3" s="242" t="s">
        <v>3516</v>
      </c>
      <c r="HC3" s="242" t="s">
        <v>3515</v>
      </c>
      <c r="HD3" s="242" t="s">
        <v>3514</v>
      </c>
      <c r="HE3" s="242" t="s">
        <v>3513</v>
      </c>
      <c r="HF3" s="242" t="s">
        <v>3512</v>
      </c>
      <c r="HG3" s="242" t="s">
        <v>3511</v>
      </c>
      <c r="HH3" s="242" t="s">
        <v>3510</v>
      </c>
      <c r="HI3" s="242" t="s">
        <v>3509</v>
      </c>
      <c r="HJ3" s="242" t="s">
        <v>3508</v>
      </c>
      <c r="HK3" s="242" t="s">
        <v>3507</v>
      </c>
      <c r="HL3" s="242" t="s">
        <v>3506</v>
      </c>
      <c r="HM3" s="242" t="s">
        <v>3505</v>
      </c>
      <c r="HN3" s="242" t="s">
        <v>3504</v>
      </c>
      <c r="HO3" s="242" t="s">
        <v>3503</v>
      </c>
      <c r="HP3" s="242" t="s">
        <v>3502</v>
      </c>
      <c r="HQ3" s="242" t="s">
        <v>3501</v>
      </c>
      <c r="HR3" s="242" t="s">
        <v>3500</v>
      </c>
      <c r="HS3" s="242" t="s">
        <v>3499</v>
      </c>
      <c r="HT3" s="242" t="s">
        <v>3498</v>
      </c>
      <c r="HU3" s="242" t="s">
        <v>3497</v>
      </c>
      <c r="HV3" s="242" t="s">
        <v>3496</v>
      </c>
      <c r="HW3" s="242" t="s">
        <v>3495</v>
      </c>
      <c r="HX3" s="242" t="s">
        <v>3494</v>
      </c>
      <c r="HY3" s="242" t="s">
        <v>3493</v>
      </c>
      <c r="HZ3" s="242" t="s">
        <v>3492</v>
      </c>
      <c r="IA3" s="242" t="s">
        <v>3491</v>
      </c>
    </row>
    <row r="4" spans="1:235" x14ac:dyDescent="0.35">
      <c r="A4" s="241"/>
      <c r="B4" s="240">
        <v>45613.020833333299</v>
      </c>
      <c r="C4" s="239">
        <v>99.683475000000001</v>
      </c>
      <c r="D4" s="239">
        <v>99.862261000000004</v>
      </c>
      <c r="E4" s="239">
        <v>99.753530999999995</v>
      </c>
      <c r="F4" s="239">
        <v>99.683475000000001</v>
      </c>
      <c r="G4" s="239">
        <v>0</v>
      </c>
      <c r="H4" s="239">
        <v>0</v>
      </c>
      <c r="I4" s="239">
        <v>95.230262999999994</v>
      </c>
      <c r="J4" s="239">
        <v>108.895669</v>
      </c>
      <c r="K4" s="239">
        <v>108.483679</v>
      </c>
      <c r="L4" s="239">
        <v>109.09645999999999</v>
      </c>
      <c r="M4" s="239">
        <v>95.267635999999996</v>
      </c>
      <c r="N4" s="239">
        <v>100.81547999999999</v>
      </c>
      <c r="O4" s="239">
        <v>108.771688</v>
      </c>
      <c r="P4" s="239">
        <v>107.851023</v>
      </c>
      <c r="Q4" s="239">
        <v>106.247561</v>
      </c>
      <c r="R4" s="239">
        <v>99.703098620000006</v>
      </c>
      <c r="S4" s="239">
        <v>109.091786</v>
      </c>
      <c r="T4" s="239">
        <v>101.77657600000001</v>
      </c>
      <c r="U4" s="239">
        <v>104.550713</v>
      </c>
      <c r="V4" s="239">
        <v>94.804505500000005</v>
      </c>
      <c r="W4" s="239">
        <v>95.325339</v>
      </c>
      <c r="X4" s="239">
        <v>103.169681</v>
      </c>
      <c r="Y4" s="239">
        <v>96.704121999999998</v>
      </c>
      <c r="Z4" s="239">
        <v>93.589816999999996</v>
      </c>
      <c r="AA4" s="239">
        <v>95.511484999999993</v>
      </c>
      <c r="AB4" s="239">
        <v>110.09116299999999</v>
      </c>
      <c r="AC4" s="239">
        <v>95.324950999999999</v>
      </c>
      <c r="AD4" s="239">
        <v>96.826053999999999</v>
      </c>
      <c r="AE4" s="239">
        <v>97.221778</v>
      </c>
      <c r="AF4" s="239">
        <v>96.449376999999998</v>
      </c>
      <c r="AG4" s="239">
        <v>92.630386000000001</v>
      </c>
      <c r="AH4" s="239">
        <v>103.919957</v>
      </c>
      <c r="AI4" s="239">
        <v>104.93400794</v>
      </c>
      <c r="AJ4" s="239">
        <v>104.05029999999999</v>
      </c>
      <c r="AK4" s="239">
        <v>103.919957</v>
      </c>
      <c r="AL4" s="239">
        <v>90.626650999999995</v>
      </c>
      <c r="AM4" s="239">
        <v>103.393828</v>
      </c>
      <c r="AN4" s="239">
        <v>97.273151999999996</v>
      </c>
      <c r="AO4" s="239">
        <v>97.273151999999996</v>
      </c>
      <c r="AP4" s="239">
        <v>108.022796</v>
      </c>
      <c r="AQ4" s="239">
        <v>93.059892000000005</v>
      </c>
      <c r="AR4" s="239">
        <v>87.888699500000001</v>
      </c>
      <c r="AS4" s="239">
        <v>88.254200999999995</v>
      </c>
      <c r="AT4" s="239">
        <v>109.155125</v>
      </c>
      <c r="AU4" s="239">
        <v>104.218343</v>
      </c>
      <c r="AV4" s="239">
        <v>101.997787</v>
      </c>
      <c r="AW4" s="239">
        <v>107.705251</v>
      </c>
      <c r="AX4" s="239">
        <v>97.146783999999997</v>
      </c>
      <c r="AY4" s="239">
        <v>95.872212000000005</v>
      </c>
      <c r="AZ4" s="239">
        <v>96.128280000000004</v>
      </c>
      <c r="BA4" s="239">
        <v>104.743387</v>
      </c>
      <c r="BB4" s="239">
        <v>96.156724999999994</v>
      </c>
      <c r="BC4" s="239">
        <v>95.423957999999999</v>
      </c>
      <c r="BD4" s="239">
        <v>95.383291999999997</v>
      </c>
      <c r="BE4" s="239">
        <v>95.029869750000003</v>
      </c>
      <c r="BF4" s="239">
        <v>94.221790999999996</v>
      </c>
      <c r="BG4" s="239">
        <v>95.383291999999997</v>
      </c>
      <c r="BH4" s="239">
        <v>108.110095</v>
      </c>
      <c r="BI4" s="239">
        <v>107.705251</v>
      </c>
      <c r="BJ4" s="239">
        <v>107.705251</v>
      </c>
      <c r="BK4" s="239">
        <v>107.705251</v>
      </c>
      <c r="BL4" s="239">
        <v>95.036720000000003</v>
      </c>
      <c r="BM4" s="239">
        <v>95.260403999999994</v>
      </c>
      <c r="BN4" s="239">
        <v>101.66248899999999</v>
      </c>
      <c r="BO4" s="239">
        <v>101.249241</v>
      </c>
      <c r="BP4" s="239">
        <v>98.284833000000006</v>
      </c>
      <c r="BQ4" s="239">
        <v>97.262970999999993</v>
      </c>
      <c r="BR4" s="239">
        <v>106.51925799999999</v>
      </c>
      <c r="BS4" s="239">
        <v>90.701632000000004</v>
      </c>
      <c r="BT4" s="239">
        <v>90.823353589999996</v>
      </c>
      <c r="BU4" s="239">
        <v>102.236687</v>
      </c>
      <c r="BV4" s="239">
        <v>98.695563250000006</v>
      </c>
      <c r="BW4" s="239">
        <v>104.643835</v>
      </c>
      <c r="BX4" s="239">
        <v>107.80457699999999</v>
      </c>
      <c r="BY4" s="239">
        <v>99.512765000000002</v>
      </c>
      <c r="BZ4" s="239">
        <v>99.522981999999999</v>
      </c>
      <c r="CA4" s="239">
        <v>102.869034</v>
      </c>
      <c r="CB4" s="239">
        <v>105.88259100000001</v>
      </c>
      <c r="CC4" s="239">
        <v>97.790794000000005</v>
      </c>
      <c r="CD4" s="239">
        <v>102.60649600000001</v>
      </c>
      <c r="CE4" s="239">
        <v>102.284479</v>
      </c>
      <c r="CF4" s="239">
        <v>105.13100900000001</v>
      </c>
      <c r="CG4" s="239">
        <v>101.91625500000001</v>
      </c>
      <c r="CH4" s="239">
        <v>104.643835</v>
      </c>
      <c r="CI4" s="239">
        <v>95.675657330000007</v>
      </c>
      <c r="CJ4" s="239">
        <v>96.065915000000004</v>
      </c>
      <c r="CK4" s="239">
        <v>101.782093</v>
      </c>
      <c r="CL4" s="239">
        <v>105.68964099999999</v>
      </c>
      <c r="CM4" s="239">
        <v>106.56966568999999</v>
      </c>
      <c r="CN4" s="239">
        <v>104.119336</v>
      </c>
      <c r="CO4" s="239">
        <v>105.172775</v>
      </c>
      <c r="CP4" s="239">
        <v>97.675647999999995</v>
      </c>
      <c r="CQ4" s="239">
        <v>99.362244000000004</v>
      </c>
      <c r="CR4" s="239">
        <v>98.089607520000001</v>
      </c>
      <c r="CS4" s="239">
        <v>93.728622000000001</v>
      </c>
      <c r="CT4" s="239">
        <v>96.392431000000002</v>
      </c>
      <c r="CU4" s="239">
        <v>96.133683959999999</v>
      </c>
      <c r="CV4" s="239">
        <v>97.690442000000004</v>
      </c>
      <c r="CW4" s="239">
        <v>96.185064999999994</v>
      </c>
      <c r="CX4" s="239">
        <v>114.45671797999999</v>
      </c>
      <c r="CY4" s="239">
        <v>95.535698999999994</v>
      </c>
      <c r="CZ4" s="239">
        <v>95.078698000000003</v>
      </c>
      <c r="DA4" s="239">
        <v>95.414826000000005</v>
      </c>
      <c r="DB4" s="239">
        <v>98.374863000000005</v>
      </c>
      <c r="DC4" s="239">
        <v>109.33267499999999</v>
      </c>
      <c r="DD4" s="239">
        <v>109.651081</v>
      </c>
      <c r="DE4" s="239">
        <v>107.80457699999999</v>
      </c>
      <c r="DF4" s="239">
        <v>106.75010399999999</v>
      </c>
      <c r="DG4" s="239">
        <v>0</v>
      </c>
      <c r="DH4" s="239">
        <v>98.578344000000001</v>
      </c>
      <c r="DI4" s="239">
        <v>99.522981999999999</v>
      </c>
      <c r="DJ4" s="239">
        <v>96.203433000000004</v>
      </c>
      <c r="DK4" s="239">
        <v>107.39353557</v>
      </c>
      <c r="DL4" s="239">
        <v>109.441365</v>
      </c>
      <c r="DM4" s="239">
        <v>109.169079</v>
      </c>
      <c r="DN4" s="239">
        <v>93.851235000000003</v>
      </c>
      <c r="DO4" s="239">
        <v>106.720877</v>
      </c>
      <c r="DP4" s="239">
        <v>103.951646</v>
      </c>
      <c r="DQ4" s="239">
        <v>101.71959099999999</v>
      </c>
      <c r="DR4" s="239">
        <v>87.138475999999997</v>
      </c>
      <c r="DS4" s="239">
        <v>103.63250600000001</v>
      </c>
      <c r="DT4" s="239">
        <v>94.653859999999995</v>
      </c>
      <c r="DU4" s="239">
        <v>95.035509000000005</v>
      </c>
      <c r="DV4" s="239">
        <v>97.596181999999999</v>
      </c>
      <c r="DW4" s="239">
        <v>108.21151399999999</v>
      </c>
      <c r="DX4" s="239">
        <v>108.459431</v>
      </c>
      <c r="DY4" s="239">
        <v>96.614552000000003</v>
      </c>
      <c r="DZ4" s="239">
        <v>91.236520999999996</v>
      </c>
      <c r="EA4" s="239">
        <v>89.902730000000005</v>
      </c>
      <c r="EB4" s="239">
        <v>92.971757670000002</v>
      </c>
      <c r="EC4" s="239">
        <v>102.171486</v>
      </c>
      <c r="ED4" s="239">
        <v>102.4181</v>
      </c>
      <c r="EE4" s="239">
        <v>94.406492999999998</v>
      </c>
      <c r="EF4" s="239">
        <v>94.883308</v>
      </c>
      <c r="EG4" s="239">
        <v>98.987622000000002</v>
      </c>
      <c r="EH4" s="239">
        <v>97.979990999999998</v>
      </c>
      <c r="EI4" s="239">
        <v>110.39974853</v>
      </c>
      <c r="EJ4" s="239">
        <v>109.53764700000001</v>
      </c>
      <c r="EK4" s="239">
        <v>109.53764700000001</v>
      </c>
      <c r="EL4" s="239">
        <v>96.746892000000003</v>
      </c>
      <c r="EM4" s="239">
        <v>107.483602</v>
      </c>
      <c r="EN4" s="239">
        <v>107.94295700000001</v>
      </c>
      <c r="EO4" s="239">
        <v>107.80457699999999</v>
      </c>
      <c r="EP4" s="239">
        <v>94.18947</v>
      </c>
      <c r="EQ4" s="239">
        <v>102.538332</v>
      </c>
      <c r="ER4" s="239">
        <v>107.92769199999999</v>
      </c>
      <c r="ES4" s="239">
        <v>96.168628999999996</v>
      </c>
      <c r="ET4" s="239">
        <v>96.157071999999999</v>
      </c>
      <c r="EU4" s="239">
        <v>98.338970000000003</v>
      </c>
      <c r="EV4" s="239">
        <v>94.544284000000005</v>
      </c>
      <c r="EW4" s="239">
        <v>93.610692</v>
      </c>
      <c r="EX4" s="239">
        <v>95.250252000000003</v>
      </c>
      <c r="EY4" s="239">
        <v>98.621409</v>
      </c>
      <c r="EZ4" s="239">
        <v>0</v>
      </c>
      <c r="FA4" s="239">
        <v>0</v>
      </c>
      <c r="FB4" s="239">
        <v>94.22663</v>
      </c>
      <c r="FC4" s="239">
        <v>93.027355</v>
      </c>
      <c r="FD4" s="239">
        <v>98.021203999999997</v>
      </c>
      <c r="FE4" s="239">
        <v>98.123980000000003</v>
      </c>
      <c r="FF4" s="239">
        <v>98.167055000000005</v>
      </c>
      <c r="FG4" s="239">
        <v>106.74416318999999</v>
      </c>
      <c r="FH4" s="239">
        <v>97.921809999999994</v>
      </c>
      <c r="FI4" s="239">
        <v>0</v>
      </c>
      <c r="FJ4" s="239">
        <v>107.03076299999999</v>
      </c>
      <c r="FK4" s="239">
        <v>97.322571999999994</v>
      </c>
      <c r="FL4" s="239">
        <v>103.42831796999999</v>
      </c>
      <c r="FM4" s="239">
        <v>109.631089</v>
      </c>
      <c r="FN4" s="239">
        <v>92.436141000000006</v>
      </c>
      <c r="FO4" s="239">
        <v>92.807406</v>
      </c>
      <c r="FP4" s="239">
        <v>95.529784000000006</v>
      </c>
      <c r="FQ4" s="239">
        <v>101.79011800000001</v>
      </c>
      <c r="FR4" s="239">
        <v>101.92294749</v>
      </c>
      <c r="FS4" s="239">
        <v>102.64662</v>
      </c>
      <c r="FT4" s="239">
        <v>102.869034</v>
      </c>
      <c r="FU4" s="239">
        <v>106.380534</v>
      </c>
      <c r="FV4" s="239">
        <v>106.380534</v>
      </c>
      <c r="FW4" s="239">
        <v>103.83794640000001</v>
      </c>
      <c r="FX4" s="239">
        <v>103.283315</v>
      </c>
      <c r="FY4" s="239">
        <v>103.283315</v>
      </c>
      <c r="FZ4" s="239">
        <v>109.073465</v>
      </c>
      <c r="GA4" s="239">
        <v>108.819011</v>
      </c>
      <c r="GB4" s="239">
        <v>96.280165999999994</v>
      </c>
      <c r="GC4" s="239">
        <v>95.999295000000004</v>
      </c>
      <c r="GD4" s="239">
        <v>100.09480811</v>
      </c>
      <c r="GE4" s="239">
        <v>102.408484</v>
      </c>
      <c r="GF4" s="239">
        <v>100.42608300000001</v>
      </c>
      <c r="GG4" s="239">
        <v>104.643835</v>
      </c>
      <c r="GH4" s="239">
        <v>104.643835</v>
      </c>
      <c r="GI4" s="239">
        <v>108.851265</v>
      </c>
      <c r="GJ4" s="239">
        <v>95.296363670000005</v>
      </c>
      <c r="GK4" s="239">
        <v>107.483602</v>
      </c>
      <c r="GL4" s="239">
        <v>106.75010399999999</v>
      </c>
      <c r="GM4" s="239">
        <v>114.40255313</v>
      </c>
      <c r="GN4" s="239">
        <v>96.922449999999998</v>
      </c>
      <c r="GO4" s="239">
        <v>114.40255313</v>
      </c>
      <c r="GP4" s="239">
        <v>106.380534</v>
      </c>
      <c r="GQ4" s="239">
        <v>95.624129999999994</v>
      </c>
      <c r="GR4" s="239">
        <v>104.06105700000001</v>
      </c>
      <c r="GS4" s="239">
        <v>91.717843999999999</v>
      </c>
      <c r="GT4" s="239">
        <v>96.387181999999996</v>
      </c>
      <c r="GU4" s="239">
        <v>88.899881730000004</v>
      </c>
      <c r="GV4" s="239">
        <v>88.566905449999993</v>
      </c>
      <c r="GW4" s="239">
        <v>98.642101999999994</v>
      </c>
      <c r="GX4" s="239">
        <v>107.84812700000001</v>
      </c>
      <c r="GY4" s="239">
        <v>107.623481</v>
      </c>
      <c r="GZ4" s="239">
        <v>107.396038</v>
      </c>
      <c r="HA4" s="239">
        <v>96.387181999999996</v>
      </c>
      <c r="HB4" s="239">
        <v>96.387181999999996</v>
      </c>
      <c r="HC4" s="239">
        <v>96.387181999999996</v>
      </c>
      <c r="HD4" s="239">
        <v>106.543666</v>
      </c>
      <c r="HE4" s="239">
        <v>106.76658399999999</v>
      </c>
      <c r="HF4" s="239">
        <v>106.76658399999999</v>
      </c>
      <c r="HG4" s="239">
        <v>106.76658399999999</v>
      </c>
      <c r="HH4" s="239">
        <v>99.215847999999994</v>
      </c>
      <c r="HI4" s="239">
        <v>110.456181</v>
      </c>
      <c r="HJ4" s="239">
        <v>110.037898</v>
      </c>
      <c r="HK4" s="239">
        <v>104.216326</v>
      </c>
      <c r="HL4" s="239">
        <v>109.40241</v>
      </c>
      <c r="HM4" s="239">
        <v>102.524235</v>
      </c>
      <c r="HN4" s="239">
        <v>96.922449999999998</v>
      </c>
      <c r="HO4" s="239">
        <v>107.05044700000001</v>
      </c>
      <c r="HP4" s="239">
        <v>96.709022500000003</v>
      </c>
      <c r="HQ4" s="239">
        <v>96.977434000000002</v>
      </c>
      <c r="HR4" s="239">
        <v>0</v>
      </c>
      <c r="HS4" s="239">
        <v>0</v>
      </c>
      <c r="HT4" s="239">
        <v>97.427200999999997</v>
      </c>
      <c r="HU4" s="239">
        <v>95.739459999999994</v>
      </c>
      <c r="HV4" s="239">
        <v>89.021487910000005</v>
      </c>
      <c r="HW4" s="239">
        <v>89.710352999999998</v>
      </c>
      <c r="HX4" s="239">
        <v>90.186272000000002</v>
      </c>
      <c r="HY4" s="239">
        <v>97.127777309999999</v>
      </c>
      <c r="HZ4" s="239">
        <v>97.229337000000001</v>
      </c>
      <c r="IA4" s="239">
        <v>107.789349</v>
      </c>
    </row>
    <row r="5" spans="1:235" x14ac:dyDescent="0.35">
      <c r="A5" s="241"/>
      <c r="B5" s="240">
        <v>45613.041666666701</v>
      </c>
      <c r="C5" s="239">
        <v>99.608350000000002</v>
      </c>
      <c r="D5" s="239">
        <v>99.781002000000001</v>
      </c>
      <c r="E5" s="239">
        <v>99.677829000000003</v>
      </c>
      <c r="F5" s="239">
        <v>99.608350000000002</v>
      </c>
      <c r="G5" s="239">
        <v>0</v>
      </c>
      <c r="H5" s="239">
        <v>0</v>
      </c>
      <c r="I5" s="239">
        <v>95.120958999999999</v>
      </c>
      <c r="J5" s="239">
        <v>108.15867</v>
      </c>
      <c r="K5" s="239">
        <v>107.74480200000001</v>
      </c>
      <c r="L5" s="239">
        <v>108.35820699999999</v>
      </c>
      <c r="M5" s="239">
        <v>95.250127000000006</v>
      </c>
      <c r="N5" s="239">
        <v>100.666758</v>
      </c>
      <c r="O5" s="239">
        <v>107.912404</v>
      </c>
      <c r="P5" s="239">
        <v>106.984174</v>
      </c>
      <c r="Q5" s="239">
        <v>105.75533299999999</v>
      </c>
      <c r="R5" s="239">
        <v>99.044232170000001</v>
      </c>
      <c r="S5" s="239">
        <v>108.33452800000001</v>
      </c>
      <c r="T5" s="239">
        <v>101.062568</v>
      </c>
      <c r="U5" s="239">
        <v>104.121143</v>
      </c>
      <c r="V5" s="239">
        <v>94.417959999999994</v>
      </c>
      <c r="W5" s="239">
        <v>94.941034999999999</v>
      </c>
      <c r="X5" s="239">
        <v>102.777603</v>
      </c>
      <c r="Y5" s="239">
        <v>96.419402000000005</v>
      </c>
      <c r="Z5" s="239">
        <v>93.380686999999995</v>
      </c>
      <c r="AA5" s="239">
        <v>95.305530000000005</v>
      </c>
      <c r="AB5" s="239">
        <v>109.13985599999999</v>
      </c>
      <c r="AC5" s="239">
        <v>95.058966999999996</v>
      </c>
      <c r="AD5" s="239">
        <v>96.887752000000006</v>
      </c>
      <c r="AE5" s="239">
        <v>96.869967000000003</v>
      </c>
      <c r="AF5" s="239">
        <v>96.182484000000002</v>
      </c>
      <c r="AG5" s="239">
        <v>92.916363000000004</v>
      </c>
      <c r="AH5" s="239">
        <v>103.458512</v>
      </c>
      <c r="AI5" s="239">
        <v>104.46806015999999</v>
      </c>
      <c r="AJ5" s="239">
        <v>103.583691</v>
      </c>
      <c r="AK5" s="239">
        <v>103.458512</v>
      </c>
      <c r="AL5" s="239">
        <v>90.816136999999998</v>
      </c>
      <c r="AM5" s="239">
        <v>102.996568</v>
      </c>
      <c r="AN5" s="239">
        <v>96.925848000000002</v>
      </c>
      <c r="AO5" s="239">
        <v>96.925848000000002</v>
      </c>
      <c r="AP5" s="239">
        <v>107.24384000000001</v>
      </c>
      <c r="AQ5" s="239">
        <v>93.015187999999995</v>
      </c>
      <c r="AR5" s="239">
        <v>89.019797499999996</v>
      </c>
      <c r="AS5" s="239">
        <v>89.329893999999996</v>
      </c>
      <c r="AT5" s="239">
        <v>108.341947</v>
      </c>
      <c r="AU5" s="239">
        <v>103.230495</v>
      </c>
      <c r="AV5" s="239">
        <v>100.995681</v>
      </c>
      <c r="AW5" s="239">
        <v>106.72782599999999</v>
      </c>
      <c r="AX5" s="239">
        <v>96.792880999999994</v>
      </c>
      <c r="AY5" s="239">
        <v>95.254437499999995</v>
      </c>
      <c r="AZ5" s="239">
        <v>95.539681999999999</v>
      </c>
      <c r="BA5" s="239">
        <v>104.170745</v>
      </c>
      <c r="BB5" s="239">
        <v>95.883414999999999</v>
      </c>
      <c r="BC5" s="239">
        <v>95.228215000000006</v>
      </c>
      <c r="BD5" s="239">
        <v>95.187752000000003</v>
      </c>
      <c r="BE5" s="239">
        <v>94.836091999999994</v>
      </c>
      <c r="BF5" s="239">
        <v>94.167180000000002</v>
      </c>
      <c r="BG5" s="239">
        <v>95.187752000000003</v>
      </c>
      <c r="BH5" s="239">
        <v>107.075006</v>
      </c>
      <c r="BI5" s="239">
        <v>106.72782599999999</v>
      </c>
      <c r="BJ5" s="239">
        <v>106.72782599999999</v>
      </c>
      <c r="BK5" s="239">
        <v>106.72782599999999</v>
      </c>
      <c r="BL5" s="239">
        <v>94.791695000000004</v>
      </c>
      <c r="BM5" s="239">
        <v>95.014527000000001</v>
      </c>
      <c r="BN5" s="239">
        <v>100.969094</v>
      </c>
      <c r="BO5" s="239">
        <v>100.64842899999999</v>
      </c>
      <c r="BP5" s="239">
        <v>98.421666999999999</v>
      </c>
      <c r="BQ5" s="239">
        <v>97.250484999999998</v>
      </c>
      <c r="BR5" s="239">
        <v>105.68800899999999</v>
      </c>
      <c r="BS5" s="239">
        <v>90.899641000000003</v>
      </c>
      <c r="BT5" s="239">
        <v>91.021628320000005</v>
      </c>
      <c r="BU5" s="239">
        <v>101.639718</v>
      </c>
      <c r="BV5" s="239">
        <v>98.405517500000002</v>
      </c>
      <c r="BW5" s="239">
        <v>104.072959</v>
      </c>
      <c r="BX5" s="239">
        <v>107.095797</v>
      </c>
      <c r="BY5" s="239">
        <v>99.683425999999997</v>
      </c>
      <c r="BZ5" s="239">
        <v>99.693602999999996</v>
      </c>
      <c r="CA5" s="239">
        <v>102.683379</v>
      </c>
      <c r="CB5" s="239">
        <v>105.33264</v>
      </c>
      <c r="CC5" s="239">
        <v>97.892538000000002</v>
      </c>
      <c r="CD5" s="239">
        <v>101.859551</v>
      </c>
      <c r="CE5" s="239">
        <v>101.544346</v>
      </c>
      <c r="CF5" s="239">
        <v>104.610799</v>
      </c>
      <c r="CG5" s="239">
        <v>101.231482</v>
      </c>
      <c r="CH5" s="239">
        <v>104.072959</v>
      </c>
      <c r="CI5" s="239">
        <v>95.401922330000005</v>
      </c>
      <c r="CJ5" s="239">
        <v>95.792525999999995</v>
      </c>
      <c r="CK5" s="239">
        <v>101.196045</v>
      </c>
      <c r="CL5" s="239">
        <v>104.990948</v>
      </c>
      <c r="CM5" s="239">
        <v>105.86684466</v>
      </c>
      <c r="CN5" s="239">
        <v>103.55778100000001</v>
      </c>
      <c r="CO5" s="239">
        <v>104.584041</v>
      </c>
      <c r="CP5" s="239">
        <v>97.262190000000004</v>
      </c>
      <c r="CQ5" s="239">
        <v>99.071270999999996</v>
      </c>
      <c r="CR5" s="239">
        <v>97.935038070000004</v>
      </c>
      <c r="CS5" s="239">
        <v>93.407889999999995</v>
      </c>
      <c r="CT5" s="239">
        <v>96.246489999999994</v>
      </c>
      <c r="CU5" s="239">
        <v>96.144767150000007</v>
      </c>
      <c r="CV5" s="239">
        <v>97.734691999999995</v>
      </c>
      <c r="CW5" s="239">
        <v>95.848917999999998</v>
      </c>
      <c r="CX5" s="239">
        <v>113.46768785</v>
      </c>
      <c r="CY5" s="239">
        <v>95.229536999999993</v>
      </c>
      <c r="CZ5" s="239">
        <v>94.915001669999995</v>
      </c>
      <c r="DA5" s="239">
        <v>95.256083000000004</v>
      </c>
      <c r="DB5" s="239">
        <v>98.616855000000001</v>
      </c>
      <c r="DC5" s="239">
        <v>108.64546</v>
      </c>
      <c r="DD5" s="239">
        <v>108.984461</v>
      </c>
      <c r="DE5" s="239">
        <v>107.095797</v>
      </c>
      <c r="DF5" s="239">
        <v>106.062949</v>
      </c>
      <c r="DG5" s="239">
        <v>0</v>
      </c>
      <c r="DH5" s="239">
        <v>98.766379000000001</v>
      </c>
      <c r="DI5" s="239">
        <v>99.693602999999996</v>
      </c>
      <c r="DJ5" s="239">
        <v>95.996229999999997</v>
      </c>
      <c r="DK5" s="239">
        <v>106.83573677</v>
      </c>
      <c r="DL5" s="239">
        <v>108.599328</v>
      </c>
      <c r="DM5" s="239">
        <v>108.336479</v>
      </c>
      <c r="DN5" s="239">
        <v>93.830849330000007</v>
      </c>
      <c r="DO5" s="239">
        <v>106.01207700000001</v>
      </c>
      <c r="DP5" s="239">
        <v>103.36021700000001</v>
      </c>
      <c r="DQ5" s="239">
        <v>101.433813</v>
      </c>
      <c r="DR5" s="239">
        <v>87.439387999999994</v>
      </c>
      <c r="DS5" s="239">
        <v>103.04746299999999</v>
      </c>
      <c r="DT5" s="239">
        <v>94.462290999999993</v>
      </c>
      <c r="DU5" s="239">
        <v>94.841870999999998</v>
      </c>
      <c r="DV5" s="239">
        <v>97.202470000000005</v>
      </c>
      <c r="DW5" s="239">
        <v>107.49065299999999</v>
      </c>
      <c r="DX5" s="239">
        <v>107.731641</v>
      </c>
      <c r="DY5" s="239">
        <v>96.022318999999996</v>
      </c>
      <c r="DZ5" s="239">
        <v>91.017809</v>
      </c>
      <c r="EA5" s="239">
        <v>89.559195329999994</v>
      </c>
      <c r="EB5" s="239">
        <v>93.009047640000006</v>
      </c>
      <c r="EC5" s="239">
        <v>101.5247</v>
      </c>
      <c r="ED5" s="239">
        <v>101.769408</v>
      </c>
      <c r="EE5" s="239">
        <v>94.251620000000003</v>
      </c>
      <c r="EF5" s="239">
        <v>94.706356</v>
      </c>
      <c r="EG5" s="239">
        <v>97.956644999999995</v>
      </c>
      <c r="EH5" s="239">
        <v>97.599494000000007</v>
      </c>
      <c r="EI5" s="239">
        <v>109.44577502</v>
      </c>
      <c r="EJ5" s="239">
        <v>108.71605599999999</v>
      </c>
      <c r="EK5" s="239">
        <v>108.71605599999999</v>
      </c>
      <c r="EL5" s="239">
        <v>96.588960999999998</v>
      </c>
      <c r="EM5" s="239">
        <v>106.77972699999999</v>
      </c>
      <c r="EN5" s="239">
        <v>107.231919</v>
      </c>
      <c r="EO5" s="239">
        <v>107.095797</v>
      </c>
      <c r="EP5" s="239">
        <v>93.946308000000002</v>
      </c>
      <c r="EQ5" s="239">
        <v>101.88415999999999</v>
      </c>
      <c r="ER5" s="239">
        <v>107.18155400000001</v>
      </c>
      <c r="ES5" s="239">
        <v>95.895458000000005</v>
      </c>
      <c r="ET5" s="239">
        <v>95.883767000000006</v>
      </c>
      <c r="EU5" s="239">
        <v>97.966495440000003</v>
      </c>
      <c r="EV5" s="239">
        <v>94.518700999999993</v>
      </c>
      <c r="EW5" s="239">
        <v>93.605663000000007</v>
      </c>
      <c r="EX5" s="239">
        <v>95.132188999999997</v>
      </c>
      <c r="EY5" s="239">
        <v>98.632778999999999</v>
      </c>
      <c r="EZ5" s="239">
        <v>0</v>
      </c>
      <c r="FA5" s="239">
        <v>0</v>
      </c>
      <c r="FB5" s="239">
        <v>94.546812000000003</v>
      </c>
      <c r="FC5" s="239">
        <v>93.388050000000007</v>
      </c>
      <c r="FD5" s="239">
        <v>97.648261000000005</v>
      </c>
      <c r="FE5" s="239">
        <v>97.765833000000001</v>
      </c>
      <c r="FF5" s="239">
        <v>97.815105000000003</v>
      </c>
      <c r="FG5" s="239">
        <v>106.43157294</v>
      </c>
      <c r="FH5" s="239">
        <v>97.887929</v>
      </c>
      <c r="FI5" s="239">
        <v>0</v>
      </c>
      <c r="FJ5" s="239">
        <v>106.32728899999999</v>
      </c>
      <c r="FK5" s="239">
        <v>96.996088999999998</v>
      </c>
      <c r="FL5" s="239">
        <v>102.72912700000001</v>
      </c>
      <c r="FM5" s="239">
        <v>108.88709</v>
      </c>
      <c r="FN5" s="239">
        <v>92.633623</v>
      </c>
      <c r="FO5" s="239">
        <v>92.952299999999994</v>
      </c>
      <c r="FP5" s="239">
        <v>95.421863999999999</v>
      </c>
      <c r="FQ5" s="239">
        <v>101.206395</v>
      </c>
      <c r="FR5" s="239">
        <v>101.73899996</v>
      </c>
      <c r="FS5" s="239">
        <v>102.468633</v>
      </c>
      <c r="FT5" s="239">
        <v>102.683379</v>
      </c>
      <c r="FU5" s="239">
        <v>105.70154700000001</v>
      </c>
      <c r="FV5" s="239">
        <v>105.70154700000001</v>
      </c>
      <c r="FW5" s="239">
        <v>102.59986039</v>
      </c>
      <c r="FX5" s="239">
        <v>102.05184199999999</v>
      </c>
      <c r="FY5" s="239">
        <v>102.05184199999999</v>
      </c>
      <c r="FZ5" s="239">
        <v>108.253794</v>
      </c>
      <c r="GA5" s="239">
        <v>108.003359</v>
      </c>
      <c r="GB5" s="239">
        <v>96.754936999999998</v>
      </c>
      <c r="GC5" s="239">
        <v>96.505460999999997</v>
      </c>
      <c r="GD5" s="239">
        <v>99.735915640000002</v>
      </c>
      <c r="GE5" s="239">
        <v>101.657098</v>
      </c>
      <c r="GF5" s="239">
        <v>100.243015</v>
      </c>
      <c r="GG5" s="239">
        <v>104.072959</v>
      </c>
      <c r="GH5" s="239">
        <v>104.072959</v>
      </c>
      <c r="GI5" s="239">
        <v>108.044781</v>
      </c>
      <c r="GJ5" s="239">
        <v>95.030505329999997</v>
      </c>
      <c r="GK5" s="239">
        <v>106.77972699999999</v>
      </c>
      <c r="GL5" s="239">
        <v>106.062949</v>
      </c>
      <c r="GM5" s="239">
        <v>113.41399104</v>
      </c>
      <c r="GN5" s="239">
        <v>95.979303000000002</v>
      </c>
      <c r="GO5" s="239">
        <v>113.41399104</v>
      </c>
      <c r="GP5" s="239">
        <v>105.70154700000001</v>
      </c>
      <c r="GQ5" s="239">
        <v>95.484232000000006</v>
      </c>
      <c r="GR5" s="239">
        <v>103.399528</v>
      </c>
      <c r="GS5" s="239">
        <v>92.001716000000002</v>
      </c>
      <c r="GT5" s="239">
        <v>96.158719000000005</v>
      </c>
      <c r="GU5" s="239">
        <v>88.523571279999999</v>
      </c>
      <c r="GV5" s="239">
        <v>88.192004470000001</v>
      </c>
      <c r="GW5" s="239">
        <v>98.028476999999995</v>
      </c>
      <c r="GX5" s="239">
        <v>106.80282800000001</v>
      </c>
      <c r="GY5" s="239">
        <v>106.85137899999999</v>
      </c>
      <c r="GZ5" s="239">
        <v>106.65155900000001</v>
      </c>
      <c r="HA5" s="239">
        <v>96.158719000000005</v>
      </c>
      <c r="HB5" s="239">
        <v>96.158719000000005</v>
      </c>
      <c r="HC5" s="239">
        <v>96.158719000000005</v>
      </c>
      <c r="HD5" s="239">
        <v>105.83141500000001</v>
      </c>
      <c r="HE5" s="239">
        <v>106.05463399999999</v>
      </c>
      <c r="HF5" s="239">
        <v>106.05463399999999</v>
      </c>
      <c r="HG5" s="239">
        <v>106.05463399999999</v>
      </c>
      <c r="HH5" s="239">
        <v>99.135343000000006</v>
      </c>
      <c r="HI5" s="239">
        <v>109.588205</v>
      </c>
      <c r="HJ5" s="239">
        <v>109.176886</v>
      </c>
      <c r="HK5" s="239">
        <v>103.952804</v>
      </c>
      <c r="HL5" s="239">
        <v>108.66439099999999</v>
      </c>
      <c r="HM5" s="239">
        <v>101.970038</v>
      </c>
      <c r="HN5" s="239">
        <v>95.979303000000002</v>
      </c>
      <c r="HO5" s="239">
        <v>106.33811799999999</v>
      </c>
      <c r="HP5" s="239">
        <v>96.335499999999996</v>
      </c>
      <c r="HQ5" s="239">
        <v>96.611913000000001</v>
      </c>
      <c r="HR5" s="239">
        <v>0</v>
      </c>
      <c r="HS5" s="239">
        <v>0</v>
      </c>
      <c r="HT5" s="239">
        <v>97.466278000000003</v>
      </c>
      <c r="HU5" s="239">
        <v>95.491754999999998</v>
      </c>
      <c r="HV5" s="239">
        <v>88.644662699999998</v>
      </c>
      <c r="HW5" s="239">
        <v>89.999535499999993</v>
      </c>
      <c r="HX5" s="239">
        <v>90.474609999999998</v>
      </c>
      <c r="HY5" s="239">
        <v>96.587994420000001</v>
      </c>
      <c r="HZ5" s="239">
        <v>96.871426</v>
      </c>
      <c r="IA5" s="239">
        <v>107.047358</v>
      </c>
    </row>
    <row r="6" spans="1:235" x14ac:dyDescent="0.35">
      <c r="A6" s="241"/>
      <c r="B6" s="240">
        <v>45613.0625</v>
      </c>
      <c r="C6" s="239">
        <v>98.346648000000002</v>
      </c>
      <c r="D6" s="239">
        <v>98.512510000000006</v>
      </c>
      <c r="E6" s="239">
        <v>98.412914000000001</v>
      </c>
      <c r="F6" s="239">
        <v>98.346648000000002</v>
      </c>
      <c r="G6" s="239">
        <v>0</v>
      </c>
      <c r="H6" s="239">
        <v>0</v>
      </c>
      <c r="I6" s="239">
        <v>94.907019000000005</v>
      </c>
      <c r="J6" s="239">
        <v>107.78488400000001</v>
      </c>
      <c r="K6" s="239">
        <v>107.33766300000001</v>
      </c>
      <c r="L6" s="239">
        <v>107.987312</v>
      </c>
      <c r="M6" s="239">
        <v>95.062234000000004</v>
      </c>
      <c r="N6" s="239">
        <v>99.403087999999997</v>
      </c>
      <c r="O6" s="239">
        <v>107.418769</v>
      </c>
      <c r="P6" s="239">
        <v>106.478844</v>
      </c>
      <c r="Q6" s="239">
        <v>104.718495</v>
      </c>
      <c r="R6" s="239">
        <v>98.118307110000003</v>
      </c>
      <c r="S6" s="239">
        <v>107.861491</v>
      </c>
      <c r="T6" s="239">
        <v>100.502127</v>
      </c>
      <c r="U6" s="239">
        <v>103.123907</v>
      </c>
      <c r="V6" s="239">
        <v>93.638878500000004</v>
      </c>
      <c r="W6" s="239">
        <v>94.158514999999994</v>
      </c>
      <c r="X6" s="239">
        <v>101.82686</v>
      </c>
      <c r="Y6" s="239">
        <v>95.921876999999995</v>
      </c>
      <c r="Z6" s="239">
        <v>92.854462999999996</v>
      </c>
      <c r="AA6" s="239">
        <v>94.767075000000006</v>
      </c>
      <c r="AB6" s="239">
        <v>108.583061</v>
      </c>
      <c r="AC6" s="239">
        <v>94.456586000000001</v>
      </c>
      <c r="AD6" s="239">
        <v>96.492832000000007</v>
      </c>
      <c r="AE6" s="239">
        <v>96.318057999999994</v>
      </c>
      <c r="AF6" s="239">
        <v>95.698839000000007</v>
      </c>
      <c r="AG6" s="239">
        <v>91.773831000000001</v>
      </c>
      <c r="AH6" s="239">
        <v>102.498576</v>
      </c>
      <c r="AI6" s="239">
        <v>103.49875710000001</v>
      </c>
      <c r="AJ6" s="239">
        <v>102.61658300000001</v>
      </c>
      <c r="AK6" s="239">
        <v>102.498576</v>
      </c>
      <c r="AL6" s="239">
        <v>90.024332999999999</v>
      </c>
      <c r="AM6" s="239">
        <v>102.051478</v>
      </c>
      <c r="AN6" s="239">
        <v>96.338468000000006</v>
      </c>
      <c r="AO6" s="239">
        <v>96.338468000000006</v>
      </c>
      <c r="AP6" s="239">
        <v>106.670624</v>
      </c>
      <c r="AQ6" s="239">
        <v>92.310478000000003</v>
      </c>
      <c r="AR6" s="239">
        <v>86.896523000000002</v>
      </c>
      <c r="AS6" s="239">
        <v>87.264408000000003</v>
      </c>
      <c r="AT6" s="239">
        <v>107.726028</v>
      </c>
      <c r="AU6" s="239">
        <v>102.58477000000001</v>
      </c>
      <c r="AV6" s="239">
        <v>100.291251</v>
      </c>
      <c r="AW6" s="239">
        <v>106.132412</v>
      </c>
      <c r="AX6" s="239">
        <v>96.237898999999999</v>
      </c>
      <c r="AY6" s="239">
        <v>94.488674000000003</v>
      </c>
      <c r="AZ6" s="239">
        <v>94.772750000000002</v>
      </c>
      <c r="BA6" s="239">
        <v>103.23604</v>
      </c>
      <c r="BB6" s="239">
        <v>95.472813000000002</v>
      </c>
      <c r="BC6" s="239">
        <v>94.932937999999993</v>
      </c>
      <c r="BD6" s="239">
        <v>94.892581000000007</v>
      </c>
      <c r="BE6" s="239">
        <v>94.541846250000006</v>
      </c>
      <c r="BF6" s="239">
        <v>94.083371999999997</v>
      </c>
      <c r="BG6" s="239">
        <v>94.892581000000007</v>
      </c>
      <c r="BH6" s="239">
        <v>106.495716</v>
      </c>
      <c r="BI6" s="239">
        <v>106.132412</v>
      </c>
      <c r="BJ6" s="239">
        <v>106.132412</v>
      </c>
      <c r="BK6" s="239">
        <v>106.132412</v>
      </c>
      <c r="BL6" s="239">
        <v>94.290397999999996</v>
      </c>
      <c r="BM6" s="239">
        <v>94.512316999999996</v>
      </c>
      <c r="BN6" s="239">
        <v>100.151297</v>
      </c>
      <c r="BO6" s="239">
        <v>99.853922999999995</v>
      </c>
      <c r="BP6" s="239">
        <v>97.862099999999998</v>
      </c>
      <c r="BQ6" s="239">
        <v>96.609012000000007</v>
      </c>
      <c r="BR6" s="239">
        <v>105.145059</v>
      </c>
      <c r="BS6" s="239">
        <v>90.096447999999995</v>
      </c>
      <c r="BT6" s="239">
        <v>90.217357430000007</v>
      </c>
      <c r="BU6" s="239">
        <v>101.12646100000001</v>
      </c>
      <c r="BV6" s="239">
        <v>97.403119750000002</v>
      </c>
      <c r="BW6" s="239">
        <v>103.14333499999999</v>
      </c>
      <c r="BX6" s="239">
        <v>106.57495900000001</v>
      </c>
      <c r="BY6" s="239">
        <v>98.755123999999995</v>
      </c>
      <c r="BZ6" s="239">
        <v>98.765259999999998</v>
      </c>
      <c r="CA6" s="239">
        <v>101.30215800000001</v>
      </c>
      <c r="CB6" s="239">
        <v>104.28661099999999</v>
      </c>
      <c r="CC6" s="239">
        <v>97.428302000000002</v>
      </c>
      <c r="CD6" s="239">
        <v>101.246903</v>
      </c>
      <c r="CE6" s="239">
        <v>100.96195</v>
      </c>
      <c r="CF6" s="239">
        <v>103.60455399999999</v>
      </c>
      <c r="CG6" s="239">
        <v>100.60924199999999</v>
      </c>
      <c r="CH6" s="239">
        <v>103.14333499999999</v>
      </c>
      <c r="CI6" s="239">
        <v>94.99638367</v>
      </c>
      <c r="CJ6" s="239">
        <v>95.382878000000005</v>
      </c>
      <c r="CK6" s="239">
        <v>100.56896</v>
      </c>
      <c r="CL6" s="239">
        <v>103.98751799999999</v>
      </c>
      <c r="CM6" s="239">
        <v>104.88173481</v>
      </c>
      <c r="CN6" s="239">
        <v>102.654979</v>
      </c>
      <c r="CO6" s="239">
        <v>103.655479</v>
      </c>
      <c r="CP6" s="239">
        <v>96.488200000000006</v>
      </c>
      <c r="CQ6" s="239">
        <v>98.088584999999995</v>
      </c>
      <c r="CR6" s="239">
        <v>96.96234398</v>
      </c>
      <c r="CS6" s="239">
        <v>92.890394999999998</v>
      </c>
      <c r="CT6" s="239">
        <v>95.621629999999996</v>
      </c>
      <c r="CU6" s="239">
        <v>95.418211779999993</v>
      </c>
      <c r="CV6" s="239">
        <v>96.375973000000002</v>
      </c>
      <c r="CW6" s="239">
        <v>95.282514000000006</v>
      </c>
      <c r="CX6" s="239">
        <v>112.8888137</v>
      </c>
      <c r="CY6" s="239">
        <v>94.621981000000005</v>
      </c>
      <c r="CZ6" s="239">
        <v>94.619045999999997</v>
      </c>
      <c r="DA6" s="239">
        <v>94.883504000000002</v>
      </c>
      <c r="DB6" s="239">
        <v>97.978392999999997</v>
      </c>
      <c r="DC6" s="239">
        <v>108.12267199999999</v>
      </c>
      <c r="DD6" s="239">
        <v>108.433537</v>
      </c>
      <c r="DE6" s="239">
        <v>106.57495900000001</v>
      </c>
      <c r="DF6" s="239">
        <v>105.52818499999999</v>
      </c>
      <c r="DG6" s="239">
        <v>0</v>
      </c>
      <c r="DH6" s="239">
        <v>98.099418999999997</v>
      </c>
      <c r="DI6" s="239">
        <v>98.765259999999998</v>
      </c>
      <c r="DJ6" s="239">
        <v>95.610371999999998</v>
      </c>
      <c r="DK6" s="239">
        <v>105.77478094</v>
      </c>
      <c r="DL6" s="239">
        <v>108.049352</v>
      </c>
      <c r="DM6" s="239">
        <v>107.797145</v>
      </c>
      <c r="DN6" s="239">
        <v>93.8279</v>
      </c>
      <c r="DO6" s="239">
        <v>105.021806</v>
      </c>
      <c r="DP6" s="239">
        <v>102.49103700000001</v>
      </c>
      <c r="DQ6" s="239">
        <v>100.45874000000001</v>
      </c>
      <c r="DR6" s="239">
        <v>86.743381999999997</v>
      </c>
      <c r="DS6" s="239">
        <v>102.186301</v>
      </c>
      <c r="DT6" s="239">
        <v>94.170743000000002</v>
      </c>
      <c r="DU6" s="239">
        <v>94.548473999999999</v>
      </c>
      <c r="DV6" s="239">
        <v>96.51728</v>
      </c>
      <c r="DW6" s="239">
        <v>106.94977900000001</v>
      </c>
      <c r="DX6" s="239">
        <v>107.169512</v>
      </c>
      <c r="DY6" s="239">
        <v>95.516631000000004</v>
      </c>
      <c r="DZ6" s="239">
        <v>90.516216</v>
      </c>
      <c r="EA6" s="239">
        <v>89.192954</v>
      </c>
      <c r="EB6" s="239">
        <v>91.919336380000004</v>
      </c>
      <c r="EC6" s="239">
        <v>100.902143</v>
      </c>
      <c r="ED6" s="239">
        <v>101.143399</v>
      </c>
      <c r="EE6" s="239">
        <v>93.707060999999996</v>
      </c>
      <c r="EF6" s="239">
        <v>94.164439000000002</v>
      </c>
      <c r="EG6" s="239">
        <v>97.404257999999999</v>
      </c>
      <c r="EH6" s="239">
        <v>96.788984999999997</v>
      </c>
      <c r="EI6" s="239">
        <v>108.88741932000001</v>
      </c>
      <c r="EJ6" s="239">
        <v>108.087721</v>
      </c>
      <c r="EK6" s="239">
        <v>108.087721</v>
      </c>
      <c r="EL6" s="239">
        <v>95.946440999999993</v>
      </c>
      <c r="EM6" s="239">
        <v>106.25212999999999</v>
      </c>
      <c r="EN6" s="239">
        <v>106.715238</v>
      </c>
      <c r="EO6" s="239">
        <v>106.57495900000001</v>
      </c>
      <c r="EP6" s="239">
        <v>93.478209000000007</v>
      </c>
      <c r="EQ6" s="239">
        <v>101.256665</v>
      </c>
      <c r="ER6" s="239">
        <v>106.16265</v>
      </c>
      <c r="ES6" s="239">
        <v>95.485302000000004</v>
      </c>
      <c r="ET6" s="239">
        <v>95.473177000000007</v>
      </c>
      <c r="EU6" s="239">
        <v>97.395933470000003</v>
      </c>
      <c r="EV6" s="239">
        <v>93.757444000000007</v>
      </c>
      <c r="EW6" s="239">
        <v>92.887652000000003</v>
      </c>
      <c r="EX6" s="239">
        <v>94.485990000000001</v>
      </c>
      <c r="EY6" s="239">
        <v>97.887422000000001</v>
      </c>
      <c r="EZ6" s="239">
        <v>0</v>
      </c>
      <c r="FA6" s="239">
        <v>0</v>
      </c>
      <c r="FB6" s="239">
        <v>93.210361000000006</v>
      </c>
      <c r="FC6" s="239">
        <v>92.067728000000002</v>
      </c>
      <c r="FD6" s="239">
        <v>96.848017999999996</v>
      </c>
      <c r="FE6" s="239">
        <v>96.937628000000004</v>
      </c>
      <c r="FF6" s="239">
        <v>96.975185999999994</v>
      </c>
      <c r="FG6" s="239">
        <v>105.37588024999999</v>
      </c>
      <c r="FH6" s="239">
        <v>96.606188000000003</v>
      </c>
      <c r="FI6" s="239">
        <v>0</v>
      </c>
      <c r="FJ6" s="239">
        <v>105.33793300000001</v>
      </c>
      <c r="FK6" s="239">
        <v>96.496038999999996</v>
      </c>
      <c r="FL6" s="239">
        <v>101.85626203</v>
      </c>
      <c r="FM6" s="239">
        <v>107.826531</v>
      </c>
      <c r="FN6" s="239">
        <v>92.862887999999998</v>
      </c>
      <c r="FO6" s="239">
        <v>93.116333999999995</v>
      </c>
      <c r="FP6" s="239">
        <v>94.784808999999996</v>
      </c>
      <c r="FQ6" s="239">
        <v>100.584991</v>
      </c>
      <c r="FR6" s="239">
        <v>100.37048205000001</v>
      </c>
      <c r="FS6" s="239">
        <v>101.095696</v>
      </c>
      <c r="FT6" s="239">
        <v>101.30215800000001</v>
      </c>
      <c r="FU6" s="239">
        <v>105.158597</v>
      </c>
      <c r="FV6" s="239">
        <v>105.158597</v>
      </c>
      <c r="FW6" s="239">
        <v>101.85746603</v>
      </c>
      <c r="FX6" s="239">
        <v>101.313413</v>
      </c>
      <c r="FY6" s="239">
        <v>101.313413</v>
      </c>
      <c r="FZ6" s="239">
        <v>107.723332</v>
      </c>
      <c r="GA6" s="239">
        <v>107.475115</v>
      </c>
      <c r="GB6" s="239">
        <v>95.848643999999993</v>
      </c>
      <c r="GC6" s="239">
        <v>95.563024999999996</v>
      </c>
      <c r="GD6" s="239">
        <v>98.878801190000004</v>
      </c>
      <c r="GE6" s="239">
        <v>101.07702</v>
      </c>
      <c r="GF6" s="239">
        <v>99.244080999999994</v>
      </c>
      <c r="GG6" s="239">
        <v>103.14333499999999</v>
      </c>
      <c r="GH6" s="239">
        <v>103.14333499999999</v>
      </c>
      <c r="GI6" s="239">
        <v>107.43874099999999</v>
      </c>
      <c r="GJ6" s="239">
        <v>94.428221669999999</v>
      </c>
      <c r="GK6" s="239">
        <v>106.25212999999999</v>
      </c>
      <c r="GL6" s="239">
        <v>105.52818499999999</v>
      </c>
      <c r="GM6" s="239">
        <v>112.83539082999999</v>
      </c>
      <c r="GN6" s="239">
        <v>95.507575000000003</v>
      </c>
      <c r="GO6" s="239">
        <v>112.83539082999999</v>
      </c>
      <c r="GP6" s="239">
        <v>105.158597</v>
      </c>
      <c r="GQ6" s="239">
        <v>95.197270000000003</v>
      </c>
      <c r="GR6" s="239">
        <v>102.809393</v>
      </c>
      <c r="GS6" s="239">
        <v>90.819812999999996</v>
      </c>
      <c r="GT6" s="239">
        <v>95.741586999999996</v>
      </c>
      <c r="GU6" s="239">
        <v>87.819121179999996</v>
      </c>
      <c r="GV6" s="239">
        <v>87.490192910000005</v>
      </c>
      <c r="GW6" s="239">
        <v>97.534451000000004</v>
      </c>
      <c r="GX6" s="239">
        <v>106.256598</v>
      </c>
      <c r="GY6" s="239">
        <v>106.287998</v>
      </c>
      <c r="GZ6" s="239">
        <v>106.09710800000001</v>
      </c>
      <c r="HA6" s="239">
        <v>95.741586999999996</v>
      </c>
      <c r="HB6" s="239">
        <v>95.741586999999996</v>
      </c>
      <c r="HC6" s="239">
        <v>95.741586999999996</v>
      </c>
      <c r="HD6" s="239">
        <v>104.837642</v>
      </c>
      <c r="HE6" s="239">
        <v>105.061436</v>
      </c>
      <c r="HF6" s="239">
        <v>105.061436</v>
      </c>
      <c r="HG6" s="239">
        <v>105.061436</v>
      </c>
      <c r="HH6" s="239">
        <v>97.882401999999999</v>
      </c>
      <c r="HI6" s="239">
        <v>109.097493</v>
      </c>
      <c r="HJ6" s="239">
        <v>108.68346</v>
      </c>
      <c r="HK6" s="239">
        <v>102.702781</v>
      </c>
      <c r="HL6" s="239">
        <v>108.320339</v>
      </c>
      <c r="HM6" s="239">
        <v>101.132171</v>
      </c>
      <c r="HN6" s="239">
        <v>95.507575000000003</v>
      </c>
      <c r="HO6" s="239">
        <v>105.34623499999999</v>
      </c>
      <c r="HP6" s="239">
        <v>95.777623500000004</v>
      </c>
      <c r="HQ6" s="239">
        <v>96.052826999999994</v>
      </c>
      <c r="HR6" s="239">
        <v>0</v>
      </c>
      <c r="HS6" s="239">
        <v>0</v>
      </c>
      <c r="HT6" s="239">
        <v>96.324344999999994</v>
      </c>
      <c r="HU6" s="239">
        <v>94.987589999999997</v>
      </c>
      <c r="HV6" s="239">
        <v>87.939248989999996</v>
      </c>
      <c r="HW6" s="239">
        <v>88.805322000000004</v>
      </c>
      <c r="HX6" s="239">
        <v>89.284526999999997</v>
      </c>
      <c r="HY6" s="239">
        <v>95.711288499999995</v>
      </c>
      <c r="HZ6" s="239">
        <v>96.310169999999999</v>
      </c>
      <c r="IA6" s="239">
        <v>106.031313</v>
      </c>
    </row>
    <row r="7" spans="1:235" x14ac:dyDescent="0.35">
      <c r="A7" s="241"/>
      <c r="B7" s="240">
        <v>45613.083333333299</v>
      </c>
      <c r="C7" s="239">
        <v>99.089222000000007</v>
      </c>
      <c r="D7" s="239">
        <v>99.251114999999999</v>
      </c>
      <c r="E7" s="239">
        <v>99.157141999999993</v>
      </c>
      <c r="F7" s="239">
        <v>99.089222000000007</v>
      </c>
      <c r="G7" s="239">
        <v>0</v>
      </c>
      <c r="H7" s="239">
        <v>0</v>
      </c>
      <c r="I7" s="239">
        <v>94.923068000000001</v>
      </c>
      <c r="J7" s="239">
        <v>107.79444700000001</v>
      </c>
      <c r="K7" s="239">
        <v>107.399815</v>
      </c>
      <c r="L7" s="239">
        <v>107.98076399999999</v>
      </c>
      <c r="M7" s="239">
        <v>94.724153000000001</v>
      </c>
      <c r="N7" s="239">
        <v>100.090638</v>
      </c>
      <c r="O7" s="239">
        <v>107.515057</v>
      </c>
      <c r="P7" s="239">
        <v>106.566684</v>
      </c>
      <c r="Q7" s="239">
        <v>105.070048</v>
      </c>
      <c r="R7" s="239">
        <v>98.258739539999993</v>
      </c>
      <c r="S7" s="239">
        <v>107.832005</v>
      </c>
      <c r="T7" s="239">
        <v>100.698795</v>
      </c>
      <c r="U7" s="239">
        <v>103.505169</v>
      </c>
      <c r="V7" s="239">
        <v>94.095005</v>
      </c>
      <c r="W7" s="239">
        <v>94.608054999999993</v>
      </c>
      <c r="X7" s="239">
        <v>102.21787500000001</v>
      </c>
      <c r="Y7" s="239">
        <v>96.065676999999994</v>
      </c>
      <c r="Z7" s="239">
        <v>93.077363000000005</v>
      </c>
      <c r="AA7" s="239">
        <v>94.962520999999995</v>
      </c>
      <c r="AB7" s="239">
        <v>108.669011</v>
      </c>
      <c r="AC7" s="239">
        <v>94.303359</v>
      </c>
      <c r="AD7" s="239">
        <v>95.517674</v>
      </c>
      <c r="AE7" s="239">
        <v>96.438445999999999</v>
      </c>
      <c r="AF7" s="239">
        <v>95.847120000000004</v>
      </c>
      <c r="AG7" s="239">
        <v>92.675768000000005</v>
      </c>
      <c r="AH7" s="239">
        <v>102.866561</v>
      </c>
      <c r="AI7" s="239">
        <v>103.87033289999999</v>
      </c>
      <c r="AJ7" s="239">
        <v>102.98954500000001</v>
      </c>
      <c r="AK7" s="239">
        <v>102.866561</v>
      </c>
      <c r="AL7" s="239">
        <v>90.653790000000001</v>
      </c>
      <c r="AM7" s="239">
        <v>102.439347</v>
      </c>
      <c r="AN7" s="239">
        <v>96.234058000000005</v>
      </c>
      <c r="AO7" s="239">
        <v>96.234058000000005</v>
      </c>
      <c r="AP7" s="239">
        <v>106.68764299999999</v>
      </c>
      <c r="AQ7" s="239">
        <v>92.766806000000003</v>
      </c>
      <c r="AR7" s="239">
        <v>88.975739500000003</v>
      </c>
      <c r="AS7" s="239">
        <v>89.272165000000001</v>
      </c>
      <c r="AT7" s="239">
        <v>107.722516</v>
      </c>
      <c r="AU7" s="239">
        <v>102.573018</v>
      </c>
      <c r="AV7" s="239">
        <v>100.25847899999999</v>
      </c>
      <c r="AW7" s="239">
        <v>106.14536099999999</v>
      </c>
      <c r="AX7" s="239">
        <v>96.360455000000002</v>
      </c>
      <c r="AY7" s="239">
        <v>94.811625500000005</v>
      </c>
      <c r="AZ7" s="239">
        <v>95.097536000000005</v>
      </c>
      <c r="BA7" s="239">
        <v>103.52231500000001</v>
      </c>
      <c r="BB7" s="239">
        <v>95.545984000000004</v>
      </c>
      <c r="BC7" s="239">
        <v>94.971853999999993</v>
      </c>
      <c r="BD7" s="239">
        <v>94.931455</v>
      </c>
      <c r="BE7" s="239">
        <v>94.580353250000002</v>
      </c>
      <c r="BF7" s="239">
        <v>94.061295000000001</v>
      </c>
      <c r="BG7" s="239">
        <v>94.931455</v>
      </c>
      <c r="BH7" s="239">
        <v>106.50023299999999</v>
      </c>
      <c r="BI7" s="239">
        <v>106.14536099999999</v>
      </c>
      <c r="BJ7" s="239">
        <v>106.14536099999999</v>
      </c>
      <c r="BK7" s="239">
        <v>106.14536099999999</v>
      </c>
      <c r="BL7" s="239">
        <v>94.432388000000003</v>
      </c>
      <c r="BM7" s="239">
        <v>94.655739999999994</v>
      </c>
      <c r="BN7" s="239">
        <v>100.44987999999999</v>
      </c>
      <c r="BO7" s="239">
        <v>100.133892</v>
      </c>
      <c r="BP7" s="239">
        <v>96.299991000000006</v>
      </c>
      <c r="BQ7" s="239">
        <v>95.472132999999999</v>
      </c>
      <c r="BR7" s="239">
        <v>105.30992999999999</v>
      </c>
      <c r="BS7" s="239">
        <v>90.736017000000004</v>
      </c>
      <c r="BT7" s="239">
        <v>90.857784730000006</v>
      </c>
      <c r="BU7" s="239">
        <v>101.130426</v>
      </c>
      <c r="BV7" s="239">
        <v>97.893784499999995</v>
      </c>
      <c r="BW7" s="239">
        <v>103.433263</v>
      </c>
      <c r="BX7" s="239">
        <v>106.59008300000001</v>
      </c>
      <c r="BY7" s="239">
        <v>96.848490999999996</v>
      </c>
      <c r="BZ7" s="239">
        <v>96.855293000000003</v>
      </c>
      <c r="CA7" s="239">
        <v>101.971079</v>
      </c>
      <c r="CB7" s="239">
        <v>104.682464</v>
      </c>
      <c r="CC7" s="239">
        <v>96.136225999999994</v>
      </c>
      <c r="CD7" s="239">
        <v>101.45572799999999</v>
      </c>
      <c r="CE7" s="239">
        <v>101.172898</v>
      </c>
      <c r="CF7" s="239">
        <v>104.025578</v>
      </c>
      <c r="CG7" s="239">
        <v>100.556152</v>
      </c>
      <c r="CH7" s="239">
        <v>103.433263</v>
      </c>
      <c r="CI7" s="239">
        <v>95.075264329999996</v>
      </c>
      <c r="CJ7" s="239">
        <v>95.457126000000002</v>
      </c>
      <c r="CK7" s="239">
        <v>100.574887</v>
      </c>
      <c r="CL7" s="239">
        <v>104.326964</v>
      </c>
      <c r="CM7" s="239">
        <v>105.02189421</v>
      </c>
      <c r="CN7" s="239">
        <v>102.964204</v>
      </c>
      <c r="CO7" s="239">
        <v>103.950278</v>
      </c>
      <c r="CP7" s="239">
        <v>96.824066999999999</v>
      </c>
      <c r="CQ7" s="239">
        <v>98.557967000000005</v>
      </c>
      <c r="CR7" s="239">
        <v>97.436403619999993</v>
      </c>
      <c r="CS7" s="239">
        <v>93.073592000000005</v>
      </c>
      <c r="CT7" s="239">
        <v>95.000112000000001</v>
      </c>
      <c r="CU7" s="239">
        <v>96.024041269999998</v>
      </c>
      <c r="CV7" s="239">
        <v>97.280833999999999</v>
      </c>
      <c r="CW7" s="239">
        <v>95.337262999999993</v>
      </c>
      <c r="CX7" s="239">
        <v>112.97817196</v>
      </c>
      <c r="CY7" s="239">
        <v>94.532201000000001</v>
      </c>
      <c r="CZ7" s="239">
        <v>94.882681000000005</v>
      </c>
      <c r="DA7" s="239">
        <v>95.161455000000004</v>
      </c>
      <c r="DB7" s="239">
        <v>95.9499</v>
      </c>
      <c r="DC7" s="239">
        <v>108.14112799999999</v>
      </c>
      <c r="DD7" s="239">
        <v>108.462558</v>
      </c>
      <c r="DE7" s="239">
        <v>106.59008300000001</v>
      </c>
      <c r="DF7" s="239">
        <v>105.544286</v>
      </c>
      <c r="DG7" s="239">
        <v>0</v>
      </c>
      <c r="DH7" s="239">
        <v>96.185903999999994</v>
      </c>
      <c r="DI7" s="239">
        <v>96.855293000000003</v>
      </c>
      <c r="DJ7" s="239">
        <v>95.695064000000002</v>
      </c>
      <c r="DK7" s="239">
        <v>106.17628276000001</v>
      </c>
      <c r="DL7" s="239">
        <v>108.119229</v>
      </c>
      <c r="DM7" s="239">
        <v>107.865844</v>
      </c>
      <c r="DN7" s="239">
        <v>93.827123330000006</v>
      </c>
      <c r="DO7" s="239">
        <v>105.16279299999999</v>
      </c>
      <c r="DP7" s="239">
        <v>102.738062</v>
      </c>
      <c r="DQ7" s="239">
        <v>100.905345</v>
      </c>
      <c r="DR7" s="239">
        <v>87.390810999999999</v>
      </c>
      <c r="DS7" s="239">
        <v>102.441581</v>
      </c>
      <c r="DT7" s="239">
        <v>94.202331000000001</v>
      </c>
      <c r="DU7" s="239">
        <v>94.583695000000006</v>
      </c>
      <c r="DV7" s="239">
        <v>96.761088999999998</v>
      </c>
      <c r="DW7" s="239">
        <v>106.975174</v>
      </c>
      <c r="DX7" s="239">
        <v>107.20317799999999</v>
      </c>
      <c r="DY7" s="239">
        <v>95.742996000000005</v>
      </c>
      <c r="DZ7" s="239">
        <v>91.033203</v>
      </c>
      <c r="EA7" s="239">
        <v>89.751123329999999</v>
      </c>
      <c r="EB7" s="239">
        <v>92.668488120000006</v>
      </c>
      <c r="EC7" s="239">
        <v>100.894595</v>
      </c>
      <c r="ED7" s="239">
        <v>101.141323</v>
      </c>
      <c r="EE7" s="239">
        <v>93.929753000000005</v>
      </c>
      <c r="EF7" s="239">
        <v>94.375348000000002</v>
      </c>
      <c r="EG7" s="239">
        <v>97.480622999999994</v>
      </c>
      <c r="EH7" s="239">
        <v>97.168182999999999</v>
      </c>
      <c r="EI7" s="239">
        <v>108.97361024</v>
      </c>
      <c r="EJ7" s="239">
        <v>108.08953200000001</v>
      </c>
      <c r="EK7" s="239">
        <v>108.08953200000001</v>
      </c>
      <c r="EL7" s="239">
        <v>95.330146999999997</v>
      </c>
      <c r="EM7" s="239">
        <v>106.26844800000001</v>
      </c>
      <c r="EN7" s="239">
        <v>106.725807</v>
      </c>
      <c r="EO7" s="239">
        <v>106.59008300000001</v>
      </c>
      <c r="EP7" s="239">
        <v>93.609252999999995</v>
      </c>
      <c r="EQ7" s="239">
        <v>101.25336</v>
      </c>
      <c r="ER7" s="239">
        <v>106.29995099999999</v>
      </c>
      <c r="ES7" s="239">
        <v>95.558516999999995</v>
      </c>
      <c r="ET7" s="239">
        <v>95.546350000000004</v>
      </c>
      <c r="EU7" s="239">
        <v>97.518658220000006</v>
      </c>
      <c r="EV7" s="239">
        <v>94.188586000000001</v>
      </c>
      <c r="EW7" s="239">
        <v>93.337705</v>
      </c>
      <c r="EX7" s="239">
        <v>94.750322999999995</v>
      </c>
      <c r="EY7" s="239">
        <v>98.508928999999995</v>
      </c>
      <c r="EZ7" s="239">
        <v>0</v>
      </c>
      <c r="FA7" s="239">
        <v>0</v>
      </c>
      <c r="FB7" s="239">
        <v>94.324730000000002</v>
      </c>
      <c r="FC7" s="239">
        <v>93.153589999999994</v>
      </c>
      <c r="FD7" s="239">
        <v>97.264030000000005</v>
      </c>
      <c r="FE7" s="239">
        <v>97.351382000000001</v>
      </c>
      <c r="FF7" s="239">
        <v>97.387994000000006</v>
      </c>
      <c r="FG7" s="239">
        <v>105.88013404</v>
      </c>
      <c r="FH7" s="239">
        <v>97.400592000000003</v>
      </c>
      <c r="FI7" s="239">
        <v>0</v>
      </c>
      <c r="FJ7" s="239">
        <v>105.49201100000001</v>
      </c>
      <c r="FK7" s="239">
        <v>96.587447999999995</v>
      </c>
      <c r="FL7" s="239">
        <v>102.15278198999999</v>
      </c>
      <c r="FM7" s="239">
        <v>108.03203999999999</v>
      </c>
      <c r="FN7" s="239">
        <v>91.957190999999995</v>
      </c>
      <c r="FO7" s="239">
        <v>92.394979000000006</v>
      </c>
      <c r="FP7" s="239">
        <v>95.037942000000001</v>
      </c>
      <c r="FQ7" s="239">
        <v>100.59041499999999</v>
      </c>
      <c r="FR7" s="239">
        <v>101.03325099</v>
      </c>
      <c r="FS7" s="239">
        <v>101.76972600000001</v>
      </c>
      <c r="FT7" s="239">
        <v>101.971079</v>
      </c>
      <c r="FU7" s="239">
        <v>105.17683599999999</v>
      </c>
      <c r="FV7" s="239">
        <v>105.17683599999999</v>
      </c>
      <c r="FW7" s="239">
        <v>101.91477111</v>
      </c>
      <c r="FX7" s="239">
        <v>101.370412</v>
      </c>
      <c r="FY7" s="239">
        <v>101.370412</v>
      </c>
      <c r="FZ7" s="239">
        <v>107.788955</v>
      </c>
      <c r="GA7" s="239">
        <v>107.53971</v>
      </c>
      <c r="GB7" s="239">
        <v>93.401781999999997</v>
      </c>
      <c r="GC7" s="239">
        <v>93.059607999999997</v>
      </c>
      <c r="GD7" s="239">
        <v>99.296535140000003</v>
      </c>
      <c r="GE7" s="239">
        <v>101.297206</v>
      </c>
      <c r="GF7" s="239">
        <v>99.737848999999997</v>
      </c>
      <c r="GG7" s="239">
        <v>103.433263</v>
      </c>
      <c r="GH7" s="239">
        <v>103.433263</v>
      </c>
      <c r="GI7" s="239">
        <v>107.43099599999999</v>
      </c>
      <c r="GJ7" s="239">
        <v>94.275304669999997</v>
      </c>
      <c r="GK7" s="239">
        <v>106.26844800000001</v>
      </c>
      <c r="GL7" s="239">
        <v>105.544286</v>
      </c>
      <c r="GM7" s="239">
        <v>112.92470681</v>
      </c>
      <c r="GN7" s="239">
        <v>95.604482000000004</v>
      </c>
      <c r="GO7" s="239">
        <v>112.92470681</v>
      </c>
      <c r="GP7" s="239">
        <v>105.17683599999999</v>
      </c>
      <c r="GQ7" s="239">
        <v>95.240427999999994</v>
      </c>
      <c r="GR7" s="239">
        <v>102.79281899999999</v>
      </c>
      <c r="GS7" s="239">
        <v>91.762833000000001</v>
      </c>
      <c r="GT7" s="239">
        <v>95.839408000000006</v>
      </c>
      <c r="GU7" s="239">
        <v>88.124811879999996</v>
      </c>
      <c r="GV7" s="239">
        <v>87.794738629999998</v>
      </c>
      <c r="GW7" s="239">
        <v>97.687854999999999</v>
      </c>
      <c r="GX7" s="239">
        <v>106.27028799999999</v>
      </c>
      <c r="GY7" s="239">
        <v>106.31146200000001</v>
      </c>
      <c r="GZ7" s="239">
        <v>106.126031</v>
      </c>
      <c r="HA7" s="239">
        <v>95.839408000000006</v>
      </c>
      <c r="HB7" s="239">
        <v>95.839408000000006</v>
      </c>
      <c r="HC7" s="239">
        <v>95.839408000000006</v>
      </c>
      <c r="HD7" s="239">
        <v>104.975993</v>
      </c>
      <c r="HE7" s="239">
        <v>105.202445</v>
      </c>
      <c r="HF7" s="239">
        <v>105.202445</v>
      </c>
      <c r="HG7" s="239">
        <v>105.202445</v>
      </c>
      <c r="HH7" s="239">
        <v>98.623974000000004</v>
      </c>
      <c r="HI7" s="239">
        <v>109.201663</v>
      </c>
      <c r="HJ7" s="239">
        <v>108.78556399999999</v>
      </c>
      <c r="HK7" s="239">
        <v>103.251521</v>
      </c>
      <c r="HL7" s="239">
        <v>108.27698700000001</v>
      </c>
      <c r="HM7" s="239">
        <v>101.414672</v>
      </c>
      <c r="HN7" s="239">
        <v>95.604482000000004</v>
      </c>
      <c r="HO7" s="239">
        <v>105.49061</v>
      </c>
      <c r="HP7" s="239">
        <v>95.899149499999993</v>
      </c>
      <c r="HQ7" s="239">
        <v>96.174689999999998</v>
      </c>
      <c r="HR7" s="239">
        <v>0</v>
      </c>
      <c r="HS7" s="239">
        <v>0</v>
      </c>
      <c r="HT7" s="239">
        <v>97.109397999999999</v>
      </c>
      <c r="HU7" s="239">
        <v>95.134084000000001</v>
      </c>
      <c r="HV7" s="239">
        <v>88.245357839999997</v>
      </c>
      <c r="HW7" s="239">
        <v>89.775830499999998</v>
      </c>
      <c r="HX7" s="239">
        <v>90.247300999999993</v>
      </c>
      <c r="HY7" s="239">
        <v>95.970779140000005</v>
      </c>
      <c r="HZ7" s="239">
        <v>96.434948000000006</v>
      </c>
      <c r="IA7" s="239">
        <v>106.168971</v>
      </c>
    </row>
    <row r="8" spans="1:235" x14ac:dyDescent="0.35">
      <c r="A8" s="241"/>
      <c r="B8" s="240">
        <v>45613.104166666701</v>
      </c>
      <c r="C8" s="239">
        <v>98.243401000000006</v>
      </c>
      <c r="D8" s="239">
        <v>98.402002999999993</v>
      </c>
      <c r="E8" s="239">
        <v>98.307282999999998</v>
      </c>
      <c r="F8" s="239">
        <v>98.243401000000006</v>
      </c>
      <c r="G8" s="239">
        <v>0</v>
      </c>
      <c r="H8" s="239">
        <v>0</v>
      </c>
      <c r="I8" s="239">
        <v>94.834147000000002</v>
      </c>
      <c r="J8" s="239">
        <v>107.703135</v>
      </c>
      <c r="K8" s="239">
        <v>107.266321</v>
      </c>
      <c r="L8" s="239">
        <v>107.902317</v>
      </c>
      <c r="M8" s="239">
        <v>94.948960999999997</v>
      </c>
      <c r="N8" s="239">
        <v>99.287459999999996</v>
      </c>
      <c r="O8" s="239">
        <v>107.334349</v>
      </c>
      <c r="P8" s="239">
        <v>106.38942</v>
      </c>
      <c r="Q8" s="239">
        <v>104.851775</v>
      </c>
      <c r="R8" s="239">
        <v>98.111787179999993</v>
      </c>
      <c r="S8" s="239">
        <v>107.794768</v>
      </c>
      <c r="T8" s="239">
        <v>100.46600599999999</v>
      </c>
      <c r="U8" s="239">
        <v>103.306907</v>
      </c>
      <c r="V8" s="239">
        <v>93.715120499999998</v>
      </c>
      <c r="W8" s="239">
        <v>94.228352000000001</v>
      </c>
      <c r="X8" s="239">
        <v>102.08850099999999</v>
      </c>
      <c r="Y8" s="239">
        <v>95.801113999999998</v>
      </c>
      <c r="Z8" s="239">
        <v>92.754987999999997</v>
      </c>
      <c r="AA8" s="239">
        <v>94.666507999999993</v>
      </c>
      <c r="AB8" s="239">
        <v>108.50429800000001</v>
      </c>
      <c r="AC8" s="239">
        <v>94.371003000000002</v>
      </c>
      <c r="AD8" s="239">
        <v>96.263180000000006</v>
      </c>
      <c r="AE8" s="239">
        <v>96.217712000000006</v>
      </c>
      <c r="AF8" s="239">
        <v>95.585751000000002</v>
      </c>
      <c r="AG8" s="239">
        <v>91.785696000000002</v>
      </c>
      <c r="AH8" s="239">
        <v>102.729367</v>
      </c>
      <c r="AI8" s="239">
        <v>103.73180016000001</v>
      </c>
      <c r="AJ8" s="239">
        <v>102.852491</v>
      </c>
      <c r="AK8" s="239">
        <v>102.729367</v>
      </c>
      <c r="AL8" s="239">
        <v>90.035098000000005</v>
      </c>
      <c r="AM8" s="239">
        <v>102.304119</v>
      </c>
      <c r="AN8" s="239">
        <v>96.276584</v>
      </c>
      <c r="AO8" s="239">
        <v>96.276584</v>
      </c>
      <c r="AP8" s="239">
        <v>106.634292</v>
      </c>
      <c r="AQ8" s="239">
        <v>92.303528</v>
      </c>
      <c r="AR8" s="239">
        <v>87.103731999999994</v>
      </c>
      <c r="AS8" s="239">
        <v>87.460134999999994</v>
      </c>
      <c r="AT8" s="239">
        <v>107.664316</v>
      </c>
      <c r="AU8" s="239">
        <v>102.425763</v>
      </c>
      <c r="AV8" s="239">
        <v>100.11209599999999</v>
      </c>
      <c r="AW8" s="239">
        <v>105.996441</v>
      </c>
      <c r="AX8" s="239">
        <v>96.086241000000001</v>
      </c>
      <c r="AY8" s="239">
        <v>94.489042499999996</v>
      </c>
      <c r="AZ8" s="239">
        <v>94.773069000000007</v>
      </c>
      <c r="BA8" s="239">
        <v>103.37089400000001</v>
      </c>
      <c r="BB8" s="239">
        <v>95.400132999999997</v>
      </c>
      <c r="BC8" s="239">
        <v>94.872212000000005</v>
      </c>
      <c r="BD8" s="239">
        <v>94.831841999999995</v>
      </c>
      <c r="BE8" s="239">
        <v>94.480988749999995</v>
      </c>
      <c r="BF8" s="239">
        <v>94.045789999999997</v>
      </c>
      <c r="BG8" s="239">
        <v>94.831841999999995</v>
      </c>
      <c r="BH8" s="239">
        <v>106.334514</v>
      </c>
      <c r="BI8" s="239">
        <v>105.996441</v>
      </c>
      <c r="BJ8" s="239">
        <v>105.996441</v>
      </c>
      <c r="BK8" s="239">
        <v>105.996441</v>
      </c>
      <c r="BL8" s="239">
        <v>94.210300000000004</v>
      </c>
      <c r="BM8" s="239">
        <v>94.432181</v>
      </c>
      <c r="BN8" s="239">
        <v>100.495569</v>
      </c>
      <c r="BO8" s="239">
        <v>100.087925</v>
      </c>
      <c r="BP8" s="239">
        <v>97.537509999999997</v>
      </c>
      <c r="BQ8" s="239">
        <v>96.357352000000006</v>
      </c>
      <c r="BR8" s="239">
        <v>105.10605200000001</v>
      </c>
      <c r="BS8" s="239">
        <v>90.127504999999999</v>
      </c>
      <c r="BT8" s="239">
        <v>90.248456110000006</v>
      </c>
      <c r="BU8" s="239">
        <v>101.071331</v>
      </c>
      <c r="BV8" s="239">
        <v>97.735912499999998</v>
      </c>
      <c r="BW8" s="239">
        <v>103.28444500000001</v>
      </c>
      <c r="BX8" s="239">
        <v>106.55221</v>
      </c>
      <c r="BY8" s="239">
        <v>98.378540000000001</v>
      </c>
      <c r="BZ8" s="239">
        <v>98.381918999999996</v>
      </c>
      <c r="CA8" s="239">
        <v>101.06995999999999</v>
      </c>
      <c r="CB8" s="239">
        <v>104.519592</v>
      </c>
      <c r="CC8" s="239">
        <v>97.149000999999998</v>
      </c>
      <c r="CD8" s="239">
        <v>101.20332999999999</v>
      </c>
      <c r="CE8" s="239">
        <v>100.929777</v>
      </c>
      <c r="CF8" s="239">
        <v>103.898687</v>
      </c>
      <c r="CG8" s="239">
        <v>100.538645</v>
      </c>
      <c r="CH8" s="239">
        <v>103.28444500000001</v>
      </c>
      <c r="CI8" s="239">
        <v>94.922213999999997</v>
      </c>
      <c r="CJ8" s="239">
        <v>95.309916999999999</v>
      </c>
      <c r="CK8" s="239">
        <v>100.60026999999999</v>
      </c>
      <c r="CL8" s="239">
        <v>104.10723900000001</v>
      </c>
      <c r="CM8" s="239">
        <v>104.86731066</v>
      </c>
      <c r="CN8" s="239">
        <v>102.829125</v>
      </c>
      <c r="CO8" s="239">
        <v>103.800408</v>
      </c>
      <c r="CP8" s="239">
        <v>96.488220999999996</v>
      </c>
      <c r="CQ8" s="239">
        <v>98.420509999999993</v>
      </c>
      <c r="CR8" s="239">
        <v>97.28564738</v>
      </c>
      <c r="CS8" s="239">
        <v>92.702329000000006</v>
      </c>
      <c r="CT8" s="239">
        <v>95.455310999999995</v>
      </c>
      <c r="CU8" s="239">
        <v>95.472570110000007</v>
      </c>
      <c r="CV8" s="239">
        <v>96.289603999999997</v>
      </c>
      <c r="CW8" s="239">
        <v>95.180468000000005</v>
      </c>
      <c r="CX8" s="239">
        <v>112.80692743</v>
      </c>
      <c r="CY8" s="239">
        <v>94.516960999999995</v>
      </c>
      <c r="CZ8" s="239">
        <v>94.403395500000002</v>
      </c>
      <c r="DA8" s="239">
        <v>94.756614999999996</v>
      </c>
      <c r="DB8" s="239">
        <v>97.423235000000005</v>
      </c>
      <c r="DC8" s="239">
        <v>108.080105</v>
      </c>
      <c r="DD8" s="239">
        <v>108.399294</v>
      </c>
      <c r="DE8" s="239">
        <v>106.55221</v>
      </c>
      <c r="DF8" s="239">
        <v>105.509134</v>
      </c>
      <c r="DG8" s="239">
        <v>0</v>
      </c>
      <c r="DH8" s="239">
        <v>97.719432999999995</v>
      </c>
      <c r="DI8" s="239">
        <v>98.381918999999996</v>
      </c>
      <c r="DJ8" s="239">
        <v>95.497439999999997</v>
      </c>
      <c r="DK8" s="239">
        <v>106.01108658</v>
      </c>
      <c r="DL8" s="239">
        <v>107.967511</v>
      </c>
      <c r="DM8" s="239">
        <v>107.71668099999999</v>
      </c>
      <c r="DN8" s="239">
        <v>93.826578330000004</v>
      </c>
      <c r="DO8" s="239">
        <v>105.010397</v>
      </c>
      <c r="DP8" s="239">
        <v>102.60798699999999</v>
      </c>
      <c r="DQ8" s="239">
        <v>100.819019</v>
      </c>
      <c r="DR8" s="239">
        <v>86.732281</v>
      </c>
      <c r="DS8" s="239">
        <v>102.315145</v>
      </c>
      <c r="DT8" s="239">
        <v>94.103083999999996</v>
      </c>
      <c r="DU8" s="239">
        <v>94.484255000000005</v>
      </c>
      <c r="DV8" s="239">
        <v>96.454425000000001</v>
      </c>
      <c r="DW8" s="239">
        <v>106.923171</v>
      </c>
      <c r="DX8" s="239">
        <v>107.14442</v>
      </c>
      <c r="DY8" s="239">
        <v>95.531890000000004</v>
      </c>
      <c r="DZ8" s="239">
        <v>90.500512000000001</v>
      </c>
      <c r="EA8" s="239">
        <v>89.177480000000003</v>
      </c>
      <c r="EB8" s="239">
        <v>91.922091350000002</v>
      </c>
      <c r="EC8" s="239">
        <v>100.89938600000001</v>
      </c>
      <c r="ED8" s="239">
        <v>101.15236899999999</v>
      </c>
      <c r="EE8" s="239">
        <v>93.596583999999993</v>
      </c>
      <c r="EF8" s="239">
        <v>94.058245999999997</v>
      </c>
      <c r="EG8" s="239">
        <v>97.141857999999999</v>
      </c>
      <c r="EH8" s="239">
        <v>96.814997000000005</v>
      </c>
      <c r="EI8" s="239">
        <v>108.80843555</v>
      </c>
      <c r="EJ8" s="239">
        <v>108.02199</v>
      </c>
      <c r="EK8" s="239">
        <v>108.02199</v>
      </c>
      <c r="EL8" s="239">
        <v>95.776230999999996</v>
      </c>
      <c r="EM8" s="239">
        <v>106.231915</v>
      </c>
      <c r="EN8" s="239">
        <v>106.68885400000001</v>
      </c>
      <c r="EO8" s="239">
        <v>106.55221</v>
      </c>
      <c r="EP8" s="239">
        <v>93.293008999999998</v>
      </c>
      <c r="EQ8" s="239">
        <v>101.25786600000001</v>
      </c>
      <c r="ER8" s="239">
        <v>106.159847</v>
      </c>
      <c r="ES8" s="239">
        <v>95.412051000000005</v>
      </c>
      <c r="ET8" s="239">
        <v>95.400480999999999</v>
      </c>
      <c r="EU8" s="239">
        <v>97.244756210000006</v>
      </c>
      <c r="EV8" s="239">
        <v>93.718611999999993</v>
      </c>
      <c r="EW8" s="239">
        <v>92.861676000000003</v>
      </c>
      <c r="EX8" s="239">
        <v>94.423209</v>
      </c>
      <c r="EY8" s="239">
        <v>97.943186999999995</v>
      </c>
      <c r="EZ8" s="239">
        <v>0</v>
      </c>
      <c r="FA8" s="239">
        <v>0</v>
      </c>
      <c r="FB8" s="239">
        <v>93.231155999999999</v>
      </c>
      <c r="FC8" s="239">
        <v>92.115562999999995</v>
      </c>
      <c r="FD8" s="239">
        <v>96.885060999999993</v>
      </c>
      <c r="FE8" s="239">
        <v>96.981870999999998</v>
      </c>
      <c r="FF8" s="239">
        <v>97.022446000000002</v>
      </c>
      <c r="FG8" s="239">
        <v>105.73246494999999</v>
      </c>
      <c r="FH8" s="239">
        <v>96.527169999999998</v>
      </c>
      <c r="FI8" s="239">
        <v>0</v>
      </c>
      <c r="FJ8" s="239">
        <v>105.336783</v>
      </c>
      <c r="FK8" s="239">
        <v>96.398768000000004</v>
      </c>
      <c r="FL8" s="239">
        <v>102.15927077000001</v>
      </c>
      <c r="FM8" s="239">
        <v>107.806601</v>
      </c>
      <c r="FN8" s="239">
        <v>91.869118</v>
      </c>
      <c r="FO8" s="239">
        <v>92.322091999999998</v>
      </c>
      <c r="FP8" s="239">
        <v>94.725341</v>
      </c>
      <c r="FQ8" s="239">
        <v>100.611001</v>
      </c>
      <c r="FR8" s="239">
        <v>100.14041958</v>
      </c>
      <c r="FS8" s="239">
        <v>100.872439</v>
      </c>
      <c r="FT8" s="239">
        <v>101.06995999999999</v>
      </c>
      <c r="FU8" s="239">
        <v>105.148622</v>
      </c>
      <c r="FV8" s="239">
        <v>105.148622</v>
      </c>
      <c r="FW8" s="239">
        <v>101.42587777999999</v>
      </c>
      <c r="FX8" s="239">
        <v>100.88413</v>
      </c>
      <c r="FY8" s="239">
        <v>100.88413</v>
      </c>
      <c r="FZ8" s="239">
        <v>107.653587</v>
      </c>
      <c r="GA8" s="239">
        <v>107.40718699999999</v>
      </c>
      <c r="GB8" s="239">
        <v>94.643090999999998</v>
      </c>
      <c r="GC8" s="239">
        <v>94.269456000000005</v>
      </c>
      <c r="GD8" s="239">
        <v>98.920297120000001</v>
      </c>
      <c r="GE8" s="239">
        <v>101.05278300000001</v>
      </c>
      <c r="GF8" s="239">
        <v>99.718998999999997</v>
      </c>
      <c r="GG8" s="239">
        <v>103.28444500000001</v>
      </c>
      <c r="GH8" s="239">
        <v>103.28444500000001</v>
      </c>
      <c r="GI8" s="239">
        <v>107.380228</v>
      </c>
      <c r="GJ8" s="239">
        <v>94.342737999999997</v>
      </c>
      <c r="GK8" s="239">
        <v>106.231915</v>
      </c>
      <c r="GL8" s="239">
        <v>105.509134</v>
      </c>
      <c r="GM8" s="239">
        <v>112.75354332000001</v>
      </c>
      <c r="GN8" s="239">
        <v>95.337384999999998</v>
      </c>
      <c r="GO8" s="239">
        <v>112.75354332000001</v>
      </c>
      <c r="GP8" s="239">
        <v>105.148622</v>
      </c>
      <c r="GQ8" s="239">
        <v>95.106120000000004</v>
      </c>
      <c r="GR8" s="239">
        <v>102.842079</v>
      </c>
      <c r="GS8" s="239">
        <v>90.833979999999997</v>
      </c>
      <c r="GT8" s="239">
        <v>95.621754999999993</v>
      </c>
      <c r="GU8" s="239">
        <v>87.819140300000001</v>
      </c>
      <c r="GV8" s="239">
        <v>87.490211950000003</v>
      </c>
      <c r="GW8" s="239">
        <v>97.526212999999998</v>
      </c>
      <c r="GX8" s="239">
        <v>106.107242</v>
      </c>
      <c r="GY8" s="239">
        <v>106.260381</v>
      </c>
      <c r="GZ8" s="239">
        <v>106.077669</v>
      </c>
      <c r="HA8" s="239">
        <v>95.621754999999993</v>
      </c>
      <c r="HB8" s="239">
        <v>95.621754999999993</v>
      </c>
      <c r="HC8" s="239">
        <v>95.621754999999993</v>
      </c>
      <c r="HD8" s="239">
        <v>104.825112</v>
      </c>
      <c r="HE8" s="239">
        <v>105.05116</v>
      </c>
      <c r="HF8" s="239">
        <v>105.05116</v>
      </c>
      <c r="HG8" s="239">
        <v>105.05116</v>
      </c>
      <c r="HH8" s="239">
        <v>97.803049999999999</v>
      </c>
      <c r="HI8" s="239">
        <v>109.02434</v>
      </c>
      <c r="HJ8" s="239">
        <v>108.611475</v>
      </c>
      <c r="HK8" s="239">
        <v>102.531206</v>
      </c>
      <c r="HL8" s="239">
        <v>108.22469100000001</v>
      </c>
      <c r="HM8" s="239">
        <v>101.300481</v>
      </c>
      <c r="HN8" s="239">
        <v>95.337384999999998</v>
      </c>
      <c r="HO8" s="239">
        <v>105.339763</v>
      </c>
      <c r="HP8" s="239">
        <v>95.632458</v>
      </c>
      <c r="HQ8" s="239">
        <v>95.907516999999999</v>
      </c>
      <c r="HR8" s="239">
        <v>0</v>
      </c>
      <c r="HS8" s="239">
        <v>0</v>
      </c>
      <c r="HT8" s="239">
        <v>96.327231999999995</v>
      </c>
      <c r="HU8" s="239">
        <v>94.907371999999995</v>
      </c>
      <c r="HV8" s="239">
        <v>87.939268130000002</v>
      </c>
      <c r="HW8" s="239">
        <v>88.802858000000001</v>
      </c>
      <c r="HX8" s="239">
        <v>89.286199999999994</v>
      </c>
      <c r="HY8" s="239">
        <v>95.824183790000006</v>
      </c>
      <c r="HZ8" s="239">
        <v>96.202635999999998</v>
      </c>
      <c r="IA8" s="239">
        <v>106.027457</v>
      </c>
    </row>
    <row r="9" spans="1:235" x14ac:dyDescent="0.35">
      <c r="A9" s="241"/>
      <c r="B9" s="240">
        <v>45613.125</v>
      </c>
      <c r="C9" s="239">
        <v>98.811119000000005</v>
      </c>
      <c r="D9" s="239">
        <v>98.965919</v>
      </c>
      <c r="E9" s="239">
        <v>98.873375999999993</v>
      </c>
      <c r="F9" s="239">
        <v>98.811119000000005</v>
      </c>
      <c r="G9" s="239">
        <v>0</v>
      </c>
      <c r="H9" s="239">
        <v>0</v>
      </c>
      <c r="I9" s="239">
        <v>94.869157999999999</v>
      </c>
      <c r="J9" s="239">
        <v>107.82911300000001</v>
      </c>
      <c r="K9" s="239">
        <v>107.373637</v>
      </c>
      <c r="L9" s="239">
        <v>108.03160200000001</v>
      </c>
      <c r="M9" s="239">
        <v>94.952982000000006</v>
      </c>
      <c r="N9" s="239">
        <v>99.821973</v>
      </c>
      <c r="O9" s="239">
        <v>107.42545699999999</v>
      </c>
      <c r="P9" s="239">
        <v>106.47392600000001</v>
      </c>
      <c r="Q9" s="239">
        <v>104.968041</v>
      </c>
      <c r="R9" s="239">
        <v>98.086641270000001</v>
      </c>
      <c r="S9" s="239">
        <v>107.923219</v>
      </c>
      <c r="T9" s="239">
        <v>100.297479</v>
      </c>
      <c r="U9" s="239">
        <v>103.445476</v>
      </c>
      <c r="V9" s="239">
        <v>93.850820499999998</v>
      </c>
      <c r="W9" s="239">
        <v>94.371983</v>
      </c>
      <c r="X9" s="239">
        <v>102.225228</v>
      </c>
      <c r="Y9" s="239">
        <v>95.833539999999999</v>
      </c>
      <c r="Z9" s="239">
        <v>92.828823999999997</v>
      </c>
      <c r="AA9" s="239">
        <v>94.745334999999997</v>
      </c>
      <c r="AB9" s="239">
        <v>108.561763</v>
      </c>
      <c r="AC9" s="239">
        <v>94.439957000000007</v>
      </c>
      <c r="AD9" s="239">
        <v>96.209545000000006</v>
      </c>
      <c r="AE9" s="239">
        <v>96.258328000000006</v>
      </c>
      <c r="AF9" s="239">
        <v>95.618899999999996</v>
      </c>
      <c r="AG9" s="239">
        <v>92.443016</v>
      </c>
      <c r="AH9" s="239">
        <v>102.808736</v>
      </c>
      <c r="AI9" s="239">
        <v>103.81194365</v>
      </c>
      <c r="AJ9" s="239">
        <v>102.91805100000001</v>
      </c>
      <c r="AK9" s="239">
        <v>102.808736</v>
      </c>
      <c r="AL9" s="239">
        <v>90.417013999999995</v>
      </c>
      <c r="AM9" s="239">
        <v>102.443319</v>
      </c>
      <c r="AN9" s="239">
        <v>96.350600999999997</v>
      </c>
      <c r="AO9" s="239">
        <v>96.350600999999997</v>
      </c>
      <c r="AP9" s="239">
        <v>106.68244199999999</v>
      </c>
      <c r="AQ9" s="239">
        <v>92.596874</v>
      </c>
      <c r="AR9" s="239">
        <v>88.710818500000002</v>
      </c>
      <c r="AS9" s="239">
        <v>89.010654000000002</v>
      </c>
      <c r="AT9" s="239">
        <v>107.67538500000001</v>
      </c>
      <c r="AU9" s="239">
        <v>102.416354</v>
      </c>
      <c r="AV9" s="239">
        <v>100.063396</v>
      </c>
      <c r="AW9" s="239">
        <v>106.02901199999999</v>
      </c>
      <c r="AX9" s="239">
        <v>96.110534000000001</v>
      </c>
      <c r="AY9" s="239">
        <v>94.656048499999997</v>
      </c>
      <c r="AZ9" s="239">
        <v>94.940603999999993</v>
      </c>
      <c r="BA9" s="239">
        <v>103.404066</v>
      </c>
      <c r="BB9" s="239">
        <v>95.441265000000001</v>
      </c>
      <c r="BC9" s="239">
        <v>94.907961</v>
      </c>
      <c r="BD9" s="239">
        <v>94.867682000000002</v>
      </c>
      <c r="BE9" s="239">
        <v>94.517621000000005</v>
      </c>
      <c r="BF9" s="239">
        <v>94.071533000000002</v>
      </c>
      <c r="BG9" s="239">
        <v>94.867682000000002</v>
      </c>
      <c r="BH9" s="239">
        <v>106.36776999999999</v>
      </c>
      <c r="BI9" s="239">
        <v>106.02901199999999</v>
      </c>
      <c r="BJ9" s="239">
        <v>106.02901199999999</v>
      </c>
      <c r="BK9" s="239">
        <v>106.02901199999999</v>
      </c>
      <c r="BL9" s="239">
        <v>94.285833999999994</v>
      </c>
      <c r="BM9" s="239">
        <v>94.508127000000002</v>
      </c>
      <c r="BN9" s="239">
        <v>100.570166</v>
      </c>
      <c r="BO9" s="239">
        <v>100.160398</v>
      </c>
      <c r="BP9" s="239">
        <v>97.405085999999997</v>
      </c>
      <c r="BQ9" s="239">
        <v>96.307025999999993</v>
      </c>
      <c r="BR9" s="239">
        <v>105.056532</v>
      </c>
      <c r="BS9" s="239">
        <v>90.502757000000003</v>
      </c>
      <c r="BT9" s="239">
        <v>90.624211700000004</v>
      </c>
      <c r="BU9" s="239">
        <v>101.03452</v>
      </c>
      <c r="BV9" s="239">
        <v>97.905481750000007</v>
      </c>
      <c r="BW9" s="239">
        <v>103.31242399999999</v>
      </c>
      <c r="BX9" s="239">
        <v>106.644656</v>
      </c>
      <c r="BY9" s="239">
        <v>98.212563000000003</v>
      </c>
      <c r="BZ9" s="239">
        <v>98.215948999999995</v>
      </c>
      <c r="CA9" s="239">
        <v>101.570577</v>
      </c>
      <c r="CB9" s="239">
        <v>104.424633</v>
      </c>
      <c r="CC9" s="239">
        <v>97.029320999999996</v>
      </c>
      <c r="CD9" s="239">
        <v>101.006094</v>
      </c>
      <c r="CE9" s="239">
        <v>100.754305</v>
      </c>
      <c r="CF9" s="239">
        <v>103.80937</v>
      </c>
      <c r="CG9" s="239">
        <v>100.71278599999999</v>
      </c>
      <c r="CH9" s="239">
        <v>103.31242399999999</v>
      </c>
      <c r="CI9" s="239">
        <v>94.960311000000004</v>
      </c>
      <c r="CJ9" s="239">
        <v>95.350476999999998</v>
      </c>
      <c r="CK9" s="239">
        <v>100.7131</v>
      </c>
      <c r="CL9" s="239">
        <v>104.011291</v>
      </c>
      <c r="CM9" s="239">
        <v>104.84509844</v>
      </c>
      <c r="CN9" s="239">
        <v>102.829717</v>
      </c>
      <c r="CO9" s="239">
        <v>103.786034</v>
      </c>
      <c r="CP9" s="239">
        <v>96.658950000000004</v>
      </c>
      <c r="CQ9" s="239">
        <v>98.593501000000003</v>
      </c>
      <c r="CR9" s="239">
        <v>97.494507150000004</v>
      </c>
      <c r="CS9" s="239">
        <v>92.747004000000004</v>
      </c>
      <c r="CT9" s="239">
        <v>95.465022000000005</v>
      </c>
      <c r="CU9" s="239">
        <v>95.805747229999994</v>
      </c>
      <c r="CV9" s="239">
        <v>96.963858999999999</v>
      </c>
      <c r="CW9" s="239">
        <v>95.227348000000006</v>
      </c>
      <c r="CX9" s="239">
        <v>112.86667115</v>
      </c>
      <c r="CY9" s="239">
        <v>94.581029000000001</v>
      </c>
      <c r="CZ9" s="239">
        <v>94.322936999999996</v>
      </c>
      <c r="DA9" s="239">
        <v>94.698825999999997</v>
      </c>
      <c r="DB9" s="239">
        <v>97.258740000000003</v>
      </c>
      <c r="DC9" s="239">
        <v>108.185069</v>
      </c>
      <c r="DD9" s="239">
        <v>108.50086</v>
      </c>
      <c r="DE9" s="239">
        <v>106.644656</v>
      </c>
      <c r="DF9" s="239">
        <v>105.592286</v>
      </c>
      <c r="DG9" s="239">
        <v>0</v>
      </c>
      <c r="DH9" s="239">
        <v>97.578802999999994</v>
      </c>
      <c r="DI9" s="239">
        <v>98.215948999999995</v>
      </c>
      <c r="DJ9" s="239">
        <v>95.533738</v>
      </c>
      <c r="DK9" s="239">
        <v>105.91477251000001</v>
      </c>
      <c r="DL9" s="239">
        <v>108.059421</v>
      </c>
      <c r="DM9" s="239">
        <v>107.815547</v>
      </c>
      <c r="DN9" s="239">
        <v>93.827483670000007</v>
      </c>
      <c r="DO9" s="239">
        <v>104.985947</v>
      </c>
      <c r="DP9" s="239">
        <v>102.650324</v>
      </c>
      <c r="DQ9" s="239">
        <v>101.002301</v>
      </c>
      <c r="DR9" s="239">
        <v>87.08381</v>
      </c>
      <c r="DS9" s="239">
        <v>102.362364</v>
      </c>
      <c r="DT9" s="239">
        <v>94.142802000000003</v>
      </c>
      <c r="DU9" s="239">
        <v>94.522003999999995</v>
      </c>
      <c r="DV9" s="239">
        <v>96.567626000000004</v>
      </c>
      <c r="DW9" s="239">
        <v>107.004316</v>
      </c>
      <c r="DX9" s="239">
        <v>107.21518500000001</v>
      </c>
      <c r="DY9" s="239">
        <v>95.354489999999998</v>
      </c>
      <c r="DZ9" s="239">
        <v>90.721855000000005</v>
      </c>
      <c r="EA9" s="239">
        <v>89.349674669999999</v>
      </c>
      <c r="EB9" s="239">
        <v>92.531408330000005</v>
      </c>
      <c r="EC9" s="239">
        <v>101.015533</v>
      </c>
      <c r="ED9" s="239">
        <v>101.278538</v>
      </c>
      <c r="EE9" s="239">
        <v>93.627972999999997</v>
      </c>
      <c r="EF9" s="239">
        <v>94.110141999999996</v>
      </c>
      <c r="EG9" s="239">
        <v>97.152984000000004</v>
      </c>
      <c r="EH9" s="239">
        <v>97.012859000000006</v>
      </c>
      <c r="EI9" s="239">
        <v>108.86606162</v>
      </c>
      <c r="EJ9" s="239">
        <v>108.01787</v>
      </c>
      <c r="EK9" s="239">
        <v>108.01787</v>
      </c>
      <c r="EL9" s="239">
        <v>95.780686000000003</v>
      </c>
      <c r="EM9" s="239">
        <v>106.32251100000001</v>
      </c>
      <c r="EN9" s="239">
        <v>106.78533400000001</v>
      </c>
      <c r="EO9" s="239">
        <v>106.644656</v>
      </c>
      <c r="EP9" s="239">
        <v>93.331639999999993</v>
      </c>
      <c r="EQ9" s="239">
        <v>101.37759800000001</v>
      </c>
      <c r="ER9" s="239">
        <v>106.144612</v>
      </c>
      <c r="ES9" s="239">
        <v>95.453316000000001</v>
      </c>
      <c r="ET9" s="239">
        <v>95.441616999999994</v>
      </c>
      <c r="EU9" s="239">
        <v>97.271160899999998</v>
      </c>
      <c r="EV9" s="239">
        <v>94.0321</v>
      </c>
      <c r="EW9" s="239">
        <v>93.163621000000006</v>
      </c>
      <c r="EX9" s="239">
        <v>94.625029999999995</v>
      </c>
      <c r="EY9" s="239">
        <v>98.284986000000004</v>
      </c>
      <c r="EZ9" s="239">
        <v>0</v>
      </c>
      <c r="FA9" s="239">
        <v>0</v>
      </c>
      <c r="FB9" s="239">
        <v>94.063157000000004</v>
      </c>
      <c r="FC9" s="239">
        <v>92.935996000000003</v>
      </c>
      <c r="FD9" s="239">
        <v>97.069348000000005</v>
      </c>
      <c r="FE9" s="239">
        <v>97.193466999999998</v>
      </c>
      <c r="FF9" s="239">
        <v>97.245480999999998</v>
      </c>
      <c r="FG9" s="239">
        <v>105.91830797</v>
      </c>
      <c r="FH9" s="239">
        <v>97.136207999999996</v>
      </c>
      <c r="FI9" s="239">
        <v>0</v>
      </c>
      <c r="FJ9" s="239">
        <v>105.311296</v>
      </c>
      <c r="FK9" s="239">
        <v>96.442038999999994</v>
      </c>
      <c r="FL9" s="239">
        <v>102.24289161999999</v>
      </c>
      <c r="FM9" s="239">
        <v>107.848849</v>
      </c>
      <c r="FN9" s="239">
        <v>93.300270999999995</v>
      </c>
      <c r="FO9" s="239">
        <v>93.460269999999994</v>
      </c>
      <c r="FP9" s="239">
        <v>94.934973999999997</v>
      </c>
      <c r="FQ9" s="239">
        <v>100.72184799999999</v>
      </c>
      <c r="FR9" s="239">
        <v>100.6364324</v>
      </c>
      <c r="FS9" s="239">
        <v>101.377706</v>
      </c>
      <c r="FT9" s="239">
        <v>101.570577</v>
      </c>
      <c r="FU9" s="239">
        <v>105.23415900000001</v>
      </c>
      <c r="FV9" s="239">
        <v>105.23415900000001</v>
      </c>
      <c r="FW9" s="239">
        <v>101.40227772</v>
      </c>
      <c r="FX9" s="239">
        <v>100.86065600000001</v>
      </c>
      <c r="FY9" s="239">
        <v>100.86065600000001</v>
      </c>
      <c r="FZ9" s="239">
        <v>107.75169200000001</v>
      </c>
      <c r="GA9" s="239">
        <v>107.502585</v>
      </c>
      <c r="GB9" s="239">
        <v>94.485094000000004</v>
      </c>
      <c r="GC9" s="239">
        <v>94.112347</v>
      </c>
      <c r="GD9" s="239">
        <v>99.136854279999994</v>
      </c>
      <c r="GE9" s="239">
        <v>100.883897</v>
      </c>
      <c r="GF9" s="239">
        <v>99.939265000000006</v>
      </c>
      <c r="GG9" s="239">
        <v>103.31242399999999</v>
      </c>
      <c r="GH9" s="239">
        <v>103.31242399999999</v>
      </c>
      <c r="GI9" s="239">
        <v>107.40338300000001</v>
      </c>
      <c r="GJ9" s="239">
        <v>94.411457670000004</v>
      </c>
      <c r="GK9" s="239">
        <v>106.32251100000001</v>
      </c>
      <c r="GL9" s="239">
        <v>105.592286</v>
      </c>
      <c r="GM9" s="239">
        <v>112.81325876</v>
      </c>
      <c r="GN9" s="239">
        <v>95.380942000000005</v>
      </c>
      <c r="GO9" s="239">
        <v>112.81325876</v>
      </c>
      <c r="GP9" s="239">
        <v>105.23415900000001</v>
      </c>
      <c r="GQ9" s="239">
        <v>95.149803000000006</v>
      </c>
      <c r="GR9" s="239">
        <v>102.95281</v>
      </c>
      <c r="GS9" s="239">
        <v>91.531469000000001</v>
      </c>
      <c r="GT9" s="239">
        <v>95.655708000000004</v>
      </c>
      <c r="GU9" s="239">
        <v>87.97452998</v>
      </c>
      <c r="GV9" s="239">
        <v>87.645019619999999</v>
      </c>
      <c r="GW9" s="239">
        <v>97.384968999999998</v>
      </c>
      <c r="GX9" s="239">
        <v>106.149766</v>
      </c>
      <c r="GY9" s="239">
        <v>106.316062</v>
      </c>
      <c r="GZ9" s="239">
        <v>106.145161</v>
      </c>
      <c r="HA9" s="239">
        <v>95.655708000000004</v>
      </c>
      <c r="HB9" s="239">
        <v>95.655708000000004</v>
      </c>
      <c r="HC9" s="239">
        <v>95.655708000000004</v>
      </c>
      <c r="HD9" s="239">
        <v>104.79816</v>
      </c>
      <c r="HE9" s="239">
        <v>105.026008</v>
      </c>
      <c r="HF9" s="239">
        <v>105.026008</v>
      </c>
      <c r="HG9" s="239">
        <v>105.026008</v>
      </c>
      <c r="HH9" s="239">
        <v>98.380651999999998</v>
      </c>
      <c r="HI9" s="239">
        <v>109.11570500000001</v>
      </c>
      <c r="HJ9" s="239">
        <v>108.694743</v>
      </c>
      <c r="HK9" s="239">
        <v>102.939943</v>
      </c>
      <c r="HL9" s="239">
        <v>108.36951999999999</v>
      </c>
      <c r="HM9" s="239">
        <v>101.3556</v>
      </c>
      <c r="HN9" s="239">
        <v>95.380942000000005</v>
      </c>
      <c r="HO9" s="239">
        <v>105.310697</v>
      </c>
      <c r="HP9" s="239">
        <v>95.658579500000002</v>
      </c>
      <c r="HQ9" s="239">
        <v>95.934286</v>
      </c>
      <c r="HR9" s="239">
        <v>0</v>
      </c>
      <c r="HS9" s="239">
        <v>0</v>
      </c>
      <c r="HT9" s="239">
        <v>96.965749000000002</v>
      </c>
      <c r="HU9" s="239">
        <v>94.984202999999994</v>
      </c>
      <c r="HV9" s="239">
        <v>88.094870369999995</v>
      </c>
      <c r="HW9" s="239">
        <v>89.509418499999995</v>
      </c>
      <c r="HX9" s="239">
        <v>89.990699000000006</v>
      </c>
      <c r="HY9" s="239">
        <v>95.854626409999995</v>
      </c>
      <c r="HZ9" s="239">
        <v>96.243523999999994</v>
      </c>
      <c r="IA9" s="239">
        <v>106.011383</v>
      </c>
    </row>
    <row r="10" spans="1:235" x14ac:dyDescent="0.35">
      <c r="A10" s="241"/>
      <c r="B10" s="240">
        <v>45613.145833333299</v>
      </c>
      <c r="C10" s="239">
        <v>97.171645999999996</v>
      </c>
      <c r="D10" s="239">
        <v>97.320473000000007</v>
      </c>
      <c r="E10" s="239">
        <v>97.234763000000001</v>
      </c>
      <c r="F10" s="239">
        <v>97.171645999999996</v>
      </c>
      <c r="G10" s="239">
        <v>0</v>
      </c>
      <c r="H10" s="239">
        <v>0</v>
      </c>
      <c r="I10" s="239">
        <v>93.412013000000002</v>
      </c>
      <c r="J10" s="239">
        <v>106.09774</v>
      </c>
      <c r="K10" s="239">
        <v>105.65320199999999</v>
      </c>
      <c r="L10" s="239">
        <v>106.300292</v>
      </c>
      <c r="M10" s="239">
        <v>93.561503999999999</v>
      </c>
      <c r="N10" s="239">
        <v>98.180571999999998</v>
      </c>
      <c r="O10" s="239">
        <v>105.79191899999999</v>
      </c>
      <c r="P10" s="239">
        <v>104.865657</v>
      </c>
      <c r="Q10" s="239">
        <v>103.398138</v>
      </c>
      <c r="R10" s="239">
        <v>96.595658630000003</v>
      </c>
      <c r="S10" s="239">
        <v>106.108244</v>
      </c>
      <c r="T10" s="239">
        <v>98.937602999999996</v>
      </c>
      <c r="U10" s="239">
        <v>101.889877</v>
      </c>
      <c r="V10" s="239">
        <v>92.148071999999999</v>
      </c>
      <c r="W10" s="239">
        <v>92.702769000000004</v>
      </c>
      <c r="X10" s="239">
        <v>100.690826</v>
      </c>
      <c r="Y10" s="239">
        <v>94.367914999999996</v>
      </c>
      <c r="Z10" s="239">
        <v>91.467918999999995</v>
      </c>
      <c r="AA10" s="239">
        <v>93.301237999999998</v>
      </c>
      <c r="AB10" s="239">
        <v>106.894665</v>
      </c>
      <c r="AC10" s="239">
        <v>93.108080000000001</v>
      </c>
      <c r="AD10" s="239">
        <v>94.908950000000004</v>
      </c>
      <c r="AE10" s="239">
        <v>94.787485000000004</v>
      </c>
      <c r="AF10" s="239">
        <v>94.161788000000001</v>
      </c>
      <c r="AG10" s="239">
        <v>90.895743999999993</v>
      </c>
      <c r="AH10" s="239">
        <v>101.29070900000001</v>
      </c>
      <c r="AI10" s="239">
        <v>102.27910374</v>
      </c>
      <c r="AJ10" s="239">
        <v>101.40371399999999</v>
      </c>
      <c r="AK10" s="239">
        <v>101.29070900000001</v>
      </c>
      <c r="AL10" s="239">
        <v>88.877066999999997</v>
      </c>
      <c r="AM10" s="239">
        <v>100.91064799999999</v>
      </c>
      <c r="AN10" s="239">
        <v>94.956232</v>
      </c>
      <c r="AO10" s="239">
        <v>94.956232</v>
      </c>
      <c r="AP10" s="239">
        <v>105.035786</v>
      </c>
      <c r="AQ10" s="239">
        <v>91.125615999999994</v>
      </c>
      <c r="AR10" s="239">
        <v>86.826306000000002</v>
      </c>
      <c r="AS10" s="239">
        <v>87.144813999999997</v>
      </c>
      <c r="AT10" s="239">
        <v>106.033491</v>
      </c>
      <c r="AU10" s="239">
        <v>100.820063</v>
      </c>
      <c r="AV10" s="239">
        <v>98.497168000000002</v>
      </c>
      <c r="AW10" s="239">
        <v>104.382516</v>
      </c>
      <c r="AX10" s="239">
        <v>94.628793999999999</v>
      </c>
      <c r="AY10" s="239">
        <v>93.453472000000005</v>
      </c>
      <c r="AZ10" s="239">
        <v>93.706154999999995</v>
      </c>
      <c r="BA10" s="239">
        <v>101.90279700000001</v>
      </c>
      <c r="BB10" s="239">
        <v>93.982855000000001</v>
      </c>
      <c r="BC10" s="239">
        <v>93.457365999999993</v>
      </c>
      <c r="BD10" s="239">
        <v>93.417497999999995</v>
      </c>
      <c r="BE10" s="239">
        <v>93.071005</v>
      </c>
      <c r="BF10" s="239">
        <v>92.633735000000001</v>
      </c>
      <c r="BG10" s="239">
        <v>93.417497999999995</v>
      </c>
      <c r="BH10" s="239">
        <v>104.735308</v>
      </c>
      <c r="BI10" s="239">
        <v>104.382516</v>
      </c>
      <c r="BJ10" s="239">
        <v>104.382516</v>
      </c>
      <c r="BK10" s="239">
        <v>104.382516</v>
      </c>
      <c r="BL10" s="239">
        <v>92.858688999999998</v>
      </c>
      <c r="BM10" s="239">
        <v>93.074443000000002</v>
      </c>
      <c r="BN10" s="239">
        <v>99.024998999999994</v>
      </c>
      <c r="BO10" s="239">
        <v>98.633050999999995</v>
      </c>
      <c r="BP10" s="239">
        <v>96.210215000000005</v>
      </c>
      <c r="BQ10" s="239">
        <v>95.083887000000004</v>
      </c>
      <c r="BR10" s="239">
        <v>103.53475899999999</v>
      </c>
      <c r="BS10" s="239">
        <v>88.950308000000007</v>
      </c>
      <c r="BT10" s="239">
        <v>89.069679309999998</v>
      </c>
      <c r="BU10" s="239">
        <v>99.594247999999993</v>
      </c>
      <c r="BV10" s="239">
        <v>96.424850500000005</v>
      </c>
      <c r="BW10" s="239">
        <v>101.823528</v>
      </c>
      <c r="BX10" s="239">
        <v>104.945803</v>
      </c>
      <c r="BY10" s="239">
        <v>97.093462000000002</v>
      </c>
      <c r="BZ10" s="239">
        <v>97.093462000000002</v>
      </c>
      <c r="CA10" s="239">
        <v>99.821490999999995</v>
      </c>
      <c r="CB10" s="239">
        <v>102.929523</v>
      </c>
      <c r="CC10" s="239">
        <v>95.791976000000005</v>
      </c>
      <c r="CD10" s="239">
        <v>99.651792</v>
      </c>
      <c r="CE10" s="239">
        <v>99.387873999999996</v>
      </c>
      <c r="CF10" s="239">
        <v>102.361107</v>
      </c>
      <c r="CG10" s="239">
        <v>99.155017999999998</v>
      </c>
      <c r="CH10" s="239">
        <v>101.823528</v>
      </c>
      <c r="CI10" s="239">
        <v>93.511097329999998</v>
      </c>
      <c r="CJ10" s="239">
        <v>93.893803000000005</v>
      </c>
      <c r="CK10" s="239">
        <v>99.176534000000004</v>
      </c>
      <c r="CL10" s="239">
        <v>104.494142</v>
      </c>
      <c r="CM10" s="239">
        <v>103.23719835999999</v>
      </c>
      <c r="CN10" s="239">
        <v>101.406065</v>
      </c>
      <c r="CO10" s="239">
        <v>102.61799999999999</v>
      </c>
      <c r="CP10" s="239">
        <v>95.233017000000004</v>
      </c>
      <c r="CQ10" s="239">
        <v>97.095658</v>
      </c>
      <c r="CR10" s="239">
        <v>96.018441379999999</v>
      </c>
      <c r="CS10" s="239">
        <v>91.419448000000003</v>
      </c>
      <c r="CT10" s="239">
        <v>94.185644999999994</v>
      </c>
      <c r="CU10" s="239">
        <v>94.329151229999994</v>
      </c>
      <c r="CV10" s="239">
        <v>95.305400000000006</v>
      </c>
      <c r="CW10" s="239">
        <v>93.840808999999993</v>
      </c>
      <c r="CX10" s="239">
        <v>111.13346605</v>
      </c>
      <c r="CY10" s="239">
        <v>93.223901999999995</v>
      </c>
      <c r="CZ10" s="239">
        <v>93.005934999999994</v>
      </c>
      <c r="DA10" s="239">
        <v>93.332296999999997</v>
      </c>
      <c r="DB10" s="239">
        <v>96.135981000000001</v>
      </c>
      <c r="DC10" s="239">
        <v>106.43216</v>
      </c>
      <c r="DD10" s="239">
        <v>106.734763</v>
      </c>
      <c r="DE10" s="239">
        <v>104.945803</v>
      </c>
      <c r="DF10" s="239">
        <v>103.930879</v>
      </c>
      <c r="DG10" s="239">
        <v>0</v>
      </c>
      <c r="DH10" s="239">
        <v>96.440252000000001</v>
      </c>
      <c r="DI10" s="239">
        <v>97.093462000000002</v>
      </c>
      <c r="DJ10" s="239">
        <v>94.065567999999999</v>
      </c>
      <c r="DK10" s="239">
        <v>104.39832729</v>
      </c>
      <c r="DL10" s="239">
        <v>106.38700300000001</v>
      </c>
      <c r="DM10" s="239">
        <v>106.146309</v>
      </c>
      <c r="DN10" s="239">
        <v>92.424430330000007</v>
      </c>
      <c r="DO10" s="239">
        <v>103.38201599999999</v>
      </c>
      <c r="DP10" s="239">
        <v>101.11366099999999</v>
      </c>
      <c r="DQ10" s="239">
        <v>99.471384</v>
      </c>
      <c r="DR10" s="239">
        <v>85.520261000000005</v>
      </c>
      <c r="DS10" s="239">
        <v>100.827434</v>
      </c>
      <c r="DT10" s="239">
        <v>92.698209000000006</v>
      </c>
      <c r="DU10" s="239">
        <v>93.074438000000001</v>
      </c>
      <c r="DV10" s="239">
        <v>95.116732999999996</v>
      </c>
      <c r="DW10" s="239">
        <v>105.30624400000001</v>
      </c>
      <c r="DX10" s="239">
        <v>105.52184699999999</v>
      </c>
      <c r="DY10" s="239">
        <v>94.092629000000002</v>
      </c>
      <c r="DZ10" s="239">
        <v>89.448322000000005</v>
      </c>
      <c r="EA10" s="239">
        <v>88.207694669999995</v>
      </c>
      <c r="EB10" s="239">
        <v>91.020313830000006</v>
      </c>
      <c r="EC10" s="239">
        <v>99.459705999999997</v>
      </c>
      <c r="ED10" s="239">
        <v>99.699653999999995</v>
      </c>
      <c r="EE10" s="239">
        <v>92.195040000000006</v>
      </c>
      <c r="EF10" s="239">
        <v>92.672393999999997</v>
      </c>
      <c r="EG10" s="239">
        <v>95.849656999999993</v>
      </c>
      <c r="EH10" s="239">
        <v>95.560344999999998</v>
      </c>
      <c r="EI10" s="239">
        <v>107.19429074999999</v>
      </c>
      <c r="EJ10" s="239">
        <v>106.353015</v>
      </c>
      <c r="EK10" s="239">
        <v>106.353015</v>
      </c>
      <c r="EL10" s="239">
        <v>94.499442999999999</v>
      </c>
      <c r="EM10" s="239">
        <v>104.63478499999999</v>
      </c>
      <c r="EN10" s="239">
        <v>105.073134</v>
      </c>
      <c r="EO10" s="239">
        <v>104.945803</v>
      </c>
      <c r="EP10" s="239">
        <v>91.884699999999995</v>
      </c>
      <c r="EQ10" s="239">
        <v>99.809466999999998</v>
      </c>
      <c r="ER10" s="239">
        <v>104.537554</v>
      </c>
      <c r="ES10" s="239">
        <v>93.994805999999997</v>
      </c>
      <c r="ET10" s="239">
        <v>93.983204000000001</v>
      </c>
      <c r="EU10" s="239">
        <v>95.770544360000002</v>
      </c>
      <c r="EV10" s="239">
        <v>92.546324999999996</v>
      </c>
      <c r="EW10" s="239">
        <v>91.679212000000007</v>
      </c>
      <c r="EX10" s="239">
        <v>93.165261999999998</v>
      </c>
      <c r="EY10" s="239">
        <v>96.770178999999999</v>
      </c>
      <c r="EZ10" s="239">
        <v>0</v>
      </c>
      <c r="FA10" s="239">
        <v>0</v>
      </c>
      <c r="FB10" s="239">
        <v>92.422256000000004</v>
      </c>
      <c r="FC10" s="239">
        <v>91.310882000000007</v>
      </c>
      <c r="FD10" s="239">
        <v>95.571200000000005</v>
      </c>
      <c r="FE10" s="239">
        <v>95.712074999999999</v>
      </c>
      <c r="FF10" s="239">
        <v>95.771105000000006</v>
      </c>
      <c r="FG10" s="239">
        <v>104.30918572</v>
      </c>
      <c r="FH10" s="239">
        <v>95.514313999999999</v>
      </c>
      <c r="FI10" s="239">
        <v>0</v>
      </c>
      <c r="FJ10" s="239">
        <v>103.712256</v>
      </c>
      <c r="FK10" s="239">
        <v>94.963048999999998</v>
      </c>
      <c r="FL10" s="239">
        <v>100.63284802</v>
      </c>
      <c r="FM10" s="239">
        <v>106.18679</v>
      </c>
      <c r="FN10" s="239">
        <v>89.764595</v>
      </c>
      <c r="FO10" s="239">
        <v>90.362635999999995</v>
      </c>
      <c r="FP10" s="239">
        <v>93.467905000000002</v>
      </c>
      <c r="FQ10" s="239">
        <v>99.183976999999999</v>
      </c>
      <c r="FR10" s="239">
        <v>98.903432749999993</v>
      </c>
      <c r="FS10" s="239">
        <v>99.636258999999995</v>
      </c>
      <c r="FT10" s="239">
        <v>99.821490999999995</v>
      </c>
      <c r="FU10" s="239">
        <v>103.580642</v>
      </c>
      <c r="FV10" s="239">
        <v>103.580642</v>
      </c>
      <c r="FW10" s="239">
        <v>100.01134028</v>
      </c>
      <c r="FX10" s="239">
        <v>99.477148</v>
      </c>
      <c r="FY10" s="239">
        <v>99.477148</v>
      </c>
      <c r="FZ10" s="239">
        <v>106.07778</v>
      </c>
      <c r="GA10" s="239">
        <v>105.83278300000001</v>
      </c>
      <c r="GB10" s="239">
        <v>93.378838000000002</v>
      </c>
      <c r="GC10" s="239">
        <v>93.008285000000001</v>
      </c>
      <c r="GD10" s="239">
        <v>97.633081300000001</v>
      </c>
      <c r="GE10" s="239">
        <v>99.508000999999993</v>
      </c>
      <c r="GF10" s="239">
        <v>98.414107000000001</v>
      </c>
      <c r="GG10" s="239">
        <v>101.823528</v>
      </c>
      <c r="GH10" s="239">
        <v>101.823528</v>
      </c>
      <c r="GI10" s="239">
        <v>105.77975000000001</v>
      </c>
      <c r="GJ10" s="239">
        <v>93.07993467</v>
      </c>
      <c r="GK10" s="239">
        <v>104.63478499999999</v>
      </c>
      <c r="GL10" s="239">
        <v>103.930879</v>
      </c>
      <c r="GM10" s="239">
        <v>111.08087387</v>
      </c>
      <c r="GN10" s="239">
        <v>94.124628000000001</v>
      </c>
      <c r="GO10" s="239">
        <v>111.08087387</v>
      </c>
      <c r="GP10" s="239">
        <v>103.580642</v>
      </c>
      <c r="GQ10" s="239">
        <v>93.686368000000002</v>
      </c>
      <c r="GR10" s="239">
        <v>101.35361399999999</v>
      </c>
      <c r="GS10" s="239">
        <v>89.976108999999994</v>
      </c>
      <c r="GT10" s="239">
        <v>94.186036999999999</v>
      </c>
      <c r="GU10" s="239">
        <v>86.676711350000005</v>
      </c>
      <c r="GV10" s="239">
        <v>86.352062000000004</v>
      </c>
      <c r="GW10" s="239">
        <v>96.088014999999999</v>
      </c>
      <c r="GX10" s="239">
        <v>104.52923699999999</v>
      </c>
      <c r="GY10" s="239">
        <v>104.662834</v>
      </c>
      <c r="GZ10" s="239">
        <v>104.489261</v>
      </c>
      <c r="HA10" s="239">
        <v>94.186036999999999</v>
      </c>
      <c r="HB10" s="239">
        <v>94.186036999999999</v>
      </c>
      <c r="HC10" s="239">
        <v>94.186036999999999</v>
      </c>
      <c r="HD10" s="239">
        <v>103.19916600000001</v>
      </c>
      <c r="HE10" s="239">
        <v>103.424217</v>
      </c>
      <c r="HF10" s="239">
        <v>103.424217</v>
      </c>
      <c r="HG10" s="239">
        <v>103.424217</v>
      </c>
      <c r="HH10" s="239">
        <v>96.758843999999996</v>
      </c>
      <c r="HI10" s="239">
        <v>107.43780099999999</v>
      </c>
      <c r="HJ10" s="239">
        <v>107.030962</v>
      </c>
      <c r="HK10" s="239">
        <v>101.264352</v>
      </c>
      <c r="HL10" s="239">
        <v>106.629417</v>
      </c>
      <c r="HM10" s="239">
        <v>99.833483000000001</v>
      </c>
      <c r="HN10" s="239">
        <v>94.124628000000001</v>
      </c>
      <c r="HO10" s="239">
        <v>103.70868</v>
      </c>
      <c r="HP10" s="239">
        <v>94.183462500000005</v>
      </c>
      <c r="HQ10" s="239">
        <v>94.455703999999997</v>
      </c>
      <c r="HR10" s="239">
        <v>0</v>
      </c>
      <c r="HS10" s="239">
        <v>0</v>
      </c>
      <c r="HT10" s="239">
        <v>95.382238999999998</v>
      </c>
      <c r="HU10" s="239">
        <v>93.536529000000002</v>
      </c>
      <c r="HV10" s="239">
        <v>86.795276459999997</v>
      </c>
      <c r="HW10" s="239">
        <v>87.976539500000001</v>
      </c>
      <c r="HX10" s="239">
        <v>88.453070999999994</v>
      </c>
      <c r="HY10" s="239">
        <v>94.458895740000003</v>
      </c>
      <c r="HZ10" s="239">
        <v>94.771584000000004</v>
      </c>
      <c r="IA10" s="239">
        <v>104.405472</v>
      </c>
    </row>
    <row r="11" spans="1:235" x14ac:dyDescent="0.35">
      <c r="A11" s="241"/>
      <c r="B11" s="240">
        <v>45613.166666666701</v>
      </c>
      <c r="C11" s="239">
        <v>98.745114999999998</v>
      </c>
      <c r="D11" s="239">
        <v>98.893754000000001</v>
      </c>
      <c r="E11" s="239">
        <v>98.808254000000005</v>
      </c>
      <c r="F11" s="239">
        <v>98.745114999999998</v>
      </c>
      <c r="G11" s="239">
        <v>0</v>
      </c>
      <c r="H11" s="239">
        <v>0</v>
      </c>
      <c r="I11" s="239">
        <v>94.873362999999998</v>
      </c>
      <c r="J11" s="239">
        <v>108.11438200000001</v>
      </c>
      <c r="K11" s="239">
        <v>107.660234</v>
      </c>
      <c r="L11" s="239">
        <v>108.319391</v>
      </c>
      <c r="M11" s="239">
        <v>94.916563999999994</v>
      </c>
      <c r="N11" s="239">
        <v>99.746551999999994</v>
      </c>
      <c r="O11" s="239">
        <v>107.849782</v>
      </c>
      <c r="P11" s="239">
        <v>106.878478</v>
      </c>
      <c r="Q11" s="239">
        <v>104.70881900000001</v>
      </c>
      <c r="R11" s="239">
        <v>97.855903609999999</v>
      </c>
      <c r="S11" s="239">
        <v>108.171942</v>
      </c>
      <c r="T11" s="239">
        <v>100.67295</v>
      </c>
      <c r="U11" s="239">
        <v>103.214016</v>
      </c>
      <c r="V11" s="239">
        <v>93.467791500000004</v>
      </c>
      <c r="W11" s="239">
        <v>94.034103000000002</v>
      </c>
      <c r="X11" s="239">
        <v>102.008583</v>
      </c>
      <c r="Y11" s="239">
        <v>95.926935</v>
      </c>
      <c r="Z11" s="239">
        <v>93.010509999999996</v>
      </c>
      <c r="AA11" s="239">
        <v>94.867885000000001</v>
      </c>
      <c r="AB11" s="239">
        <v>109.131269</v>
      </c>
      <c r="AC11" s="239">
        <v>94.644239999999996</v>
      </c>
      <c r="AD11" s="239">
        <v>96.166544999999999</v>
      </c>
      <c r="AE11" s="239">
        <v>96.280884</v>
      </c>
      <c r="AF11" s="239">
        <v>95.725233000000003</v>
      </c>
      <c r="AG11" s="239">
        <v>92.533651000000006</v>
      </c>
      <c r="AH11" s="239">
        <v>102.60853</v>
      </c>
      <c r="AI11" s="239">
        <v>103.60978403999999</v>
      </c>
      <c r="AJ11" s="239">
        <v>102.721222</v>
      </c>
      <c r="AK11" s="239">
        <v>102.60853</v>
      </c>
      <c r="AL11" s="239">
        <v>90.447633999999994</v>
      </c>
      <c r="AM11" s="239">
        <v>102.22761300000001</v>
      </c>
      <c r="AN11" s="239">
        <v>96.557982999999993</v>
      </c>
      <c r="AO11" s="239">
        <v>96.557982999999993</v>
      </c>
      <c r="AP11" s="239">
        <v>107.044326</v>
      </c>
      <c r="AQ11" s="239">
        <v>92.723708000000002</v>
      </c>
      <c r="AR11" s="239">
        <v>88.794836000000004</v>
      </c>
      <c r="AS11" s="239">
        <v>89.092652999999999</v>
      </c>
      <c r="AT11" s="239">
        <v>108.093554</v>
      </c>
      <c r="AU11" s="239">
        <v>102.896987</v>
      </c>
      <c r="AV11" s="239">
        <v>100.528826</v>
      </c>
      <c r="AW11" s="239">
        <v>106.526453</v>
      </c>
      <c r="AX11" s="239">
        <v>96.160079999999994</v>
      </c>
      <c r="AY11" s="239">
        <v>94.679838000000004</v>
      </c>
      <c r="AZ11" s="239">
        <v>94.955780000000004</v>
      </c>
      <c r="BA11" s="239">
        <v>103.22444900000001</v>
      </c>
      <c r="BB11" s="239">
        <v>95.483287000000004</v>
      </c>
      <c r="BC11" s="239">
        <v>94.930706999999998</v>
      </c>
      <c r="BD11" s="239">
        <v>94.890077000000005</v>
      </c>
      <c r="BE11" s="239">
        <v>94.536961500000004</v>
      </c>
      <c r="BF11" s="239">
        <v>94.059347000000002</v>
      </c>
      <c r="BG11" s="239">
        <v>94.890077000000005</v>
      </c>
      <c r="BH11" s="239">
        <v>106.95081999999999</v>
      </c>
      <c r="BI11" s="239">
        <v>106.526453</v>
      </c>
      <c r="BJ11" s="239">
        <v>106.526453</v>
      </c>
      <c r="BK11" s="239">
        <v>106.526453</v>
      </c>
      <c r="BL11" s="239">
        <v>94.358735999999993</v>
      </c>
      <c r="BM11" s="239">
        <v>94.578840999999997</v>
      </c>
      <c r="BN11" s="239">
        <v>100.17225999999999</v>
      </c>
      <c r="BO11" s="239">
        <v>99.871296000000001</v>
      </c>
      <c r="BP11" s="239">
        <v>97.426012999999998</v>
      </c>
      <c r="BQ11" s="239">
        <v>96.391543999999996</v>
      </c>
      <c r="BR11" s="239">
        <v>105.470742</v>
      </c>
      <c r="BS11" s="239">
        <v>90.522989999999993</v>
      </c>
      <c r="BT11" s="239">
        <v>90.644471850000002</v>
      </c>
      <c r="BU11" s="239">
        <v>101.394786</v>
      </c>
      <c r="BV11" s="239">
        <v>97.7586285</v>
      </c>
      <c r="BW11" s="239">
        <v>103.145926</v>
      </c>
      <c r="BX11" s="239">
        <v>106.93835</v>
      </c>
      <c r="BY11" s="239">
        <v>98.207593000000003</v>
      </c>
      <c r="BZ11" s="239">
        <v>98.207593000000003</v>
      </c>
      <c r="CA11" s="239">
        <v>101.39184400000001</v>
      </c>
      <c r="CB11" s="239">
        <v>104.243835</v>
      </c>
      <c r="CC11" s="239">
        <v>97.066862</v>
      </c>
      <c r="CD11" s="239">
        <v>101.406955</v>
      </c>
      <c r="CE11" s="239">
        <v>101.143258</v>
      </c>
      <c r="CF11" s="239">
        <v>103.67657800000001</v>
      </c>
      <c r="CG11" s="239">
        <v>100.773304</v>
      </c>
      <c r="CH11" s="239">
        <v>103.145926</v>
      </c>
      <c r="CI11" s="239">
        <v>95.003162329999995</v>
      </c>
      <c r="CJ11" s="239">
        <v>95.392655000000005</v>
      </c>
      <c r="CK11" s="239">
        <v>100.91424600000001</v>
      </c>
      <c r="CL11" s="239">
        <v>105.88554999999999</v>
      </c>
      <c r="CM11" s="239">
        <v>104.60332402</v>
      </c>
      <c r="CN11" s="239">
        <v>102.732392</v>
      </c>
      <c r="CO11" s="239">
        <v>103.961782</v>
      </c>
      <c r="CP11" s="239">
        <v>96.622487000000007</v>
      </c>
      <c r="CQ11" s="239">
        <v>98.428324000000003</v>
      </c>
      <c r="CR11" s="239">
        <v>97.382661420000005</v>
      </c>
      <c r="CS11" s="239">
        <v>92.891755000000003</v>
      </c>
      <c r="CT11" s="239">
        <v>95.606978999999995</v>
      </c>
      <c r="CU11" s="239">
        <v>96.183986250000004</v>
      </c>
      <c r="CV11" s="239">
        <v>96.948947000000004</v>
      </c>
      <c r="CW11" s="239">
        <v>95.339346000000006</v>
      </c>
      <c r="CX11" s="239">
        <v>113.45876034</v>
      </c>
      <c r="CY11" s="239">
        <v>94.746673000000001</v>
      </c>
      <c r="CZ11" s="239">
        <v>94.865122499999998</v>
      </c>
      <c r="DA11" s="239">
        <v>95.132193000000001</v>
      </c>
      <c r="DB11" s="239">
        <v>97.243200999999999</v>
      </c>
      <c r="DC11" s="239">
        <v>108.486825</v>
      </c>
      <c r="DD11" s="239">
        <v>108.812172</v>
      </c>
      <c r="DE11" s="239">
        <v>106.93835</v>
      </c>
      <c r="DF11" s="239">
        <v>105.88582700000001</v>
      </c>
      <c r="DG11" s="239">
        <v>0</v>
      </c>
      <c r="DH11" s="239">
        <v>97.576948000000002</v>
      </c>
      <c r="DI11" s="239">
        <v>98.207593000000003</v>
      </c>
      <c r="DJ11" s="239">
        <v>95.579866999999993</v>
      </c>
      <c r="DK11" s="239">
        <v>105.73139453</v>
      </c>
      <c r="DL11" s="239">
        <v>108.443637</v>
      </c>
      <c r="DM11" s="239">
        <v>108.19794400000001</v>
      </c>
      <c r="DN11" s="239">
        <v>93.827055329999993</v>
      </c>
      <c r="DO11" s="239">
        <v>104.745116</v>
      </c>
      <c r="DP11" s="239">
        <v>102.43726700000001</v>
      </c>
      <c r="DQ11" s="239">
        <v>100.791509</v>
      </c>
      <c r="DR11" s="239">
        <v>87.007534000000007</v>
      </c>
      <c r="DS11" s="239">
        <v>102.14418999999999</v>
      </c>
      <c r="DT11" s="239">
        <v>94.161180000000002</v>
      </c>
      <c r="DU11" s="239">
        <v>94.542546999999999</v>
      </c>
      <c r="DV11" s="239">
        <v>96.548546000000002</v>
      </c>
      <c r="DW11" s="239">
        <v>107.307159</v>
      </c>
      <c r="DX11" s="239">
        <v>107.52701</v>
      </c>
      <c r="DY11" s="239">
        <v>95.671825999999996</v>
      </c>
      <c r="DZ11" s="239">
        <v>91.032218999999998</v>
      </c>
      <c r="EA11" s="239">
        <v>89.780406330000005</v>
      </c>
      <c r="EB11" s="239">
        <v>92.497104269999994</v>
      </c>
      <c r="EC11" s="239">
        <v>101.163853</v>
      </c>
      <c r="ED11" s="239">
        <v>101.41118299999999</v>
      </c>
      <c r="EE11" s="239">
        <v>93.799010999999993</v>
      </c>
      <c r="EF11" s="239">
        <v>94.260212999999993</v>
      </c>
      <c r="EG11" s="239">
        <v>97.634767999999994</v>
      </c>
      <c r="EH11" s="239">
        <v>96.957497000000004</v>
      </c>
      <c r="EI11" s="239">
        <v>109.43716395</v>
      </c>
      <c r="EJ11" s="239">
        <v>108.441135</v>
      </c>
      <c r="EK11" s="239">
        <v>108.441135</v>
      </c>
      <c r="EL11" s="239">
        <v>95.912363999999997</v>
      </c>
      <c r="EM11" s="239">
        <v>106.614993</v>
      </c>
      <c r="EN11" s="239">
        <v>107.074241</v>
      </c>
      <c r="EO11" s="239">
        <v>106.93835</v>
      </c>
      <c r="EP11" s="239">
        <v>93.348806999999994</v>
      </c>
      <c r="EQ11" s="239">
        <v>101.525527</v>
      </c>
      <c r="ER11" s="239">
        <v>105.922938</v>
      </c>
      <c r="ES11" s="239">
        <v>95.495394000000005</v>
      </c>
      <c r="ET11" s="239">
        <v>95.483639999999994</v>
      </c>
      <c r="EU11" s="239">
        <v>97.309784579999999</v>
      </c>
      <c r="EV11" s="239">
        <v>94.137141</v>
      </c>
      <c r="EW11" s="239">
        <v>93.284575000000004</v>
      </c>
      <c r="EX11" s="239">
        <v>94.731218999999996</v>
      </c>
      <c r="EY11" s="239">
        <v>98.673012999999997</v>
      </c>
      <c r="EZ11" s="239">
        <v>0</v>
      </c>
      <c r="FA11" s="239">
        <v>0</v>
      </c>
      <c r="FB11" s="239">
        <v>94.120332000000005</v>
      </c>
      <c r="FC11" s="239">
        <v>92.992092999999997</v>
      </c>
      <c r="FD11" s="239">
        <v>96.962485000000001</v>
      </c>
      <c r="FE11" s="239">
        <v>97.111127999999994</v>
      </c>
      <c r="FF11" s="239">
        <v>97.173411000000002</v>
      </c>
      <c r="FG11" s="239">
        <v>105.74085947</v>
      </c>
      <c r="FH11" s="239">
        <v>97.103221000000005</v>
      </c>
      <c r="FI11" s="239">
        <v>0</v>
      </c>
      <c r="FJ11" s="239">
        <v>105.066064</v>
      </c>
      <c r="FK11" s="239">
        <v>96.459934000000004</v>
      </c>
      <c r="FL11" s="239">
        <v>101.79136421</v>
      </c>
      <c r="FM11" s="239">
        <v>107.593001</v>
      </c>
      <c r="FN11" s="239">
        <v>92.044629999999998</v>
      </c>
      <c r="FO11" s="239">
        <v>92.463736999999995</v>
      </c>
      <c r="FP11" s="239">
        <v>95.029751000000005</v>
      </c>
      <c r="FQ11" s="239">
        <v>100.92119</v>
      </c>
      <c r="FR11" s="239">
        <v>100.45934321</v>
      </c>
      <c r="FS11" s="239">
        <v>101.206805</v>
      </c>
      <c r="FT11" s="239">
        <v>101.39184400000001</v>
      </c>
      <c r="FU11" s="239">
        <v>105.51966299999999</v>
      </c>
      <c r="FV11" s="239">
        <v>105.51966299999999</v>
      </c>
      <c r="FW11" s="239">
        <v>101.80622534</v>
      </c>
      <c r="FX11" s="239">
        <v>101.262446</v>
      </c>
      <c r="FY11" s="239">
        <v>101.262446</v>
      </c>
      <c r="FZ11" s="239">
        <v>108.12111400000001</v>
      </c>
      <c r="GA11" s="239">
        <v>107.869434</v>
      </c>
      <c r="GB11" s="239">
        <v>94.431929999999994</v>
      </c>
      <c r="GC11" s="239">
        <v>94.054096000000001</v>
      </c>
      <c r="GD11" s="239">
        <v>99.07455693</v>
      </c>
      <c r="GE11" s="239">
        <v>101.27452099999999</v>
      </c>
      <c r="GF11" s="239">
        <v>99.734029000000007</v>
      </c>
      <c r="GG11" s="239">
        <v>103.145926</v>
      </c>
      <c r="GH11" s="239">
        <v>103.145926</v>
      </c>
      <c r="GI11" s="239">
        <v>107.81750099999999</v>
      </c>
      <c r="GJ11" s="239">
        <v>94.615831670000006</v>
      </c>
      <c r="GK11" s="239">
        <v>106.614993</v>
      </c>
      <c r="GL11" s="239">
        <v>105.88582700000001</v>
      </c>
      <c r="GM11" s="239">
        <v>113.40506775999999</v>
      </c>
      <c r="GN11" s="239">
        <v>95.899153999999996</v>
      </c>
      <c r="GO11" s="239">
        <v>113.40506775999999</v>
      </c>
      <c r="GP11" s="239">
        <v>105.51966299999999</v>
      </c>
      <c r="GQ11" s="239">
        <v>95.166501999999994</v>
      </c>
      <c r="GR11" s="239">
        <v>103.1142</v>
      </c>
      <c r="GS11" s="239">
        <v>91.594993000000002</v>
      </c>
      <c r="GT11" s="239">
        <v>95.711161000000004</v>
      </c>
      <c r="GU11" s="239">
        <v>87.941343029999999</v>
      </c>
      <c r="GV11" s="239">
        <v>87.611956969999994</v>
      </c>
      <c r="GW11" s="239">
        <v>97.718682999999999</v>
      </c>
      <c r="GX11" s="239">
        <v>106.776218</v>
      </c>
      <c r="GY11" s="239">
        <v>106.664102</v>
      </c>
      <c r="GZ11" s="239">
        <v>106.47466900000001</v>
      </c>
      <c r="HA11" s="239">
        <v>95.711161000000004</v>
      </c>
      <c r="HB11" s="239">
        <v>95.711161000000004</v>
      </c>
      <c r="HC11" s="239">
        <v>95.711161000000004</v>
      </c>
      <c r="HD11" s="239">
        <v>104.55856</v>
      </c>
      <c r="HE11" s="239">
        <v>104.78621</v>
      </c>
      <c r="HF11" s="239">
        <v>104.78621</v>
      </c>
      <c r="HG11" s="239">
        <v>104.78621</v>
      </c>
      <c r="HH11" s="239">
        <v>98.332824000000002</v>
      </c>
      <c r="HI11" s="239">
        <v>109.55607000000001</v>
      </c>
      <c r="HJ11" s="239">
        <v>109.123121</v>
      </c>
      <c r="HK11" s="239">
        <v>102.795739</v>
      </c>
      <c r="HL11" s="239">
        <v>108.654263</v>
      </c>
      <c r="HM11" s="239">
        <v>101.131738</v>
      </c>
      <c r="HN11" s="239">
        <v>95.899153999999996</v>
      </c>
      <c r="HO11" s="239">
        <v>105.066675</v>
      </c>
      <c r="HP11" s="239">
        <v>95.698134499999995</v>
      </c>
      <c r="HQ11" s="239">
        <v>95.974491999999998</v>
      </c>
      <c r="HR11" s="239">
        <v>0</v>
      </c>
      <c r="HS11" s="239">
        <v>0</v>
      </c>
      <c r="HT11" s="239">
        <v>96.929800999999998</v>
      </c>
      <c r="HU11" s="239">
        <v>95.050241</v>
      </c>
      <c r="HV11" s="239">
        <v>88.061638029999997</v>
      </c>
      <c r="HW11" s="239">
        <v>89.552480500000001</v>
      </c>
      <c r="HX11" s="239">
        <v>90.039482000000007</v>
      </c>
      <c r="HY11" s="239">
        <v>95.678973909999996</v>
      </c>
      <c r="HZ11" s="239">
        <v>96.266407000000001</v>
      </c>
      <c r="IA11" s="239">
        <v>105.78782699999999</v>
      </c>
    </row>
    <row r="12" spans="1:235" x14ac:dyDescent="0.35">
      <c r="A12" s="241"/>
      <c r="B12" s="240">
        <v>45613.1875</v>
      </c>
      <c r="C12" s="239">
        <v>98.688737000000003</v>
      </c>
      <c r="D12" s="239">
        <v>98.836866000000001</v>
      </c>
      <c r="E12" s="239">
        <v>98.753078000000002</v>
      </c>
      <c r="F12" s="239">
        <v>98.688737000000003</v>
      </c>
      <c r="G12" s="239">
        <v>0</v>
      </c>
      <c r="H12" s="239">
        <v>0</v>
      </c>
      <c r="I12" s="239">
        <v>94.869867999999997</v>
      </c>
      <c r="J12" s="239">
        <v>108.28654899999999</v>
      </c>
      <c r="K12" s="239">
        <v>107.842411</v>
      </c>
      <c r="L12" s="239">
        <v>108.483009</v>
      </c>
      <c r="M12" s="239">
        <v>94.957248000000007</v>
      </c>
      <c r="N12" s="239">
        <v>99.669027</v>
      </c>
      <c r="O12" s="239">
        <v>107.989891</v>
      </c>
      <c r="P12" s="239">
        <v>107.043566</v>
      </c>
      <c r="Q12" s="239">
        <v>104.73285300000001</v>
      </c>
      <c r="R12" s="239">
        <v>97.939707510000005</v>
      </c>
      <c r="S12" s="239">
        <v>108.362669</v>
      </c>
      <c r="T12" s="239">
        <v>100.736637</v>
      </c>
      <c r="U12" s="239">
        <v>103.232792</v>
      </c>
      <c r="V12" s="239">
        <v>93.565573499999999</v>
      </c>
      <c r="W12" s="239">
        <v>94.124007000000006</v>
      </c>
      <c r="X12" s="239">
        <v>102.022465</v>
      </c>
      <c r="Y12" s="239">
        <v>95.920620999999997</v>
      </c>
      <c r="Z12" s="239">
        <v>93.067722000000003</v>
      </c>
      <c r="AA12" s="239">
        <v>94.876384000000002</v>
      </c>
      <c r="AB12" s="239">
        <v>109.221616</v>
      </c>
      <c r="AC12" s="239">
        <v>94.708886000000007</v>
      </c>
      <c r="AD12" s="239">
        <v>96.257468000000003</v>
      </c>
      <c r="AE12" s="239">
        <v>96.282938000000001</v>
      </c>
      <c r="AF12" s="239">
        <v>95.721693999999999</v>
      </c>
      <c r="AG12" s="239">
        <v>92.544515000000004</v>
      </c>
      <c r="AH12" s="239">
        <v>102.61436500000001</v>
      </c>
      <c r="AI12" s="239">
        <v>103.61567597</v>
      </c>
      <c r="AJ12" s="239">
        <v>102.725657</v>
      </c>
      <c r="AK12" s="239">
        <v>102.61436500000001</v>
      </c>
      <c r="AL12" s="239">
        <v>90.550413000000006</v>
      </c>
      <c r="AM12" s="239">
        <v>102.246438</v>
      </c>
      <c r="AN12" s="239">
        <v>96.630122</v>
      </c>
      <c r="AO12" s="239">
        <v>96.630122</v>
      </c>
      <c r="AP12" s="239">
        <v>107.204452</v>
      </c>
      <c r="AQ12" s="239">
        <v>92.726442000000006</v>
      </c>
      <c r="AR12" s="239">
        <v>88.783943500000007</v>
      </c>
      <c r="AS12" s="239">
        <v>89.080948000000006</v>
      </c>
      <c r="AT12" s="239">
        <v>108.305593</v>
      </c>
      <c r="AU12" s="239">
        <v>103.034499</v>
      </c>
      <c r="AV12" s="239">
        <v>100.652806</v>
      </c>
      <c r="AW12" s="239">
        <v>106.672174</v>
      </c>
      <c r="AX12" s="239">
        <v>96.150385</v>
      </c>
      <c r="AY12" s="239">
        <v>94.687061499999999</v>
      </c>
      <c r="AZ12" s="239">
        <v>94.961134999999999</v>
      </c>
      <c r="BA12" s="239">
        <v>103.22147200000001</v>
      </c>
      <c r="BB12" s="239">
        <v>95.494282999999996</v>
      </c>
      <c r="BC12" s="239">
        <v>94.938543999999993</v>
      </c>
      <c r="BD12" s="239">
        <v>94.897862000000003</v>
      </c>
      <c r="BE12" s="239">
        <v>94.544303999999997</v>
      </c>
      <c r="BF12" s="239">
        <v>94.061386999999996</v>
      </c>
      <c r="BG12" s="239">
        <v>94.897862000000003</v>
      </c>
      <c r="BH12" s="239">
        <v>107.094494</v>
      </c>
      <c r="BI12" s="239">
        <v>106.672174</v>
      </c>
      <c r="BJ12" s="239">
        <v>106.672174</v>
      </c>
      <c r="BK12" s="239">
        <v>106.672174</v>
      </c>
      <c r="BL12" s="239">
        <v>94.362221000000005</v>
      </c>
      <c r="BM12" s="239">
        <v>94.582797999999997</v>
      </c>
      <c r="BN12" s="239">
        <v>100.183716</v>
      </c>
      <c r="BO12" s="239">
        <v>99.882603000000003</v>
      </c>
      <c r="BP12" s="239">
        <v>97.510684999999995</v>
      </c>
      <c r="BQ12" s="239">
        <v>96.494563999999997</v>
      </c>
      <c r="BR12" s="239">
        <v>105.582368</v>
      </c>
      <c r="BS12" s="239">
        <v>90.629007999999999</v>
      </c>
      <c r="BT12" s="239">
        <v>90.75063213</v>
      </c>
      <c r="BU12" s="239">
        <v>101.43320300000001</v>
      </c>
      <c r="BV12" s="239">
        <v>97.739506750000004</v>
      </c>
      <c r="BW12" s="239">
        <v>103.143388</v>
      </c>
      <c r="BX12" s="239">
        <v>107.074096</v>
      </c>
      <c r="BY12" s="239">
        <v>98.324207000000001</v>
      </c>
      <c r="BZ12" s="239">
        <v>98.324207000000001</v>
      </c>
      <c r="CA12" s="239">
        <v>101.324843</v>
      </c>
      <c r="CB12" s="239">
        <v>104.220063</v>
      </c>
      <c r="CC12" s="239">
        <v>97.121836000000002</v>
      </c>
      <c r="CD12" s="239">
        <v>101.457626</v>
      </c>
      <c r="CE12" s="239">
        <v>101.201257</v>
      </c>
      <c r="CF12" s="239">
        <v>103.663285</v>
      </c>
      <c r="CG12" s="239">
        <v>100.85374899999999</v>
      </c>
      <c r="CH12" s="239">
        <v>103.143388</v>
      </c>
      <c r="CI12" s="239">
        <v>95.012774329999999</v>
      </c>
      <c r="CJ12" s="239">
        <v>95.403390000000002</v>
      </c>
      <c r="CK12" s="239">
        <v>101.021202</v>
      </c>
      <c r="CL12" s="239">
        <v>105.81387599999999</v>
      </c>
      <c r="CM12" s="239">
        <v>104.69473794</v>
      </c>
      <c r="CN12" s="239">
        <v>102.732169</v>
      </c>
      <c r="CO12" s="239">
        <v>103.880062</v>
      </c>
      <c r="CP12" s="239">
        <v>96.616620999999995</v>
      </c>
      <c r="CQ12" s="239">
        <v>98.414974000000001</v>
      </c>
      <c r="CR12" s="239">
        <v>97.379094219999999</v>
      </c>
      <c r="CS12" s="239">
        <v>92.900045000000006</v>
      </c>
      <c r="CT12" s="239">
        <v>95.691114999999996</v>
      </c>
      <c r="CU12" s="239">
        <v>96.096459249999995</v>
      </c>
      <c r="CV12" s="239">
        <v>96.910717000000005</v>
      </c>
      <c r="CW12" s="239">
        <v>95.357431000000005</v>
      </c>
      <c r="CX12" s="239">
        <v>113.55268996</v>
      </c>
      <c r="CY12" s="239">
        <v>94.817222999999998</v>
      </c>
      <c r="CZ12" s="239">
        <v>94.803367499999993</v>
      </c>
      <c r="DA12" s="239">
        <v>95.108982999999995</v>
      </c>
      <c r="DB12" s="239">
        <v>97.612934999999993</v>
      </c>
      <c r="DC12" s="239">
        <v>108.59155699999999</v>
      </c>
      <c r="DD12" s="239">
        <v>108.904247</v>
      </c>
      <c r="DE12" s="239">
        <v>107.074096</v>
      </c>
      <c r="DF12" s="239">
        <v>106.016372</v>
      </c>
      <c r="DG12" s="239">
        <v>0</v>
      </c>
      <c r="DH12" s="239">
        <v>97.708460000000002</v>
      </c>
      <c r="DI12" s="239">
        <v>98.324207000000001</v>
      </c>
      <c r="DJ12" s="239">
        <v>95.576006000000007</v>
      </c>
      <c r="DK12" s="239">
        <v>105.7072833</v>
      </c>
      <c r="DL12" s="239">
        <v>108.612739</v>
      </c>
      <c r="DM12" s="239">
        <v>108.358313</v>
      </c>
      <c r="DN12" s="239">
        <v>93.827126669999998</v>
      </c>
      <c r="DO12" s="239">
        <v>104.832409</v>
      </c>
      <c r="DP12" s="239">
        <v>102.45444500000001</v>
      </c>
      <c r="DQ12" s="239">
        <v>100.79676600000001</v>
      </c>
      <c r="DR12" s="239">
        <v>87.246218999999996</v>
      </c>
      <c r="DS12" s="239">
        <v>102.161158</v>
      </c>
      <c r="DT12" s="239">
        <v>94.170259999999999</v>
      </c>
      <c r="DU12" s="239">
        <v>94.551010000000005</v>
      </c>
      <c r="DV12" s="239">
        <v>96.536134000000004</v>
      </c>
      <c r="DW12" s="239">
        <v>107.431062</v>
      </c>
      <c r="DX12" s="239">
        <v>107.639608</v>
      </c>
      <c r="DY12" s="239">
        <v>95.720534000000001</v>
      </c>
      <c r="DZ12" s="239">
        <v>91.011570000000006</v>
      </c>
      <c r="EA12" s="239">
        <v>89.743723329999995</v>
      </c>
      <c r="EB12" s="239">
        <v>92.447045230000001</v>
      </c>
      <c r="EC12" s="239">
        <v>101.23468</v>
      </c>
      <c r="ED12" s="239">
        <v>101.48392</v>
      </c>
      <c r="EE12" s="239">
        <v>93.809129999999996</v>
      </c>
      <c r="EF12" s="239">
        <v>94.269632999999999</v>
      </c>
      <c r="EG12" s="239">
        <v>97.994035999999994</v>
      </c>
      <c r="EH12" s="239">
        <v>96.953739999999996</v>
      </c>
      <c r="EI12" s="239">
        <v>109.52776419</v>
      </c>
      <c r="EJ12" s="239">
        <v>108.665477</v>
      </c>
      <c r="EK12" s="239">
        <v>108.665477</v>
      </c>
      <c r="EL12" s="239">
        <v>95.996381</v>
      </c>
      <c r="EM12" s="239">
        <v>106.748998</v>
      </c>
      <c r="EN12" s="239">
        <v>107.214344</v>
      </c>
      <c r="EO12" s="239">
        <v>107.074096</v>
      </c>
      <c r="EP12" s="239">
        <v>93.345247999999998</v>
      </c>
      <c r="EQ12" s="239">
        <v>101.441562</v>
      </c>
      <c r="ER12" s="239">
        <v>105.990765</v>
      </c>
      <c r="ES12" s="239">
        <v>95.506386000000006</v>
      </c>
      <c r="ET12" s="239">
        <v>95.494636999999997</v>
      </c>
      <c r="EU12" s="239">
        <v>97.301146489999994</v>
      </c>
      <c r="EV12" s="239">
        <v>94.13946</v>
      </c>
      <c r="EW12" s="239">
        <v>93.290375999999995</v>
      </c>
      <c r="EX12" s="239">
        <v>94.738235000000003</v>
      </c>
      <c r="EY12" s="239">
        <v>98.583220999999995</v>
      </c>
      <c r="EZ12" s="239">
        <v>0</v>
      </c>
      <c r="FA12" s="239">
        <v>0</v>
      </c>
      <c r="FB12" s="239">
        <v>94.100364999999996</v>
      </c>
      <c r="FC12" s="239">
        <v>92.969852000000003</v>
      </c>
      <c r="FD12" s="239">
        <v>97.012119999999996</v>
      </c>
      <c r="FE12" s="239">
        <v>97.124371999999994</v>
      </c>
      <c r="FF12" s="239">
        <v>97.171415999999994</v>
      </c>
      <c r="FG12" s="239">
        <v>105.72651766</v>
      </c>
      <c r="FH12" s="239">
        <v>97.046344000000005</v>
      </c>
      <c r="FI12" s="239">
        <v>0</v>
      </c>
      <c r="FJ12" s="239">
        <v>105.154068</v>
      </c>
      <c r="FK12" s="239">
        <v>96.465699999999998</v>
      </c>
      <c r="FL12" s="239">
        <v>101.81271846999999</v>
      </c>
      <c r="FM12" s="239">
        <v>107.803186</v>
      </c>
      <c r="FN12" s="239">
        <v>92.052744000000004</v>
      </c>
      <c r="FO12" s="239">
        <v>92.470583000000005</v>
      </c>
      <c r="FP12" s="239">
        <v>95.032135999999994</v>
      </c>
      <c r="FQ12" s="239">
        <v>101.02532600000001</v>
      </c>
      <c r="FR12" s="239">
        <v>100.39295842</v>
      </c>
      <c r="FS12" s="239">
        <v>101.140548</v>
      </c>
      <c r="FT12" s="239">
        <v>101.324843</v>
      </c>
      <c r="FU12" s="239">
        <v>105.649417</v>
      </c>
      <c r="FV12" s="239">
        <v>105.649417</v>
      </c>
      <c r="FW12" s="239">
        <v>102.16601308</v>
      </c>
      <c r="FX12" s="239">
        <v>101.620312</v>
      </c>
      <c r="FY12" s="239">
        <v>101.620312</v>
      </c>
      <c r="FZ12" s="239">
        <v>108.278222</v>
      </c>
      <c r="GA12" s="239">
        <v>108.024867</v>
      </c>
      <c r="GB12" s="239">
        <v>95.663501999999994</v>
      </c>
      <c r="GC12" s="239">
        <v>95.402227999999994</v>
      </c>
      <c r="GD12" s="239">
        <v>99.071453360000007</v>
      </c>
      <c r="GE12" s="239">
        <v>101.332902</v>
      </c>
      <c r="GF12" s="239">
        <v>99.731510999999998</v>
      </c>
      <c r="GG12" s="239">
        <v>103.143388</v>
      </c>
      <c r="GH12" s="239">
        <v>103.143388</v>
      </c>
      <c r="GI12" s="239">
        <v>108.01974800000001</v>
      </c>
      <c r="GJ12" s="239">
        <v>94.680511999999993</v>
      </c>
      <c r="GK12" s="239">
        <v>106.748998</v>
      </c>
      <c r="GL12" s="239">
        <v>106.016372</v>
      </c>
      <c r="GM12" s="239">
        <v>113.49895293</v>
      </c>
      <c r="GN12" s="239">
        <v>96.255808999999999</v>
      </c>
      <c r="GO12" s="239">
        <v>113.49895293</v>
      </c>
      <c r="GP12" s="239">
        <v>105.649417</v>
      </c>
      <c r="GQ12" s="239">
        <v>95.162537</v>
      </c>
      <c r="GR12" s="239">
        <v>103.165409</v>
      </c>
      <c r="GS12" s="239">
        <v>91.579813000000001</v>
      </c>
      <c r="GT12" s="239">
        <v>95.707335</v>
      </c>
      <c r="GU12" s="239">
        <v>87.936004069999996</v>
      </c>
      <c r="GV12" s="239">
        <v>87.606638009999998</v>
      </c>
      <c r="GW12" s="239">
        <v>97.775098999999997</v>
      </c>
      <c r="GX12" s="239">
        <v>106.91942899999999</v>
      </c>
      <c r="GY12" s="239">
        <v>106.811143</v>
      </c>
      <c r="GZ12" s="239">
        <v>106.612499</v>
      </c>
      <c r="HA12" s="239">
        <v>95.707335</v>
      </c>
      <c r="HB12" s="239">
        <v>95.707335</v>
      </c>
      <c r="HC12" s="239">
        <v>95.707335</v>
      </c>
      <c r="HD12" s="239">
        <v>104.640362</v>
      </c>
      <c r="HE12" s="239">
        <v>104.87063499999999</v>
      </c>
      <c r="HF12" s="239">
        <v>104.87063499999999</v>
      </c>
      <c r="HG12" s="239">
        <v>104.87063499999999</v>
      </c>
      <c r="HH12" s="239">
        <v>98.266807999999997</v>
      </c>
      <c r="HI12" s="239">
        <v>109.653442</v>
      </c>
      <c r="HJ12" s="239">
        <v>109.232455</v>
      </c>
      <c r="HK12" s="239">
        <v>102.697192</v>
      </c>
      <c r="HL12" s="239">
        <v>108.81233899999999</v>
      </c>
      <c r="HM12" s="239">
        <v>101.14835100000001</v>
      </c>
      <c r="HN12" s="239">
        <v>96.255808999999999</v>
      </c>
      <c r="HO12" s="239">
        <v>105.156417</v>
      </c>
      <c r="HP12" s="239">
        <v>95.689400500000005</v>
      </c>
      <c r="HQ12" s="239">
        <v>95.966334000000003</v>
      </c>
      <c r="HR12" s="239">
        <v>0</v>
      </c>
      <c r="HS12" s="239">
        <v>0</v>
      </c>
      <c r="HT12" s="239">
        <v>96.877342999999996</v>
      </c>
      <c r="HU12" s="239">
        <v>95.055207999999993</v>
      </c>
      <c r="HV12" s="239">
        <v>88.056291759999993</v>
      </c>
      <c r="HW12" s="239">
        <v>89.542988500000007</v>
      </c>
      <c r="HX12" s="239">
        <v>90.027664000000001</v>
      </c>
      <c r="HY12" s="239">
        <v>95.672124199999999</v>
      </c>
      <c r="HZ12" s="239">
        <v>96.266649000000001</v>
      </c>
      <c r="IA12" s="239">
        <v>105.858265</v>
      </c>
    </row>
    <row r="13" spans="1:235" x14ac:dyDescent="0.35">
      <c r="A13" s="241"/>
      <c r="B13" s="240">
        <v>45613.208333333299</v>
      </c>
      <c r="C13" s="239">
        <v>99.186620000000005</v>
      </c>
      <c r="D13" s="239">
        <v>99.332223999999997</v>
      </c>
      <c r="E13" s="239">
        <v>99.250337999999999</v>
      </c>
      <c r="F13" s="239">
        <v>99.186620000000005</v>
      </c>
      <c r="G13" s="239">
        <v>0</v>
      </c>
      <c r="H13" s="239">
        <v>0</v>
      </c>
      <c r="I13" s="239">
        <v>94.912527999999995</v>
      </c>
      <c r="J13" s="239">
        <v>108.179451</v>
      </c>
      <c r="K13" s="239">
        <v>107.75448299999999</v>
      </c>
      <c r="L13" s="239">
        <v>108.36026099999999</v>
      </c>
      <c r="M13" s="239">
        <v>94.784615000000002</v>
      </c>
      <c r="N13" s="239">
        <v>100.214913</v>
      </c>
      <c r="O13" s="239">
        <v>107.88544400000001</v>
      </c>
      <c r="P13" s="239">
        <v>106.97757799999999</v>
      </c>
      <c r="Q13" s="239">
        <v>105.225053</v>
      </c>
      <c r="R13" s="239">
        <v>98.287692309999997</v>
      </c>
      <c r="S13" s="239">
        <v>108.25780399999999</v>
      </c>
      <c r="T13" s="239">
        <v>100.902564</v>
      </c>
      <c r="U13" s="239">
        <v>103.75721799999999</v>
      </c>
      <c r="V13" s="239">
        <v>94.133557999999994</v>
      </c>
      <c r="W13" s="239">
        <v>94.666494999999998</v>
      </c>
      <c r="X13" s="239">
        <v>102.57849299999999</v>
      </c>
      <c r="Y13" s="239">
        <v>96.137958999999995</v>
      </c>
      <c r="Z13" s="239">
        <v>93.401903000000004</v>
      </c>
      <c r="AA13" s="239">
        <v>95.111175000000003</v>
      </c>
      <c r="AB13" s="239">
        <v>109.03338100000001</v>
      </c>
      <c r="AC13" s="239">
        <v>94.767560000000003</v>
      </c>
      <c r="AD13" s="239">
        <v>95.724170999999998</v>
      </c>
      <c r="AE13" s="239">
        <v>96.508258999999995</v>
      </c>
      <c r="AF13" s="239">
        <v>95.942318999999998</v>
      </c>
      <c r="AG13" s="239">
        <v>92.933593000000002</v>
      </c>
      <c r="AH13" s="239">
        <v>103.139222</v>
      </c>
      <c r="AI13" s="239">
        <v>104.14565453</v>
      </c>
      <c r="AJ13" s="239">
        <v>103.248369</v>
      </c>
      <c r="AK13" s="239">
        <v>103.139222</v>
      </c>
      <c r="AL13" s="239">
        <v>90.660009000000002</v>
      </c>
      <c r="AM13" s="239">
        <v>102.798275</v>
      </c>
      <c r="AN13" s="239">
        <v>96.677929000000006</v>
      </c>
      <c r="AO13" s="239">
        <v>96.677929000000006</v>
      </c>
      <c r="AP13" s="239">
        <v>107.070562</v>
      </c>
      <c r="AQ13" s="239">
        <v>92.511109000000005</v>
      </c>
      <c r="AR13" s="239">
        <v>89.403736499999994</v>
      </c>
      <c r="AS13" s="239">
        <v>89.688046999999997</v>
      </c>
      <c r="AT13" s="239">
        <v>108.118005</v>
      </c>
      <c r="AU13" s="239">
        <v>103.005922</v>
      </c>
      <c r="AV13" s="239">
        <v>100.681822</v>
      </c>
      <c r="AW13" s="239">
        <v>106.550695</v>
      </c>
      <c r="AX13" s="239">
        <v>96.365039999999993</v>
      </c>
      <c r="AY13" s="239">
        <v>95.168338000000006</v>
      </c>
      <c r="AZ13" s="239">
        <v>95.430001000000004</v>
      </c>
      <c r="BA13" s="239">
        <v>103.70191199999999</v>
      </c>
      <c r="BB13" s="239">
        <v>95.667764000000005</v>
      </c>
      <c r="BC13" s="239">
        <v>95.056347000000002</v>
      </c>
      <c r="BD13" s="239">
        <v>95.017045999999993</v>
      </c>
      <c r="BE13" s="239">
        <v>94.675481500000004</v>
      </c>
      <c r="BF13" s="239">
        <v>94.073341999999997</v>
      </c>
      <c r="BG13" s="239">
        <v>95.017045999999993</v>
      </c>
      <c r="BH13" s="239">
        <v>106.96197100000001</v>
      </c>
      <c r="BI13" s="239">
        <v>106.550695</v>
      </c>
      <c r="BJ13" s="239">
        <v>106.550695</v>
      </c>
      <c r="BK13" s="239">
        <v>106.550695</v>
      </c>
      <c r="BL13" s="239">
        <v>94.610012999999995</v>
      </c>
      <c r="BM13" s="239">
        <v>94.820742999999993</v>
      </c>
      <c r="BN13" s="239">
        <v>100.841872</v>
      </c>
      <c r="BO13" s="239">
        <v>100.444445</v>
      </c>
      <c r="BP13" s="239">
        <v>96.624302</v>
      </c>
      <c r="BQ13" s="239">
        <v>95.910991999999993</v>
      </c>
      <c r="BR13" s="239">
        <v>105.571613</v>
      </c>
      <c r="BS13" s="239">
        <v>90.731545999999994</v>
      </c>
      <c r="BT13" s="239">
        <v>90.853307729999997</v>
      </c>
      <c r="BU13" s="239">
        <v>101.414727</v>
      </c>
      <c r="BV13" s="239">
        <v>98.685201250000006</v>
      </c>
      <c r="BW13" s="239">
        <v>103.626329</v>
      </c>
      <c r="BX13" s="239">
        <v>106.96639500000001</v>
      </c>
      <c r="BY13" s="239">
        <v>97.282786000000002</v>
      </c>
      <c r="BZ13" s="239">
        <v>97.282786000000002</v>
      </c>
      <c r="CA13" s="239">
        <v>101.77702600000001</v>
      </c>
      <c r="CB13" s="239">
        <v>104.713328</v>
      </c>
      <c r="CC13" s="239">
        <v>96.378630000000001</v>
      </c>
      <c r="CD13" s="239">
        <v>101.608028</v>
      </c>
      <c r="CE13" s="239">
        <v>101.358701</v>
      </c>
      <c r="CF13" s="239">
        <v>104.167536</v>
      </c>
      <c r="CG13" s="239">
        <v>101.04344399999999</v>
      </c>
      <c r="CH13" s="239">
        <v>103.626329</v>
      </c>
      <c r="CI13" s="239">
        <v>95.210197669999999</v>
      </c>
      <c r="CJ13" s="239">
        <v>95.581388000000004</v>
      </c>
      <c r="CK13" s="239">
        <v>101.075228</v>
      </c>
      <c r="CL13" s="239">
        <v>106.250086</v>
      </c>
      <c r="CM13" s="239">
        <v>105.07281072000001</v>
      </c>
      <c r="CN13" s="239">
        <v>103.22829</v>
      </c>
      <c r="CO13" s="239">
        <v>104.342508</v>
      </c>
      <c r="CP13" s="239">
        <v>97.010683999999998</v>
      </c>
      <c r="CQ13" s="239">
        <v>99.255691999999996</v>
      </c>
      <c r="CR13" s="239">
        <v>98.064917579999999</v>
      </c>
      <c r="CS13" s="239">
        <v>93.225320999999994</v>
      </c>
      <c r="CT13" s="239">
        <v>95.439069000000003</v>
      </c>
      <c r="CU13" s="239">
        <v>95.974433989999994</v>
      </c>
      <c r="CV13" s="239">
        <v>97.377476999999999</v>
      </c>
      <c r="CW13" s="239">
        <v>95.571736999999999</v>
      </c>
      <c r="CX13" s="239">
        <v>113.35699069</v>
      </c>
      <c r="CY13" s="239">
        <v>94.926083000000006</v>
      </c>
      <c r="CZ13" s="239">
        <v>95.193316999999993</v>
      </c>
      <c r="DA13" s="239">
        <v>95.441946999999999</v>
      </c>
      <c r="DB13" s="239">
        <v>96.553055999999998</v>
      </c>
      <c r="DC13" s="239">
        <v>108.44964899999999</v>
      </c>
      <c r="DD13" s="239">
        <v>108.759294</v>
      </c>
      <c r="DE13" s="239">
        <v>106.96639500000001</v>
      </c>
      <c r="DF13" s="239">
        <v>105.924071</v>
      </c>
      <c r="DG13" s="239">
        <v>0</v>
      </c>
      <c r="DH13" s="239">
        <v>96.624654000000007</v>
      </c>
      <c r="DI13" s="239">
        <v>97.282786000000002</v>
      </c>
      <c r="DJ13" s="239">
        <v>95.708375000000004</v>
      </c>
      <c r="DK13" s="239">
        <v>106.20758719</v>
      </c>
      <c r="DL13" s="239">
        <v>108.491145</v>
      </c>
      <c r="DM13" s="239">
        <v>108.236458</v>
      </c>
      <c r="DN13" s="239">
        <v>93.827547670000001</v>
      </c>
      <c r="DO13" s="239">
        <v>105.20963</v>
      </c>
      <c r="DP13" s="239">
        <v>102.9079</v>
      </c>
      <c r="DQ13" s="239">
        <v>101.426405</v>
      </c>
      <c r="DR13" s="239">
        <v>87.373041999999998</v>
      </c>
      <c r="DS13" s="239">
        <v>102.620749</v>
      </c>
      <c r="DT13" s="239">
        <v>94.310282000000001</v>
      </c>
      <c r="DU13" s="239">
        <v>94.680019999999999</v>
      </c>
      <c r="DV13" s="239">
        <v>96.849823000000001</v>
      </c>
      <c r="DW13" s="239">
        <v>107.29221200000001</v>
      </c>
      <c r="DX13" s="239">
        <v>107.477778</v>
      </c>
      <c r="DY13" s="239">
        <v>96.068422999999996</v>
      </c>
      <c r="DZ13" s="239">
        <v>89.389798999999996</v>
      </c>
      <c r="EA13" s="239">
        <v>87.125038669999995</v>
      </c>
      <c r="EB13" s="239">
        <v>92.920703329999995</v>
      </c>
      <c r="EC13" s="239">
        <v>101.341044</v>
      </c>
      <c r="ED13" s="239">
        <v>101.575551</v>
      </c>
      <c r="EE13" s="239">
        <v>94.121032</v>
      </c>
      <c r="EF13" s="239">
        <v>94.548226999999997</v>
      </c>
      <c r="EG13" s="239">
        <v>98.270486000000005</v>
      </c>
      <c r="EH13" s="239">
        <v>97.365530000000007</v>
      </c>
      <c r="EI13" s="239">
        <v>109.33900156999999</v>
      </c>
      <c r="EJ13" s="239">
        <v>108.46205500000001</v>
      </c>
      <c r="EK13" s="239">
        <v>108.46205500000001</v>
      </c>
      <c r="EL13" s="239">
        <v>95.760738000000003</v>
      </c>
      <c r="EM13" s="239">
        <v>106.647205</v>
      </c>
      <c r="EN13" s="239">
        <v>107.107321</v>
      </c>
      <c r="EO13" s="239">
        <v>106.96639500000001</v>
      </c>
      <c r="EP13" s="239">
        <v>93.614868999999999</v>
      </c>
      <c r="EQ13" s="239">
        <v>101.545661</v>
      </c>
      <c r="ER13" s="239">
        <v>106.323903</v>
      </c>
      <c r="ES13" s="239">
        <v>95.679387000000006</v>
      </c>
      <c r="ET13" s="239">
        <v>95.668103000000002</v>
      </c>
      <c r="EU13" s="239">
        <v>97.526694430000006</v>
      </c>
      <c r="EV13" s="239">
        <v>94.314171000000002</v>
      </c>
      <c r="EW13" s="239">
        <v>93.336438999999999</v>
      </c>
      <c r="EX13" s="239">
        <v>94.908725000000004</v>
      </c>
      <c r="EY13" s="239">
        <v>98.458038000000002</v>
      </c>
      <c r="EZ13" s="239">
        <v>0</v>
      </c>
      <c r="FA13" s="239">
        <v>0</v>
      </c>
      <c r="FB13" s="239">
        <v>94.534103000000002</v>
      </c>
      <c r="FC13" s="239">
        <v>93.411344999999997</v>
      </c>
      <c r="FD13" s="239">
        <v>97.423299</v>
      </c>
      <c r="FE13" s="239">
        <v>97.546868000000003</v>
      </c>
      <c r="FF13" s="239">
        <v>97.598650000000006</v>
      </c>
      <c r="FG13" s="239">
        <v>106.62969513</v>
      </c>
      <c r="FH13" s="239">
        <v>97.594223999999997</v>
      </c>
      <c r="FI13" s="239">
        <v>0</v>
      </c>
      <c r="FJ13" s="239">
        <v>105.531193</v>
      </c>
      <c r="FK13" s="239">
        <v>96.656553000000002</v>
      </c>
      <c r="FL13" s="239">
        <v>102.45396028</v>
      </c>
      <c r="FM13" s="239">
        <v>107.996478</v>
      </c>
      <c r="FN13" s="239">
        <v>91.604615999999993</v>
      </c>
      <c r="FO13" s="239">
        <v>92.118768000000003</v>
      </c>
      <c r="FP13" s="239">
        <v>95.183931000000001</v>
      </c>
      <c r="FQ13" s="239">
        <v>101.079086</v>
      </c>
      <c r="FR13" s="239">
        <v>100.84098269</v>
      </c>
      <c r="FS13" s="239">
        <v>101.595945</v>
      </c>
      <c r="FT13" s="239">
        <v>101.77702600000001</v>
      </c>
      <c r="FU13" s="239">
        <v>105.566367</v>
      </c>
      <c r="FV13" s="239">
        <v>105.566367</v>
      </c>
      <c r="FW13" s="239">
        <v>102.32652643</v>
      </c>
      <c r="FX13" s="239">
        <v>101.779968</v>
      </c>
      <c r="FY13" s="239">
        <v>101.779968</v>
      </c>
      <c r="FZ13" s="239">
        <v>108.153719</v>
      </c>
      <c r="GA13" s="239">
        <v>107.90925900000001</v>
      </c>
      <c r="GB13" s="239">
        <v>94.607450999999998</v>
      </c>
      <c r="GC13" s="239">
        <v>94.346643999999998</v>
      </c>
      <c r="GD13" s="239">
        <v>99.489524349999996</v>
      </c>
      <c r="GE13" s="239">
        <v>101.48920099999999</v>
      </c>
      <c r="GF13" s="239">
        <v>100.42644300000001</v>
      </c>
      <c r="GG13" s="239">
        <v>103.626329</v>
      </c>
      <c r="GH13" s="239">
        <v>103.626329</v>
      </c>
      <c r="GI13" s="239">
        <v>107.844745</v>
      </c>
      <c r="GJ13" s="239">
        <v>94.740195999999997</v>
      </c>
      <c r="GK13" s="239">
        <v>106.647205</v>
      </c>
      <c r="GL13" s="239">
        <v>105.924071</v>
      </c>
      <c r="GM13" s="239">
        <v>113.30334627000001</v>
      </c>
      <c r="GN13" s="239">
        <v>96.594984999999994</v>
      </c>
      <c r="GO13" s="239">
        <v>113.30334627000001</v>
      </c>
      <c r="GP13" s="239">
        <v>105.566367</v>
      </c>
      <c r="GQ13" s="239">
        <v>95.232406999999995</v>
      </c>
      <c r="GR13" s="239">
        <v>103.212148</v>
      </c>
      <c r="GS13" s="239">
        <v>92.020145999999997</v>
      </c>
      <c r="GT13" s="239">
        <v>95.859453999999999</v>
      </c>
      <c r="GU13" s="239">
        <v>88.294662090000003</v>
      </c>
      <c r="GV13" s="239">
        <v>87.963952660000004</v>
      </c>
      <c r="GW13" s="239">
        <v>97.987915000000001</v>
      </c>
      <c r="GX13" s="239">
        <v>106.813598</v>
      </c>
      <c r="GY13" s="239">
        <v>106.69387500000001</v>
      </c>
      <c r="GZ13" s="239">
        <v>106.50749999999999</v>
      </c>
      <c r="HA13" s="239">
        <v>95.859453999999999</v>
      </c>
      <c r="HB13" s="239">
        <v>95.859453999999999</v>
      </c>
      <c r="HC13" s="239">
        <v>95.859453999999999</v>
      </c>
      <c r="HD13" s="239">
        <v>105.023814</v>
      </c>
      <c r="HE13" s="239">
        <v>105.247578</v>
      </c>
      <c r="HF13" s="239">
        <v>105.247578</v>
      </c>
      <c r="HG13" s="239">
        <v>105.247578</v>
      </c>
      <c r="HH13" s="239">
        <v>98.809988000000004</v>
      </c>
      <c r="HI13" s="239">
        <v>109.462861</v>
      </c>
      <c r="HJ13" s="239">
        <v>109.052604</v>
      </c>
      <c r="HK13" s="239">
        <v>103.280917</v>
      </c>
      <c r="HL13" s="239">
        <v>108.67577799999999</v>
      </c>
      <c r="HM13" s="239">
        <v>101.62659499999999</v>
      </c>
      <c r="HN13" s="239">
        <v>96.594984999999994</v>
      </c>
      <c r="HO13" s="239">
        <v>105.531944</v>
      </c>
      <c r="HP13" s="239">
        <v>95.922789499999993</v>
      </c>
      <c r="HQ13" s="239">
        <v>96.190831000000003</v>
      </c>
      <c r="HR13" s="239">
        <v>0</v>
      </c>
      <c r="HS13" s="239">
        <v>0</v>
      </c>
      <c r="HT13" s="239">
        <v>97.373699999999999</v>
      </c>
      <c r="HU13" s="239">
        <v>95.272076999999996</v>
      </c>
      <c r="HV13" s="239">
        <v>88.415440390000001</v>
      </c>
      <c r="HW13" s="239">
        <v>90.059898000000004</v>
      </c>
      <c r="HX13" s="239">
        <v>90.527168000000003</v>
      </c>
      <c r="HY13" s="239">
        <v>96.114074500000001</v>
      </c>
      <c r="HZ13" s="239">
        <v>96.494995000000003</v>
      </c>
      <c r="IA13" s="239">
        <v>106.197327</v>
      </c>
    </row>
    <row r="14" spans="1:235" x14ac:dyDescent="0.35">
      <c r="A14" s="241"/>
      <c r="B14" s="240">
        <v>45613.229166666701</v>
      </c>
      <c r="C14" s="239">
        <v>97.111580000000004</v>
      </c>
      <c r="D14" s="239">
        <v>97.254913000000002</v>
      </c>
      <c r="E14" s="239">
        <v>97.172495999999995</v>
      </c>
      <c r="F14" s="239">
        <v>97.111580000000004</v>
      </c>
      <c r="G14" s="239">
        <v>0</v>
      </c>
      <c r="H14" s="239">
        <v>0</v>
      </c>
      <c r="I14" s="239">
        <v>93.400447999999997</v>
      </c>
      <c r="J14" s="239">
        <v>105.24646199999999</v>
      </c>
      <c r="K14" s="239">
        <v>104.72033</v>
      </c>
      <c r="L14" s="239">
        <v>105.470899</v>
      </c>
      <c r="M14" s="239">
        <v>93.620695999999995</v>
      </c>
      <c r="N14" s="239">
        <v>98.157279000000003</v>
      </c>
      <c r="O14" s="239">
        <v>104.715536</v>
      </c>
      <c r="P14" s="239">
        <v>103.71862900000001</v>
      </c>
      <c r="Q14" s="239">
        <v>103.415148</v>
      </c>
      <c r="R14" s="239">
        <v>96.731587570000002</v>
      </c>
      <c r="S14" s="239">
        <v>105.360398</v>
      </c>
      <c r="T14" s="239">
        <v>98.042016000000004</v>
      </c>
      <c r="U14" s="239">
        <v>101.936487</v>
      </c>
      <c r="V14" s="239">
        <v>92.287490500000004</v>
      </c>
      <c r="W14" s="239">
        <v>92.837853999999993</v>
      </c>
      <c r="X14" s="239">
        <v>100.777755</v>
      </c>
      <c r="Y14" s="239">
        <v>94.326183999999998</v>
      </c>
      <c r="Z14" s="239">
        <v>91.454801000000003</v>
      </c>
      <c r="AA14" s="239">
        <v>93.217189000000005</v>
      </c>
      <c r="AB14" s="239">
        <v>106.04842600000001</v>
      </c>
      <c r="AC14" s="239">
        <v>92.257908999999998</v>
      </c>
      <c r="AD14" s="239">
        <v>95.064738000000006</v>
      </c>
      <c r="AE14" s="239">
        <v>94.723093000000006</v>
      </c>
      <c r="AF14" s="239">
        <v>94.129282000000003</v>
      </c>
      <c r="AG14" s="239">
        <v>90.726268000000005</v>
      </c>
      <c r="AH14" s="239">
        <v>101.350804</v>
      </c>
      <c r="AI14" s="239">
        <v>102.33978515</v>
      </c>
      <c r="AJ14" s="239">
        <v>101.451024</v>
      </c>
      <c r="AK14" s="239">
        <v>101.350804</v>
      </c>
      <c r="AL14" s="239">
        <v>88.641598000000002</v>
      </c>
      <c r="AM14" s="239">
        <v>100.998711</v>
      </c>
      <c r="AN14" s="239">
        <v>93.455207000000001</v>
      </c>
      <c r="AO14" s="239">
        <v>93.706507999999999</v>
      </c>
      <c r="AP14" s="239">
        <v>104.22736</v>
      </c>
      <c r="AQ14" s="239">
        <v>90.767692999999994</v>
      </c>
      <c r="AR14" s="239">
        <v>86.750554500000007</v>
      </c>
      <c r="AS14" s="239">
        <v>87.063449000000006</v>
      </c>
      <c r="AT14" s="239">
        <v>105.097443</v>
      </c>
      <c r="AU14" s="239">
        <v>100.861458</v>
      </c>
      <c r="AV14" s="239">
        <v>99.181470000000004</v>
      </c>
      <c r="AW14" s="239">
        <v>103.79606800000001</v>
      </c>
      <c r="AX14" s="239">
        <v>94.564581000000004</v>
      </c>
      <c r="AY14" s="239">
        <v>94.217055500000001</v>
      </c>
      <c r="AZ14" s="239">
        <v>94.389189000000002</v>
      </c>
      <c r="BA14" s="239">
        <v>101.99066000000001</v>
      </c>
      <c r="BB14" s="239">
        <v>93.934344999999993</v>
      </c>
      <c r="BC14" s="239">
        <v>93.435423</v>
      </c>
      <c r="BD14" s="239">
        <v>93.395865999999998</v>
      </c>
      <c r="BE14" s="239">
        <v>93.052080000000004</v>
      </c>
      <c r="BF14" s="239">
        <v>92.658338999999998</v>
      </c>
      <c r="BG14" s="239">
        <v>93.395865999999998</v>
      </c>
      <c r="BH14" s="239">
        <v>104.126391</v>
      </c>
      <c r="BI14" s="239">
        <v>103.79606800000001</v>
      </c>
      <c r="BJ14" s="239">
        <v>103.79606800000001</v>
      </c>
      <c r="BK14" s="239">
        <v>103.79606800000001</v>
      </c>
      <c r="BL14" s="239">
        <v>92.767484999999994</v>
      </c>
      <c r="BM14" s="239">
        <v>92.981752999999998</v>
      </c>
      <c r="BN14" s="239">
        <v>99.066494000000006</v>
      </c>
      <c r="BO14" s="239">
        <v>98.681106999999997</v>
      </c>
      <c r="BP14" s="239">
        <v>96.405636999999999</v>
      </c>
      <c r="BQ14" s="239">
        <v>94.847944999999996</v>
      </c>
      <c r="BR14" s="239">
        <v>102.60734100000001</v>
      </c>
      <c r="BS14" s="239">
        <v>88.725573999999995</v>
      </c>
      <c r="BT14" s="239">
        <v>88.844643719999993</v>
      </c>
      <c r="BU14" s="239">
        <v>98.675270999999995</v>
      </c>
      <c r="BV14" s="239">
        <v>96.809343749999996</v>
      </c>
      <c r="BW14" s="239">
        <v>101.920439</v>
      </c>
      <c r="BX14" s="239">
        <v>104.139095</v>
      </c>
      <c r="BY14" s="239">
        <v>97.361812</v>
      </c>
      <c r="BZ14" s="239">
        <v>97.361812</v>
      </c>
      <c r="CA14" s="239">
        <v>99.663972000000001</v>
      </c>
      <c r="CB14" s="239">
        <v>102.940237</v>
      </c>
      <c r="CC14" s="239">
        <v>95.939537000000001</v>
      </c>
      <c r="CD14" s="239">
        <v>98.756771999999998</v>
      </c>
      <c r="CE14" s="239">
        <v>98.488185000000001</v>
      </c>
      <c r="CF14" s="239">
        <v>102.349002</v>
      </c>
      <c r="CG14" s="239">
        <v>98.607131999999993</v>
      </c>
      <c r="CH14" s="239">
        <v>101.920439</v>
      </c>
      <c r="CI14" s="239">
        <v>93.510339329999994</v>
      </c>
      <c r="CJ14" s="239">
        <v>93.854298</v>
      </c>
      <c r="CK14" s="239">
        <v>98.584365000000005</v>
      </c>
      <c r="CL14" s="239">
        <v>104.647486</v>
      </c>
      <c r="CM14" s="239">
        <v>103.40730506</v>
      </c>
      <c r="CN14" s="239">
        <v>101.550674</v>
      </c>
      <c r="CO14" s="239">
        <v>102.6846</v>
      </c>
      <c r="CP14" s="239">
        <v>95.431207999999998</v>
      </c>
      <c r="CQ14" s="239">
        <v>97.394942</v>
      </c>
      <c r="CR14" s="239">
        <v>96.23852823</v>
      </c>
      <c r="CS14" s="239">
        <v>91.443458000000007</v>
      </c>
      <c r="CT14" s="239">
        <v>93.612888999999996</v>
      </c>
      <c r="CU14" s="239">
        <v>93.495567519999994</v>
      </c>
      <c r="CV14" s="239">
        <v>95.205832999999998</v>
      </c>
      <c r="CW14" s="239">
        <v>93.609950999999995</v>
      </c>
      <c r="CX14" s="239">
        <v>110.25367027999999</v>
      </c>
      <c r="CY14" s="239">
        <v>92.583753000000002</v>
      </c>
      <c r="CZ14" s="239">
        <v>93.194666999999995</v>
      </c>
      <c r="DA14" s="239">
        <v>93.518535</v>
      </c>
      <c r="DB14" s="239">
        <v>96.803128999999998</v>
      </c>
      <c r="DC14" s="239">
        <v>105.597292</v>
      </c>
      <c r="DD14" s="239">
        <v>105.903189</v>
      </c>
      <c r="DE14" s="239">
        <v>104.139095</v>
      </c>
      <c r="DF14" s="239">
        <v>103.159952</v>
      </c>
      <c r="DG14" s="239">
        <v>0</v>
      </c>
      <c r="DH14" s="239">
        <v>96.709216999999995</v>
      </c>
      <c r="DI14" s="239">
        <v>97.361812</v>
      </c>
      <c r="DJ14" s="239">
        <v>94.033270999999999</v>
      </c>
      <c r="DK14" s="239">
        <v>104.40919418</v>
      </c>
      <c r="DL14" s="239">
        <v>105.37012900000001</v>
      </c>
      <c r="DM14" s="239">
        <v>105.13139200000001</v>
      </c>
      <c r="DN14" s="239">
        <v>92.449721330000003</v>
      </c>
      <c r="DO14" s="239">
        <v>103.544501</v>
      </c>
      <c r="DP14" s="239">
        <v>101.18513</v>
      </c>
      <c r="DQ14" s="239">
        <v>99.591588999999999</v>
      </c>
      <c r="DR14" s="239">
        <v>85.319525999999996</v>
      </c>
      <c r="DS14" s="239">
        <v>100.89393200000001</v>
      </c>
      <c r="DT14" s="239">
        <v>92.685980999999998</v>
      </c>
      <c r="DU14" s="239">
        <v>93.057394000000002</v>
      </c>
      <c r="DV14" s="239">
        <v>95.160210000000006</v>
      </c>
      <c r="DW14" s="239">
        <v>104.466487</v>
      </c>
      <c r="DX14" s="239">
        <v>104.66045699999999</v>
      </c>
      <c r="DY14" s="239">
        <v>93.226670999999996</v>
      </c>
      <c r="DZ14" s="239">
        <v>88.799197000000007</v>
      </c>
      <c r="EA14" s="239">
        <v>87.354076329999998</v>
      </c>
      <c r="EB14" s="239">
        <v>91.00399487</v>
      </c>
      <c r="EC14" s="239">
        <v>98.888341999999994</v>
      </c>
      <c r="ED14" s="239">
        <v>99.130667000000003</v>
      </c>
      <c r="EE14" s="239">
        <v>92.187102999999993</v>
      </c>
      <c r="EF14" s="239">
        <v>92.631561000000005</v>
      </c>
      <c r="EG14" s="239">
        <v>93.830344999999994</v>
      </c>
      <c r="EH14" s="239">
        <v>95.720132000000007</v>
      </c>
      <c r="EI14" s="239">
        <v>106.34567973999999</v>
      </c>
      <c r="EJ14" s="239">
        <v>105.407053</v>
      </c>
      <c r="EK14" s="239">
        <v>105.407053</v>
      </c>
      <c r="EL14" s="239">
        <v>93.903222</v>
      </c>
      <c r="EM14" s="239">
        <v>103.832533</v>
      </c>
      <c r="EN14" s="239">
        <v>104.269544</v>
      </c>
      <c r="EO14" s="239">
        <v>104.139095</v>
      </c>
      <c r="EP14" s="239">
        <v>91.825097</v>
      </c>
      <c r="EQ14" s="239">
        <v>99.072102999999998</v>
      </c>
      <c r="ER14" s="239">
        <v>104.68256700000001</v>
      </c>
      <c r="ES14" s="239">
        <v>93.946303999999998</v>
      </c>
      <c r="ET14" s="239">
        <v>93.934693999999993</v>
      </c>
      <c r="EU14" s="239">
        <v>95.700986689999993</v>
      </c>
      <c r="EV14" s="239">
        <v>92.284227999999999</v>
      </c>
      <c r="EW14" s="239">
        <v>91.373572999999993</v>
      </c>
      <c r="EX14" s="239">
        <v>92.901715999999993</v>
      </c>
      <c r="EY14" s="239">
        <v>95.915024000000003</v>
      </c>
      <c r="EZ14" s="239">
        <v>0</v>
      </c>
      <c r="FA14" s="239">
        <v>0</v>
      </c>
      <c r="FB14" s="239">
        <v>92.235068999999996</v>
      </c>
      <c r="FC14" s="239">
        <v>91.156318999999996</v>
      </c>
      <c r="FD14" s="239">
        <v>95.683805000000007</v>
      </c>
      <c r="FE14" s="239">
        <v>95.836022</v>
      </c>
      <c r="FF14" s="239">
        <v>95.899801999999994</v>
      </c>
      <c r="FG14" s="239">
        <v>104.63070442999999</v>
      </c>
      <c r="FH14" s="239">
        <v>95.478701999999998</v>
      </c>
      <c r="FI14" s="239">
        <v>0</v>
      </c>
      <c r="FJ14" s="239">
        <v>103.85705900000001</v>
      </c>
      <c r="FK14" s="239">
        <v>94.900892999999996</v>
      </c>
      <c r="FL14" s="239">
        <v>100.66460407</v>
      </c>
      <c r="FM14" s="239">
        <v>106.30748199999999</v>
      </c>
      <c r="FN14" s="239">
        <v>90.762393000000003</v>
      </c>
      <c r="FO14" s="239">
        <v>91.156734999999998</v>
      </c>
      <c r="FP14" s="239">
        <v>93.189785999999998</v>
      </c>
      <c r="FQ14" s="239">
        <v>98.588587000000004</v>
      </c>
      <c r="FR14" s="239">
        <v>98.747362449999997</v>
      </c>
      <c r="FS14" s="239">
        <v>99.485517000000002</v>
      </c>
      <c r="FT14" s="239">
        <v>99.663972000000001</v>
      </c>
      <c r="FU14" s="239">
        <v>102.827939</v>
      </c>
      <c r="FV14" s="239">
        <v>102.827939</v>
      </c>
      <c r="FW14" s="239">
        <v>97.312320970000002</v>
      </c>
      <c r="FX14" s="239">
        <v>96.792545000000004</v>
      </c>
      <c r="FY14" s="239">
        <v>96.792545000000004</v>
      </c>
      <c r="FZ14" s="239">
        <v>105.08512399999999</v>
      </c>
      <c r="GA14" s="239">
        <v>104.842225</v>
      </c>
      <c r="GB14" s="239">
        <v>95.418693000000005</v>
      </c>
      <c r="GC14" s="239">
        <v>95.233461000000005</v>
      </c>
      <c r="GD14" s="239">
        <v>97.754431920000002</v>
      </c>
      <c r="GE14" s="239">
        <v>98.604076000000006</v>
      </c>
      <c r="GF14" s="239">
        <v>98.564490000000006</v>
      </c>
      <c r="GG14" s="239">
        <v>101.920439</v>
      </c>
      <c r="GH14" s="239">
        <v>101.920439</v>
      </c>
      <c r="GI14" s="239">
        <v>104.87844200000001</v>
      </c>
      <c r="GJ14" s="239">
        <v>92.230119000000002</v>
      </c>
      <c r="GK14" s="239">
        <v>103.760115</v>
      </c>
      <c r="GL14" s="239">
        <v>103.159952</v>
      </c>
      <c r="GM14" s="239">
        <v>110.20149446000001</v>
      </c>
      <c r="GN14" s="239">
        <v>92.369725000000003</v>
      </c>
      <c r="GO14" s="239">
        <v>110.20149446000001</v>
      </c>
      <c r="GP14" s="239">
        <v>102.827939</v>
      </c>
      <c r="GQ14" s="239">
        <v>93.659796999999998</v>
      </c>
      <c r="GR14" s="239">
        <v>100.740618</v>
      </c>
      <c r="GS14" s="239">
        <v>89.802373000000003</v>
      </c>
      <c r="GT14" s="239">
        <v>94.151933999999997</v>
      </c>
      <c r="GU14" s="239">
        <v>86.857095689999994</v>
      </c>
      <c r="GV14" s="239">
        <v>86.531770699999996</v>
      </c>
      <c r="GW14" s="239">
        <v>95.165192000000005</v>
      </c>
      <c r="GX14" s="239">
        <v>103.960819</v>
      </c>
      <c r="GY14" s="239">
        <v>103.880439</v>
      </c>
      <c r="GZ14" s="239">
        <v>103.696574</v>
      </c>
      <c r="HA14" s="239">
        <v>94.151933999999997</v>
      </c>
      <c r="HB14" s="239">
        <v>94.151933999999997</v>
      </c>
      <c r="HC14" s="239">
        <v>94.151933999999997</v>
      </c>
      <c r="HD14" s="239">
        <v>103.36049800000001</v>
      </c>
      <c r="HE14" s="239">
        <v>103.58345199999999</v>
      </c>
      <c r="HF14" s="239">
        <v>103.58345199999999</v>
      </c>
      <c r="HG14" s="239">
        <v>103.58345199999999</v>
      </c>
      <c r="HH14" s="239">
        <v>96.741784999999993</v>
      </c>
      <c r="HI14" s="239">
        <v>106.486982</v>
      </c>
      <c r="HJ14" s="239">
        <v>106.085846</v>
      </c>
      <c r="HK14" s="239">
        <v>101.208843</v>
      </c>
      <c r="HL14" s="239">
        <v>105.853685</v>
      </c>
      <c r="HM14" s="239">
        <v>99.889791000000002</v>
      </c>
      <c r="HN14" s="239">
        <v>92.369725000000003</v>
      </c>
      <c r="HO14" s="239">
        <v>103.86137600000001</v>
      </c>
      <c r="HP14" s="239">
        <v>94.121432999999996</v>
      </c>
      <c r="HQ14" s="239">
        <v>94.390816000000001</v>
      </c>
      <c r="HR14" s="239">
        <v>0</v>
      </c>
      <c r="HS14" s="239">
        <v>0</v>
      </c>
      <c r="HT14" s="239">
        <v>95.365138000000002</v>
      </c>
      <c r="HU14" s="239">
        <v>93.440651000000003</v>
      </c>
      <c r="HV14" s="239">
        <v>86.975907539999994</v>
      </c>
      <c r="HW14" s="239">
        <v>87.811107500000006</v>
      </c>
      <c r="HX14" s="239">
        <v>88.285205000000005</v>
      </c>
      <c r="HY14" s="239">
        <v>94.532838530000006</v>
      </c>
      <c r="HZ14" s="239">
        <v>94.709671999999998</v>
      </c>
      <c r="IA14" s="239">
        <v>104.55314199999999</v>
      </c>
    </row>
    <row r="15" spans="1:235" x14ac:dyDescent="0.35">
      <c r="A15" s="241"/>
      <c r="B15" s="240">
        <v>45613.25</v>
      </c>
      <c r="C15" s="239">
        <v>91.709919999999997</v>
      </c>
      <c r="D15" s="239">
        <v>91.839782</v>
      </c>
      <c r="E15" s="239">
        <v>91.765753000000004</v>
      </c>
      <c r="F15" s="239">
        <v>91.709919999999997</v>
      </c>
      <c r="G15" s="239">
        <v>0</v>
      </c>
      <c r="H15" s="239">
        <v>0</v>
      </c>
      <c r="I15" s="239">
        <v>88.316361999999998</v>
      </c>
      <c r="J15" s="239">
        <v>98.453971999999993</v>
      </c>
      <c r="K15" s="239">
        <v>97.998715000000004</v>
      </c>
      <c r="L15" s="239">
        <v>98.645197999999993</v>
      </c>
      <c r="M15" s="239">
        <v>88.380915000000002</v>
      </c>
      <c r="N15" s="239">
        <v>92.583297000000002</v>
      </c>
      <c r="O15" s="239">
        <v>97.861440000000002</v>
      </c>
      <c r="P15" s="239">
        <v>96.965207000000007</v>
      </c>
      <c r="Q15" s="239">
        <v>97.274839</v>
      </c>
      <c r="R15" s="239">
        <v>90.80150021</v>
      </c>
      <c r="S15" s="239">
        <v>98.480224000000007</v>
      </c>
      <c r="T15" s="239">
        <v>91.417903999999993</v>
      </c>
      <c r="U15" s="239">
        <v>95.992968000000005</v>
      </c>
      <c r="V15" s="239">
        <v>87.535508500000006</v>
      </c>
      <c r="W15" s="239">
        <v>88.037388000000007</v>
      </c>
      <c r="X15" s="239">
        <v>95.004666999999998</v>
      </c>
      <c r="Y15" s="239">
        <v>89.390761999999995</v>
      </c>
      <c r="Z15" s="239">
        <v>86.619038000000003</v>
      </c>
      <c r="AA15" s="239">
        <v>88.230001999999999</v>
      </c>
      <c r="AB15" s="239">
        <v>99.266447999999997</v>
      </c>
      <c r="AC15" s="239">
        <v>86.606635999999995</v>
      </c>
      <c r="AD15" s="239">
        <v>89.455285000000003</v>
      </c>
      <c r="AE15" s="239">
        <v>89.728962999999993</v>
      </c>
      <c r="AF15" s="239">
        <v>89.178844999999995</v>
      </c>
      <c r="AG15" s="239">
        <v>85.929175000000001</v>
      </c>
      <c r="AH15" s="239">
        <v>95.538472999999996</v>
      </c>
      <c r="AI15" s="239">
        <v>96.470737420000006</v>
      </c>
      <c r="AJ15" s="239">
        <v>95.634642999999997</v>
      </c>
      <c r="AK15" s="239">
        <v>95.538472999999996</v>
      </c>
      <c r="AL15" s="239">
        <v>83.702127000000004</v>
      </c>
      <c r="AM15" s="239">
        <v>95.207241999999994</v>
      </c>
      <c r="AN15" s="239">
        <v>87.363930999999994</v>
      </c>
      <c r="AO15" s="239">
        <v>87.727722999999997</v>
      </c>
      <c r="AP15" s="239">
        <v>97.443484999999995</v>
      </c>
      <c r="AQ15" s="239">
        <v>85.350178</v>
      </c>
      <c r="AR15" s="239">
        <v>82.693368500000005</v>
      </c>
      <c r="AS15" s="239">
        <v>82.955325000000002</v>
      </c>
      <c r="AT15" s="239">
        <v>97.788128999999998</v>
      </c>
      <c r="AU15" s="239">
        <v>96.115433999999993</v>
      </c>
      <c r="AV15" s="239">
        <v>95.148324000000002</v>
      </c>
      <c r="AW15" s="239">
        <v>97.557678999999993</v>
      </c>
      <c r="AX15" s="239">
        <v>89.724484000000004</v>
      </c>
      <c r="AY15" s="239">
        <v>89.872843000000003</v>
      </c>
      <c r="AZ15" s="239">
        <v>89.961821</v>
      </c>
      <c r="BA15" s="239">
        <v>96.111165999999997</v>
      </c>
      <c r="BB15" s="239">
        <v>88.915970999999999</v>
      </c>
      <c r="BC15" s="239">
        <v>88.426569999999998</v>
      </c>
      <c r="BD15" s="239">
        <v>88.390525999999994</v>
      </c>
      <c r="BE15" s="239">
        <v>88.077268500000002</v>
      </c>
      <c r="BF15" s="239">
        <v>87.655108999999996</v>
      </c>
      <c r="BG15" s="239">
        <v>88.390525999999994</v>
      </c>
      <c r="BH15" s="239">
        <v>97.718731000000005</v>
      </c>
      <c r="BI15" s="239">
        <v>97.557678999999993</v>
      </c>
      <c r="BJ15" s="239">
        <v>97.557678999999993</v>
      </c>
      <c r="BK15" s="239">
        <v>97.557678999999993</v>
      </c>
      <c r="BL15" s="239">
        <v>87.815361999999993</v>
      </c>
      <c r="BM15" s="239">
        <v>88.012164999999996</v>
      </c>
      <c r="BN15" s="239">
        <v>93.505521000000002</v>
      </c>
      <c r="BO15" s="239">
        <v>93.154455999999996</v>
      </c>
      <c r="BP15" s="239">
        <v>90.495069000000001</v>
      </c>
      <c r="BQ15" s="239">
        <v>88.948241999999993</v>
      </c>
      <c r="BR15" s="239">
        <v>95.730385999999996</v>
      </c>
      <c r="BS15" s="239">
        <v>83.764995999999996</v>
      </c>
      <c r="BT15" s="239">
        <v>83.877408619999997</v>
      </c>
      <c r="BU15" s="239">
        <v>92.255020000000002</v>
      </c>
      <c r="BV15" s="239">
        <v>91.32808</v>
      </c>
      <c r="BW15" s="239">
        <v>96.049992000000003</v>
      </c>
      <c r="BX15" s="239">
        <v>97.346873000000002</v>
      </c>
      <c r="BY15" s="239">
        <v>91.233352999999994</v>
      </c>
      <c r="BZ15" s="239">
        <v>91.233352999999994</v>
      </c>
      <c r="CA15" s="239">
        <v>94.021870000000007</v>
      </c>
      <c r="CB15" s="239">
        <v>96.997800999999995</v>
      </c>
      <c r="CC15" s="239">
        <v>90.178827999999996</v>
      </c>
      <c r="CD15" s="239">
        <v>92.032833999999994</v>
      </c>
      <c r="CE15" s="239">
        <v>91.805115999999998</v>
      </c>
      <c r="CF15" s="239">
        <v>96.475055999999995</v>
      </c>
      <c r="CG15" s="239">
        <v>92.599717999999996</v>
      </c>
      <c r="CH15" s="239">
        <v>96.049992000000003</v>
      </c>
      <c r="CI15" s="239">
        <v>88.607318329999998</v>
      </c>
      <c r="CJ15" s="239">
        <v>88.857690000000005</v>
      </c>
      <c r="CK15" s="239">
        <v>92.586082000000005</v>
      </c>
      <c r="CL15" s="239">
        <v>98.466977999999997</v>
      </c>
      <c r="CM15" s="239">
        <v>96.920491200000001</v>
      </c>
      <c r="CN15" s="239">
        <v>95.727911000000006</v>
      </c>
      <c r="CO15" s="239">
        <v>96.792672999999994</v>
      </c>
      <c r="CP15" s="239">
        <v>90.501394000000005</v>
      </c>
      <c r="CQ15" s="239">
        <v>91.874072999999996</v>
      </c>
      <c r="CR15" s="239">
        <v>90.778344570000002</v>
      </c>
      <c r="CS15" s="239">
        <v>86.301991000000001</v>
      </c>
      <c r="CT15" s="239">
        <v>87.827177000000006</v>
      </c>
      <c r="CU15" s="239">
        <v>87.739588400000002</v>
      </c>
      <c r="CV15" s="239">
        <v>90.004110999999995</v>
      </c>
      <c r="CW15" s="239">
        <v>88.834001999999998</v>
      </c>
      <c r="CX15" s="239">
        <v>103.20275973</v>
      </c>
      <c r="CY15" s="239">
        <v>87.190680999999998</v>
      </c>
      <c r="CZ15" s="239">
        <v>88.740707999999998</v>
      </c>
      <c r="DA15" s="239">
        <v>88.869936999999993</v>
      </c>
      <c r="DB15" s="239">
        <v>90.794511999999997</v>
      </c>
      <c r="DC15" s="239">
        <v>98.693522000000002</v>
      </c>
      <c r="DD15" s="239">
        <v>98.971384999999998</v>
      </c>
      <c r="DE15" s="239">
        <v>97.346873000000002</v>
      </c>
      <c r="DF15" s="239">
        <v>96.509951000000001</v>
      </c>
      <c r="DG15" s="239">
        <v>0</v>
      </c>
      <c r="DH15" s="239">
        <v>90.637191000000001</v>
      </c>
      <c r="DI15" s="239">
        <v>91.233352999999994</v>
      </c>
      <c r="DJ15" s="239">
        <v>88.967078000000001</v>
      </c>
      <c r="DK15" s="239">
        <v>98.381959620000003</v>
      </c>
      <c r="DL15" s="239">
        <v>98.473464000000007</v>
      </c>
      <c r="DM15" s="239">
        <v>98.254026999999994</v>
      </c>
      <c r="DN15" s="239">
        <v>87.465563669999995</v>
      </c>
      <c r="DO15" s="239">
        <v>97.053597999999994</v>
      </c>
      <c r="DP15" s="239">
        <v>95.334920999999994</v>
      </c>
      <c r="DQ15" s="239">
        <v>93.930122999999995</v>
      </c>
      <c r="DR15" s="239">
        <v>80.659762999999998</v>
      </c>
      <c r="DS15" s="239">
        <v>95.084712999999994</v>
      </c>
      <c r="DT15" s="239">
        <v>87.741066000000004</v>
      </c>
      <c r="DU15" s="239">
        <v>88.080792000000002</v>
      </c>
      <c r="DV15" s="239">
        <v>90.185720000000003</v>
      </c>
      <c r="DW15" s="239">
        <v>97.634620999999996</v>
      </c>
      <c r="DX15" s="239">
        <v>97.799841999999998</v>
      </c>
      <c r="DY15" s="239">
        <v>87.142030000000005</v>
      </c>
      <c r="DZ15" s="239">
        <v>82.203452999999996</v>
      </c>
      <c r="EA15" s="239">
        <v>79.920890330000006</v>
      </c>
      <c r="EB15" s="239">
        <v>86.04989114</v>
      </c>
      <c r="EC15" s="239">
        <v>92.845937000000006</v>
      </c>
      <c r="ED15" s="239">
        <v>93.053179999999998</v>
      </c>
      <c r="EE15" s="239">
        <v>87.312892000000005</v>
      </c>
      <c r="EF15" s="239">
        <v>87.708584000000002</v>
      </c>
      <c r="EG15" s="239">
        <v>87.893043000000006</v>
      </c>
      <c r="EH15" s="239">
        <v>90.710969000000006</v>
      </c>
      <c r="EI15" s="239">
        <v>99.544691850000007</v>
      </c>
      <c r="EJ15" s="239">
        <v>98.074101999999996</v>
      </c>
      <c r="EK15" s="239">
        <v>98.074101999999996</v>
      </c>
      <c r="EL15" s="239">
        <v>88.079106999999993</v>
      </c>
      <c r="EM15" s="239">
        <v>97.067291999999995</v>
      </c>
      <c r="EN15" s="239">
        <v>97.462598</v>
      </c>
      <c r="EO15" s="239">
        <v>97.346873000000002</v>
      </c>
      <c r="EP15" s="239">
        <v>86.792861000000002</v>
      </c>
      <c r="EQ15" s="239">
        <v>93.011488999999997</v>
      </c>
      <c r="ER15" s="239">
        <v>98.120076999999995</v>
      </c>
      <c r="ES15" s="239">
        <v>88.926980999999998</v>
      </c>
      <c r="ET15" s="239">
        <v>88.916291999999999</v>
      </c>
      <c r="EU15" s="239">
        <v>90.856556870000006</v>
      </c>
      <c r="EV15" s="239">
        <v>87.154646</v>
      </c>
      <c r="EW15" s="239">
        <v>86.167113999999998</v>
      </c>
      <c r="EX15" s="239">
        <v>87.738799</v>
      </c>
      <c r="EY15" s="239">
        <v>90.010092999999998</v>
      </c>
      <c r="EZ15" s="239">
        <v>0</v>
      </c>
      <c r="FA15" s="239">
        <v>0</v>
      </c>
      <c r="FB15" s="239">
        <v>87.406791999999996</v>
      </c>
      <c r="FC15" s="239">
        <v>86.385695999999996</v>
      </c>
      <c r="FD15" s="239">
        <v>90.632739000000001</v>
      </c>
      <c r="FE15" s="239">
        <v>90.774671999999995</v>
      </c>
      <c r="FF15" s="239">
        <v>90.834141000000002</v>
      </c>
      <c r="FG15" s="239">
        <v>98.699673509999997</v>
      </c>
      <c r="FH15" s="239">
        <v>90.229271999999995</v>
      </c>
      <c r="FI15" s="239">
        <v>0</v>
      </c>
      <c r="FJ15" s="239">
        <v>97.493170000000006</v>
      </c>
      <c r="FK15" s="239">
        <v>89.795986999999997</v>
      </c>
      <c r="FL15" s="239">
        <v>94.929383270000002</v>
      </c>
      <c r="FM15" s="239">
        <v>99.749499</v>
      </c>
      <c r="FN15" s="239">
        <v>86.238495</v>
      </c>
      <c r="FO15" s="239">
        <v>86.532905999999997</v>
      </c>
      <c r="FP15" s="239">
        <v>87.982034999999996</v>
      </c>
      <c r="FQ15" s="239">
        <v>92.588289000000003</v>
      </c>
      <c r="FR15" s="239">
        <v>93.157150860000002</v>
      </c>
      <c r="FS15" s="239">
        <v>93.860217000000006</v>
      </c>
      <c r="FT15" s="239">
        <v>94.021870000000007</v>
      </c>
      <c r="FU15" s="239">
        <v>96.249745000000004</v>
      </c>
      <c r="FV15" s="239">
        <v>96.249745000000004</v>
      </c>
      <c r="FW15" s="239">
        <v>91.072864050000007</v>
      </c>
      <c r="FX15" s="239">
        <v>90.586415000000002</v>
      </c>
      <c r="FY15" s="239">
        <v>90.586415000000002</v>
      </c>
      <c r="FZ15" s="239">
        <v>98.211714000000001</v>
      </c>
      <c r="GA15" s="239">
        <v>97.990728000000004</v>
      </c>
      <c r="GB15" s="239">
        <v>89.806718000000004</v>
      </c>
      <c r="GC15" s="239">
        <v>89.674689000000001</v>
      </c>
      <c r="GD15" s="239">
        <v>92.599129349999998</v>
      </c>
      <c r="GE15" s="239">
        <v>91.907961</v>
      </c>
      <c r="GF15" s="239">
        <v>92.992281000000006</v>
      </c>
      <c r="GG15" s="239">
        <v>96.049992000000003</v>
      </c>
      <c r="GH15" s="239">
        <v>96.049992000000003</v>
      </c>
      <c r="GI15" s="239">
        <v>97.768719000000004</v>
      </c>
      <c r="GJ15" s="239">
        <v>86.581249999999997</v>
      </c>
      <c r="GK15" s="239">
        <v>96.742039000000005</v>
      </c>
      <c r="GL15" s="239">
        <v>96.509951000000001</v>
      </c>
      <c r="GM15" s="239">
        <v>103.15392064</v>
      </c>
      <c r="GN15" s="239">
        <v>86.555789000000004</v>
      </c>
      <c r="GO15" s="239">
        <v>103.15392064</v>
      </c>
      <c r="GP15" s="239">
        <v>96.249745000000004</v>
      </c>
      <c r="GQ15" s="239">
        <v>88.555575000000005</v>
      </c>
      <c r="GR15" s="239">
        <v>94.543015999999994</v>
      </c>
      <c r="GS15" s="239">
        <v>85.067982000000001</v>
      </c>
      <c r="GT15" s="239">
        <v>89.097742999999994</v>
      </c>
      <c r="GU15" s="239">
        <v>82.370205749999997</v>
      </c>
      <c r="GV15" s="239">
        <v>82.061686499999993</v>
      </c>
      <c r="GW15" s="239">
        <v>88.954046000000005</v>
      </c>
      <c r="GX15" s="239">
        <v>97.519700999999998</v>
      </c>
      <c r="GY15" s="239">
        <v>97.198999999999998</v>
      </c>
      <c r="GZ15" s="239">
        <v>97.020734000000004</v>
      </c>
      <c r="HA15" s="239">
        <v>89.097742999999994</v>
      </c>
      <c r="HB15" s="239">
        <v>89.097742999999994</v>
      </c>
      <c r="HC15" s="239">
        <v>89.097742999999994</v>
      </c>
      <c r="HD15" s="239">
        <v>96.902341000000007</v>
      </c>
      <c r="HE15" s="239">
        <v>97.104613000000001</v>
      </c>
      <c r="HF15" s="239">
        <v>97.104613000000001</v>
      </c>
      <c r="HG15" s="239">
        <v>97.104613000000001</v>
      </c>
      <c r="HH15" s="239">
        <v>91.373486</v>
      </c>
      <c r="HI15" s="239">
        <v>99.538723000000005</v>
      </c>
      <c r="HJ15" s="239">
        <v>99.163278000000005</v>
      </c>
      <c r="HK15" s="239">
        <v>95.170804000000004</v>
      </c>
      <c r="HL15" s="239">
        <v>98.980230000000006</v>
      </c>
      <c r="HM15" s="239">
        <v>94.221098999999995</v>
      </c>
      <c r="HN15" s="239">
        <v>86.555789000000004</v>
      </c>
      <c r="HO15" s="239">
        <v>97.444801999999996</v>
      </c>
      <c r="HP15" s="239">
        <v>89.461330000000004</v>
      </c>
      <c r="HQ15" s="239">
        <v>89.621251999999998</v>
      </c>
      <c r="HR15" s="239">
        <v>0</v>
      </c>
      <c r="HS15" s="239">
        <v>0</v>
      </c>
      <c r="HT15" s="239">
        <v>90.173620999999997</v>
      </c>
      <c r="HU15" s="239">
        <v>88.433656999999997</v>
      </c>
      <c r="HV15" s="239">
        <v>82.482879990000001</v>
      </c>
      <c r="HW15" s="239">
        <v>83.238836500000005</v>
      </c>
      <c r="HX15" s="239">
        <v>83.675313000000003</v>
      </c>
      <c r="HY15" s="239">
        <v>89.07809675</v>
      </c>
      <c r="HZ15" s="239">
        <v>89.745091000000002</v>
      </c>
      <c r="IA15" s="239">
        <v>98.000507999999996</v>
      </c>
    </row>
    <row r="16" spans="1:235" x14ac:dyDescent="0.35">
      <c r="A16" s="241"/>
      <c r="B16" s="240">
        <v>45613.270833333299</v>
      </c>
      <c r="C16" s="239">
        <v>91.985439</v>
      </c>
      <c r="D16" s="239">
        <v>92.117836999999994</v>
      </c>
      <c r="E16" s="239">
        <v>92.039606000000006</v>
      </c>
      <c r="F16" s="239">
        <v>91.985439</v>
      </c>
      <c r="G16" s="239">
        <v>0</v>
      </c>
      <c r="H16" s="239">
        <v>0</v>
      </c>
      <c r="I16" s="239">
        <v>88.389651999999998</v>
      </c>
      <c r="J16" s="239">
        <v>97.515428999999997</v>
      </c>
      <c r="K16" s="239">
        <v>97.123707999999993</v>
      </c>
      <c r="L16" s="239">
        <v>97.688400000000001</v>
      </c>
      <c r="M16" s="239">
        <v>88.533253999999999</v>
      </c>
      <c r="N16" s="239">
        <v>92.842547999999994</v>
      </c>
      <c r="O16" s="239">
        <v>97.114514999999997</v>
      </c>
      <c r="P16" s="239">
        <v>96.186526999999998</v>
      </c>
      <c r="Q16" s="239">
        <v>97.391416000000007</v>
      </c>
      <c r="R16" s="239">
        <v>89.970552229999996</v>
      </c>
      <c r="S16" s="239">
        <v>97.603943999999998</v>
      </c>
      <c r="T16" s="239">
        <v>91.094588000000002</v>
      </c>
      <c r="U16" s="239">
        <v>96.098082000000005</v>
      </c>
      <c r="V16" s="239">
        <v>87.408080999999996</v>
      </c>
      <c r="W16" s="239">
        <v>87.944376000000005</v>
      </c>
      <c r="X16" s="239">
        <v>95.087046999999998</v>
      </c>
      <c r="Y16" s="239">
        <v>89.414497999999995</v>
      </c>
      <c r="Z16" s="239">
        <v>86.705589000000003</v>
      </c>
      <c r="AA16" s="239">
        <v>88.270790000000005</v>
      </c>
      <c r="AB16" s="239">
        <v>98.596553999999998</v>
      </c>
      <c r="AC16" s="239">
        <v>86.413083</v>
      </c>
      <c r="AD16" s="239">
        <v>89.748515999999995</v>
      </c>
      <c r="AE16" s="239">
        <v>89.736144999999993</v>
      </c>
      <c r="AF16" s="239">
        <v>89.199208999999996</v>
      </c>
      <c r="AG16" s="239">
        <v>86.261786999999998</v>
      </c>
      <c r="AH16" s="239">
        <v>95.613121000000007</v>
      </c>
      <c r="AI16" s="239">
        <v>96.546113829999996</v>
      </c>
      <c r="AJ16" s="239">
        <v>95.703149999999994</v>
      </c>
      <c r="AK16" s="239">
        <v>95.613121000000007</v>
      </c>
      <c r="AL16" s="239">
        <v>84.079747999999995</v>
      </c>
      <c r="AM16" s="239">
        <v>95.290160999999998</v>
      </c>
      <c r="AN16" s="239">
        <v>86.981148500000003</v>
      </c>
      <c r="AO16" s="239">
        <v>87.389358999999999</v>
      </c>
      <c r="AP16" s="239">
        <v>96.499804999999995</v>
      </c>
      <c r="AQ16" s="239">
        <v>85.725787999999994</v>
      </c>
      <c r="AR16" s="239">
        <v>83.634178000000006</v>
      </c>
      <c r="AS16" s="239">
        <v>83.858716000000001</v>
      </c>
      <c r="AT16" s="239">
        <v>95.229505000000003</v>
      </c>
      <c r="AU16" s="239">
        <v>95.603931000000003</v>
      </c>
      <c r="AV16" s="239">
        <v>94.908713000000006</v>
      </c>
      <c r="AW16" s="239">
        <v>96.901917999999995</v>
      </c>
      <c r="AX16" s="239">
        <v>89.747749999999996</v>
      </c>
      <c r="AY16" s="239">
        <v>90.137410500000001</v>
      </c>
      <c r="AZ16" s="239">
        <v>90.206877000000006</v>
      </c>
      <c r="BA16" s="239">
        <v>96.208877000000001</v>
      </c>
      <c r="BB16" s="239">
        <v>88.888622999999995</v>
      </c>
      <c r="BC16" s="239">
        <v>88.433933999999994</v>
      </c>
      <c r="BD16" s="239">
        <v>88.397143999999997</v>
      </c>
      <c r="BE16" s="239">
        <v>88.077400499999996</v>
      </c>
      <c r="BF16" s="239">
        <v>87.728745000000004</v>
      </c>
      <c r="BG16" s="239">
        <v>88.397143999999997</v>
      </c>
      <c r="BH16" s="239">
        <v>97.045648</v>
      </c>
      <c r="BI16" s="239">
        <v>96.901917999999995</v>
      </c>
      <c r="BJ16" s="239">
        <v>96.901917999999995</v>
      </c>
      <c r="BK16" s="239">
        <v>96.901917999999995</v>
      </c>
      <c r="BL16" s="239">
        <v>87.819121999999993</v>
      </c>
      <c r="BM16" s="239">
        <v>88.019041999999999</v>
      </c>
      <c r="BN16" s="239">
        <v>93.343018999999998</v>
      </c>
      <c r="BO16" s="239">
        <v>93.075856999999999</v>
      </c>
      <c r="BP16" s="239">
        <v>90.886433999999994</v>
      </c>
      <c r="BQ16" s="239">
        <v>89.139900999999995</v>
      </c>
      <c r="BR16" s="239">
        <v>95.215069</v>
      </c>
      <c r="BS16" s="239">
        <v>84.145021999999997</v>
      </c>
      <c r="BT16" s="239">
        <v>84.257944620000004</v>
      </c>
      <c r="BU16" s="239">
        <v>91.927890000000005</v>
      </c>
      <c r="BV16" s="239">
        <v>91.397178499999995</v>
      </c>
      <c r="BW16" s="239">
        <v>96.148891000000006</v>
      </c>
      <c r="BX16" s="239">
        <v>96.469110000000001</v>
      </c>
      <c r="BY16" s="239">
        <v>91.728292999999994</v>
      </c>
      <c r="BZ16" s="239">
        <v>91.728292999999994</v>
      </c>
      <c r="CA16" s="239">
        <v>94.345642999999995</v>
      </c>
      <c r="CB16" s="239">
        <v>97.049796000000001</v>
      </c>
      <c r="CC16" s="239">
        <v>90.502505999999997</v>
      </c>
      <c r="CD16" s="239">
        <v>91.729967000000002</v>
      </c>
      <c r="CE16" s="239">
        <v>91.473506</v>
      </c>
      <c r="CF16" s="239">
        <v>96.512559999999993</v>
      </c>
      <c r="CG16" s="239">
        <v>92.288754999999995</v>
      </c>
      <c r="CH16" s="239">
        <v>96.148891000000006</v>
      </c>
      <c r="CI16" s="239">
        <v>88.574421670000007</v>
      </c>
      <c r="CJ16" s="239">
        <v>88.829294000000004</v>
      </c>
      <c r="CK16" s="239">
        <v>92.211466999999999</v>
      </c>
      <c r="CL16" s="239">
        <v>98.675184000000002</v>
      </c>
      <c r="CM16" s="239">
        <v>96.119102179999999</v>
      </c>
      <c r="CN16" s="239">
        <v>95.833051999999995</v>
      </c>
      <c r="CO16" s="239">
        <v>96.927052000000003</v>
      </c>
      <c r="CP16" s="239">
        <v>90.628354999999999</v>
      </c>
      <c r="CQ16" s="239">
        <v>91.936519000000004</v>
      </c>
      <c r="CR16" s="239">
        <v>90.908250649999999</v>
      </c>
      <c r="CS16" s="239">
        <v>86.383542000000006</v>
      </c>
      <c r="CT16" s="239">
        <v>87.828239999999994</v>
      </c>
      <c r="CU16" s="239">
        <v>88.147132080000006</v>
      </c>
      <c r="CV16" s="239">
        <v>90.391215000000003</v>
      </c>
      <c r="CW16" s="239">
        <v>88.797240000000002</v>
      </c>
      <c r="CX16" s="239">
        <v>102.50630175000001</v>
      </c>
      <c r="CY16" s="239">
        <v>87.049605</v>
      </c>
      <c r="CZ16" s="239">
        <v>88.577611000000005</v>
      </c>
      <c r="DA16" s="239">
        <v>88.880624999999995</v>
      </c>
      <c r="DB16" s="239">
        <v>91.397429000000002</v>
      </c>
      <c r="DC16" s="239">
        <v>97.790882999999994</v>
      </c>
      <c r="DD16" s="239">
        <v>98.082114000000004</v>
      </c>
      <c r="DE16" s="239">
        <v>96.469110000000001</v>
      </c>
      <c r="DF16" s="239">
        <v>95.732710999999995</v>
      </c>
      <c r="DG16" s="239">
        <v>0</v>
      </c>
      <c r="DH16" s="239">
        <v>91.113343</v>
      </c>
      <c r="DI16" s="239">
        <v>91.728292999999994</v>
      </c>
      <c r="DJ16" s="239">
        <v>89.022594999999995</v>
      </c>
      <c r="DK16" s="239">
        <v>98.434696590000001</v>
      </c>
      <c r="DL16" s="239">
        <v>97.713887999999997</v>
      </c>
      <c r="DM16" s="239">
        <v>97.481213999999994</v>
      </c>
      <c r="DN16" s="239">
        <v>87.535299330000001</v>
      </c>
      <c r="DO16" s="239">
        <v>96.264331999999996</v>
      </c>
      <c r="DP16" s="239">
        <v>95.431015000000002</v>
      </c>
      <c r="DQ16" s="239">
        <v>94.009168000000003</v>
      </c>
      <c r="DR16" s="239">
        <v>81.140631999999997</v>
      </c>
      <c r="DS16" s="239">
        <v>95.163707000000002</v>
      </c>
      <c r="DT16" s="239">
        <v>87.728114000000005</v>
      </c>
      <c r="DU16" s="239">
        <v>88.077911999999998</v>
      </c>
      <c r="DV16" s="239">
        <v>90.264238000000006</v>
      </c>
      <c r="DW16" s="239">
        <v>96.759283999999994</v>
      </c>
      <c r="DX16" s="239">
        <v>96.931521000000004</v>
      </c>
      <c r="DY16" s="239">
        <v>86.811124000000007</v>
      </c>
      <c r="DZ16" s="239">
        <v>83.262510000000006</v>
      </c>
      <c r="EA16" s="239">
        <v>81.468204330000006</v>
      </c>
      <c r="EB16" s="239">
        <v>86.288182599999999</v>
      </c>
      <c r="EC16" s="239">
        <v>92.531435000000002</v>
      </c>
      <c r="ED16" s="239">
        <v>92.739504999999994</v>
      </c>
      <c r="EE16" s="239">
        <v>87.327190000000002</v>
      </c>
      <c r="EF16" s="239">
        <v>87.734318000000002</v>
      </c>
      <c r="EG16" s="239">
        <v>87.107349999999997</v>
      </c>
      <c r="EH16" s="239">
        <v>90.835296</v>
      </c>
      <c r="EI16" s="239">
        <v>98.872920140000005</v>
      </c>
      <c r="EJ16" s="239">
        <v>95.515597</v>
      </c>
      <c r="EK16" s="239">
        <v>95.515597</v>
      </c>
      <c r="EL16" s="239">
        <v>88.107234000000005</v>
      </c>
      <c r="EM16" s="239">
        <v>96.184670999999994</v>
      </c>
      <c r="EN16" s="239">
        <v>96.580793999999997</v>
      </c>
      <c r="EO16" s="239">
        <v>96.469110000000001</v>
      </c>
      <c r="EP16" s="239">
        <v>86.840280000000007</v>
      </c>
      <c r="EQ16" s="239">
        <v>92.704740000000001</v>
      </c>
      <c r="ER16" s="239">
        <v>97.331145000000006</v>
      </c>
      <c r="ES16" s="239">
        <v>88.899276</v>
      </c>
      <c r="ET16" s="239">
        <v>88.888934000000006</v>
      </c>
      <c r="EU16" s="239">
        <v>90.877221419999998</v>
      </c>
      <c r="EV16" s="239">
        <v>87.322126999999995</v>
      </c>
      <c r="EW16" s="239">
        <v>86.415834000000004</v>
      </c>
      <c r="EX16" s="239">
        <v>87.814102000000005</v>
      </c>
      <c r="EY16" s="239">
        <v>90.428183000000004</v>
      </c>
      <c r="EZ16" s="239">
        <v>0</v>
      </c>
      <c r="FA16" s="239">
        <v>0</v>
      </c>
      <c r="FB16" s="239">
        <v>87.793971999999997</v>
      </c>
      <c r="FC16" s="239">
        <v>86.804495000000003</v>
      </c>
      <c r="FD16" s="239">
        <v>90.716099</v>
      </c>
      <c r="FE16" s="239">
        <v>90.882785999999996</v>
      </c>
      <c r="FF16" s="239">
        <v>90.952618999999999</v>
      </c>
      <c r="FG16" s="239">
        <v>98.766758809999999</v>
      </c>
      <c r="FH16" s="239">
        <v>90.526155000000003</v>
      </c>
      <c r="FI16" s="239">
        <v>0</v>
      </c>
      <c r="FJ16" s="239">
        <v>96.602718999999993</v>
      </c>
      <c r="FK16" s="239">
        <v>89.790598000000003</v>
      </c>
      <c r="FL16" s="239">
        <v>94.774602740000006</v>
      </c>
      <c r="FM16" s="239">
        <v>98.901358999999999</v>
      </c>
      <c r="FN16" s="239">
        <v>87.249430000000004</v>
      </c>
      <c r="FO16" s="239">
        <v>87.34881</v>
      </c>
      <c r="FP16" s="239">
        <v>88.053756000000007</v>
      </c>
      <c r="FQ16" s="239">
        <v>92.212631999999999</v>
      </c>
      <c r="FR16" s="239">
        <v>93.477946119999999</v>
      </c>
      <c r="FS16" s="239">
        <v>94.180605</v>
      </c>
      <c r="FT16" s="239">
        <v>94.345642999999995</v>
      </c>
      <c r="FU16" s="239">
        <v>95.548747000000006</v>
      </c>
      <c r="FV16" s="239">
        <v>95.548747000000006</v>
      </c>
      <c r="FW16" s="239">
        <v>90.472000649999998</v>
      </c>
      <c r="FX16" s="239">
        <v>89.988760999999997</v>
      </c>
      <c r="FY16" s="239">
        <v>89.988760999999997</v>
      </c>
      <c r="FZ16" s="239">
        <v>97.418441000000001</v>
      </c>
      <c r="GA16" s="239">
        <v>97.197649999999996</v>
      </c>
      <c r="GB16" s="239">
        <v>90.778255000000001</v>
      </c>
      <c r="GC16" s="239">
        <v>90.695610000000002</v>
      </c>
      <c r="GD16" s="239">
        <v>92.718075929999998</v>
      </c>
      <c r="GE16" s="239">
        <v>91.557762999999994</v>
      </c>
      <c r="GF16" s="239">
        <v>93.069147000000001</v>
      </c>
      <c r="GG16" s="239">
        <v>96.148891000000006</v>
      </c>
      <c r="GH16" s="239">
        <v>96.148891000000006</v>
      </c>
      <c r="GI16" s="239">
        <v>96.079408999999998</v>
      </c>
      <c r="GJ16" s="239">
        <v>86.387379330000002</v>
      </c>
      <c r="GK16" s="239">
        <v>95.344995999999995</v>
      </c>
      <c r="GL16" s="239">
        <v>95.732710999999995</v>
      </c>
      <c r="GM16" s="239">
        <v>102.45779225</v>
      </c>
      <c r="GN16" s="239">
        <v>85.680210000000002</v>
      </c>
      <c r="GO16" s="239">
        <v>102.45779225</v>
      </c>
      <c r="GP16" s="239">
        <v>95.548747000000006</v>
      </c>
      <c r="GQ16" s="239">
        <v>88.629343000000006</v>
      </c>
      <c r="GR16" s="239">
        <v>94.232285000000005</v>
      </c>
      <c r="GS16" s="239">
        <v>85.387719000000004</v>
      </c>
      <c r="GT16" s="239">
        <v>89.147496000000004</v>
      </c>
      <c r="GU16" s="239">
        <v>82.485759819999998</v>
      </c>
      <c r="GV16" s="239">
        <v>82.176807749999995</v>
      </c>
      <c r="GW16" s="239">
        <v>88.625113999999996</v>
      </c>
      <c r="GX16" s="239">
        <v>96.813108999999997</v>
      </c>
      <c r="GY16" s="239">
        <v>96.441201000000007</v>
      </c>
      <c r="GZ16" s="239">
        <v>96.282601</v>
      </c>
      <c r="HA16" s="239">
        <v>89.147496000000004</v>
      </c>
      <c r="HB16" s="239">
        <v>89.147496000000004</v>
      </c>
      <c r="HC16" s="239">
        <v>89.147496000000004</v>
      </c>
      <c r="HD16" s="239">
        <v>96.097154000000003</v>
      </c>
      <c r="HE16" s="239">
        <v>96.307586000000001</v>
      </c>
      <c r="HF16" s="239">
        <v>96.307586000000001</v>
      </c>
      <c r="HG16" s="239">
        <v>96.307586000000001</v>
      </c>
      <c r="HH16" s="239">
        <v>91.630183000000002</v>
      </c>
      <c r="HI16" s="239">
        <v>98.839219999999997</v>
      </c>
      <c r="HJ16" s="239">
        <v>98.448364999999995</v>
      </c>
      <c r="HK16" s="239">
        <v>95.445612999999994</v>
      </c>
      <c r="HL16" s="239">
        <v>97.982112999999998</v>
      </c>
      <c r="HM16" s="239">
        <v>94.247617000000005</v>
      </c>
      <c r="HN16" s="239">
        <v>85.680210000000002</v>
      </c>
      <c r="HO16" s="239">
        <v>96.585076999999998</v>
      </c>
      <c r="HP16" s="239">
        <v>89.4772325</v>
      </c>
      <c r="HQ16" s="239">
        <v>89.640251000000006</v>
      </c>
      <c r="HR16" s="239">
        <v>0</v>
      </c>
      <c r="HS16" s="239">
        <v>0</v>
      </c>
      <c r="HT16" s="239">
        <v>90.423332000000002</v>
      </c>
      <c r="HU16" s="239">
        <v>88.447213000000005</v>
      </c>
      <c r="HV16" s="239">
        <v>82.598592120000006</v>
      </c>
      <c r="HW16" s="239">
        <v>83.543041500000001</v>
      </c>
      <c r="HX16" s="239">
        <v>83.982923</v>
      </c>
      <c r="HY16" s="239">
        <v>89.167759820000001</v>
      </c>
      <c r="HZ16" s="239">
        <v>89.756990999999999</v>
      </c>
      <c r="IA16" s="239">
        <v>97.210599000000002</v>
      </c>
    </row>
    <row r="17" spans="1:235" x14ac:dyDescent="0.35">
      <c r="A17" s="241"/>
      <c r="B17" s="240">
        <v>45613.291666666701</v>
      </c>
      <c r="C17" s="239">
        <v>91.882508000000001</v>
      </c>
      <c r="D17" s="239">
        <v>92.016012000000003</v>
      </c>
      <c r="E17" s="239">
        <v>91.934787999999998</v>
      </c>
      <c r="F17" s="239">
        <v>91.882508000000001</v>
      </c>
      <c r="G17" s="239">
        <v>0</v>
      </c>
      <c r="H17" s="239">
        <v>0</v>
      </c>
      <c r="I17" s="239">
        <v>88.367097999999999</v>
      </c>
      <c r="J17" s="239">
        <v>95.762606000000005</v>
      </c>
      <c r="K17" s="239">
        <v>95.371313999999998</v>
      </c>
      <c r="L17" s="239">
        <v>95.945378000000005</v>
      </c>
      <c r="M17" s="239">
        <v>88.493810999999994</v>
      </c>
      <c r="N17" s="239">
        <v>92.737213999999994</v>
      </c>
      <c r="O17" s="239">
        <v>95.121251000000001</v>
      </c>
      <c r="P17" s="239">
        <v>94.052987000000002</v>
      </c>
      <c r="Q17" s="239">
        <v>97.534890000000004</v>
      </c>
      <c r="R17" s="239">
        <v>90.028378709999998</v>
      </c>
      <c r="S17" s="239">
        <v>95.947522000000006</v>
      </c>
      <c r="T17" s="239">
        <v>90.163200000000003</v>
      </c>
      <c r="U17" s="239">
        <v>96.194115999999994</v>
      </c>
      <c r="V17" s="239">
        <v>87.32526</v>
      </c>
      <c r="W17" s="239">
        <v>87.872416000000001</v>
      </c>
      <c r="X17" s="239">
        <v>95.155367999999996</v>
      </c>
      <c r="Y17" s="239">
        <v>89.310601000000005</v>
      </c>
      <c r="Z17" s="239">
        <v>86.631778999999995</v>
      </c>
      <c r="AA17" s="239">
        <v>88.190180999999995</v>
      </c>
      <c r="AB17" s="239">
        <v>97.011724000000001</v>
      </c>
      <c r="AC17" s="239">
        <v>86.410148000000007</v>
      </c>
      <c r="AD17" s="239">
        <v>89.665447</v>
      </c>
      <c r="AE17" s="239">
        <v>89.667118000000002</v>
      </c>
      <c r="AF17" s="239">
        <v>89.108158000000003</v>
      </c>
      <c r="AG17" s="239">
        <v>86.205461999999997</v>
      </c>
      <c r="AH17" s="239">
        <v>95.676374999999993</v>
      </c>
      <c r="AI17" s="239">
        <v>96.609985069999993</v>
      </c>
      <c r="AJ17" s="239">
        <v>95.763289</v>
      </c>
      <c r="AK17" s="239">
        <v>95.676374999999993</v>
      </c>
      <c r="AL17" s="239">
        <v>83.868414000000001</v>
      </c>
      <c r="AM17" s="239">
        <v>95.354821000000001</v>
      </c>
      <c r="AN17" s="239">
        <v>87.155751499999994</v>
      </c>
      <c r="AO17" s="239">
        <v>87.423236000000003</v>
      </c>
      <c r="AP17" s="239">
        <v>94.830703</v>
      </c>
      <c r="AQ17" s="239">
        <v>85.432641000000004</v>
      </c>
      <c r="AR17" s="239">
        <v>83.628034999999997</v>
      </c>
      <c r="AS17" s="239">
        <v>83.849993999999995</v>
      </c>
      <c r="AT17" s="239">
        <v>91.952995000000001</v>
      </c>
      <c r="AU17" s="239">
        <v>95.733732000000003</v>
      </c>
      <c r="AV17" s="239">
        <v>95.733732000000003</v>
      </c>
      <c r="AW17" s="239">
        <v>95.733732000000003</v>
      </c>
      <c r="AX17" s="239">
        <v>89.647812000000002</v>
      </c>
      <c r="AY17" s="239">
        <v>90.068315999999996</v>
      </c>
      <c r="AZ17" s="239">
        <v>90.140254999999996</v>
      </c>
      <c r="BA17" s="239">
        <v>96.280528000000004</v>
      </c>
      <c r="BB17" s="239">
        <v>88.802565000000001</v>
      </c>
      <c r="BC17" s="239">
        <v>88.382250999999997</v>
      </c>
      <c r="BD17" s="239">
        <v>88.350694000000004</v>
      </c>
      <c r="BE17" s="239">
        <v>88.076473250000006</v>
      </c>
      <c r="BF17" s="239">
        <v>87.726209999999995</v>
      </c>
      <c r="BG17" s="239">
        <v>88.350694000000004</v>
      </c>
      <c r="BH17" s="239">
        <v>95.697531999999995</v>
      </c>
      <c r="BI17" s="239">
        <v>95.733732000000003</v>
      </c>
      <c r="BJ17" s="239">
        <v>95.733732000000003</v>
      </c>
      <c r="BK17" s="239">
        <v>95.733732000000003</v>
      </c>
      <c r="BL17" s="239">
        <v>87.755172000000002</v>
      </c>
      <c r="BM17" s="239">
        <v>87.952950999999999</v>
      </c>
      <c r="BN17" s="239">
        <v>93.581698000000003</v>
      </c>
      <c r="BO17" s="239">
        <v>93.233585000000005</v>
      </c>
      <c r="BP17" s="239">
        <v>90.639177000000004</v>
      </c>
      <c r="BQ17" s="239">
        <v>89.048222999999993</v>
      </c>
      <c r="BR17" s="239">
        <v>93.874127999999999</v>
      </c>
      <c r="BS17" s="239">
        <v>83.934336999999999</v>
      </c>
      <c r="BT17" s="239">
        <v>84.046976880000003</v>
      </c>
      <c r="BU17" s="239">
        <v>90.995538999999994</v>
      </c>
      <c r="BV17" s="239">
        <v>91.513581500000001</v>
      </c>
      <c r="BW17" s="239">
        <v>96.222519000000005</v>
      </c>
      <c r="BX17" s="239">
        <v>94.890817999999996</v>
      </c>
      <c r="BY17" s="239">
        <v>91.574247999999997</v>
      </c>
      <c r="BZ17" s="239">
        <v>91.577282999999994</v>
      </c>
      <c r="CA17" s="239">
        <v>94.264628999999999</v>
      </c>
      <c r="CB17" s="239">
        <v>97.025902000000002</v>
      </c>
      <c r="CC17" s="239">
        <v>90.293951000000007</v>
      </c>
      <c r="CD17" s="239">
        <v>90.802169000000006</v>
      </c>
      <c r="CE17" s="239">
        <v>90.525074000000004</v>
      </c>
      <c r="CF17" s="239">
        <v>96.487136000000007</v>
      </c>
      <c r="CG17" s="239">
        <v>91.460402999999999</v>
      </c>
      <c r="CH17" s="239">
        <v>96.222519000000005</v>
      </c>
      <c r="CI17" s="239">
        <v>88.492741670000001</v>
      </c>
      <c r="CJ17" s="239">
        <v>88.744062</v>
      </c>
      <c r="CK17" s="239">
        <v>91.470696000000004</v>
      </c>
      <c r="CL17" s="239">
        <v>98.875680000000003</v>
      </c>
      <c r="CM17" s="239">
        <v>96.178986780000002</v>
      </c>
      <c r="CN17" s="239">
        <v>95.917109999999994</v>
      </c>
      <c r="CO17" s="239">
        <v>97.009159999999994</v>
      </c>
      <c r="CP17" s="239">
        <v>90.576691999999994</v>
      </c>
      <c r="CQ17" s="239">
        <v>92.046606999999995</v>
      </c>
      <c r="CR17" s="239">
        <v>90.952185749999998</v>
      </c>
      <c r="CS17" s="239">
        <v>86.315263999999999</v>
      </c>
      <c r="CT17" s="239">
        <v>87.778165999999999</v>
      </c>
      <c r="CU17" s="239">
        <v>87.665100969999997</v>
      </c>
      <c r="CV17" s="239">
        <v>90.349627999999996</v>
      </c>
      <c r="CW17" s="239">
        <v>88.744776000000002</v>
      </c>
      <c r="CX17" s="239">
        <v>100.8586269</v>
      </c>
      <c r="CY17" s="239">
        <v>87.040721000000005</v>
      </c>
      <c r="CZ17" s="239">
        <v>88.454453000000001</v>
      </c>
      <c r="DA17" s="239">
        <v>88.776000999999994</v>
      </c>
      <c r="DB17" s="239">
        <v>91.226049000000003</v>
      </c>
      <c r="DC17" s="239">
        <v>96.12715</v>
      </c>
      <c r="DD17" s="239">
        <v>96.430937</v>
      </c>
      <c r="DE17" s="239">
        <v>94.890817999999996</v>
      </c>
      <c r="DF17" s="239">
        <v>94.298606000000007</v>
      </c>
      <c r="DG17" s="239">
        <v>0</v>
      </c>
      <c r="DH17" s="239">
        <v>90.958473999999995</v>
      </c>
      <c r="DI17" s="239">
        <v>91.577282999999994</v>
      </c>
      <c r="DJ17" s="239">
        <v>88.966054</v>
      </c>
      <c r="DK17" s="239">
        <v>98.410461620000007</v>
      </c>
      <c r="DL17" s="239">
        <v>95.833395999999993</v>
      </c>
      <c r="DM17" s="239">
        <v>95.596698000000004</v>
      </c>
      <c r="DN17" s="239">
        <v>87.535854330000006</v>
      </c>
      <c r="DO17" s="239">
        <v>96.319631000000001</v>
      </c>
      <c r="DP17" s="239">
        <v>95.506113999999997</v>
      </c>
      <c r="DQ17" s="239">
        <v>94.086674000000002</v>
      </c>
      <c r="DR17" s="239">
        <v>80.859278000000003</v>
      </c>
      <c r="DS17" s="239">
        <v>95.244771999999998</v>
      </c>
      <c r="DT17" s="239">
        <v>87.693122000000002</v>
      </c>
      <c r="DU17" s="239">
        <v>88.034645999999995</v>
      </c>
      <c r="DV17" s="239">
        <v>90.188350999999997</v>
      </c>
      <c r="DW17" s="239">
        <v>95.184174999999996</v>
      </c>
      <c r="DX17" s="239">
        <v>95.367694999999998</v>
      </c>
      <c r="DY17" s="239">
        <v>85.908270000000002</v>
      </c>
      <c r="DZ17" s="239">
        <v>82.338932999999997</v>
      </c>
      <c r="EA17" s="239">
        <v>80.094731670000002</v>
      </c>
      <c r="EB17" s="239">
        <v>86.246377989999999</v>
      </c>
      <c r="EC17" s="239">
        <v>91.756726</v>
      </c>
      <c r="ED17" s="239">
        <v>91.992281000000006</v>
      </c>
      <c r="EE17" s="239">
        <v>87.272554</v>
      </c>
      <c r="EF17" s="239">
        <v>87.668468000000004</v>
      </c>
      <c r="EG17" s="239">
        <v>84.292790999999994</v>
      </c>
      <c r="EH17" s="239">
        <v>90.796190999999993</v>
      </c>
      <c r="EI17" s="239">
        <v>97.283647860000002</v>
      </c>
      <c r="EJ17" s="239">
        <v>92.244027000000003</v>
      </c>
      <c r="EK17" s="239">
        <v>92.244027000000003</v>
      </c>
      <c r="EL17" s="239">
        <v>88.052121</v>
      </c>
      <c r="EM17" s="239">
        <v>94.629065999999995</v>
      </c>
      <c r="EN17" s="239">
        <v>94.989073000000005</v>
      </c>
      <c r="EO17" s="239">
        <v>94.890817999999996</v>
      </c>
      <c r="EP17" s="239">
        <v>86.803483999999997</v>
      </c>
      <c r="EQ17" s="239">
        <v>91.756726</v>
      </c>
      <c r="ER17" s="239">
        <v>97.303756000000007</v>
      </c>
      <c r="ES17" s="239">
        <v>88.813186000000002</v>
      </c>
      <c r="ET17" s="239">
        <v>88.802875</v>
      </c>
      <c r="EU17" s="239">
        <v>90.780977359999994</v>
      </c>
      <c r="EV17" s="239">
        <v>87.222665000000006</v>
      </c>
      <c r="EW17" s="239">
        <v>86.238827000000001</v>
      </c>
      <c r="EX17" s="239">
        <v>87.735575999999995</v>
      </c>
      <c r="EY17" s="239">
        <v>89.933678</v>
      </c>
      <c r="EZ17" s="239">
        <v>0</v>
      </c>
      <c r="FA17" s="239">
        <v>0</v>
      </c>
      <c r="FB17" s="239">
        <v>87.756225999999998</v>
      </c>
      <c r="FC17" s="239">
        <v>86.761785000000003</v>
      </c>
      <c r="FD17" s="239">
        <v>90.698932999999997</v>
      </c>
      <c r="FE17" s="239">
        <v>90.859544</v>
      </c>
      <c r="FF17" s="239">
        <v>90.926833000000002</v>
      </c>
      <c r="FG17" s="239">
        <v>98.885025569999996</v>
      </c>
      <c r="FH17" s="239">
        <v>90.433165000000002</v>
      </c>
      <c r="FI17" s="239">
        <v>0</v>
      </c>
      <c r="FJ17" s="239">
        <v>96.663431000000003</v>
      </c>
      <c r="FK17" s="239">
        <v>89.715215999999998</v>
      </c>
      <c r="FL17" s="239">
        <v>94.991122419999996</v>
      </c>
      <c r="FM17" s="239">
        <v>98.974885</v>
      </c>
      <c r="FN17" s="239">
        <v>86.921995999999993</v>
      </c>
      <c r="FO17" s="239">
        <v>87.088877999999994</v>
      </c>
      <c r="FP17" s="239">
        <v>87.977142000000001</v>
      </c>
      <c r="FQ17" s="239">
        <v>91.472290000000001</v>
      </c>
      <c r="FR17" s="239">
        <v>93.397677209999998</v>
      </c>
      <c r="FS17" s="239">
        <v>94.098078999999998</v>
      </c>
      <c r="FT17" s="239">
        <v>94.264628999999999</v>
      </c>
      <c r="FU17" s="239">
        <v>94.197722999999996</v>
      </c>
      <c r="FV17" s="239">
        <v>94.197722999999996</v>
      </c>
      <c r="FW17" s="239">
        <v>87.720381380000006</v>
      </c>
      <c r="FX17" s="239">
        <v>87.251839000000004</v>
      </c>
      <c r="FY17" s="239">
        <v>87.251839000000004</v>
      </c>
      <c r="FZ17" s="239">
        <v>95.576504999999997</v>
      </c>
      <c r="GA17" s="239">
        <v>95.349673999999993</v>
      </c>
      <c r="GB17" s="239">
        <v>90.489875999999995</v>
      </c>
      <c r="GC17" s="239">
        <v>90.391569000000004</v>
      </c>
      <c r="GD17" s="239">
        <v>92.680248680000005</v>
      </c>
      <c r="GE17" s="239">
        <v>90.590532999999994</v>
      </c>
      <c r="GF17" s="239">
        <v>93.161482000000007</v>
      </c>
      <c r="GG17" s="239">
        <v>96.222519000000005</v>
      </c>
      <c r="GH17" s="239">
        <v>96.222519000000005</v>
      </c>
      <c r="GI17" s="239">
        <v>93.639362000000006</v>
      </c>
      <c r="GJ17" s="239">
        <v>86.384777</v>
      </c>
      <c r="GK17" s="239">
        <v>93.436575000000005</v>
      </c>
      <c r="GL17" s="239">
        <v>94.298606000000007</v>
      </c>
      <c r="GM17" s="239">
        <v>100.81089713999999</v>
      </c>
      <c r="GN17" s="239">
        <v>82.845414000000005</v>
      </c>
      <c r="GO17" s="239">
        <v>100.81089713999999</v>
      </c>
      <c r="GP17" s="239">
        <v>94.197722999999996</v>
      </c>
      <c r="GQ17" s="239">
        <v>88.600880000000004</v>
      </c>
      <c r="GR17" s="239">
        <v>93.471615999999997</v>
      </c>
      <c r="GS17" s="239">
        <v>85.360194000000007</v>
      </c>
      <c r="GT17" s="239">
        <v>89.082042999999999</v>
      </c>
      <c r="GU17" s="239">
        <v>82.438738529999995</v>
      </c>
      <c r="GV17" s="239">
        <v>82.129962590000005</v>
      </c>
      <c r="GW17" s="239">
        <v>87.677183999999997</v>
      </c>
      <c r="GX17" s="239">
        <v>95.374177000000003</v>
      </c>
      <c r="GY17" s="239">
        <v>94.966873000000007</v>
      </c>
      <c r="GZ17" s="239">
        <v>94.827754999999996</v>
      </c>
      <c r="HA17" s="239">
        <v>89.082042999999999</v>
      </c>
      <c r="HB17" s="239">
        <v>89.082042999999999</v>
      </c>
      <c r="HC17" s="239">
        <v>89.082042999999999</v>
      </c>
      <c r="HD17" s="239">
        <v>96.154516000000001</v>
      </c>
      <c r="HE17" s="239">
        <v>96.359540999999993</v>
      </c>
      <c r="HF17" s="239">
        <v>96.359540999999993</v>
      </c>
      <c r="HG17" s="239">
        <v>96.359540999999993</v>
      </c>
      <c r="HH17" s="239">
        <v>91.511263</v>
      </c>
      <c r="HI17" s="239">
        <v>97.106758999999997</v>
      </c>
      <c r="HJ17" s="239">
        <v>96.696235999999999</v>
      </c>
      <c r="HK17" s="239">
        <v>95.407987000000006</v>
      </c>
      <c r="HL17" s="239">
        <v>96.237718999999998</v>
      </c>
      <c r="HM17" s="239">
        <v>94.352172999999993</v>
      </c>
      <c r="HN17" s="239">
        <v>82.845414000000005</v>
      </c>
      <c r="HO17" s="239">
        <v>96.644148999999999</v>
      </c>
      <c r="HP17" s="239">
        <v>89.385568500000005</v>
      </c>
      <c r="HQ17" s="239">
        <v>89.546769999999995</v>
      </c>
      <c r="HR17" s="239">
        <v>0</v>
      </c>
      <c r="HS17" s="239">
        <v>0</v>
      </c>
      <c r="HT17" s="239">
        <v>90.379524000000004</v>
      </c>
      <c r="HU17" s="239">
        <v>88.376532999999995</v>
      </c>
      <c r="HV17" s="239">
        <v>82.551506509999996</v>
      </c>
      <c r="HW17" s="239">
        <v>83.5532635</v>
      </c>
      <c r="HX17" s="239">
        <v>83.982935999999995</v>
      </c>
      <c r="HY17" s="239">
        <v>89.232297439999996</v>
      </c>
      <c r="HZ17" s="239">
        <v>89.684139000000002</v>
      </c>
      <c r="IA17" s="239">
        <v>97.191992999999997</v>
      </c>
    </row>
    <row r="18" spans="1:235" x14ac:dyDescent="0.35">
      <c r="A18" s="241"/>
      <c r="B18" s="240">
        <v>45613.3125</v>
      </c>
      <c r="C18" s="239">
        <v>91.694226999999998</v>
      </c>
      <c r="D18" s="239">
        <v>91.835659000000007</v>
      </c>
      <c r="E18" s="239">
        <v>91.752611000000002</v>
      </c>
      <c r="F18" s="239">
        <v>91.694226999999998</v>
      </c>
      <c r="G18" s="239">
        <v>0</v>
      </c>
      <c r="H18" s="239">
        <v>0</v>
      </c>
      <c r="I18" s="239">
        <v>88.358948999999996</v>
      </c>
      <c r="J18" s="239">
        <v>95.727836999999994</v>
      </c>
      <c r="K18" s="239">
        <v>95.342213999999998</v>
      </c>
      <c r="L18" s="239">
        <v>95.897504999999995</v>
      </c>
      <c r="M18" s="239">
        <v>88.453976999999995</v>
      </c>
      <c r="N18" s="239">
        <v>92.594727000000006</v>
      </c>
      <c r="O18" s="239">
        <v>96.020784000000006</v>
      </c>
      <c r="P18" s="239">
        <v>95.167514999999995</v>
      </c>
      <c r="Q18" s="239">
        <v>97.438643999999996</v>
      </c>
      <c r="R18" s="239">
        <v>89.840204760000006</v>
      </c>
      <c r="S18" s="239">
        <v>95.969984999999994</v>
      </c>
      <c r="T18" s="239">
        <v>90.500555000000006</v>
      </c>
      <c r="U18" s="239">
        <v>96.067245999999997</v>
      </c>
      <c r="V18" s="239">
        <v>86.756397500000006</v>
      </c>
      <c r="W18" s="239">
        <v>87.305593999999999</v>
      </c>
      <c r="X18" s="239">
        <v>94.971942999999996</v>
      </c>
      <c r="Y18" s="239">
        <v>89.286210999999994</v>
      </c>
      <c r="Z18" s="239">
        <v>86.563410000000005</v>
      </c>
      <c r="AA18" s="239">
        <v>88.137646000000004</v>
      </c>
      <c r="AB18" s="239">
        <v>97.306779000000006</v>
      </c>
      <c r="AC18" s="239">
        <v>86.355552000000003</v>
      </c>
      <c r="AD18" s="239">
        <v>89.555809999999994</v>
      </c>
      <c r="AE18" s="239">
        <v>89.623729999999995</v>
      </c>
      <c r="AF18" s="239">
        <v>89.084109999999995</v>
      </c>
      <c r="AG18" s="239">
        <v>85.938266999999996</v>
      </c>
      <c r="AH18" s="239">
        <v>95.525897000000001</v>
      </c>
      <c r="AI18" s="239">
        <v>96.458038700000003</v>
      </c>
      <c r="AJ18" s="239">
        <v>95.618803999999997</v>
      </c>
      <c r="AK18" s="239">
        <v>95.525897000000001</v>
      </c>
      <c r="AL18" s="239">
        <v>83.636841000000004</v>
      </c>
      <c r="AM18" s="239">
        <v>95.171104</v>
      </c>
      <c r="AN18" s="239">
        <v>87.086405999999997</v>
      </c>
      <c r="AO18" s="239">
        <v>87.368823000000006</v>
      </c>
      <c r="AP18" s="239">
        <v>94.909304000000006</v>
      </c>
      <c r="AQ18" s="239">
        <v>85.277263000000005</v>
      </c>
      <c r="AR18" s="239">
        <v>83.075464499999995</v>
      </c>
      <c r="AS18" s="239">
        <v>83.313867000000002</v>
      </c>
      <c r="AT18" s="239">
        <v>91.983676000000003</v>
      </c>
      <c r="AU18" s="239">
        <v>95.885082999999995</v>
      </c>
      <c r="AV18" s="239">
        <v>95.885082999999995</v>
      </c>
      <c r="AW18" s="239">
        <v>95.885082999999995</v>
      </c>
      <c r="AX18" s="239">
        <v>89.634603999999996</v>
      </c>
      <c r="AY18" s="239">
        <v>88.490860499999997</v>
      </c>
      <c r="AZ18" s="239">
        <v>88.703622999999993</v>
      </c>
      <c r="BA18" s="239">
        <v>96.158861999999999</v>
      </c>
      <c r="BB18" s="239">
        <v>88.790796</v>
      </c>
      <c r="BC18" s="239">
        <v>88.373238999999998</v>
      </c>
      <c r="BD18" s="239">
        <v>88.342595000000003</v>
      </c>
      <c r="BE18" s="239">
        <v>88.076311500000003</v>
      </c>
      <c r="BF18" s="239">
        <v>87.719466999999995</v>
      </c>
      <c r="BG18" s="239">
        <v>88.342595000000003</v>
      </c>
      <c r="BH18" s="239">
        <v>95.863118999999998</v>
      </c>
      <c r="BI18" s="239">
        <v>95.885082999999995</v>
      </c>
      <c r="BJ18" s="239">
        <v>95.885082999999995</v>
      </c>
      <c r="BK18" s="239">
        <v>95.885082999999995</v>
      </c>
      <c r="BL18" s="239">
        <v>87.711557999999997</v>
      </c>
      <c r="BM18" s="239">
        <v>87.909446000000003</v>
      </c>
      <c r="BN18" s="239">
        <v>93.402386000000007</v>
      </c>
      <c r="BO18" s="239">
        <v>93.065223000000003</v>
      </c>
      <c r="BP18" s="239">
        <v>90.442939999999993</v>
      </c>
      <c r="BQ18" s="239">
        <v>88.886602999999994</v>
      </c>
      <c r="BR18" s="239">
        <v>94.342879999999994</v>
      </c>
      <c r="BS18" s="239">
        <v>83.717867999999996</v>
      </c>
      <c r="BT18" s="239">
        <v>83.830217379999993</v>
      </c>
      <c r="BU18" s="239">
        <v>91.167850000000001</v>
      </c>
      <c r="BV18" s="239">
        <v>91.296496250000004</v>
      </c>
      <c r="BW18" s="239">
        <v>96.102433000000005</v>
      </c>
      <c r="BX18" s="239">
        <v>94.899859000000006</v>
      </c>
      <c r="BY18" s="239">
        <v>91.343923000000004</v>
      </c>
      <c r="BZ18" s="239">
        <v>91.346950000000007</v>
      </c>
      <c r="CA18" s="239">
        <v>94.213277000000005</v>
      </c>
      <c r="CB18" s="239">
        <v>96.973243999999994</v>
      </c>
      <c r="CC18" s="239">
        <v>90.143516000000005</v>
      </c>
      <c r="CD18" s="239">
        <v>91.202915000000004</v>
      </c>
      <c r="CE18" s="239">
        <v>90.898325</v>
      </c>
      <c r="CF18" s="239">
        <v>96.409211999999997</v>
      </c>
      <c r="CG18" s="239">
        <v>91.563837000000007</v>
      </c>
      <c r="CH18" s="239">
        <v>96.102433000000005</v>
      </c>
      <c r="CI18" s="239">
        <v>88.482055000000003</v>
      </c>
      <c r="CJ18" s="239">
        <v>88.732498000000007</v>
      </c>
      <c r="CK18" s="239">
        <v>91.501233999999997</v>
      </c>
      <c r="CL18" s="239">
        <v>98.942296999999996</v>
      </c>
      <c r="CM18" s="239">
        <v>95.969515689999994</v>
      </c>
      <c r="CN18" s="239">
        <v>95.805335999999997</v>
      </c>
      <c r="CO18" s="239">
        <v>96.930880999999999</v>
      </c>
      <c r="CP18" s="239">
        <v>89.989785999999995</v>
      </c>
      <c r="CQ18" s="239">
        <v>91.829894999999993</v>
      </c>
      <c r="CR18" s="239">
        <v>90.720090479999996</v>
      </c>
      <c r="CS18" s="239">
        <v>86.313408999999993</v>
      </c>
      <c r="CT18" s="239">
        <v>87.682801999999995</v>
      </c>
      <c r="CU18" s="239">
        <v>87.530009829999997</v>
      </c>
      <c r="CV18" s="239">
        <v>90.125155000000007</v>
      </c>
      <c r="CW18" s="239">
        <v>88.705417999999995</v>
      </c>
      <c r="CX18" s="239">
        <v>101.16538201</v>
      </c>
      <c r="CY18" s="239">
        <v>87.019188</v>
      </c>
      <c r="CZ18" s="239">
        <v>88.518636999999998</v>
      </c>
      <c r="DA18" s="239">
        <v>88.788253999999995</v>
      </c>
      <c r="DB18" s="239">
        <v>90.929631000000001</v>
      </c>
      <c r="DC18" s="239">
        <v>96.061561999999995</v>
      </c>
      <c r="DD18" s="239">
        <v>96.386015</v>
      </c>
      <c r="DE18" s="239">
        <v>94.899859000000006</v>
      </c>
      <c r="DF18" s="239">
        <v>94.337378000000001</v>
      </c>
      <c r="DG18" s="239">
        <v>0</v>
      </c>
      <c r="DH18" s="239">
        <v>90.697935999999999</v>
      </c>
      <c r="DI18" s="239">
        <v>91.346950000000007</v>
      </c>
      <c r="DJ18" s="239">
        <v>88.949141999999995</v>
      </c>
      <c r="DK18" s="239">
        <v>98.357052190000005</v>
      </c>
      <c r="DL18" s="239">
        <v>96.491206000000005</v>
      </c>
      <c r="DM18" s="239">
        <v>96.246125000000006</v>
      </c>
      <c r="DN18" s="239">
        <v>87.529642330000001</v>
      </c>
      <c r="DO18" s="239">
        <v>96.110405999999998</v>
      </c>
      <c r="DP18" s="239">
        <v>95.337434000000002</v>
      </c>
      <c r="DQ18" s="239">
        <v>93.865947000000006</v>
      </c>
      <c r="DR18" s="239">
        <v>80.533011999999999</v>
      </c>
      <c r="DS18" s="239">
        <v>95.077304999999996</v>
      </c>
      <c r="DT18" s="239">
        <v>87.686408</v>
      </c>
      <c r="DU18" s="239">
        <v>88.026792999999998</v>
      </c>
      <c r="DV18" s="239">
        <v>89.869670999999997</v>
      </c>
      <c r="DW18" s="239">
        <v>95.131066000000004</v>
      </c>
      <c r="DX18" s="239">
        <v>95.276140999999996</v>
      </c>
      <c r="DY18" s="239">
        <v>86.101256000000006</v>
      </c>
      <c r="DZ18" s="239">
        <v>82.150944999999993</v>
      </c>
      <c r="EA18" s="239">
        <v>79.883437000000001</v>
      </c>
      <c r="EB18" s="239">
        <v>85.921479930000004</v>
      </c>
      <c r="EC18" s="239">
        <v>91.804243999999997</v>
      </c>
      <c r="ED18" s="239">
        <v>92.055504999999997</v>
      </c>
      <c r="EE18" s="239">
        <v>87.190828999999994</v>
      </c>
      <c r="EF18" s="239">
        <v>87.599361999999999</v>
      </c>
      <c r="EG18" s="239">
        <v>79.889837</v>
      </c>
      <c r="EH18" s="239">
        <v>90.261014000000003</v>
      </c>
      <c r="EI18" s="239">
        <v>97.579529899999997</v>
      </c>
      <c r="EJ18" s="239">
        <v>92.278813999999997</v>
      </c>
      <c r="EK18" s="239">
        <v>92.278813999999997</v>
      </c>
      <c r="EL18" s="239">
        <v>87.987606999999997</v>
      </c>
      <c r="EM18" s="239">
        <v>94.640640000000005</v>
      </c>
      <c r="EN18" s="239">
        <v>95.002941000000007</v>
      </c>
      <c r="EO18" s="239">
        <v>94.899859000000006</v>
      </c>
      <c r="EP18" s="239">
        <v>86.816063999999997</v>
      </c>
      <c r="EQ18" s="239">
        <v>91.804243999999997</v>
      </c>
      <c r="ER18" s="239">
        <v>97.061610000000002</v>
      </c>
      <c r="ES18" s="239">
        <v>88.800880000000006</v>
      </c>
      <c r="ET18" s="239">
        <v>88.791089999999997</v>
      </c>
      <c r="EU18" s="239">
        <v>90.763136790000004</v>
      </c>
      <c r="EV18" s="239">
        <v>87.089033000000001</v>
      </c>
      <c r="EW18" s="239">
        <v>86.088966999999997</v>
      </c>
      <c r="EX18" s="239">
        <v>87.649979999999999</v>
      </c>
      <c r="EY18" s="239">
        <v>89.795090999999999</v>
      </c>
      <c r="EZ18" s="239">
        <v>0</v>
      </c>
      <c r="FA18" s="239">
        <v>0</v>
      </c>
      <c r="FB18" s="239">
        <v>87.448474000000004</v>
      </c>
      <c r="FC18" s="239">
        <v>86.439014</v>
      </c>
      <c r="FD18" s="239">
        <v>90.142415</v>
      </c>
      <c r="FE18" s="239">
        <v>90.348752000000005</v>
      </c>
      <c r="FF18" s="239">
        <v>90.435176999999996</v>
      </c>
      <c r="FG18" s="239">
        <v>98.65221339</v>
      </c>
      <c r="FH18" s="239">
        <v>90.227564000000001</v>
      </c>
      <c r="FI18" s="239">
        <v>0</v>
      </c>
      <c r="FJ18" s="239">
        <v>96.464474999999993</v>
      </c>
      <c r="FK18" s="239">
        <v>89.701714999999993</v>
      </c>
      <c r="FL18" s="239">
        <v>94.809776650000003</v>
      </c>
      <c r="FM18" s="239">
        <v>98.728593000000004</v>
      </c>
      <c r="FN18" s="239">
        <v>86.968727000000001</v>
      </c>
      <c r="FO18" s="239">
        <v>87.124493000000001</v>
      </c>
      <c r="FP18" s="239">
        <v>87.900409999999994</v>
      </c>
      <c r="FQ18" s="239">
        <v>91.502739000000005</v>
      </c>
      <c r="FR18" s="239">
        <v>93.34679749</v>
      </c>
      <c r="FS18" s="239">
        <v>94.037244999999999</v>
      </c>
      <c r="FT18" s="239">
        <v>94.213277000000005</v>
      </c>
      <c r="FU18" s="239">
        <v>94.252527000000001</v>
      </c>
      <c r="FV18" s="239">
        <v>94.252527000000001</v>
      </c>
      <c r="FW18" s="239">
        <v>83.415185960000002</v>
      </c>
      <c r="FX18" s="239">
        <v>82.969639000000001</v>
      </c>
      <c r="FY18" s="239">
        <v>82.969639000000001</v>
      </c>
      <c r="FZ18" s="239">
        <v>96.122440999999995</v>
      </c>
      <c r="GA18" s="239">
        <v>95.915411000000006</v>
      </c>
      <c r="GB18" s="239">
        <v>89.966964000000004</v>
      </c>
      <c r="GC18" s="239">
        <v>89.838305000000005</v>
      </c>
      <c r="GD18" s="239">
        <v>92.170101200000005</v>
      </c>
      <c r="GE18" s="239">
        <v>90.970097999999993</v>
      </c>
      <c r="GF18" s="239">
        <v>92.911326000000003</v>
      </c>
      <c r="GG18" s="239">
        <v>96.102433000000005</v>
      </c>
      <c r="GH18" s="239">
        <v>96.102433000000005</v>
      </c>
      <c r="GI18" s="239">
        <v>93.663162</v>
      </c>
      <c r="GJ18" s="239">
        <v>86.330137669999999</v>
      </c>
      <c r="GK18" s="239">
        <v>93.358622999999994</v>
      </c>
      <c r="GL18" s="239">
        <v>94.337378000000001</v>
      </c>
      <c r="GM18" s="239">
        <v>101.11750708</v>
      </c>
      <c r="GN18" s="239">
        <v>78.367772000000002</v>
      </c>
      <c r="GO18" s="239">
        <v>101.11750708</v>
      </c>
      <c r="GP18" s="239">
        <v>94.252527000000001</v>
      </c>
      <c r="GQ18" s="239">
        <v>88.592292</v>
      </c>
      <c r="GR18" s="239">
        <v>93.519222999999997</v>
      </c>
      <c r="GS18" s="239">
        <v>85.095422999999997</v>
      </c>
      <c r="GT18" s="239">
        <v>89.062490999999994</v>
      </c>
      <c r="GU18" s="239">
        <v>81.904563690000003</v>
      </c>
      <c r="GV18" s="239">
        <v>81.597788510000001</v>
      </c>
      <c r="GW18" s="239">
        <v>87.872372999999996</v>
      </c>
      <c r="GX18" s="239">
        <v>95.534903</v>
      </c>
      <c r="GY18" s="239">
        <v>95.062223000000003</v>
      </c>
      <c r="GZ18" s="239">
        <v>94.933482999999995</v>
      </c>
      <c r="HA18" s="239">
        <v>89.062490999999994</v>
      </c>
      <c r="HB18" s="239">
        <v>89.062490999999994</v>
      </c>
      <c r="HC18" s="239">
        <v>89.062490999999994</v>
      </c>
      <c r="HD18" s="239">
        <v>95.945494999999994</v>
      </c>
      <c r="HE18" s="239">
        <v>96.149621999999994</v>
      </c>
      <c r="HF18" s="239">
        <v>96.149621999999994</v>
      </c>
      <c r="HG18" s="239">
        <v>96.149621999999994</v>
      </c>
      <c r="HH18" s="239">
        <v>91.305133999999995</v>
      </c>
      <c r="HI18" s="239">
        <v>97.607781000000003</v>
      </c>
      <c r="HJ18" s="239">
        <v>97.214612000000002</v>
      </c>
      <c r="HK18" s="239">
        <v>95.332773000000003</v>
      </c>
      <c r="HL18" s="239">
        <v>96.188030999999995</v>
      </c>
      <c r="HM18" s="239">
        <v>94.191464999999994</v>
      </c>
      <c r="HN18" s="239">
        <v>78.367772000000002</v>
      </c>
      <c r="HO18" s="239">
        <v>96.440790000000007</v>
      </c>
      <c r="HP18" s="239">
        <v>89.367194499999997</v>
      </c>
      <c r="HQ18" s="239">
        <v>89.527552</v>
      </c>
      <c r="HR18" s="239">
        <v>0</v>
      </c>
      <c r="HS18" s="239">
        <v>0</v>
      </c>
      <c r="HT18" s="239">
        <v>90.039056000000002</v>
      </c>
      <c r="HU18" s="239">
        <v>88.333257000000003</v>
      </c>
      <c r="HV18" s="239">
        <v>82.016600969999999</v>
      </c>
      <c r="HW18" s="239">
        <v>83.299780499999997</v>
      </c>
      <c r="HX18" s="239">
        <v>83.726686000000001</v>
      </c>
      <c r="HY18" s="239">
        <v>89.127258139999995</v>
      </c>
      <c r="HZ18" s="239">
        <v>89.633870000000002</v>
      </c>
      <c r="IA18" s="239">
        <v>96.953339999999997</v>
      </c>
    </row>
    <row r="19" spans="1:235" x14ac:dyDescent="0.35">
      <c r="A19" s="241"/>
      <c r="B19" s="240">
        <v>45613.333333333299</v>
      </c>
      <c r="C19" s="239">
        <v>100.213961</v>
      </c>
      <c r="D19" s="239">
        <v>100.377365</v>
      </c>
      <c r="E19" s="239">
        <v>100.27652999999999</v>
      </c>
      <c r="F19" s="239">
        <v>100.213961</v>
      </c>
      <c r="G19" s="239">
        <v>0</v>
      </c>
      <c r="H19" s="239">
        <v>0</v>
      </c>
      <c r="I19" s="239">
        <v>93.585620000000006</v>
      </c>
      <c r="J19" s="239">
        <v>101.874923</v>
      </c>
      <c r="K19" s="239">
        <v>101.47451700000001</v>
      </c>
      <c r="L19" s="239">
        <v>102.02647899999999</v>
      </c>
      <c r="M19" s="239">
        <v>93.316474999999997</v>
      </c>
      <c r="N19" s="239">
        <v>101.039625</v>
      </c>
      <c r="O19" s="239">
        <v>101.90018999999999</v>
      </c>
      <c r="P19" s="239">
        <v>100.77467300000001</v>
      </c>
      <c r="Q19" s="239">
        <v>104.62278499999999</v>
      </c>
      <c r="R19" s="239">
        <v>96.102391909999994</v>
      </c>
      <c r="S19" s="239">
        <v>101.958229</v>
      </c>
      <c r="T19" s="239">
        <v>101.943056</v>
      </c>
      <c r="U19" s="239">
        <v>103.108645</v>
      </c>
      <c r="V19" s="239">
        <v>93.091245499999999</v>
      </c>
      <c r="W19" s="239">
        <v>93.696121000000005</v>
      </c>
      <c r="X19" s="239">
        <v>101.814184</v>
      </c>
      <c r="Y19" s="239">
        <v>94.628882000000004</v>
      </c>
      <c r="Z19" s="239">
        <v>91.993319</v>
      </c>
      <c r="AA19" s="239">
        <v>93.703175000000002</v>
      </c>
      <c r="AB19" s="239">
        <v>103.665031</v>
      </c>
      <c r="AC19" s="239">
        <v>91.769525999999999</v>
      </c>
      <c r="AD19" s="239">
        <v>94.030106000000004</v>
      </c>
      <c r="AE19" s="239">
        <v>94.987048000000001</v>
      </c>
      <c r="AF19" s="239">
        <v>94.445491000000004</v>
      </c>
      <c r="AG19" s="239">
        <v>94.049496000000005</v>
      </c>
      <c r="AH19" s="239">
        <v>102.33489</v>
      </c>
      <c r="AI19" s="239">
        <v>103.33347386</v>
      </c>
      <c r="AJ19" s="239">
        <v>102.43116499999999</v>
      </c>
      <c r="AK19" s="239">
        <v>102.33489</v>
      </c>
      <c r="AL19" s="239">
        <v>90.878895999999997</v>
      </c>
      <c r="AM19" s="239">
        <v>102.030764</v>
      </c>
      <c r="AN19" s="239">
        <v>92.448406500000004</v>
      </c>
      <c r="AO19" s="239">
        <v>92.773027999999996</v>
      </c>
      <c r="AP19" s="239">
        <v>100.915739</v>
      </c>
      <c r="AQ19" s="239">
        <v>92.157960000000003</v>
      </c>
      <c r="AR19" s="239">
        <v>95.350030000000004</v>
      </c>
      <c r="AS19" s="239">
        <v>95.350030000000004</v>
      </c>
      <c r="AT19" s="239">
        <v>97.466610000000003</v>
      </c>
      <c r="AU19" s="239">
        <v>102.11248999999999</v>
      </c>
      <c r="AV19" s="239">
        <v>102.11248999999999</v>
      </c>
      <c r="AW19" s="239">
        <v>102.11248999999999</v>
      </c>
      <c r="AX19" s="239">
        <v>94.856566000000001</v>
      </c>
      <c r="AY19" s="239">
        <v>95.245248500000002</v>
      </c>
      <c r="AZ19" s="239">
        <v>95.411484000000002</v>
      </c>
      <c r="BA19" s="239">
        <v>102.876014</v>
      </c>
      <c r="BB19" s="239">
        <v>93.951705000000004</v>
      </c>
      <c r="BC19" s="239">
        <v>93.479488000000003</v>
      </c>
      <c r="BD19" s="239">
        <v>93.439930000000004</v>
      </c>
      <c r="BE19" s="239">
        <v>93.096138249999996</v>
      </c>
      <c r="BF19" s="239">
        <v>92.751977999999994</v>
      </c>
      <c r="BG19" s="239">
        <v>93.439930000000004</v>
      </c>
      <c r="BH19" s="239">
        <v>102.085984</v>
      </c>
      <c r="BI19" s="239">
        <v>102.11248999999999</v>
      </c>
      <c r="BJ19" s="239">
        <v>102.11248999999999</v>
      </c>
      <c r="BK19" s="239">
        <v>102.11248999999999</v>
      </c>
      <c r="BL19" s="239">
        <v>93.121836000000002</v>
      </c>
      <c r="BM19" s="239">
        <v>93.335705000000004</v>
      </c>
      <c r="BN19" s="239">
        <v>99.480331000000007</v>
      </c>
      <c r="BO19" s="239">
        <v>99.161336000000006</v>
      </c>
      <c r="BP19" s="239">
        <v>94.569216999999995</v>
      </c>
      <c r="BQ19" s="239">
        <v>93.433914000000001</v>
      </c>
      <c r="BR19" s="239">
        <v>103.015519</v>
      </c>
      <c r="BS19" s="239">
        <v>90.979489000000001</v>
      </c>
      <c r="BT19" s="239">
        <v>91.101583469999994</v>
      </c>
      <c r="BU19" s="239">
        <v>98.244962000000001</v>
      </c>
      <c r="BV19" s="239">
        <v>97.933137250000001</v>
      </c>
      <c r="BW19" s="239">
        <v>102.803361</v>
      </c>
      <c r="BX19" s="239">
        <v>100.87487400000001</v>
      </c>
      <c r="BY19" s="239">
        <v>95.273420999999999</v>
      </c>
      <c r="BZ19" s="239">
        <v>95.276764999999997</v>
      </c>
      <c r="CA19" s="239">
        <v>103.128826</v>
      </c>
      <c r="CB19" s="239">
        <v>103.92040900000001</v>
      </c>
      <c r="CC19" s="239">
        <v>94.454723000000001</v>
      </c>
      <c r="CD19" s="239">
        <v>102.485809</v>
      </c>
      <c r="CE19" s="239">
        <v>102.02231</v>
      </c>
      <c r="CF19" s="239">
        <v>103.27864</v>
      </c>
      <c r="CG19" s="239">
        <v>96.991761999999994</v>
      </c>
      <c r="CH19" s="239">
        <v>102.803361</v>
      </c>
      <c r="CI19" s="239">
        <v>93.510604999999998</v>
      </c>
      <c r="CJ19" s="239">
        <v>93.868433999999993</v>
      </c>
      <c r="CK19" s="239">
        <v>97.104209999999995</v>
      </c>
      <c r="CL19" s="239">
        <v>106.05441</v>
      </c>
      <c r="CM19" s="239">
        <v>102.61535314</v>
      </c>
      <c r="CN19" s="239">
        <v>102.42071300000001</v>
      </c>
      <c r="CO19" s="239">
        <v>103.698931</v>
      </c>
      <c r="CP19" s="239">
        <v>96.417979000000003</v>
      </c>
      <c r="CQ19" s="239">
        <v>98.494332999999997</v>
      </c>
      <c r="CR19" s="239">
        <v>97.485457780000004</v>
      </c>
      <c r="CS19" s="239">
        <v>91.707657999999995</v>
      </c>
      <c r="CT19" s="239">
        <v>92.691461000000004</v>
      </c>
      <c r="CU19" s="239">
        <v>94.860619040000003</v>
      </c>
      <c r="CV19" s="239">
        <v>99.008054000000001</v>
      </c>
      <c r="CW19" s="239">
        <v>94.089388999999997</v>
      </c>
      <c r="CX19" s="239">
        <v>107.77576414000001</v>
      </c>
      <c r="CY19" s="239">
        <v>92.437382999999997</v>
      </c>
      <c r="CZ19" s="239">
        <v>93.983098999999996</v>
      </c>
      <c r="DA19" s="239">
        <v>94.170657000000006</v>
      </c>
      <c r="DB19" s="239">
        <v>94.662887999999995</v>
      </c>
      <c r="DC19" s="239">
        <v>102.093171</v>
      </c>
      <c r="DD19" s="239">
        <v>102.461713</v>
      </c>
      <c r="DE19" s="239">
        <v>100.87487400000001</v>
      </c>
      <c r="DF19" s="239">
        <v>100.32024800000001</v>
      </c>
      <c r="DG19" s="239">
        <v>0</v>
      </c>
      <c r="DH19" s="239">
        <v>94.554514999999995</v>
      </c>
      <c r="DI19" s="239">
        <v>95.276764999999997</v>
      </c>
      <c r="DJ19" s="239">
        <v>94.312442000000004</v>
      </c>
      <c r="DK19" s="239">
        <v>105.40335324</v>
      </c>
      <c r="DL19" s="239">
        <v>102.434262</v>
      </c>
      <c r="DM19" s="239">
        <v>102.162325</v>
      </c>
      <c r="DN19" s="239">
        <v>92.54315167</v>
      </c>
      <c r="DO19" s="239">
        <v>102.773803</v>
      </c>
      <c r="DP19" s="239">
        <v>101.85040499999999</v>
      </c>
      <c r="DQ19" s="239">
        <v>100.771018</v>
      </c>
      <c r="DR19" s="239">
        <v>87.787086000000002</v>
      </c>
      <c r="DS19" s="239">
        <v>101.549325</v>
      </c>
      <c r="DT19" s="239">
        <v>92.729005000000001</v>
      </c>
      <c r="DU19" s="239">
        <v>93.100930000000005</v>
      </c>
      <c r="DV19" s="239">
        <v>95.792294999999996</v>
      </c>
      <c r="DW19" s="239">
        <v>101.03501</v>
      </c>
      <c r="DX19" s="239">
        <v>101.12944</v>
      </c>
      <c r="DY19" s="239">
        <v>95.842451999999994</v>
      </c>
      <c r="DZ19" s="239">
        <v>89.893195000000006</v>
      </c>
      <c r="EA19" s="239">
        <v>88.237136000000007</v>
      </c>
      <c r="EB19" s="239">
        <v>93.740235269999999</v>
      </c>
      <c r="EC19" s="239">
        <v>97.356410999999994</v>
      </c>
      <c r="ED19" s="239">
        <v>97.619792000000004</v>
      </c>
      <c r="EE19" s="239">
        <v>92.667963</v>
      </c>
      <c r="EF19" s="239">
        <v>93.114627999999996</v>
      </c>
      <c r="EG19" s="239">
        <v>91.202404000000001</v>
      </c>
      <c r="EH19" s="239">
        <v>96.842455000000001</v>
      </c>
      <c r="EI19" s="239">
        <v>103.95560408</v>
      </c>
      <c r="EJ19" s="239">
        <v>97.789681000000002</v>
      </c>
      <c r="EK19" s="239">
        <v>97.789681000000002</v>
      </c>
      <c r="EL19" s="239">
        <v>93.036096000000001</v>
      </c>
      <c r="EM19" s="239">
        <v>100.59374800000001</v>
      </c>
      <c r="EN19" s="239">
        <v>100.98795</v>
      </c>
      <c r="EO19" s="239">
        <v>100.87487400000001</v>
      </c>
      <c r="EP19" s="239">
        <v>92.140693999999996</v>
      </c>
      <c r="EQ19" s="239">
        <v>97.356410999999994</v>
      </c>
      <c r="ER19" s="239">
        <v>103.77855099999999</v>
      </c>
      <c r="ES19" s="239">
        <v>93.963570000000004</v>
      </c>
      <c r="ET19" s="239">
        <v>93.952050999999997</v>
      </c>
      <c r="EU19" s="239">
        <v>95.995358699999997</v>
      </c>
      <c r="EV19" s="239">
        <v>93.734046000000006</v>
      </c>
      <c r="EW19" s="239">
        <v>92.825248999999999</v>
      </c>
      <c r="EX19" s="239">
        <v>93.720950000000002</v>
      </c>
      <c r="EY19" s="239">
        <v>97.315399999999997</v>
      </c>
      <c r="EZ19" s="239">
        <v>0</v>
      </c>
      <c r="FA19" s="239">
        <v>0</v>
      </c>
      <c r="FB19" s="239">
        <v>96.471879000000001</v>
      </c>
      <c r="FC19" s="239">
        <v>95.350030000000004</v>
      </c>
      <c r="FD19" s="239">
        <v>96.820670000000007</v>
      </c>
      <c r="FE19" s="239">
        <v>97.043419</v>
      </c>
      <c r="FF19" s="239">
        <v>97.136719999999997</v>
      </c>
      <c r="FG19" s="239">
        <v>105.81177248</v>
      </c>
      <c r="FH19" s="239">
        <v>98.764366999999993</v>
      </c>
      <c r="FI19" s="239">
        <v>0</v>
      </c>
      <c r="FJ19" s="239">
        <v>103.17394299999999</v>
      </c>
      <c r="FK19" s="239">
        <v>95.036490000000001</v>
      </c>
      <c r="FL19" s="239">
        <v>101.01725888</v>
      </c>
      <c r="FM19" s="239">
        <v>105.66348499999999</v>
      </c>
      <c r="FN19" s="239">
        <v>92.211360999999997</v>
      </c>
      <c r="FO19" s="239">
        <v>92.323455999999993</v>
      </c>
      <c r="FP19" s="239">
        <v>93.957193000000004</v>
      </c>
      <c r="FQ19" s="239">
        <v>97.105756</v>
      </c>
      <c r="FR19" s="239">
        <v>102.18035019</v>
      </c>
      <c r="FS19" s="239">
        <v>102.925186</v>
      </c>
      <c r="FT19" s="239">
        <v>103.128826</v>
      </c>
      <c r="FU19" s="239">
        <v>100.230733</v>
      </c>
      <c r="FV19" s="239">
        <v>100.230733</v>
      </c>
      <c r="FW19" s="239">
        <v>95.304847409999994</v>
      </c>
      <c r="FX19" s="239">
        <v>94.795794000000001</v>
      </c>
      <c r="FY19" s="239">
        <v>94.795794000000001</v>
      </c>
      <c r="FZ19" s="239">
        <v>102.05818600000001</v>
      </c>
      <c r="GA19" s="239">
        <v>101.836476</v>
      </c>
      <c r="GB19" s="239">
        <v>93.009365000000003</v>
      </c>
      <c r="GC19" s="239">
        <v>92.787942999999999</v>
      </c>
      <c r="GD19" s="239">
        <v>99.001431719999999</v>
      </c>
      <c r="GE19" s="239">
        <v>101.845016</v>
      </c>
      <c r="GF19" s="239">
        <v>99.862119000000007</v>
      </c>
      <c r="GG19" s="239">
        <v>102.803361</v>
      </c>
      <c r="GH19" s="239">
        <v>102.803361</v>
      </c>
      <c r="GI19" s="239">
        <v>99.323297999999994</v>
      </c>
      <c r="GJ19" s="239">
        <v>91.741819329999998</v>
      </c>
      <c r="GK19" s="239">
        <v>99.119660999999994</v>
      </c>
      <c r="GL19" s="239">
        <v>100.32024800000001</v>
      </c>
      <c r="GM19" s="239">
        <v>107.72476094</v>
      </c>
      <c r="GN19" s="239">
        <v>89.431077000000002</v>
      </c>
      <c r="GO19" s="239">
        <v>107.72476094</v>
      </c>
      <c r="GP19" s="239">
        <v>100.230733</v>
      </c>
      <c r="GQ19" s="239">
        <v>93.915290999999996</v>
      </c>
      <c r="GR19" s="239">
        <v>99.162143999999998</v>
      </c>
      <c r="GS19" s="239">
        <v>93.219908000000004</v>
      </c>
      <c r="GT19" s="239">
        <v>94.438569999999999</v>
      </c>
      <c r="GU19" s="239">
        <v>87.755209260000001</v>
      </c>
      <c r="GV19" s="239">
        <v>87.426520370000006</v>
      </c>
      <c r="GW19" s="239">
        <v>97.036036999999993</v>
      </c>
      <c r="GX19" s="239">
        <v>101.71337</v>
      </c>
      <c r="GY19" s="239">
        <v>101.13835</v>
      </c>
      <c r="GZ19" s="239">
        <v>101.03487199999999</v>
      </c>
      <c r="HA19" s="239">
        <v>94.438569999999999</v>
      </c>
      <c r="HB19" s="239">
        <v>94.438569999999999</v>
      </c>
      <c r="HC19" s="239">
        <v>94.438569999999999</v>
      </c>
      <c r="HD19" s="239">
        <v>102.596215</v>
      </c>
      <c r="HE19" s="239">
        <v>102.815056</v>
      </c>
      <c r="HF19" s="239">
        <v>102.815056</v>
      </c>
      <c r="HG19" s="239">
        <v>102.815056</v>
      </c>
      <c r="HH19" s="239">
        <v>99.755487000000002</v>
      </c>
      <c r="HI19" s="239">
        <v>103.949125</v>
      </c>
      <c r="HJ19" s="239">
        <v>103.535797</v>
      </c>
      <c r="HK19" s="239">
        <v>103.79976000000001</v>
      </c>
      <c r="HL19" s="239">
        <v>102.3245</v>
      </c>
      <c r="HM19" s="239">
        <v>100.509466</v>
      </c>
      <c r="HN19" s="239">
        <v>89.431077000000002</v>
      </c>
      <c r="HO19" s="239">
        <v>103.164912</v>
      </c>
      <c r="HP19" s="239">
        <v>94.413641499999997</v>
      </c>
      <c r="HQ19" s="239">
        <v>94.681172000000004</v>
      </c>
      <c r="HR19" s="239">
        <v>0</v>
      </c>
      <c r="HS19" s="239">
        <v>0</v>
      </c>
      <c r="HT19" s="239">
        <v>98.232506000000001</v>
      </c>
      <c r="HU19" s="239">
        <v>93.793761000000003</v>
      </c>
      <c r="HV19" s="239">
        <v>87.875249640000007</v>
      </c>
      <c r="HW19" s="239">
        <v>91.260189499999996</v>
      </c>
      <c r="HX19" s="239">
        <v>91.725003000000001</v>
      </c>
      <c r="HY19" s="239">
        <v>95.370053659999996</v>
      </c>
      <c r="HZ19" s="239">
        <v>94.990465999999998</v>
      </c>
      <c r="IA19" s="239">
        <v>103.613221</v>
      </c>
    </row>
    <row r="20" spans="1:235" x14ac:dyDescent="0.35">
      <c r="A20" s="241"/>
      <c r="B20" s="240">
        <v>45613.354166666701</v>
      </c>
      <c r="C20" s="239">
        <v>100.329542</v>
      </c>
      <c r="D20" s="239">
        <v>100.499973</v>
      </c>
      <c r="E20" s="239">
        <v>100.392544</v>
      </c>
      <c r="F20" s="239">
        <v>100.329542</v>
      </c>
      <c r="G20" s="239">
        <v>0</v>
      </c>
      <c r="H20" s="239">
        <v>0</v>
      </c>
      <c r="I20" s="239">
        <v>93.727198999999999</v>
      </c>
      <c r="J20" s="239">
        <v>101.43223399999999</v>
      </c>
      <c r="K20" s="239">
        <v>101.016752</v>
      </c>
      <c r="L20" s="239">
        <v>101.582261</v>
      </c>
      <c r="M20" s="239">
        <v>93.702264</v>
      </c>
      <c r="N20" s="239">
        <v>101.12354999999999</v>
      </c>
      <c r="O20" s="239">
        <v>101.477538</v>
      </c>
      <c r="P20" s="239">
        <v>100.410347</v>
      </c>
      <c r="Q20" s="239">
        <v>104.526848</v>
      </c>
      <c r="R20" s="239">
        <v>99.588471290000001</v>
      </c>
      <c r="S20" s="239">
        <v>101.52421</v>
      </c>
      <c r="T20" s="239">
        <v>101.838103</v>
      </c>
      <c r="U20" s="239">
        <v>103.05704799999999</v>
      </c>
      <c r="V20" s="239">
        <v>92.950690499999993</v>
      </c>
      <c r="W20" s="239">
        <v>93.568943000000004</v>
      </c>
      <c r="X20" s="239">
        <v>101.802046</v>
      </c>
      <c r="Y20" s="239">
        <v>94.608801999999997</v>
      </c>
      <c r="Z20" s="239">
        <v>91.926630000000003</v>
      </c>
      <c r="AA20" s="239">
        <v>93.700264000000004</v>
      </c>
      <c r="AB20" s="239">
        <v>102.891231</v>
      </c>
      <c r="AC20" s="239">
        <v>91.956357999999994</v>
      </c>
      <c r="AD20" s="239">
        <v>94.841282000000007</v>
      </c>
      <c r="AE20" s="239">
        <v>94.978250000000003</v>
      </c>
      <c r="AF20" s="239">
        <v>94.424189999999996</v>
      </c>
      <c r="AG20" s="239">
        <v>94.095699999999994</v>
      </c>
      <c r="AH20" s="239">
        <v>102.33900300000001</v>
      </c>
      <c r="AI20" s="239">
        <v>102.49425127000001</v>
      </c>
      <c r="AJ20" s="239">
        <v>102.43942</v>
      </c>
      <c r="AK20" s="239">
        <v>102.33900300000001</v>
      </c>
      <c r="AL20" s="239">
        <v>91.194367999999997</v>
      </c>
      <c r="AM20" s="239">
        <v>102.016372</v>
      </c>
      <c r="AN20" s="239">
        <v>92.544676999999993</v>
      </c>
      <c r="AO20" s="239">
        <v>92.859285999999997</v>
      </c>
      <c r="AP20" s="239">
        <v>100.359669</v>
      </c>
      <c r="AQ20" s="239">
        <v>91.892093000000003</v>
      </c>
      <c r="AR20" s="239">
        <v>95.398871</v>
      </c>
      <c r="AS20" s="239">
        <v>95.398871</v>
      </c>
      <c r="AT20" s="239">
        <v>96.924156999999994</v>
      </c>
      <c r="AU20" s="239">
        <v>101.333421</v>
      </c>
      <c r="AV20" s="239">
        <v>101.333421</v>
      </c>
      <c r="AW20" s="239">
        <v>101.333421</v>
      </c>
      <c r="AX20" s="239">
        <v>94.855069</v>
      </c>
      <c r="AY20" s="239">
        <v>95.197030499999997</v>
      </c>
      <c r="AZ20" s="239">
        <v>95.366153999999995</v>
      </c>
      <c r="BA20" s="239">
        <v>102.84410200000001</v>
      </c>
      <c r="BB20" s="239">
        <v>93.969779000000003</v>
      </c>
      <c r="BC20" s="239">
        <v>93.551840999999996</v>
      </c>
      <c r="BD20" s="239">
        <v>93.513203000000004</v>
      </c>
      <c r="BE20" s="239">
        <v>93.177402999999998</v>
      </c>
      <c r="BF20" s="239">
        <v>92.919560000000004</v>
      </c>
      <c r="BG20" s="239">
        <v>93.513203000000004</v>
      </c>
      <c r="BH20" s="239">
        <v>101.165547</v>
      </c>
      <c r="BI20" s="239">
        <v>101.333421</v>
      </c>
      <c r="BJ20" s="239">
        <v>101.333421</v>
      </c>
      <c r="BK20" s="239">
        <v>101.333421</v>
      </c>
      <c r="BL20" s="239">
        <v>93.150773999999998</v>
      </c>
      <c r="BM20" s="239">
        <v>93.362257</v>
      </c>
      <c r="BN20" s="239">
        <v>99.624052000000006</v>
      </c>
      <c r="BO20" s="239">
        <v>99.214166000000006</v>
      </c>
      <c r="BP20" s="239">
        <v>95.783143999999993</v>
      </c>
      <c r="BQ20" s="239">
        <v>94.346203000000003</v>
      </c>
      <c r="BR20" s="239">
        <v>102.687653</v>
      </c>
      <c r="BS20" s="239">
        <v>91.708668000000003</v>
      </c>
      <c r="BT20" s="239">
        <v>91.85439307</v>
      </c>
      <c r="BU20" s="239">
        <v>98.107596000000001</v>
      </c>
      <c r="BV20" s="239">
        <v>97.889379750000003</v>
      </c>
      <c r="BW20" s="239">
        <v>102.767304</v>
      </c>
      <c r="BX20" s="239">
        <v>100.427717</v>
      </c>
      <c r="BY20" s="239">
        <v>96.72851</v>
      </c>
      <c r="BZ20" s="239">
        <v>96.731772000000007</v>
      </c>
      <c r="CA20" s="239">
        <v>106.02416100000001</v>
      </c>
      <c r="CB20" s="239">
        <v>103.93437</v>
      </c>
      <c r="CC20" s="239">
        <v>95.467406999999994</v>
      </c>
      <c r="CD20" s="239">
        <v>102.40039299999999</v>
      </c>
      <c r="CE20" s="239">
        <v>101.914064</v>
      </c>
      <c r="CF20" s="239">
        <v>103.30314199999999</v>
      </c>
      <c r="CG20" s="239">
        <v>96.757411000000005</v>
      </c>
      <c r="CH20" s="239">
        <v>102.767304</v>
      </c>
      <c r="CI20" s="239">
        <v>93.510845000000003</v>
      </c>
      <c r="CJ20" s="239">
        <v>93.883146999999994</v>
      </c>
      <c r="CK20" s="239">
        <v>96.888632999999999</v>
      </c>
      <c r="CL20" s="239">
        <v>106.010548</v>
      </c>
      <c r="CM20" s="239">
        <v>101.67917794</v>
      </c>
      <c r="CN20" s="239">
        <v>102.36304699999999</v>
      </c>
      <c r="CO20" s="239">
        <v>103.59756899999999</v>
      </c>
      <c r="CP20" s="239">
        <v>96.389964000000006</v>
      </c>
      <c r="CQ20" s="239">
        <v>98.462667999999994</v>
      </c>
      <c r="CR20" s="239">
        <v>97.639812989999996</v>
      </c>
      <c r="CS20" s="239">
        <v>91.803306000000006</v>
      </c>
      <c r="CT20" s="239">
        <v>93.232678000000007</v>
      </c>
      <c r="CU20" s="239">
        <v>92.196385570000004</v>
      </c>
      <c r="CV20" s="239">
        <v>99.119349</v>
      </c>
      <c r="CW20" s="239">
        <v>93.835161999999997</v>
      </c>
      <c r="CX20" s="239">
        <v>106.16841959999999</v>
      </c>
      <c r="CY20" s="239">
        <v>92.498813999999996</v>
      </c>
      <c r="CZ20" s="239">
        <v>93.479479999999995</v>
      </c>
      <c r="DA20" s="239">
        <v>93.958798000000002</v>
      </c>
      <c r="DB20" s="239">
        <v>95.955927000000003</v>
      </c>
      <c r="DC20" s="239">
        <v>101.646783</v>
      </c>
      <c r="DD20" s="239">
        <v>102.003266</v>
      </c>
      <c r="DE20" s="239">
        <v>100.427717</v>
      </c>
      <c r="DF20" s="239">
        <v>99.894524000000004</v>
      </c>
      <c r="DG20" s="239">
        <v>0</v>
      </c>
      <c r="DH20" s="239">
        <v>96.023281999999995</v>
      </c>
      <c r="DI20" s="239">
        <v>96.731772000000007</v>
      </c>
      <c r="DJ20" s="239">
        <v>94.377679000000001</v>
      </c>
      <c r="DK20" s="239">
        <v>107.41336517000001</v>
      </c>
      <c r="DL20" s="239">
        <v>102.0022</v>
      </c>
      <c r="DM20" s="239">
        <v>101.728202</v>
      </c>
      <c r="DN20" s="239">
        <v>92.714434670000003</v>
      </c>
      <c r="DO20" s="239">
        <v>101.829382</v>
      </c>
      <c r="DP20" s="239">
        <v>101.448635</v>
      </c>
      <c r="DQ20" s="239">
        <v>100.77294999999999</v>
      </c>
      <c r="DR20" s="239">
        <v>87.589969999999994</v>
      </c>
      <c r="DS20" s="239">
        <v>101.237049</v>
      </c>
      <c r="DT20" s="239">
        <v>92.818123</v>
      </c>
      <c r="DU20" s="239">
        <v>93.181741000000002</v>
      </c>
      <c r="DV20" s="239">
        <v>95.767364999999998</v>
      </c>
      <c r="DW20" s="239">
        <v>100.567725</v>
      </c>
      <c r="DX20" s="239">
        <v>100.645706</v>
      </c>
      <c r="DY20" s="239">
        <v>95.745307999999994</v>
      </c>
      <c r="DZ20" s="239">
        <v>88.535957999999994</v>
      </c>
      <c r="EA20" s="239">
        <v>86.102528000000007</v>
      </c>
      <c r="EB20" s="239">
        <v>93.768748560000006</v>
      </c>
      <c r="EC20" s="239">
        <v>97.120688000000001</v>
      </c>
      <c r="ED20" s="239">
        <v>97.399002999999993</v>
      </c>
      <c r="EE20" s="239">
        <v>92.650627999999998</v>
      </c>
      <c r="EF20" s="239">
        <v>93.103549000000001</v>
      </c>
      <c r="EG20" s="239">
        <v>91.280752000000007</v>
      </c>
      <c r="EH20" s="239">
        <v>96.817632000000003</v>
      </c>
      <c r="EI20" s="239">
        <v>103.28386394</v>
      </c>
      <c r="EJ20" s="239">
        <v>97.251204999999999</v>
      </c>
      <c r="EK20" s="239">
        <v>97.251204999999999</v>
      </c>
      <c r="EL20" s="239">
        <v>93.572884000000002</v>
      </c>
      <c r="EM20" s="239">
        <v>100.15227400000001</v>
      </c>
      <c r="EN20" s="239">
        <v>100.54298900000001</v>
      </c>
      <c r="EO20" s="239">
        <v>100.427717</v>
      </c>
      <c r="EP20" s="239">
        <v>92.267984999999996</v>
      </c>
      <c r="EQ20" s="239">
        <v>97.120688000000001</v>
      </c>
      <c r="ER20" s="239">
        <v>101.841815</v>
      </c>
      <c r="ES20" s="239">
        <v>93.980945000000006</v>
      </c>
      <c r="ET20" s="239">
        <v>93.970105000000004</v>
      </c>
      <c r="EU20" s="239">
        <v>96.566150140000005</v>
      </c>
      <c r="EV20" s="239">
        <v>93.745977999999994</v>
      </c>
      <c r="EW20" s="239">
        <v>92.761591999999993</v>
      </c>
      <c r="EX20" s="239">
        <v>93.781001000000003</v>
      </c>
      <c r="EY20" s="239">
        <v>96.751341999999994</v>
      </c>
      <c r="EZ20" s="239">
        <v>0</v>
      </c>
      <c r="FA20" s="239">
        <v>0</v>
      </c>
      <c r="FB20" s="239">
        <v>96.518206000000006</v>
      </c>
      <c r="FC20" s="239">
        <v>95.398871</v>
      </c>
      <c r="FD20" s="239">
        <v>96.760598999999999</v>
      </c>
      <c r="FE20" s="239">
        <v>97.011796000000004</v>
      </c>
      <c r="FF20" s="239">
        <v>97.116996</v>
      </c>
      <c r="FG20" s="239">
        <v>102.93700856</v>
      </c>
      <c r="FH20" s="239">
        <v>98.893586999999997</v>
      </c>
      <c r="FI20" s="239">
        <v>0</v>
      </c>
      <c r="FJ20" s="239">
        <v>102.49218</v>
      </c>
      <c r="FK20" s="239">
        <v>95.046734999999998</v>
      </c>
      <c r="FL20" s="239">
        <v>101.33353407</v>
      </c>
      <c r="FM20" s="239">
        <v>104.88351400000001</v>
      </c>
      <c r="FN20" s="239">
        <v>92.206636000000003</v>
      </c>
      <c r="FO20" s="239">
        <v>92.354523</v>
      </c>
      <c r="FP20" s="239">
        <v>94.059558999999993</v>
      </c>
      <c r="FQ20" s="239">
        <v>96.890670999999998</v>
      </c>
      <c r="FR20" s="239">
        <v>105.20162556</v>
      </c>
      <c r="FS20" s="239">
        <v>105.81522</v>
      </c>
      <c r="FT20" s="239">
        <v>106.02416100000001</v>
      </c>
      <c r="FU20" s="239">
        <v>99.814419000000001</v>
      </c>
      <c r="FV20" s="239">
        <v>99.814419000000001</v>
      </c>
      <c r="FW20" s="239">
        <v>95.824078150000005</v>
      </c>
      <c r="FX20" s="239">
        <v>94.921846000000002</v>
      </c>
      <c r="FY20" s="239">
        <v>94.921846000000002</v>
      </c>
      <c r="FZ20" s="239">
        <v>101.617035</v>
      </c>
      <c r="GA20" s="239">
        <v>101.402113</v>
      </c>
      <c r="GB20" s="239">
        <v>93.694449000000006</v>
      </c>
      <c r="GC20" s="239">
        <v>93.390951999999999</v>
      </c>
      <c r="GD20" s="239">
        <v>99.460421890000006</v>
      </c>
      <c r="GE20" s="239">
        <v>101.723895</v>
      </c>
      <c r="GF20" s="239">
        <v>99.873041000000001</v>
      </c>
      <c r="GG20" s="239">
        <v>102.767304</v>
      </c>
      <c r="GH20" s="239">
        <v>102.767304</v>
      </c>
      <c r="GI20" s="239">
        <v>98.729485999999994</v>
      </c>
      <c r="GJ20" s="239">
        <v>91.928407669999999</v>
      </c>
      <c r="GK20" s="239">
        <v>98.669618</v>
      </c>
      <c r="GL20" s="239">
        <v>99.894524000000004</v>
      </c>
      <c r="GM20" s="239">
        <v>106.07417123</v>
      </c>
      <c r="GN20" s="239">
        <v>89.532308999999998</v>
      </c>
      <c r="GO20" s="239">
        <v>106.07417123</v>
      </c>
      <c r="GP20" s="239">
        <v>99.814419000000001</v>
      </c>
      <c r="GQ20" s="239">
        <v>94.041197999999994</v>
      </c>
      <c r="GR20" s="239">
        <v>98.968642000000003</v>
      </c>
      <c r="GS20" s="239">
        <v>93.293627999999998</v>
      </c>
      <c r="GT20" s="239">
        <v>94.484589</v>
      </c>
      <c r="GU20" s="239">
        <v>89.040903970000002</v>
      </c>
      <c r="GV20" s="239">
        <v>88.854389389999994</v>
      </c>
      <c r="GW20" s="239">
        <v>96.912032999999994</v>
      </c>
      <c r="GX20" s="239">
        <v>100.734134</v>
      </c>
      <c r="GY20" s="239">
        <v>100.595491</v>
      </c>
      <c r="GZ20" s="239">
        <v>100.537451</v>
      </c>
      <c r="HA20" s="239">
        <v>94.484589</v>
      </c>
      <c r="HB20" s="239">
        <v>94.484589</v>
      </c>
      <c r="HC20" s="239">
        <v>94.484589</v>
      </c>
      <c r="HD20" s="239">
        <v>101.635553</v>
      </c>
      <c r="HE20" s="239">
        <v>101.841815</v>
      </c>
      <c r="HF20" s="239">
        <v>101.841815</v>
      </c>
      <c r="HG20" s="239">
        <v>101.841815</v>
      </c>
      <c r="HH20" s="239">
        <v>99.867947000000001</v>
      </c>
      <c r="HI20" s="239">
        <v>103.379169</v>
      </c>
      <c r="HJ20" s="239">
        <v>102.989068</v>
      </c>
      <c r="HK20" s="239">
        <v>103.825666</v>
      </c>
      <c r="HL20" s="239">
        <v>101.889105</v>
      </c>
      <c r="HM20" s="239">
        <v>100.46164400000001</v>
      </c>
      <c r="HN20" s="239">
        <v>89.532308999999998</v>
      </c>
      <c r="HO20" s="239">
        <v>102.39346</v>
      </c>
      <c r="HP20" s="239">
        <v>94.419270999999995</v>
      </c>
      <c r="HQ20" s="239">
        <v>94.682911000000004</v>
      </c>
      <c r="HR20" s="239">
        <v>0</v>
      </c>
      <c r="HS20" s="239">
        <v>0</v>
      </c>
      <c r="HT20" s="239">
        <v>98.255796000000004</v>
      </c>
      <c r="HU20" s="239">
        <v>93.815190000000001</v>
      </c>
      <c r="HV20" s="239">
        <v>88.019073969999994</v>
      </c>
      <c r="HW20" s="239">
        <v>91.380375000000001</v>
      </c>
      <c r="HX20" s="239">
        <v>91.833473999999995</v>
      </c>
      <c r="HY20" s="239">
        <v>95.636425779999996</v>
      </c>
      <c r="HZ20" s="239">
        <v>94.982356999999993</v>
      </c>
      <c r="IA20" s="239">
        <v>101.841815</v>
      </c>
    </row>
    <row r="21" spans="1:235" x14ac:dyDescent="0.35">
      <c r="A21" s="241"/>
      <c r="B21" s="240">
        <v>45613.375</v>
      </c>
      <c r="C21" s="239">
        <v>100.570604</v>
      </c>
      <c r="D21" s="239">
        <v>100.749742</v>
      </c>
      <c r="E21" s="239">
        <v>100.636427</v>
      </c>
      <c r="F21" s="239">
        <v>100.570604</v>
      </c>
      <c r="G21" s="239">
        <v>0</v>
      </c>
      <c r="H21" s="239">
        <v>0</v>
      </c>
      <c r="I21" s="239">
        <v>93.757649000000001</v>
      </c>
      <c r="J21" s="239">
        <v>101.301593</v>
      </c>
      <c r="K21" s="239">
        <v>100.895882</v>
      </c>
      <c r="L21" s="239">
        <v>101.442032</v>
      </c>
      <c r="M21" s="239">
        <v>93.630294000000006</v>
      </c>
      <c r="N21" s="239">
        <v>101.379338</v>
      </c>
      <c r="O21" s="239">
        <v>101.445448</v>
      </c>
      <c r="P21" s="239">
        <v>100.40030299999999</v>
      </c>
      <c r="Q21" s="239">
        <v>104.61729200000001</v>
      </c>
      <c r="R21" s="239">
        <v>99.697645570000006</v>
      </c>
      <c r="S21" s="239">
        <v>101.45711799999999</v>
      </c>
      <c r="T21" s="239">
        <v>101.928516</v>
      </c>
      <c r="U21" s="239">
        <v>103.11196099999999</v>
      </c>
      <c r="V21" s="239">
        <v>92.905571499999994</v>
      </c>
      <c r="W21" s="239">
        <v>93.518579000000003</v>
      </c>
      <c r="X21" s="239">
        <v>101.809929</v>
      </c>
      <c r="Y21" s="239">
        <v>94.664421000000004</v>
      </c>
      <c r="Z21" s="239">
        <v>91.923197999999999</v>
      </c>
      <c r="AA21" s="239">
        <v>93.723433</v>
      </c>
      <c r="AB21" s="239">
        <v>102.70861499999999</v>
      </c>
      <c r="AC21" s="239">
        <v>91.755813000000003</v>
      </c>
      <c r="AD21" s="239">
        <v>94.587344999999999</v>
      </c>
      <c r="AE21" s="239">
        <v>95.011972999999998</v>
      </c>
      <c r="AF21" s="239">
        <v>94.473635000000002</v>
      </c>
      <c r="AG21" s="239">
        <v>94.089350999999994</v>
      </c>
      <c r="AH21" s="239">
        <v>102.36731</v>
      </c>
      <c r="AI21" s="239">
        <v>102.52260121</v>
      </c>
      <c r="AJ21" s="239">
        <v>102.484489</v>
      </c>
      <c r="AK21" s="239">
        <v>102.36731</v>
      </c>
      <c r="AL21" s="239">
        <v>91.392036000000004</v>
      </c>
      <c r="AM21" s="239">
        <v>102.020578</v>
      </c>
      <c r="AN21" s="239">
        <v>92.273619999999994</v>
      </c>
      <c r="AO21" s="239">
        <v>92.617762999999997</v>
      </c>
      <c r="AP21" s="239">
        <v>100.195212</v>
      </c>
      <c r="AQ21" s="239">
        <v>91.921702999999994</v>
      </c>
      <c r="AR21" s="239">
        <v>95.448701999999997</v>
      </c>
      <c r="AS21" s="239">
        <v>95.448701999999997</v>
      </c>
      <c r="AT21" s="239">
        <v>96.691706999999994</v>
      </c>
      <c r="AU21" s="239">
        <v>101.203321</v>
      </c>
      <c r="AV21" s="239">
        <v>101.203321</v>
      </c>
      <c r="AW21" s="239">
        <v>101.203321</v>
      </c>
      <c r="AX21" s="239">
        <v>94.931623999999999</v>
      </c>
      <c r="AY21" s="239">
        <v>94.894840500000001</v>
      </c>
      <c r="AZ21" s="239">
        <v>95.095699999999994</v>
      </c>
      <c r="BA21" s="239">
        <v>102.831802</v>
      </c>
      <c r="BB21" s="239">
        <v>93.971442999999994</v>
      </c>
      <c r="BC21" s="239">
        <v>93.553139999999999</v>
      </c>
      <c r="BD21" s="239">
        <v>93.514664999999994</v>
      </c>
      <c r="BE21" s="239">
        <v>93.180292750000007</v>
      </c>
      <c r="BF21" s="239">
        <v>92.919662000000002</v>
      </c>
      <c r="BG21" s="239">
        <v>93.514664999999994</v>
      </c>
      <c r="BH21" s="239">
        <v>101.01325799999999</v>
      </c>
      <c r="BI21" s="239">
        <v>101.203321</v>
      </c>
      <c r="BJ21" s="239">
        <v>101.203321</v>
      </c>
      <c r="BK21" s="239">
        <v>101.203321</v>
      </c>
      <c r="BL21" s="239">
        <v>93.159844000000007</v>
      </c>
      <c r="BM21" s="239">
        <v>93.371274999999997</v>
      </c>
      <c r="BN21" s="239">
        <v>99.380808999999999</v>
      </c>
      <c r="BO21" s="239">
        <v>99.065366999999995</v>
      </c>
      <c r="BP21" s="239">
        <v>95.343435999999997</v>
      </c>
      <c r="BQ21" s="239">
        <v>93.942076999999998</v>
      </c>
      <c r="BR21" s="239">
        <v>102.704413</v>
      </c>
      <c r="BS21" s="239">
        <v>91.992221999999998</v>
      </c>
      <c r="BT21" s="239">
        <v>92.138397639999994</v>
      </c>
      <c r="BU21" s="239">
        <v>97.982938000000004</v>
      </c>
      <c r="BV21" s="239">
        <v>97.911943750000006</v>
      </c>
      <c r="BW21" s="239">
        <v>102.74678</v>
      </c>
      <c r="BX21" s="239">
        <v>100.29488000000001</v>
      </c>
      <c r="BY21" s="239">
        <v>96.188453999999993</v>
      </c>
      <c r="BZ21" s="239">
        <v>96.191721000000001</v>
      </c>
      <c r="CA21" s="239">
        <v>106.552232</v>
      </c>
      <c r="CB21" s="239">
        <v>104.150322</v>
      </c>
      <c r="CC21" s="239">
        <v>95.119022999999999</v>
      </c>
      <c r="CD21" s="239">
        <v>102.537147</v>
      </c>
      <c r="CE21" s="239">
        <v>102.031509</v>
      </c>
      <c r="CF21" s="239">
        <v>103.478573</v>
      </c>
      <c r="CG21" s="239">
        <v>96.368778000000006</v>
      </c>
      <c r="CH21" s="239">
        <v>102.74678</v>
      </c>
      <c r="CI21" s="239">
        <v>93.510882330000001</v>
      </c>
      <c r="CJ21" s="239">
        <v>93.884504000000007</v>
      </c>
      <c r="CK21" s="239">
        <v>96.673265999999998</v>
      </c>
      <c r="CL21" s="239">
        <v>106.01724400000001</v>
      </c>
      <c r="CM21" s="239">
        <v>101.78330585</v>
      </c>
      <c r="CN21" s="239">
        <v>102.299136</v>
      </c>
      <c r="CO21" s="239">
        <v>103.55802300000001</v>
      </c>
      <c r="CP21" s="239">
        <v>96.310732999999999</v>
      </c>
      <c r="CQ21" s="239">
        <v>98.480772999999999</v>
      </c>
      <c r="CR21" s="239">
        <v>97.724418790000001</v>
      </c>
      <c r="CS21" s="239">
        <v>91.904179999999997</v>
      </c>
      <c r="CT21" s="239">
        <v>92.937375000000003</v>
      </c>
      <c r="CU21" s="239">
        <v>92.334697289999994</v>
      </c>
      <c r="CV21" s="239">
        <v>99.346672999999996</v>
      </c>
      <c r="CW21" s="239">
        <v>93.820515</v>
      </c>
      <c r="CX21" s="239">
        <v>105.9799871</v>
      </c>
      <c r="CY21" s="239">
        <v>92.369292999999999</v>
      </c>
      <c r="CZ21" s="239">
        <v>93.847501500000007</v>
      </c>
      <c r="DA21" s="239">
        <v>94.061522999999994</v>
      </c>
      <c r="DB21" s="239">
        <v>95.288937000000004</v>
      </c>
      <c r="DC21" s="239">
        <v>101.512742</v>
      </c>
      <c r="DD21" s="239">
        <v>101.870228</v>
      </c>
      <c r="DE21" s="239">
        <v>100.29488000000001</v>
      </c>
      <c r="DF21" s="239">
        <v>99.758506999999994</v>
      </c>
      <c r="DG21" s="239">
        <v>0</v>
      </c>
      <c r="DH21" s="239">
        <v>95.455926000000005</v>
      </c>
      <c r="DI21" s="239">
        <v>96.191721000000001</v>
      </c>
      <c r="DJ21" s="239">
        <v>94.431520000000006</v>
      </c>
      <c r="DK21" s="239">
        <v>107.63654572999999</v>
      </c>
      <c r="DL21" s="239">
        <v>101.993574</v>
      </c>
      <c r="DM21" s="239">
        <v>101.695724</v>
      </c>
      <c r="DN21" s="239">
        <v>92.714065329999997</v>
      </c>
      <c r="DO21" s="239">
        <v>101.940411</v>
      </c>
      <c r="DP21" s="239">
        <v>101.44775</v>
      </c>
      <c r="DQ21" s="239">
        <v>100.76915200000001</v>
      </c>
      <c r="DR21" s="239">
        <v>87.824836000000005</v>
      </c>
      <c r="DS21" s="239">
        <v>101.22283899999999</v>
      </c>
      <c r="DT21" s="239">
        <v>92.8142</v>
      </c>
      <c r="DU21" s="239">
        <v>93.180408</v>
      </c>
      <c r="DV21" s="239">
        <v>95.752557999999993</v>
      </c>
      <c r="DW21" s="239">
        <v>100.425584</v>
      </c>
      <c r="DX21" s="239">
        <v>100.495785</v>
      </c>
      <c r="DY21" s="239">
        <v>95.698539999999994</v>
      </c>
      <c r="DZ21" s="239">
        <v>88.619213000000002</v>
      </c>
      <c r="EA21" s="239">
        <v>86.222303670000002</v>
      </c>
      <c r="EB21" s="239">
        <v>93.870635059999998</v>
      </c>
      <c r="EC21" s="239">
        <v>96.840504999999993</v>
      </c>
      <c r="ED21" s="239">
        <v>97.120844000000005</v>
      </c>
      <c r="EE21" s="239">
        <v>92.678421999999998</v>
      </c>
      <c r="EF21" s="239">
        <v>93.129343000000006</v>
      </c>
      <c r="EG21" s="239">
        <v>91.294002000000006</v>
      </c>
      <c r="EH21" s="239">
        <v>96.751084000000006</v>
      </c>
      <c r="EI21" s="239">
        <v>103.10055106999999</v>
      </c>
      <c r="EJ21" s="239">
        <v>97.029415</v>
      </c>
      <c r="EK21" s="239">
        <v>97.029415</v>
      </c>
      <c r="EL21" s="239">
        <v>93.290409999999994</v>
      </c>
      <c r="EM21" s="239">
        <v>100.01487400000001</v>
      </c>
      <c r="EN21" s="239">
        <v>100.416005</v>
      </c>
      <c r="EO21" s="239">
        <v>100.29488000000001</v>
      </c>
      <c r="EP21" s="239">
        <v>92.356559000000004</v>
      </c>
      <c r="EQ21" s="239">
        <v>96.840504999999993</v>
      </c>
      <c r="ER21" s="239">
        <v>101.954842</v>
      </c>
      <c r="ES21" s="239">
        <v>93.982080999999994</v>
      </c>
      <c r="ET21" s="239">
        <v>93.971754000000004</v>
      </c>
      <c r="EU21" s="239">
        <v>96.639671109999995</v>
      </c>
      <c r="EV21" s="239">
        <v>93.740474000000006</v>
      </c>
      <c r="EW21" s="239">
        <v>92.787544999999994</v>
      </c>
      <c r="EX21" s="239">
        <v>93.756569999999996</v>
      </c>
      <c r="EY21" s="239">
        <v>96.896486999999993</v>
      </c>
      <c r="EZ21" s="239">
        <v>0</v>
      </c>
      <c r="FA21" s="239">
        <v>0</v>
      </c>
      <c r="FB21" s="239">
        <v>96.594100999999995</v>
      </c>
      <c r="FC21" s="239">
        <v>95.448701999999997</v>
      </c>
      <c r="FD21" s="239">
        <v>96.683605999999997</v>
      </c>
      <c r="FE21" s="239">
        <v>96.947773999999995</v>
      </c>
      <c r="FF21" s="239">
        <v>97.058398999999994</v>
      </c>
      <c r="FG21" s="239">
        <v>102.95593629</v>
      </c>
      <c r="FH21" s="239">
        <v>99.130610000000004</v>
      </c>
      <c r="FI21" s="239">
        <v>0</v>
      </c>
      <c r="FJ21" s="239">
        <v>102.596996</v>
      </c>
      <c r="FK21" s="239">
        <v>95.079918000000006</v>
      </c>
      <c r="FL21" s="239">
        <v>101.10447351000001</v>
      </c>
      <c r="FM21" s="239">
        <v>105.042197</v>
      </c>
      <c r="FN21" s="239">
        <v>92.215103999999997</v>
      </c>
      <c r="FO21" s="239">
        <v>92.361251999999993</v>
      </c>
      <c r="FP21" s="239">
        <v>94.023881000000003</v>
      </c>
      <c r="FQ21" s="239">
        <v>96.677610999999999</v>
      </c>
      <c r="FR21" s="239">
        <v>105.72559978</v>
      </c>
      <c r="FS21" s="239">
        <v>106.332939</v>
      </c>
      <c r="FT21" s="239">
        <v>106.552232</v>
      </c>
      <c r="FU21" s="239">
        <v>99.674132999999998</v>
      </c>
      <c r="FV21" s="239">
        <v>99.674132999999998</v>
      </c>
      <c r="FW21" s="239">
        <v>95.94987055</v>
      </c>
      <c r="FX21" s="239">
        <v>95.046453999999997</v>
      </c>
      <c r="FY21" s="239">
        <v>95.046453999999997</v>
      </c>
      <c r="FZ21" s="239">
        <v>101.557204</v>
      </c>
      <c r="GA21" s="239">
        <v>101.343863</v>
      </c>
      <c r="GB21" s="239">
        <v>92.615280999999996</v>
      </c>
      <c r="GC21" s="239">
        <v>92.255975000000007</v>
      </c>
      <c r="GD21" s="239">
        <v>99.401020410000001</v>
      </c>
      <c r="GE21" s="239">
        <v>101.847453</v>
      </c>
      <c r="GF21" s="239">
        <v>99.865221000000005</v>
      </c>
      <c r="GG21" s="239">
        <v>102.74678</v>
      </c>
      <c r="GH21" s="239">
        <v>102.74678</v>
      </c>
      <c r="GI21" s="239">
        <v>98.488838000000001</v>
      </c>
      <c r="GJ21" s="239">
        <v>91.727907329999994</v>
      </c>
      <c r="GK21" s="239">
        <v>98.511319999999998</v>
      </c>
      <c r="GL21" s="239">
        <v>99.758506999999994</v>
      </c>
      <c r="GM21" s="239">
        <v>105.88590601</v>
      </c>
      <c r="GN21" s="239">
        <v>89.478863000000004</v>
      </c>
      <c r="GO21" s="239">
        <v>105.88590601</v>
      </c>
      <c r="GP21" s="239">
        <v>99.674132999999998</v>
      </c>
      <c r="GQ21" s="239">
        <v>94.082130000000006</v>
      </c>
      <c r="GR21" s="239">
        <v>98.734592000000006</v>
      </c>
      <c r="GS21" s="239">
        <v>93.326313999999996</v>
      </c>
      <c r="GT21" s="239">
        <v>94.542518000000001</v>
      </c>
      <c r="GU21" s="239">
        <v>88.967713779999997</v>
      </c>
      <c r="GV21" s="239">
        <v>88.781352519999999</v>
      </c>
      <c r="GW21" s="239">
        <v>96.845926000000006</v>
      </c>
      <c r="GX21" s="239">
        <v>100.562212</v>
      </c>
      <c r="GY21" s="239">
        <v>100.450517</v>
      </c>
      <c r="GZ21" s="239">
        <v>100.39967300000001</v>
      </c>
      <c r="HA21" s="239">
        <v>94.542518000000001</v>
      </c>
      <c r="HB21" s="239">
        <v>94.542518000000001</v>
      </c>
      <c r="HC21" s="239">
        <v>94.542518000000001</v>
      </c>
      <c r="HD21" s="239">
        <v>101.75073999999999</v>
      </c>
      <c r="HE21" s="239">
        <v>101.954842</v>
      </c>
      <c r="HF21" s="239">
        <v>101.954842</v>
      </c>
      <c r="HG21" s="239">
        <v>101.954842</v>
      </c>
      <c r="HH21" s="239">
        <v>100.09048</v>
      </c>
      <c r="HI21" s="239">
        <v>103.285298</v>
      </c>
      <c r="HJ21" s="239">
        <v>102.89592</v>
      </c>
      <c r="HK21" s="239">
        <v>104.17268799999999</v>
      </c>
      <c r="HL21" s="239">
        <v>101.738421</v>
      </c>
      <c r="HM21" s="239">
        <v>100.40509900000001</v>
      </c>
      <c r="HN21" s="239">
        <v>89.478863000000004</v>
      </c>
      <c r="HO21" s="239">
        <v>102.51987699999999</v>
      </c>
      <c r="HP21" s="239">
        <v>94.488432000000003</v>
      </c>
      <c r="HQ21" s="239">
        <v>94.752533</v>
      </c>
      <c r="HR21" s="239">
        <v>0</v>
      </c>
      <c r="HS21" s="239">
        <v>0</v>
      </c>
      <c r="HT21" s="239">
        <v>98.362558000000007</v>
      </c>
      <c r="HU21" s="239">
        <v>93.824098000000006</v>
      </c>
      <c r="HV21" s="239">
        <v>87.946723700000007</v>
      </c>
      <c r="HW21" s="239">
        <v>91.430301</v>
      </c>
      <c r="HX21" s="239">
        <v>91.878093000000007</v>
      </c>
      <c r="HY21" s="239">
        <v>95.630023710000003</v>
      </c>
      <c r="HZ21" s="239">
        <v>95.020723000000004</v>
      </c>
      <c r="IA21" s="239">
        <v>101.954842</v>
      </c>
    </row>
    <row r="22" spans="1:235" x14ac:dyDescent="0.35">
      <c r="A22" s="241"/>
      <c r="B22" s="240">
        <v>45613.395833333299</v>
      </c>
      <c r="C22" s="239">
        <v>101.091694</v>
      </c>
      <c r="D22" s="239">
        <v>101.284493</v>
      </c>
      <c r="E22" s="239">
        <v>101.16240500000001</v>
      </c>
      <c r="F22" s="239">
        <v>101.091694</v>
      </c>
      <c r="G22" s="239">
        <v>125.37954292000001</v>
      </c>
      <c r="H22" s="239">
        <v>125.3533109</v>
      </c>
      <c r="I22" s="239">
        <v>93.766713999999993</v>
      </c>
      <c r="J22" s="239">
        <v>101.24705899999999</v>
      </c>
      <c r="K22" s="239">
        <v>100.835622</v>
      </c>
      <c r="L22" s="239">
        <v>101.391308</v>
      </c>
      <c r="M22" s="239">
        <v>93.603391999999999</v>
      </c>
      <c r="N22" s="239">
        <v>101.957486</v>
      </c>
      <c r="O22" s="239">
        <v>101.467308</v>
      </c>
      <c r="P22" s="239">
        <v>100.405901</v>
      </c>
      <c r="Q22" s="239">
        <v>105.32574099999999</v>
      </c>
      <c r="R22" s="239">
        <v>100.27377026000001</v>
      </c>
      <c r="S22" s="239">
        <v>101.37217800000001</v>
      </c>
      <c r="T22" s="239">
        <v>102.049701</v>
      </c>
      <c r="U22" s="239">
        <v>103.73019600000001</v>
      </c>
      <c r="V22" s="239">
        <v>93.099598</v>
      </c>
      <c r="W22" s="239">
        <v>93.721165999999997</v>
      </c>
      <c r="X22" s="239">
        <v>102.356398</v>
      </c>
      <c r="Y22" s="239">
        <v>94.670266999999996</v>
      </c>
      <c r="Z22" s="239">
        <v>91.898455999999996</v>
      </c>
      <c r="AA22" s="239">
        <v>93.738809000000003</v>
      </c>
      <c r="AB22" s="239">
        <v>102.691202</v>
      </c>
      <c r="AC22" s="239">
        <v>91.587112000000005</v>
      </c>
      <c r="AD22" s="239">
        <v>94.582044999999994</v>
      </c>
      <c r="AE22" s="239">
        <v>95.100806000000006</v>
      </c>
      <c r="AF22" s="239">
        <v>94.495363999999995</v>
      </c>
      <c r="AG22" s="239">
        <v>94.192222000000001</v>
      </c>
      <c r="AH22" s="239">
        <v>102.88048000000001</v>
      </c>
      <c r="AI22" s="239">
        <v>103.03656692</v>
      </c>
      <c r="AJ22" s="239">
        <v>102.989459</v>
      </c>
      <c r="AK22" s="239">
        <v>102.88048000000001</v>
      </c>
      <c r="AL22" s="239">
        <v>91.485372999999996</v>
      </c>
      <c r="AM22" s="239">
        <v>102.58453299999999</v>
      </c>
      <c r="AN22" s="239">
        <v>92.040446500000002</v>
      </c>
      <c r="AO22" s="239">
        <v>92.406474000000003</v>
      </c>
      <c r="AP22" s="239">
        <v>100.058785</v>
      </c>
      <c r="AQ22" s="239">
        <v>92.228803999999997</v>
      </c>
      <c r="AR22" s="239">
        <v>95.649927000000005</v>
      </c>
      <c r="AS22" s="239">
        <v>95.649927000000005</v>
      </c>
      <c r="AT22" s="239">
        <v>96.411576999999994</v>
      </c>
      <c r="AU22" s="239">
        <v>101.184915</v>
      </c>
      <c r="AV22" s="239">
        <v>101.184915</v>
      </c>
      <c r="AW22" s="239">
        <v>101.184915</v>
      </c>
      <c r="AX22" s="239">
        <v>94.993030000000005</v>
      </c>
      <c r="AY22" s="239">
        <v>94.898218</v>
      </c>
      <c r="AZ22" s="239">
        <v>95.124286999999995</v>
      </c>
      <c r="BA22" s="239">
        <v>103.33727399999999</v>
      </c>
      <c r="BB22" s="239">
        <v>93.980328999999998</v>
      </c>
      <c r="BC22" s="239">
        <v>93.545237</v>
      </c>
      <c r="BD22" s="239">
        <v>93.505959000000004</v>
      </c>
      <c r="BE22" s="239">
        <v>93.164599749999994</v>
      </c>
      <c r="BF22" s="239">
        <v>92.883624999999995</v>
      </c>
      <c r="BG22" s="239">
        <v>93.505959000000004</v>
      </c>
      <c r="BH22" s="239">
        <v>100.977501</v>
      </c>
      <c r="BI22" s="239">
        <v>101.184915</v>
      </c>
      <c r="BJ22" s="239">
        <v>101.184915</v>
      </c>
      <c r="BK22" s="239">
        <v>101.184915</v>
      </c>
      <c r="BL22" s="239">
        <v>93.182982999999993</v>
      </c>
      <c r="BM22" s="239">
        <v>93.398287999999994</v>
      </c>
      <c r="BN22" s="239">
        <v>100.005143</v>
      </c>
      <c r="BO22" s="239">
        <v>99.579834000000005</v>
      </c>
      <c r="BP22" s="239">
        <v>95.359452000000005</v>
      </c>
      <c r="BQ22" s="239">
        <v>93.877176000000006</v>
      </c>
      <c r="BR22" s="239">
        <v>102.778661</v>
      </c>
      <c r="BS22" s="239">
        <v>92.087254000000001</v>
      </c>
      <c r="BT22" s="239">
        <v>92.233598689999994</v>
      </c>
      <c r="BU22" s="239">
        <v>97.869930999999994</v>
      </c>
      <c r="BV22" s="239">
        <v>98.413490249999995</v>
      </c>
      <c r="BW22" s="239">
        <v>103.238891</v>
      </c>
      <c r="BX22" s="239">
        <v>100.18124899999999</v>
      </c>
      <c r="BY22" s="239">
        <v>112.410933</v>
      </c>
      <c r="BZ22" s="239">
        <v>112.44619400000001</v>
      </c>
      <c r="CA22" s="239">
        <v>107.523662</v>
      </c>
      <c r="CB22" s="239">
        <v>104.585688</v>
      </c>
      <c r="CC22" s="239">
        <v>95.151494999999997</v>
      </c>
      <c r="CD22" s="239">
        <v>102.74599499999999</v>
      </c>
      <c r="CE22" s="239">
        <v>102.170248</v>
      </c>
      <c r="CF22" s="239">
        <v>103.93299</v>
      </c>
      <c r="CG22" s="239">
        <v>95.900721000000004</v>
      </c>
      <c r="CH22" s="239">
        <v>103.238891</v>
      </c>
      <c r="CI22" s="239">
        <v>93.511027330000005</v>
      </c>
      <c r="CJ22" s="239">
        <v>93.891739999999999</v>
      </c>
      <c r="CK22" s="239">
        <v>96.429708000000005</v>
      </c>
      <c r="CL22" s="239">
        <v>106.587014</v>
      </c>
      <c r="CM22" s="239">
        <v>102.37377069999999</v>
      </c>
      <c r="CN22" s="239">
        <v>102.720809</v>
      </c>
      <c r="CO22" s="239">
        <v>104.02269200000001</v>
      </c>
      <c r="CP22" s="239">
        <v>96.491146000000001</v>
      </c>
      <c r="CQ22" s="239">
        <v>98.978093000000001</v>
      </c>
      <c r="CR22" s="239">
        <v>98.153056149999998</v>
      </c>
      <c r="CS22" s="239">
        <v>91.980249000000001</v>
      </c>
      <c r="CT22" s="239">
        <v>92.825147999999999</v>
      </c>
      <c r="CU22" s="239">
        <v>92.696395570000007</v>
      </c>
      <c r="CV22" s="239">
        <v>99.802330999999995</v>
      </c>
      <c r="CW22" s="239">
        <v>93.846718999999993</v>
      </c>
      <c r="CX22" s="239">
        <v>105.96238117</v>
      </c>
      <c r="CY22" s="239">
        <v>92.268022999999999</v>
      </c>
      <c r="CZ22" s="239">
        <v>93.926907</v>
      </c>
      <c r="DA22" s="239">
        <v>94.116560000000007</v>
      </c>
      <c r="DB22" s="239">
        <v>95.282809</v>
      </c>
      <c r="DC22" s="239">
        <v>101.45391600000001</v>
      </c>
      <c r="DD22" s="239">
        <v>101.816835</v>
      </c>
      <c r="DE22" s="239">
        <v>100.18124899999999</v>
      </c>
      <c r="DF22" s="239">
        <v>99.634831000000005</v>
      </c>
      <c r="DG22" s="239">
        <v>112.28841649</v>
      </c>
      <c r="DH22" s="239">
        <v>95.461990999999998</v>
      </c>
      <c r="DI22" s="239">
        <v>112.44619400000001</v>
      </c>
      <c r="DJ22" s="239">
        <v>94.467687999999995</v>
      </c>
      <c r="DK22" s="239">
        <v>108.08686485</v>
      </c>
      <c r="DL22" s="239">
        <v>102.00058199999999</v>
      </c>
      <c r="DM22" s="239">
        <v>101.688492</v>
      </c>
      <c r="DN22" s="239">
        <v>92.676527329999999</v>
      </c>
      <c r="DO22" s="239">
        <v>102.527418</v>
      </c>
      <c r="DP22" s="239">
        <v>101.97076800000001</v>
      </c>
      <c r="DQ22" s="239">
        <v>101.299122</v>
      </c>
      <c r="DR22" s="239">
        <v>87.826792999999995</v>
      </c>
      <c r="DS22" s="239">
        <v>101.74072</v>
      </c>
      <c r="DT22" s="239">
        <v>92.793081999999998</v>
      </c>
      <c r="DU22" s="239">
        <v>93.165837999999994</v>
      </c>
      <c r="DV22" s="239">
        <v>95.911349999999999</v>
      </c>
      <c r="DW22" s="239">
        <v>100.329858</v>
      </c>
      <c r="DX22" s="239">
        <v>100.40964700000001</v>
      </c>
      <c r="DY22" s="239">
        <v>95.616257000000004</v>
      </c>
      <c r="DZ22" s="239">
        <v>89.735112999999998</v>
      </c>
      <c r="EA22" s="239">
        <v>87.915015670000003</v>
      </c>
      <c r="EB22" s="239">
        <v>94.151725819999996</v>
      </c>
      <c r="EC22" s="239">
        <v>96.512296000000006</v>
      </c>
      <c r="ED22" s="239">
        <v>96.800813000000005</v>
      </c>
      <c r="EE22" s="239">
        <v>92.641551000000007</v>
      </c>
      <c r="EF22" s="239">
        <v>93.115042000000003</v>
      </c>
      <c r="EG22" s="239">
        <v>91.378253000000001</v>
      </c>
      <c r="EH22" s="239">
        <v>96.968957000000003</v>
      </c>
      <c r="EI22" s="239">
        <v>103.08311496</v>
      </c>
      <c r="EJ22" s="239">
        <v>96.748621999999997</v>
      </c>
      <c r="EK22" s="239">
        <v>96.748621999999997</v>
      </c>
      <c r="EL22" s="239">
        <v>93.193239000000005</v>
      </c>
      <c r="EM22" s="239">
        <v>99.893043000000006</v>
      </c>
      <c r="EN22" s="239">
        <v>100.30538799999999</v>
      </c>
      <c r="EO22" s="239">
        <v>100.18124899999999</v>
      </c>
      <c r="EP22" s="239">
        <v>92.425505999999999</v>
      </c>
      <c r="EQ22" s="239">
        <v>96.512296000000006</v>
      </c>
      <c r="ER22" s="239">
        <v>102.539052</v>
      </c>
      <c r="ES22" s="239">
        <v>93.991573000000002</v>
      </c>
      <c r="ET22" s="239">
        <v>93.980656999999994</v>
      </c>
      <c r="EU22" s="239">
        <v>96.71215402</v>
      </c>
      <c r="EV22" s="239">
        <v>93.844515000000001</v>
      </c>
      <c r="EW22" s="239">
        <v>92.944631000000001</v>
      </c>
      <c r="EX22" s="239">
        <v>93.803734000000006</v>
      </c>
      <c r="EY22" s="239">
        <v>97.276616000000004</v>
      </c>
      <c r="EZ22" s="239">
        <v>116.81387345</v>
      </c>
      <c r="FA22" s="239">
        <v>116.87690718</v>
      </c>
      <c r="FB22" s="239">
        <v>96.825405000000003</v>
      </c>
      <c r="FC22" s="239">
        <v>95.649927000000005</v>
      </c>
      <c r="FD22" s="239">
        <v>96.930634999999995</v>
      </c>
      <c r="FE22" s="239">
        <v>97.196844999999996</v>
      </c>
      <c r="FF22" s="239">
        <v>97.308327000000006</v>
      </c>
      <c r="FG22" s="239">
        <v>103.47637154</v>
      </c>
      <c r="FH22" s="239">
        <v>99.578556000000006</v>
      </c>
      <c r="FI22" s="239">
        <v>125.11376349</v>
      </c>
      <c r="FJ22" s="239">
        <v>103.182523</v>
      </c>
      <c r="FK22" s="239">
        <v>95.160917999999995</v>
      </c>
      <c r="FL22" s="239">
        <v>101.75762455</v>
      </c>
      <c r="FM22" s="239">
        <v>105.637912</v>
      </c>
      <c r="FN22" s="239">
        <v>91.265445</v>
      </c>
      <c r="FO22" s="239">
        <v>91.601793000000001</v>
      </c>
      <c r="FP22" s="239">
        <v>94.074431000000004</v>
      </c>
      <c r="FQ22" s="239">
        <v>96.438507999999999</v>
      </c>
      <c r="FR22" s="239">
        <v>106.68940533</v>
      </c>
      <c r="FS22" s="239">
        <v>107.28808600000001</v>
      </c>
      <c r="FT22" s="239">
        <v>107.523662</v>
      </c>
      <c r="FU22" s="239">
        <v>99.536394999999999</v>
      </c>
      <c r="FV22" s="239">
        <v>99.536394999999999</v>
      </c>
      <c r="FW22" s="239">
        <v>96.294609359999995</v>
      </c>
      <c r="FX22" s="239">
        <v>95.387839999999997</v>
      </c>
      <c r="FY22" s="239">
        <v>95.387839999999997</v>
      </c>
      <c r="FZ22" s="239">
        <v>101.535346</v>
      </c>
      <c r="GA22" s="239">
        <v>101.31964600000001</v>
      </c>
      <c r="GB22" s="239">
        <v>92.534075999999999</v>
      </c>
      <c r="GC22" s="239">
        <v>92.164653000000001</v>
      </c>
      <c r="GD22" s="239">
        <v>99.655805580000006</v>
      </c>
      <c r="GE22" s="239">
        <v>101.961871</v>
      </c>
      <c r="GF22" s="239">
        <v>100.383027</v>
      </c>
      <c r="GG22" s="239">
        <v>103.238891</v>
      </c>
      <c r="GH22" s="239">
        <v>103.238891</v>
      </c>
      <c r="GI22" s="239">
        <v>98.248320000000007</v>
      </c>
      <c r="GJ22" s="239">
        <v>91.558689999999999</v>
      </c>
      <c r="GK22" s="239">
        <v>98.353733000000005</v>
      </c>
      <c r="GL22" s="239">
        <v>99.634831000000005</v>
      </c>
      <c r="GM22" s="239">
        <v>105.86830562999999</v>
      </c>
      <c r="GN22" s="239">
        <v>89.427547000000004</v>
      </c>
      <c r="GO22" s="239">
        <v>105.86830562999999</v>
      </c>
      <c r="GP22" s="239">
        <v>99.536394999999999</v>
      </c>
      <c r="GQ22" s="239">
        <v>94.111168000000006</v>
      </c>
      <c r="GR22" s="239">
        <v>98.451716000000005</v>
      </c>
      <c r="GS22" s="239">
        <v>93.464499000000004</v>
      </c>
      <c r="GT22" s="239">
        <v>94.580944000000002</v>
      </c>
      <c r="GU22" s="239">
        <v>89.133505740000004</v>
      </c>
      <c r="GV22" s="239">
        <v>88.946773399999998</v>
      </c>
      <c r="GW22" s="239">
        <v>96.774410000000003</v>
      </c>
      <c r="GX22" s="239">
        <v>100.502831</v>
      </c>
      <c r="GY22" s="239">
        <v>100.33478100000001</v>
      </c>
      <c r="GZ22" s="239">
        <v>100.282629</v>
      </c>
      <c r="HA22" s="239">
        <v>94.580944000000002</v>
      </c>
      <c r="HB22" s="239">
        <v>94.580944000000002</v>
      </c>
      <c r="HC22" s="239">
        <v>94.580944000000002</v>
      </c>
      <c r="HD22" s="239">
        <v>102.330084</v>
      </c>
      <c r="HE22" s="239">
        <v>102.539052</v>
      </c>
      <c r="HF22" s="239">
        <v>102.539052</v>
      </c>
      <c r="HG22" s="239">
        <v>102.539052</v>
      </c>
      <c r="HH22" s="239">
        <v>100.590183</v>
      </c>
      <c r="HI22" s="239">
        <v>103.30304700000001</v>
      </c>
      <c r="HJ22" s="239">
        <v>102.906924</v>
      </c>
      <c r="HK22" s="239">
        <v>104.935349</v>
      </c>
      <c r="HL22" s="239">
        <v>101.692201</v>
      </c>
      <c r="HM22" s="239">
        <v>100.891831</v>
      </c>
      <c r="HN22" s="239">
        <v>89.427547000000004</v>
      </c>
      <c r="HO22" s="239">
        <v>103.111717</v>
      </c>
      <c r="HP22" s="239">
        <v>94.548877000000005</v>
      </c>
      <c r="HQ22" s="239">
        <v>94.818894</v>
      </c>
      <c r="HR22" s="239">
        <v>122.44732123999999</v>
      </c>
      <c r="HS22" s="239">
        <v>120.37768161</v>
      </c>
      <c r="HT22" s="239">
        <v>98.657642999999993</v>
      </c>
      <c r="HU22" s="239">
        <v>93.859412000000006</v>
      </c>
      <c r="HV22" s="239">
        <v>88.110482719999993</v>
      </c>
      <c r="HW22" s="239">
        <v>91.547500499999998</v>
      </c>
      <c r="HX22" s="239">
        <v>91.999750000000006</v>
      </c>
      <c r="HY22" s="239">
        <v>96.111698020000006</v>
      </c>
      <c r="HZ22" s="239">
        <v>95.110287</v>
      </c>
      <c r="IA22" s="239">
        <v>102.539052</v>
      </c>
    </row>
    <row r="23" spans="1:235" x14ac:dyDescent="0.35">
      <c r="A23" s="241"/>
      <c r="B23" s="240">
        <v>45613.416666666701</v>
      </c>
      <c r="C23" s="239">
        <v>101.139522</v>
      </c>
      <c r="D23" s="239">
        <v>101.337621</v>
      </c>
      <c r="E23" s="239">
        <v>101.213087</v>
      </c>
      <c r="F23" s="239">
        <v>101.139522</v>
      </c>
      <c r="G23" s="239">
        <v>125.43884253</v>
      </c>
      <c r="H23" s="239">
        <v>125.41250142</v>
      </c>
      <c r="I23" s="239">
        <v>93.824155000000005</v>
      </c>
      <c r="J23" s="239">
        <v>100.954021</v>
      </c>
      <c r="K23" s="239">
        <v>100.52249</v>
      </c>
      <c r="L23" s="239">
        <v>101.113975</v>
      </c>
      <c r="M23" s="239">
        <v>93.700359000000006</v>
      </c>
      <c r="N23" s="239">
        <v>101.992515</v>
      </c>
      <c r="O23" s="239">
        <v>101.451736</v>
      </c>
      <c r="P23" s="239">
        <v>100.386528</v>
      </c>
      <c r="Q23" s="239">
        <v>105.094123</v>
      </c>
      <c r="R23" s="239">
        <v>100.05797418</v>
      </c>
      <c r="S23" s="239">
        <v>101.25543399999999</v>
      </c>
      <c r="T23" s="239">
        <v>101.971447</v>
      </c>
      <c r="U23" s="239">
        <v>103.478286</v>
      </c>
      <c r="V23" s="239">
        <v>93.025755500000002</v>
      </c>
      <c r="W23" s="239">
        <v>93.644373000000002</v>
      </c>
      <c r="X23" s="239">
        <v>102.058635</v>
      </c>
      <c r="Y23" s="239">
        <v>94.700680000000006</v>
      </c>
      <c r="Z23" s="239">
        <v>91.889380000000003</v>
      </c>
      <c r="AA23" s="239">
        <v>93.760358999999994</v>
      </c>
      <c r="AB23" s="239">
        <v>102.728995</v>
      </c>
      <c r="AC23" s="239">
        <v>91.493610000000004</v>
      </c>
      <c r="AD23" s="239">
        <v>94.800873999999993</v>
      </c>
      <c r="AE23" s="239">
        <v>95.103050999999994</v>
      </c>
      <c r="AF23" s="239">
        <v>94.526313999999999</v>
      </c>
      <c r="AG23" s="239">
        <v>94.206686000000005</v>
      </c>
      <c r="AH23" s="239">
        <v>102.566743</v>
      </c>
      <c r="AI23" s="239">
        <v>102.72235274000001</v>
      </c>
      <c r="AJ23" s="239">
        <v>102.677852</v>
      </c>
      <c r="AK23" s="239">
        <v>102.566743</v>
      </c>
      <c r="AL23" s="239">
        <v>91.312427999999997</v>
      </c>
      <c r="AM23" s="239">
        <v>102.27745400000001</v>
      </c>
      <c r="AN23" s="239">
        <v>92.018340499999994</v>
      </c>
      <c r="AO23" s="239">
        <v>92.360701000000006</v>
      </c>
      <c r="AP23" s="239">
        <v>99.995898999999994</v>
      </c>
      <c r="AQ23" s="239">
        <v>92.195745000000002</v>
      </c>
      <c r="AR23" s="239">
        <v>95.638318999999996</v>
      </c>
      <c r="AS23" s="239">
        <v>95.638318999999996</v>
      </c>
      <c r="AT23" s="239">
        <v>96.274343999999999</v>
      </c>
      <c r="AU23" s="239">
        <v>101.192971</v>
      </c>
      <c r="AV23" s="239">
        <v>101.192971</v>
      </c>
      <c r="AW23" s="239">
        <v>101.192971</v>
      </c>
      <c r="AX23" s="239">
        <v>95.023966999999999</v>
      </c>
      <c r="AY23" s="239">
        <v>94.701094499999996</v>
      </c>
      <c r="AZ23" s="239">
        <v>94.942729999999997</v>
      </c>
      <c r="BA23" s="239">
        <v>102.96627700000001</v>
      </c>
      <c r="BB23" s="239">
        <v>93.983181999999999</v>
      </c>
      <c r="BC23" s="239">
        <v>93.562398999999999</v>
      </c>
      <c r="BD23" s="239">
        <v>93.523212999999998</v>
      </c>
      <c r="BE23" s="239">
        <v>93.182660249999998</v>
      </c>
      <c r="BF23" s="239">
        <v>92.925162999999998</v>
      </c>
      <c r="BG23" s="239">
        <v>93.523212999999998</v>
      </c>
      <c r="BH23" s="239">
        <v>100.99591599999999</v>
      </c>
      <c r="BI23" s="239">
        <v>101.192971</v>
      </c>
      <c r="BJ23" s="239">
        <v>101.192971</v>
      </c>
      <c r="BK23" s="239">
        <v>101.192971</v>
      </c>
      <c r="BL23" s="239">
        <v>93.180261999999999</v>
      </c>
      <c r="BM23" s="239">
        <v>93.397215000000003</v>
      </c>
      <c r="BN23" s="239">
        <v>99.689445000000006</v>
      </c>
      <c r="BO23" s="239">
        <v>99.319106000000005</v>
      </c>
      <c r="BP23" s="239">
        <v>95.700140000000005</v>
      </c>
      <c r="BQ23" s="239">
        <v>94.061947000000004</v>
      </c>
      <c r="BR23" s="239">
        <v>102.756799</v>
      </c>
      <c r="BS23" s="239">
        <v>91.730656999999994</v>
      </c>
      <c r="BT23" s="239">
        <v>91.876434810000006</v>
      </c>
      <c r="BU23" s="239">
        <v>97.808280999999994</v>
      </c>
      <c r="BV23" s="239">
        <v>98.110017249999999</v>
      </c>
      <c r="BW23" s="239">
        <v>102.85347299999999</v>
      </c>
      <c r="BX23" s="239">
        <v>100.090816</v>
      </c>
      <c r="BY23" s="239">
        <v>112.415887</v>
      </c>
      <c r="BZ23" s="239">
        <v>112.45170899999999</v>
      </c>
      <c r="CA23" s="239">
        <v>107.74302</v>
      </c>
      <c r="CB23" s="239">
        <v>104.314725</v>
      </c>
      <c r="CC23" s="239">
        <v>95.442504</v>
      </c>
      <c r="CD23" s="239">
        <v>102.62853</v>
      </c>
      <c r="CE23" s="239">
        <v>102.09292600000001</v>
      </c>
      <c r="CF23" s="239">
        <v>103.564885</v>
      </c>
      <c r="CG23" s="239">
        <v>95.744912999999997</v>
      </c>
      <c r="CH23" s="239">
        <v>102.85347299999999</v>
      </c>
      <c r="CI23" s="239">
        <v>93.511060330000007</v>
      </c>
      <c r="CJ23" s="239">
        <v>93.894060999999994</v>
      </c>
      <c r="CK23" s="239">
        <v>96.283439999999999</v>
      </c>
      <c r="CL23" s="239">
        <v>106.22811</v>
      </c>
      <c r="CM23" s="239">
        <v>102.16028172</v>
      </c>
      <c r="CN23" s="239">
        <v>102.259294</v>
      </c>
      <c r="CO23" s="239">
        <v>103.57334400000001</v>
      </c>
      <c r="CP23" s="239">
        <v>96.403178999999994</v>
      </c>
      <c r="CQ23" s="239">
        <v>98.682072000000005</v>
      </c>
      <c r="CR23" s="239">
        <v>97.890251750000004</v>
      </c>
      <c r="CS23" s="239">
        <v>91.979389999999995</v>
      </c>
      <c r="CT23" s="239">
        <v>92.865776999999994</v>
      </c>
      <c r="CU23" s="239">
        <v>92.628045119999996</v>
      </c>
      <c r="CV23" s="239">
        <v>99.877769999999998</v>
      </c>
      <c r="CW23" s="239">
        <v>93.828227999999996</v>
      </c>
      <c r="CX23" s="239">
        <v>106.00137295</v>
      </c>
      <c r="CY23" s="239">
        <v>92.210614000000007</v>
      </c>
      <c r="CZ23" s="239">
        <v>94.047474500000007</v>
      </c>
      <c r="DA23" s="239">
        <v>94.198730999999995</v>
      </c>
      <c r="DB23" s="239">
        <v>95.745697000000007</v>
      </c>
      <c r="DC23" s="239">
        <v>101.33294100000001</v>
      </c>
      <c r="DD23" s="239">
        <v>101.717417</v>
      </c>
      <c r="DE23" s="239">
        <v>100.090816</v>
      </c>
      <c r="DF23" s="239">
        <v>99.568898000000004</v>
      </c>
      <c r="DG23" s="239">
        <v>112.29327637</v>
      </c>
      <c r="DH23" s="239">
        <v>95.862318999999999</v>
      </c>
      <c r="DI23" s="239">
        <v>112.45170899999999</v>
      </c>
      <c r="DJ23" s="239">
        <v>94.528572999999994</v>
      </c>
      <c r="DK23" s="239">
        <v>107.80682668999999</v>
      </c>
      <c r="DL23" s="239">
        <v>101.951409</v>
      </c>
      <c r="DM23" s="239">
        <v>101.639616</v>
      </c>
      <c r="DN23" s="239">
        <v>92.717211669999998</v>
      </c>
      <c r="DO23" s="239">
        <v>102.3133</v>
      </c>
      <c r="DP23" s="239">
        <v>101.713921</v>
      </c>
      <c r="DQ23" s="239">
        <v>101.003882</v>
      </c>
      <c r="DR23" s="239">
        <v>87.910970000000006</v>
      </c>
      <c r="DS23" s="239">
        <v>101.484746</v>
      </c>
      <c r="DT23" s="239">
        <v>92.820622999999998</v>
      </c>
      <c r="DU23" s="239">
        <v>93.188230000000004</v>
      </c>
      <c r="DV23" s="239">
        <v>95.900886999999997</v>
      </c>
      <c r="DW23" s="239">
        <v>100.250523</v>
      </c>
      <c r="DX23" s="239">
        <v>100.348557</v>
      </c>
      <c r="DY23" s="239">
        <v>95.494763000000006</v>
      </c>
      <c r="DZ23" s="239">
        <v>89.688226999999998</v>
      </c>
      <c r="EA23" s="239">
        <v>87.859480669999996</v>
      </c>
      <c r="EB23" s="239">
        <v>94.09357971</v>
      </c>
      <c r="EC23" s="239">
        <v>96.329224999999994</v>
      </c>
      <c r="ED23" s="239">
        <v>96.609540999999993</v>
      </c>
      <c r="EE23" s="239">
        <v>92.686257999999995</v>
      </c>
      <c r="EF23" s="239">
        <v>93.149738999999997</v>
      </c>
      <c r="EG23" s="239">
        <v>91.536815000000004</v>
      </c>
      <c r="EH23" s="239">
        <v>96.868688000000006</v>
      </c>
      <c r="EI23" s="239">
        <v>103.12105158</v>
      </c>
      <c r="EJ23" s="239">
        <v>96.586811999999995</v>
      </c>
      <c r="EK23" s="239">
        <v>96.586811999999995</v>
      </c>
      <c r="EL23" s="239">
        <v>93.237772000000007</v>
      </c>
      <c r="EM23" s="239">
        <v>99.809389999999993</v>
      </c>
      <c r="EN23" s="239">
        <v>100.21152600000001</v>
      </c>
      <c r="EO23" s="239">
        <v>100.090816</v>
      </c>
      <c r="EP23" s="239">
        <v>92.478820999999996</v>
      </c>
      <c r="EQ23" s="239">
        <v>96.329224999999994</v>
      </c>
      <c r="ER23" s="239">
        <v>102.325676</v>
      </c>
      <c r="ES23" s="239">
        <v>93.994057999999995</v>
      </c>
      <c r="ET23" s="239">
        <v>93.983498999999995</v>
      </c>
      <c r="EU23" s="239">
        <v>96.74162484</v>
      </c>
      <c r="EV23" s="239">
        <v>93.838018000000005</v>
      </c>
      <c r="EW23" s="239">
        <v>92.910385000000005</v>
      </c>
      <c r="EX23" s="239">
        <v>93.802458000000001</v>
      </c>
      <c r="EY23" s="239">
        <v>97.204881999999998</v>
      </c>
      <c r="EZ23" s="239">
        <v>116.83755254</v>
      </c>
      <c r="FA23" s="239">
        <v>116.9008484</v>
      </c>
      <c r="FB23" s="239">
        <v>96.838764999999995</v>
      </c>
      <c r="FC23" s="239">
        <v>95.638318999999996</v>
      </c>
      <c r="FD23" s="239">
        <v>96.838786999999996</v>
      </c>
      <c r="FE23" s="239">
        <v>97.091472999999993</v>
      </c>
      <c r="FF23" s="239">
        <v>97.197297000000006</v>
      </c>
      <c r="FG23" s="239">
        <v>103.16689167</v>
      </c>
      <c r="FH23" s="239">
        <v>99.639259999999993</v>
      </c>
      <c r="FI23" s="239">
        <v>125.17195785</v>
      </c>
      <c r="FJ23" s="239">
        <v>102.95899199999999</v>
      </c>
      <c r="FK23" s="239">
        <v>95.157240999999999</v>
      </c>
      <c r="FL23" s="239">
        <v>101.38339397999999</v>
      </c>
      <c r="FM23" s="239">
        <v>105.48891399999999</v>
      </c>
      <c r="FN23" s="239">
        <v>91.072813999999994</v>
      </c>
      <c r="FO23" s="239">
        <v>91.458039999999997</v>
      </c>
      <c r="FP23" s="239">
        <v>94.079580000000007</v>
      </c>
      <c r="FQ23" s="239">
        <v>96.296639999999996</v>
      </c>
      <c r="FR23" s="239">
        <v>106.90706276</v>
      </c>
      <c r="FS23" s="239">
        <v>107.501288</v>
      </c>
      <c r="FT23" s="239">
        <v>107.74302</v>
      </c>
      <c r="FU23" s="239">
        <v>99.486442999999994</v>
      </c>
      <c r="FV23" s="239">
        <v>99.486442999999994</v>
      </c>
      <c r="FW23" s="239">
        <v>96.609545170000004</v>
      </c>
      <c r="FX23" s="239">
        <v>95.699813000000006</v>
      </c>
      <c r="FY23" s="239">
        <v>95.699813000000006</v>
      </c>
      <c r="FZ23" s="239">
        <v>101.47389699999999</v>
      </c>
      <c r="GA23" s="239">
        <v>101.262964</v>
      </c>
      <c r="GB23" s="239">
        <v>92.992986000000002</v>
      </c>
      <c r="GC23" s="239">
        <v>92.623020999999994</v>
      </c>
      <c r="GD23" s="239">
        <v>99.538015079999994</v>
      </c>
      <c r="GE23" s="239">
        <v>101.904988</v>
      </c>
      <c r="GF23" s="239">
        <v>100.09061800000001</v>
      </c>
      <c r="GG23" s="239">
        <v>102.85347299999999</v>
      </c>
      <c r="GH23" s="239">
        <v>102.85347299999999</v>
      </c>
      <c r="GI23" s="239">
        <v>98.129422000000005</v>
      </c>
      <c r="GJ23" s="239">
        <v>91.464947330000001</v>
      </c>
      <c r="GK23" s="239">
        <v>98.268056000000001</v>
      </c>
      <c r="GL23" s="239">
        <v>99.568898000000004</v>
      </c>
      <c r="GM23" s="239">
        <v>105.90726293</v>
      </c>
      <c r="GN23" s="239">
        <v>89.483710000000002</v>
      </c>
      <c r="GO23" s="239">
        <v>105.90726293</v>
      </c>
      <c r="GP23" s="239">
        <v>99.486442999999994</v>
      </c>
      <c r="GQ23" s="239">
        <v>94.175336000000001</v>
      </c>
      <c r="GR23" s="239">
        <v>98.216386</v>
      </c>
      <c r="GS23" s="239">
        <v>93.456408999999994</v>
      </c>
      <c r="GT23" s="239">
        <v>94.640794</v>
      </c>
      <c r="GU23" s="239">
        <v>89.052257499999996</v>
      </c>
      <c r="GV23" s="239">
        <v>88.865695680000002</v>
      </c>
      <c r="GW23" s="239">
        <v>96.672776999999996</v>
      </c>
      <c r="GX23" s="239">
        <v>100.51231</v>
      </c>
      <c r="GY23" s="239">
        <v>100.28776499999999</v>
      </c>
      <c r="GZ23" s="239">
        <v>100.23509199999999</v>
      </c>
      <c r="HA23" s="239">
        <v>94.640794</v>
      </c>
      <c r="HB23" s="239">
        <v>94.640794</v>
      </c>
      <c r="HC23" s="239">
        <v>94.640794</v>
      </c>
      <c r="HD23" s="239">
        <v>102.121077</v>
      </c>
      <c r="HE23" s="239">
        <v>102.325676</v>
      </c>
      <c r="HF23" s="239">
        <v>102.325676</v>
      </c>
      <c r="HG23" s="239">
        <v>102.325676</v>
      </c>
      <c r="HH23" s="239">
        <v>100.62792899999999</v>
      </c>
      <c r="HI23" s="239">
        <v>103.31077500000001</v>
      </c>
      <c r="HJ23" s="239">
        <v>102.89897499999999</v>
      </c>
      <c r="HK23" s="239">
        <v>104.91481400000001</v>
      </c>
      <c r="HL23" s="239">
        <v>101.42250199999999</v>
      </c>
      <c r="HM23" s="239">
        <v>100.63492100000001</v>
      </c>
      <c r="HN23" s="239">
        <v>89.483710000000002</v>
      </c>
      <c r="HO23" s="239">
        <v>102.88976700000001</v>
      </c>
      <c r="HP23" s="239">
        <v>94.575951500000002</v>
      </c>
      <c r="HQ23" s="239">
        <v>94.845979</v>
      </c>
      <c r="HR23" s="239">
        <v>122.49442714</v>
      </c>
      <c r="HS23" s="239">
        <v>120.41618088</v>
      </c>
      <c r="HT23" s="239">
        <v>98.596706999999995</v>
      </c>
      <c r="HU23" s="239">
        <v>93.861862000000002</v>
      </c>
      <c r="HV23" s="239">
        <v>88.030168669999995</v>
      </c>
      <c r="HW23" s="239">
        <v>91.541149500000003</v>
      </c>
      <c r="HX23" s="239">
        <v>91.992750000000001</v>
      </c>
      <c r="HY23" s="239">
        <v>95.772074549999999</v>
      </c>
      <c r="HZ23" s="239">
        <v>95.115981000000005</v>
      </c>
      <c r="IA23" s="239">
        <v>102.325676</v>
      </c>
    </row>
    <row r="24" spans="1:235" x14ac:dyDescent="0.35">
      <c r="A24" s="241"/>
      <c r="B24" s="240">
        <v>45613.4375</v>
      </c>
      <c r="C24" s="239">
        <v>100.76672000000001</v>
      </c>
      <c r="D24" s="239">
        <v>100.972934</v>
      </c>
      <c r="E24" s="239">
        <v>100.842783</v>
      </c>
      <c r="F24" s="239">
        <v>100.76672000000001</v>
      </c>
      <c r="G24" s="239">
        <v>125.23558192</v>
      </c>
      <c r="H24" s="239">
        <v>125.20964107</v>
      </c>
      <c r="I24" s="239">
        <v>93.295833999999999</v>
      </c>
      <c r="J24" s="239">
        <v>100.23672000000001</v>
      </c>
      <c r="K24" s="239">
        <v>99.782533000000001</v>
      </c>
      <c r="L24" s="239">
        <v>100.415496</v>
      </c>
      <c r="M24" s="239">
        <v>93.017763000000002</v>
      </c>
      <c r="N24" s="239">
        <v>101.624246</v>
      </c>
      <c r="O24" s="239">
        <v>100.922883</v>
      </c>
      <c r="P24" s="239">
        <v>99.841734000000002</v>
      </c>
      <c r="Q24" s="239">
        <v>104.537447</v>
      </c>
      <c r="R24" s="239">
        <v>99.482675839999999</v>
      </c>
      <c r="S24" s="239">
        <v>100.581383</v>
      </c>
      <c r="T24" s="239">
        <v>101.404428</v>
      </c>
      <c r="U24" s="239">
        <v>102.886849</v>
      </c>
      <c r="V24" s="239">
        <v>92.511768000000004</v>
      </c>
      <c r="W24" s="239">
        <v>93.134732</v>
      </c>
      <c r="X24" s="239">
        <v>101.422735</v>
      </c>
      <c r="Y24" s="239">
        <v>94.162385999999998</v>
      </c>
      <c r="Z24" s="239">
        <v>91.267731999999995</v>
      </c>
      <c r="AA24" s="239">
        <v>93.170006000000001</v>
      </c>
      <c r="AB24" s="239">
        <v>102.36827099999999</v>
      </c>
      <c r="AC24" s="239">
        <v>90.671244999999999</v>
      </c>
      <c r="AD24" s="239">
        <v>93.796643000000003</v>
      </c>
      <c r="AE24" s="239">
        <v>94.583869000000007</v>
      </c>
      <c r="AF24" s="239">
        <v>93.982517000000001</v>
      </c>
      <c r="AG24" s="239">
        <v>93.640415000000004</v>
      </c>
      <c r="AH24" s="239">
        <v>101.848254</v>
      </c>
      <c r="AI24" s="239">
        <v>102.00277823</v>
      </c>
      <c r="AJ24" s="239">
        <v>101.959279</v>
      </c>
      <c r="AK24" s="239">
        <v>101.848254</v>
      </c>
      <c r="AL24" s="239">
        <v>90.765296000000006</v>
      </c>
      <c r="AM24" s="239">
        <v>101.64429</v>
      </c>
      <c r="AN24" s="239">
        <v>91.327426000000003</v>
      </c>
      <c r="AO24" s="239">
        <v>91.642121000000003</v>
      </c>
      <c r="AP24" s="239">
        <v>99.413983000000002</v>
      </c>
      <c r="AQ24" s="239">
        <v>91.860105000000004</v>
      </c>
      <c r="AR24" s="239">
        <v>95.105107000000004</v>
      </c>
      <c r="AS24" s="239">
        <v>95.105107000000004</v>
      </c>
      <c r="AT24" s="239">
        <v>95.608686000000006</v>
      </c>
      <c r="AU24" s="239">
        <v>100.756621</v>
      </c>
      <c r="AV24" s="239">
        <v>100.756621</v>
      </c>
      <c r="AW24" s="239">
        <v>100.756621</v>
      </c>
      <c r="AX24" s="239">
        <v>94.508837</v>
      </c>
      <c r="AY24" s="239">
        <v>94.572207000000006</v>
      </c>
      <c r="AZ24" s="239">
        <v>94.770831999999999</v>
      </c>
      <c r="BA24" s="239">
        <v>102.096692</v>
      </c>
      <c r="BB24" s="239">
        <v>93.461070000000007</v>
      </c>
      <c r="BC24" s="239">
        <v>93.030658000000003</v>
      </c>
      <c r="BD24" s="239">
        <v>92.991185000000002</v>
      </c>
      <c r="BE24" s="239">
        <v>92.648139749999999</v>
      </c>
      <c r="BF24" s="239">
        <v>92.378653</v>
      </c>
      <c r="BG24" s="239">
        <v>92.991185000000002</v>
      </c>
      <c r="BH24" s="239">
        <v>100.585967</v>
      </c>
      <c r="BI24" s="239">
        <v>100.756621</v>
      </c>
      <c r="BJ24" s="239">
        <v>100.756621</v>
      </c>
      <c r="BK24" s="239">
        <v>100.756621</v>
      </c>
      <c r="BL24" s="239">
        <v>92.611000000000004</v>
      </c>
      <c r="BM24" s="239">
        <v>92.831840999999997</v>
      </c>
      <c r="BN24" s="239">
        <v>99.143872999999999</v>
      </c>
      <c r="BO24" s="239">
        <v>98.751028000000005</v>
      </c>
      <c r="BP24" s="239">
        <v>94.374978999999996</v>
      </c>
      <c r="BQ24" s="239">
        <v>92.847245999999998</v>
      </c>
      <c r="BR24" s="239">
        <v>102.216464</v>
      </c>
      <c r="BS24" s="239">
        <v>91.270742999999996</v>
      </c>
      <c r="BT24" s="239">
        <v>91.415793660000006</v>
      </c>
      <c r="BU24" s="239">
        <v>97.152486999999994</v>
      </c>
      <c r="BV24" s="239">
        <v>97.521026500000005</v>
      </c>
      <c r="BW24" s="239">
        <v>101.959109</v>
      </c>
      <c r="BX24" s="239">
        <v>99.480221999999998</v>
      </c>
      <c r="BY24" s="239">
        <v>112.410573</v>
      </c>
      <c r="BZ24" s="239">
        <v>112.44579299999999</v>
      </c>
      <c r="CA24" s="239">
        <v>107.637953</v>
      </c>
      <c r="CB24" s="239">
        <v>103.590715</v>
      </c>
      <c r="CC24" s="239">
        <v>94.269378000000003</v>
      </c>
      <c r="CD24" s="239">
        <v>102.106013</v>
      </c>
      <c r="CE24" s="239">
        <v>101.541422</v>
      </c>
      <c r="CF24" s="239">
        <v>102.850864</v>
      </c>
      <c r="CG24" s="239">
        <v>95.094116</v>
      </c>
      <c r="CH24" s="239">
        <v>101.959109</v>
      </c>
      <c r="CI24" s="239">
        <v>93.030794999999998</v>
      </c>
      <c r="CJ24" s="239">
        <v>93.379840000000002</v>
      </c>
      <c r="CK24" s="239">
        <v>95.605507000000003</v>
      </c>
      <c r="CL24" s="239">
        <v>103.417238</v>
      </c>
      <c r="CM24" s="239">
        <v>101.54819567</v>
      </c>
      <c r="CN24" s="239">
        <v>101.234132</v>
      </c>
      <c r="CO24" s="239">
        <v>102.31328999999999</v>
      </c>
      <c r="CP24" s="239">
        <v>95.972570000000005</v>
      </c>
      <c r="CQ24" s="239">
        <v>98.102193999999997</v>
      </c>
      <c r="CR24" s="239">
        <v>97.304805090000002</v>
      </c>
      <c r="CS24" s="239">
        <v>91.481271000000007</v>
      </c>
      <c r="CT24" s="239">
        <v>91.862364999999997</v>
      </c>
      <c r="CU24" s="239">
        <v>92.417848179999993</v>
      </c>
      <c r="CV24" s="239">
        <v>99.462314000000006</v>
      </c>
      <c r="CW24" s="239">
        <v>93.141057000000004</v>
      </c>
      <c r="CX24" s="239">
        <v>105.62925179</v>
      </c>
      <c r="CY24" s="239">
        <v>91.433780999999996</v>
      </c>
      <c r="CZ24" s="239">
        <v>93.388604000000001</v>
      </c>
      <c r="DA24" s="239">
        <v>93.577049000000002</v>
      </c>
      <c r="DB24" s="239">
        <v>94.264683000000005</v>
      </c>
      <c r="DC24" s="239">
        <v>100.702624</v>
      </c>
      <c r="DD24" s="239">
        <v>101.08272100000001</v>
      </c>
      <c r="DE24" s="239">
        <v>99.480221999999998</v>
      </c>
      <c r="DF24" s="239">
        <v>98.958330000000004</v>
      </c>
      <c r="DG24" s="239">
        <v>112.28976781999999</v>
      </c>
      <c r="DH24" s="239">
        <v>94.331108999999998</v>
      </c>
      <c r="DI24" s="239">
        <v>112.44579299999999</v>
      </c>
      <c r="DJ24" s="239">
        <v>94.005382999999995</v>
      </c>
      <c r="DK24" s="239">
        <v>107.05867994</v>
      </c>
      <c r="DL24" s="239">
        <v>101.42025099999999</v>
      </c>
      <c r="DM24" s="239">
        <v>101.103944</v>
      </c>
      <c r="DN24" s="239">
        <v>92.166082329999995</v>
      </c>
      <c r="DO24" s="239">
        <v>101.707212</v>
      </c>
      <c r="DP24" s="239">
        <v>101.08081300000001</v>
      </c>
      <c r="DQ24" s="239">
        <v>100.39640799999999</v>
      </c>
      <c r="DR24" s="239">
        <v>87.071443000000002</v>
      </c>
      <c r="DS24" s="239">
        <v>100.852593</v>
      </c>
      <c r="DT24" s="239">
        <v>92.283950000000004</v>
      </c>
      <c r="DU24" s="239">
        <v>92.653999999999996</v>
      </c>
      <c r="DV24" s="239">
        <v>95.406847999999997</v>
      </c>
      <c r="DW24" s="239">
        <v>99.650312999999997</v>
      </c>
      <c r="DX24" s="239">
        <v>99.764545999999996</v>
      </c>
      <c r="DY24" s="239">
        <v>94.841639999999998</v>
      </c>
      <c r="DZ24" s="239">
        <v>90.062444999999997</v>
      </c>
      <c r="EA24" s="239">
        <v>88.745609999999999</v>
      </c>
      <c r="EB24" s="239">
        <v>93.644071539999999</v>
      </c>
      <c r="EC24" s="239">
        <v>95.669745000000006</v>
      </c>
      <c r="ED24" s="239">
        <v>95.968609999999998</v>
      </c>
      <c r="EE24" s="239">
        <v>91.988181999999995</v>
      </c>
      <c r="EF24" s="239">
        <v>92.498231000000004</v>
      </c>
      <c r="EG24" s="239">
        <v>91.000163000000001</v>
      </c>
      <c r="EH24" s="239">
        <v>96.418930000000003</v>
      </c>
      <c r="EI24" s="239">
        <v>102.75896123</v>
      </c>
      <c r="EJ24" s="239">
        <v>95.931707000000003</v>
      </c>
      <c r="EK24" s="239">
        <v>95.931707000000003</v>
      </c>
      <c r="EL24" s="239">
        <v>92.258680999999996</v>
      </c>
      <c r="EM24" s="239">
        <v>99.198295000000002</v>
      </c>
      <c r="EN24" s="239">
        <v>99.593919999999997</v>
      </c>
      <c r="EO24" s="239">
        <v>99.480221999999998</v>
      </c>
      <c r="EP24" s="239">
        <v>91.957183000000001</v>
      </c>
      <c r="EQ24" s="239">
        <v>95.669745000000006</v>
      </c>
      <c r="ER24" s="239">
        <v>101.72233900000001</v>
      </c>
      <c r="ES24" s="239">
        <v>93.471800999999999</v>
      </c>
      <c r="ET24" s="239">
        <v>93.461383999999995</v>
      </c>
      <c r="EU24" s="239">
        <v>96.21792533</v>
      </c>
      <c r="EV24" s="239">
        <v>93.277716999999996</v>
      </c>
      <c r="EW24" s="239">
        <v>92.409182999999999</v>
      </c>
      <c r="EX24" s="239">
        <v>93.203642000000002</v>
      </c>
      <c r="EY24" s="239">
        <v>96.984444999999994</v>
      </c>
      <c r="EZ24" s="239">
        <v>116.76499192</v>
      </c>
      <c r="FA24" s="239">
        <v>116.82732597</v>
      </c>
      <c r="FB24" s="239">
        <v>96.311341999999996</v>
      </c>
      <c r="FC24" s="239">
        <v>95.105107000000004</v>
      </c>
      <c r="FD24" s="239">
        <v>96.351720999999998</v>
      </c>
      <c r="FE24" s="239">
        <v>96.618975000000006</v>
      </c>
      <c r="FF24" s="239">
        <v>96.730895000000004</v>
      </c>
      <c r="FG24" s="239">
        <v>102.56079595</v>
      </c>
      <c r="FH24" s="239">
        <v>99.227805000000004</v>
      </c>
      <c r="FI24" s="239">
        <v>124.97275265</v>
      </c>
      <c r="FJ24" s="239">
        <v>102.361127</v>
      </c>
      <c r="FK24" s="239">
        <v>94.655508999999995</v>
      </c>
      <c r="FL24" s="239">
        <v>100.87172741000001</v>
      </c>
      <c r="FM24" s="239">
        <v>104.860482</v>
      </c>
      <c r="FN24" s="239">
        <v>91.132626000000002</v>
      </c>
      <c r="FO24" s="239">
        <v>91.391395000000003</v>
      </c>
      <c r="FP24" s="239">
        <v>93.475631000000007</v>
      </c>
      <c r="FQ24" s="239">
        <v>95.623186000000004</v>
      </c>
      <c r="FR24" s="239">
        <v>106.80278715999999</v>
      </c>
      <c r="FS24" s="239">
        <v>107.38656400000001</v>
      </c>
      <c r="FT24" s="239">
        <v>107.637953</v>
      </c>
      <c r="FU24" s="239">
        <v>98.877865</v>
      </c>
      <c r="FV24" s="239">
        <v>98.877865</v>
      </c>
      <c r="FW24" s="239">
        <v>96.213825850000006</v>
      </c>
      <c r="FX24" s="239">
        <v>95.307790999999995</v>
      </c>
      <c r="FY24" s="239">
        <v>95.307790999999995</v>
      </c>
      <c r="FZ24" s="239">
        <v>100.928798</v>
      </c>
      <c r="GA24" s="239">
        <v>100.713796</v>
      </c>
      <c r="GB24" s="239">
        <v>91.498390999999998</v>
      </c>
      <c r="GC24" s="239">
        <v>91.498390999999998</v>
      </c>
      <c r="GD24" s="239">
        <v>99.060340870000005</v>
      </c>
      <c r="GE24" s="239">
        <v>101.34793500000001</v>
      </c>
      <c r="GF24" s="239">
        <v>99.505964000000006</v>
      </c>
      <c r="GG24" s="239">
        <v>101.959109</v>
      </c>
      <c r="GH24" s="239">
        <v>101.959109</v>
      </c>
      <c r="GI24" s="239">
        <v>97.478713999999997</v>
      </c>
      <c r="GJ24" s="239">
        <v>90.642261329999997</v>
      </c>
      <c r="GK24" s="239">
        <v>97.637264000000002</v>
      </c>
      <c r="GL24" s="239">
        <v>98.958330000000004</v>
      </c>
      <c r="GM24" s="239">
        <v>105.53546951</v>
      </c>
      <c r="GN24" s="239">
        <v>88.866150000000005</v>
      </c>
      <c r="GO24" s="239">
        <v>105.53546951</v>
      </c>
      <c r="GP24" s="239">
        <v>98.877865</v>
      </c>
      <c r="GQ24" s="239">
        <v>93.655131999999995</v>
      </c>
      <c r="GR24" s="239">
        <v>97.658006999999998</v>
      </c>
      <c r="GS24" s="239">
        <v>92.902021000000005</v>
      </c>
      <c r="GT24" s="239">
        <v>94.116646000000003</v>
      </c>
      <c r="GU24" s="239">
        <v>88.654256110000006</v>
      </c>
      <c r="GV24" s="239">
        <v>88.468521850000002</v>
      </c>
      <c r="GW24" s="239">
        <v>96.022087999999997</v>
      </c>
      <c r="GX24" s="239">
        <v>100.10563</v>
      </c>
      <c r="GY24" s="239">
        <v>99.721644999999995</v>
      </c>
      <c r="GZ24" s="239">
        <v>99.655738999999997</v>
      </c>
      <c r="HA24" s="239">
        <v>94.116646000000003</v>
      </c>
      <c r="HB24" s="239">
        <v>94.116646000000003</v>
      </c>
      <c r="HC24" s="239">
        <v>94.116646000000003</v>
      </c>
      <c r="HD24" s="239">
        <v>101.51943</v>
      </c>
      <c r="HE24" s="239">
        <v>101.72233900000001</v>
      </c>
      <c r="HF24" s="239">
        <v>101.72233900000001</v>
      </c>
      <c r="HG24" s="239">
        <v>101.72233900000001</v>
      </c>
      <c r="HH24" s="239">
        <v>100.231928</v>
      </c>
      <c r="HI24" s="239">
        <v>102.810391</v>
      </c>
      <c r="HJ24" s="239">
        <v>102.389546</v>
      </c>
      <c r="HK24" s="239">
        <v>104.586409</v>
      </c>
      <c r="HL24" s="239">
        <v>100.741733</v>
      </c>
      <c r="HM24" s="239">
        <v>99.983981</v>
      </c>
      <c r="HN24" s="239">
        <v>88.866150000000005</v>
      </c>
      <c r="HO24" s="239">
        <v>102.289951</v>
      </c>
      <c r="HP24" s="239">
        <v>94.058183</v>
      </c>
      <c r="HQ24" s="239">
        <v>94.330164999999994</v>
      </c>
      <c r="HR24" s="239">
        <v>122.33590808</v>
      </c>
      <c r="HS24" s="239">
        <v>120.28924159</v>
      </c>
      <c r="HT24" s="239">
        <v>98.125828999999996</v>
      </c>
      <c r="HU24" s="239">
        <v>93.304805999999999</v>
      </c>
      <c r="HV24" s="239">
        <v>87.636701110000004</v>
      </c>
      <c r="HW24" s="239">
        <v>90.978612999999996</v>
      </c>
      <c r="HX24" s="239">
        <v>91.431675999999996</v>
      </c>
      <c r="HY24" s="239">
        <v>94.965969009999995</v>
      </c>
      <c r="HZ24" s="239">
        <v>94.599986000000001</v>
      </c>
      <c r="IA24" s="239">
        <v>101.72233900000001</v>
      </c>
    </row>
    <row r="25" spans="1:235" x14ac:dyDescent="0.35">
      <c r="A25" s="241"/>
      <c r="B25" s="240">
        <v>45613.458333333299</v>
      </c>
      <c r="C25" s="239">
        <v>100.938103</v>
      </c>
      <c r="D25" s="239">
        <v>101.14679700000001</v>
      </c>
      <c r="E25" s="239">
        <v>101.01487299999999</v>
      </c>
      <c r="F25" s="239">
        <v>100.938103</v>
      </c>
      <c r="G25" s="239">
        <v>125.33838749</v>
      </c>
      <c r="H25" s="239">
        <v>125.312254</v>
      </c>
      <c r="I25" s="239">
        <v>93.569693000000001</v>
      </c>
      <c r="J25" s="239">
        <v>100.188348</v>
      </c>
      <c r="K25" s="239">
        <v>99.740014000000002</v>
      </c>
      <c r="L25" s="239">
        <v>100.37228399999999</v>
      </c>
      <c r="M25" s="239">
        <v>93.356239000000002</v>
      </c>
      <c r="N25" s="239">
        <v>101.76092300000001</v>
      </c>
      <c r="O25" s="239">
        <v>100.89551299999999</v>
      </c>
      <c r="P25" s="239">
        <v>99.823428000000007</v>
      </c>
      <c r="Q25" s="239">
        <v>104.60082199999999</v>
      </c>
      <c r="R25" s="239">
        <v>99.612194180000003</v>
      </c>
      <c r="S25" s="239">
        <v>100.533664</v>
      </c>
      <c r="T25" s="239">
        <v>101.509146</v>
      </c>
      <c r="U25" s="239">
        <v>102.935316</v>
      </c>
      <c r="V25" s="239">
        <v>92.758539499999998</v>
      </c>
      <c r="W25" s="239">
        <v>93.367063999999999</v>
      </c>
      <c r="X25" s="239">
        <v>101.456718</v>
      </c>
      <c r="Y25" s="239">
        <v>94.445757</v>
      </c>
      <c r="Z25" s="239">
        <v>91.479782999999998</v>
      </c>
      <c r="AA25" s="239">
        <v>93.384591</v>
      </c>
      <c r="AB25" s="239">
        <v>102.376045</v>
      </c>
      <c r="AC25" s="239">
        <v>90.746785000000003</v>
      </c>
      <c r="AD25" s="239">
        <v>94.264527000000001</v>
      </c>
      <c r="AE25" s="239">
        <v>94.815968999999996</v>
      </c>
      <c r="AF25" s="239">
        <v>94.244336000000004</v>
      </c>
      <c r="AG25" s="239">
        <v>93.816413999999995</v>
      </c>
      <c r="AH25" s="239">
        <v>101.620621</v>
      </c>
      <c r="AI25" s="239">
        <v>101.52040355</v>
      </c>
      <c r="AJ25" s="239">
        <v>101.831942</v>
      </c>
      <c r="AK25" s="239">
        <v>101.705291</v>
      </c>
      <c r="AL25" s="239">
        <v>91.106765999999993</v>
      </c>
      <c r="AM25" s="239">
        <v>101.68151400000001</v>
      </c>
      <c r="AN25" s="239">
        <v>91.252488</v>
      </c>
      <c r="AO25" s="239">
        <v>91.609857000000005</v>
      </c>
      <c r="AP25" s="239">
        <v>99.391689999999997</v>
      </c>
      <c r="AQ25" s="239">
        <v>92.064042000000001</v>
      </c>
      <c r="AR25" s="239">
        <v>95.262501999999998</v>
      </c>
      <c r="AS25" s="239">
        <v>95.262501999999998</v>
      </c>
      <c r="AT25" s="239">
        <v>95.552231000000006</v>
      </c>
      <c r="AU25" s="239">
        <v>100.76606099999999</v>
      </c>
      <c r="AV25" s="239">
        <v>100.76606099999999</v>
      </c>
      <c r="AW25" s="239">
        <v>100.76606099999999</v>
      </c>
      <c r="AX25" s="239">
        <v>94.800856999999993</v>
      </c>
      <c r="AY25" s="239">
        <v>94.041065500000002</v>
      </c>
      <c r="AZ25" s="239">
        <v>94.313355000000001</v>
      </c>
      <c r="BA25" s="239">
        <v>102.145769</v>
      </c>
      <c r="BB25" s="239">
        <v>93.688196000000005</v>
      </c>
      <c r="BC25" s="239">
        <v>93.273405999999994</v>
      </c>
      <c r="BD25" s="239">
        <v>93.234246999999996</v>
      </c>
      <c r="BE25" s="239">
        <v>92.893927250000004</v>
      </c>
      <c r="BF25" s="239">
        <v>92.648081000000005</v>
      </c>
      <c r="BG25" s="239">
        <v>93.234246999999996</v>
      </c>
      <c r="BH25" s="239">
        <v>100.600612</v>
      </c>
      <c r="BI25" s="239">
        <v>100.76606099999999</v>
      </c>
      <c r="BJ25" s="239">
        <v>100.76606099999999</v>
      </c>
      <c r="BK25" s="239">
        <v>100.76606099999999</v>
      </c>
      <c r="BL25" s="239">
        <v>92.837571999999994</v>
      </c>
      <c r="BM25" s="239">
        <v>93.058902000000003</v>
      </c>
      <c r="BN25" s="239">
        <v>99.326479000000006</v>
      </c>
      <c r="BO25" s="239">
        <v>98.925247999999996</v>
      </c>
      <c r="BP25" s="239">
        <v>94.998144999999994</v>
      </c>
      <c r="BQ25" s="239">
        <v>93.302447000000001</v>
      </c>
      <c r="BR25" s="239">
        <v>102.24206599999999</v>
      </c>
      <c r="BS25" s="239">
        <v>91.675403000000003</v>
      </c>
      <c r="BT25" s="239">
        <v>91.821094489999993</v>
      </c>
      <c r="BU25" s="239">
        <v>97.215221999999997</v>
      </c>
      <c r="BV25" s="239">
        <v>97.659123750000006</v>
      </c>
      <c r="BW25" s="239">
        <v>102.007159</v>
      </c>
      <c r="BX25" s="239">
        <v>99.447141999999999</v>
      </c>
      <c r="BY25" s="239">
        <v>112.417603</v>
      </c>
      <c r="BZ25" s="239">
        <v>112.453619</v>
      </c>
      <c r="CA25" s="239">
        <v>107.89115</v>
      </c>
      <c r="CB25" s="239">
        <v>103.620015</v>
      </c>
      <c r="CC25" s="239">
        <v>94.795546000000002</v>
      </c>
      <c r="CD25" s="239">
        <v>102.21426</v>
      </c>
      <c r="CE25" s="239">
        <v>101.64425199999999</v>
      </c>
      <c r="CF25" s="239">
        <v>102.905923</v>
      </c>
      <c r="CG25" s="239">
        <v>94.818133000000003</v>
      </c>
      <c r="CH25" s="239">
        <v>102.007159</v>
      </c>
      <c r="CI25" s="239">
        <v>93.260320669999999</v>
      </c>
      <c r="CJ25" s="239">
        <v>93.607417999999996</v>
      </c>
      <c r="CK25" s="239">
        <v>95.508601999999996</v>
      </c>
      <c r="CL25" s="239">
        <v>103.55122</v>
      </c>
      <c r="CM25" s="239">
        <v>101.68602847</v>
      </c>
      <c r="CN25" s="239">
        <v>101.27683500000001</v>
      </c>
      <c r="CO25" s="239">
        <v>102.375045</v>
      </c>
      <c r="CP25" s="239">
        <v>95.958043000000004</v>
      </c>
      <c r="CQ25" s="239">
        <v>98.239120999999997</v>
      </c>
      <c r="CR25" s="239">
        <v>97.421777059999997</v>
      </c>
      <c r="CS25" s="239">
        <v>91.763501000000005</v>
      </c>
      <c r="CT25" s="239">
        <v>92.118869000000004</v>
      </c>
      <c r="CU25" s="239">
        <v>92.500359380000006</v>
      </c>
      <c r="CV25" s="239">
        <v>99.667223000000007</v>
      </c>
      <c r="CW25" s="239">
        <v>93.316901000000001</v>
      </c>
      <c r="CX25" s="239">
        <v>105.63721083</v>
      </c>
      <c r="CY25" s="239">
        <v>91.534578999999994</v>
      </c>
      <c r="CZ25" s="239">
        <v>93.593344999999999</v>
      </c>
      <c r="DA25" s="239">
        <v>93.795473999999999</v>
      </c>
      <c r="DB25" s="239">
        <v>94.993679999999998</v>
      </c>
      <c r="DC25" s="239">
        <v>100.66460499999999</v>
      </c>
      <c r="DD25" s="239">
        <v>101.043319</v>
      </c>
      <c r="DE25" s="239">
        <v>99.447141999999999</v>
      </c>
      <c r="DF25" s="239">
        <v>98.945243000000005</v>
      </c>
      <c r="DG25" s="239">
        <v>112.29643616</v>
      </c>
      <c r="DH25" s="239">
        <v>95.083556000000002</v>
      </c>
      <c r="DI25" s="239">
        <v>112.453619</v>
      </c>
      <c r="DJ25" s="239">
        <v>94.281129000000007</v>
      </c>
      <c r="DK25" s="239">
        <v>107.08889386</v>
      </c>
      <c r="DL25" s="239">
        <v>101.40356199999999</v>
      </c>
      <c r="DM25" s="239">
        <v>101.07821199999999</v>
      </c>
      <c r="DN25" s="239">
        <v>92.436850669999998</v>
      </c>
      <c r="DO25" s="239">
        <v>101.843515</v>
      </c>
      <c r="DP25" s="239">
        <v>101.199258</v>
      </c>
      <c r="DQ25" s="239">
        <v>100.472257</v>
      </c>
      <c r="DR25" s="239">
        <v>87.455972000000003</v>
      </c>
      <c r="DS25" s="239">
        <v>100.975528</v>
      </c>
      <c r="DT25" s="239">
        <v>92.521777999999998</v>
      </c>
      <c r="DU25" s="239">
        <v>92.894267999999997</v>
      </c>
      <c r="DV25" s="239">
        <v>95.499989999999997</v>
      </c>
      <c r="DW25" s="239">
        <v>99.649743000000001</v>
      </c>
      <c r="DX25" s="239">
        <v>99.786417999999998</v>
      </c>
      <c r="DY25" s="239">
        <v>94.940375000000003</v>
      </c>
      <c r="DZ25" s="239">
        <v>90.264069000000006</v>
      </c>
      <c r="EA25" s="239">
        <v>88.944316000000001</v>
      </c>
      <c r="EB25" s="239">
        <v>93.772243770000003</v>
      </c>
      <c r="EC25" s="239">
        <v>95.512702000000004</v>
      </c>
      <c r="ED25" s="239">
        <v>95.814387999999994</v>
      </c>
      <c r="EE25" s="239">
        <v>92.103157999999993</v>
      </c>
      <c r="EF25" s="239">
        <v>92.656289999999998</v>
      </c>
      <c r="EG25" s="239">
        <v>91.040407000000002</v>
      </c>
      <c r="EH25" s="239">
        <v>96.444147000000001</v>
      </c>
      <c r="EI25" s="239">
        <v>102.76675828</v>
      </c>
      <c r="EJ25" s="239">
        <v>95.870542999999998</v>
      </c>
      <c r="EK25" s="239">
        <v>95.870542999999998</v>
      </c>
      <c r="EL25" s="239">
        <v>92.503308000000004</v>
      </c>
      <c r="EM25" s="239">
        <v>99.169236999999995</v>
      </c>
      <c r="EN25" s="239">
        <v>99.558408</v>
      </c>
      <c r="EO25" s="239">
        <v>99.447141999999999</v>
      </c>
      <c r="EP25" s="239">
        <v>92.252151999999995</v>
      </c>
      <c r="EQ25" s="239">
        <v>95.512702000000004</v>
      </c>
      <c r="ER25" s="239">
        <v>101.857491</v>
      </c>
      <c r="ES25" s="239">
        <v>93.698291999999995</v>
      </c>
      <c r="ET25" s="239">
        <v>93.688490000000002</v>
      </c>
      <c r="EU25" s="239">
        <v>96.506688990000001</v>
      </c>
      <c r="EV25" s="239">
        <v>93.466098000000002</v>
      </c>
      <c r="EW25" s="239">
        <v>92.617825999999994</v>
      </c>
      <c r="EX25" s="239">
        <v>93.394495000000006</v>
      </c>
      <c r="EY25" s="239">
        <v>97.070931999999999</v>
      </c>
      <c r="EZ25" s="239">
        <v>116.80489383</v>
      </c>
      <c r="FA25" s="239">
        <v>116.86769079</v>
      </c>
      <c r="FB25" s="239">
        <v>96.456937999999994</v>
      </c>
      <c r="FC25" s="239">
        <v>95.262501999999998</v>
      </c>
      <c r="FD25" s="239">
        <v>96.510548999999997</v>
      </c>
      <c r="FE25" s="239">
        <v>96.706344000000001</v>
      </c>
      <c r="FF25" s="239">
        <v>96.788366999999994</v>
      </c>
      <c r="FG25" s="239">
        <v>102.70385548</v>
      </c>
      <c r="FH25" s="239">
        <v>99.417421000000004</v>
      </c>
      <c r="FI25" s="239">
        <v>125.07360642</v>
      </c>
      <c r="FJ25" s="239">
        <v>102.491708</v>
      </c>
      <c r="FK25" s="239">
        <v>94.898899999999998</v>
      </c>
      <c r="FL25" s="239">
        <v>101.05686876</v>
      </c>
      <c r="FM25" s="239">
        <v>105.03070700000001</v>
      </c>
      <c r="FN25" s="239">
        <v>91.215040000000002</v>
      </c>
      <c r="FO25" s="239">
        <v>91.512769000000006</v>
      </c>
      <c r="FP25" s="239">
        <v>93.668604999999999</v>
      </c>
      <c r="FQ25" s="239">
        <v>95.531664000000006</v>
      </c>
      <c r="FR25" s="239">
        <v>107.05403634</v>
      </c>
      <c r="FS25" s="239">
        <v>107.636815</v>
      </c>
      <c r="FT25" s="239">
        <v>107.89115</v>
      </c>
      <c r="FU25" s="239">
        <v>98.867153999999999</v>
      </c>
      <c r="FV25" s="239">
        <v>98.867153999999999</v>
      </c>
      <c r="FW25" s="239">
        <v>96.331257730000004</v>
      </c>
      <c r="FX25" s="239">
        <v>95.424136000000004</v>
      </c>
      <c r="FY25" s="239">
        <v>95.424136000000004</v>
      </c>
      <c r="FZ25" s="239">
        <v>100.89761900000001</v>
      </c>
      <c r="GA25" s="239">
        <v>100.68576400000001</v>
      </c>
      <c r="GB25" s="239">
        <v>92.214337999999998</v>
      </c>
      <c r="GC25" s="239">
        <v>92.214337999999998</v>
      </c>
      <c r="GD25" s="239">
        <v>99.120197309999995</v>
      </c>
      <c r="GE25" s="239">
        <v>101.447177</v>
      </c>
      <c r="GF25" s="239">
        <v>99.607309999999998</v>
      </c>
      <c r="GG25" s="239">
        <v>102.007159</v>
      </c>
      <c r="GH25" s="239">
        <v>102.007159</v>
      </c>
      <c r="GI25" s="239">
        <v>97.429125999999997</v>
      </c>
      <c r="GJ25" s="239">
        <v>90.717699330000002</v>
      </c>
      <c r="GK25" s="239">
        <v>97.617568000000006</v>
      </c>
      <c r="GL25" s="239">
        <v>98.945243000000005</v>
      </c>
      <c r="GM25" s="239">
        <v>105.54342326</v>
      </c>
      <c r="GN25" s="239">
        <v>88.864089000000007</v>
      </c>
      <c r="GO25" s="239">
        <v>105.54342326</v>
      </c>
      <c r="GP25" s="239">
        <v>98.867153999999999</v>
      </c>
      <c r="GQ25" s="239">
        <v>93.929007999999996</v>
      </c>
      <c r="GR25" s="239">
        <v>97.527124000000001</v>
      </c>
      <c r="GS25" s="239">
        <v>93.066905000000006</v>
      </c>
      <c r="GT25" s="239">
        <v>94.392995999999997</v>
      </c>
      <c r="GU25" s="239">
        <v>88.640989869999999</v>
      </c>
      <c r="GV25" s="239">
        <v>88.455287580000004</v>
      </c>
      <c r="GW25" s="239">
        <v>96.115223</v>
      </c>
      <c r="GX25" s="239">
        <v>100.110608</v>
      </c>
      <c r="GY25" s="239">
        <v>99.705385000000007</v>
      </c>
      <c r="GZ25" s="239">
        <v>99.634512000000001</v>
      </c>
      <c r="HA25" s="239">
        <v>94.392995999999997</v>
      </c>
      <c r="HB25" s="239">
        <v>94.392995999999997</v>
      </c>
      <c r="HC25" s="239">
        <v>94.392995999999997</v>
      </c>
      <c r="HD25" s="239">
        <v>101.65373200000001</v>
      </c>
      <c r="HE25" s="239">
        <v>101.857491</v>
      </c>
      <c r="HF25" s="239">
        <v>101.857491</v>
      </c>
      <c r="HG25" s="239">
        <v>101.857491</v>
      </c>
      <c r="HH25" s="239">
        <v>100.39599200000001</v>
      </c>
      <c r="HI25" s="239">
        <v>102.773641</v>
      </c>
      <c r="HJ25" s="239">
        <v>102.358552</v>
      </c>
      <c r="HK25" s="239">
        <v>104.74573700000001</v>
      </c>
      <c r="HL25" s="239">
        <v>100.691796</v>
      </c>
      <c r="HM25" s="239">
        <v>100.124123</v>
      </c>
      <c r="HN25" s="239">
        <v>88.864090000000004</v>
      </c>
      <c r="HO25" s="239">
        <v>102.42777100000001</v>
      </c>
      <c r="HP25" s="239">
        <v>94.339611500000004</v>
      </c>
      <c r="HQ25" s="239">
        <v>94.611446999999998</v>
      </c>
      <c r="HR25" s="239">
        <v>122.41718031000001</v>
      </c>
      <c r="HS25" s="239">
        <v>120.35531502000001</v>
      </c>
      <c r="HT25" s="239">
        <v>98.260039000000006</v>
      </c>
      <c r="HU25" s="239">
        <v>93.532915000000003</v>
      </c>
      <c r="HV25" s="239">
        <v>87.623610040000003</v>
      </c>
      <c r="HW25" s="239">
        <v>91.138320500000006</v>
      </c>
      <c r="HX25" s="239">
        <v>91.591639999999998</v>
      </c>
      <c r="HY25" s="239">
        <v>95.024435100000005</v>
      </c>
      <c r="HZ25" s="239">
        <v>94.833395999999993</v>
      </c>
      <c r="IA25" s="239">
        <v>101.857491</v>
      </c>
    </row>
    <row r="26" spans="1:235" x14ac:dyDescent="0.35">
      <c r="A26" s="241"/>
      <c r="B26" s="240">
        <v>45613.479166666701</v>
      </c>
      <c r="C26" s="239">
        <v>101.06192900000001</v>
      </c>
      <c r="D26" s="239">
        <v>101.277226</v>
      </c>
      <c r="E26" s="239">
        <v>101.138842</v>
      </c>
      <c r="F26" s="239">
        <v>101.06192900000001</v>
      </c>
      <c r="G26" s="239">
        <v>125.14722252</v>
      </c>
      <c r="H26" s="239">
        <v>125.12147143999999</v>
      </c>
      <c r="I26" s="239">
        <v>93.429760999999999</v>
      </c>
      <c r="J26" s="239">
        <v>99.905360999999999</v>
      </c>
      <c r="K26" s="239">
        <v>99.461780000000005</v>
      </c>
      <c r="L26" s="239">
        <v>100.089538</v>
      </c>
      <c r="M26" s="239">
        <v>92.977684999999994</v>
      </c>
      <c r="N26" s="239">
        <v>101.886276</v>
      </c>
      <c r="O26" s="239">
        <v>100.78313900000001</v>
      </c>
      <c r="P26" s="239">
        <v>99.697401999999997</v>
      </c>
      <c r="Q26" s="239">
        <v>104.659683</v>
      </c>
      <c r="R26" s="239">
        <v>99.235961610000004</v>
      </c>
      <c r="S26" s="239">
        <v>100.353832</v>
      </c>
      <c r="T26" s="239">
        <v>101.356893</v>
      </c>
      <c r="U26" s="239">
        <v>102.98746199999999</v>
      </c>
      <c r="V26" s="239">
        <v>92.710512499999993</v>
      </c>
      <c r="W26" s="239">
        <v>93.318817999999993</v>
      </c>
      <c r="X26" s="239">
        <v>101.481382</v>
      </c>
      <c r="Y26" s="239">
        <v>94.358463</v>
      </c>
      <c r="Z26" s="239">
        <v>91.415137999999999</v>
      </c>
      <c r="AA26" s="239">
        <v>93.317278999999999</v>
      </c>
      <c r="AB26" s="239">
        <v>102.319149</v>
      </c>
      <c r="AC26" s="239">
        <v>90.648088000000001</v>
      </c>
      <c r="AD26" s="239">
        <v>93.484596999999994</v>
      </c>
      <c r="AE26" s="239">
        <v>94.727633999999995</v>
      </c>
      <c r="AF26" s="239">
        <v>94.156163000000006</v>
      </c>
      <c r="AG26" s="239">
        <v>93.772560999999996</v>
      </c>
      <c r="AH26" s="239">
        <v>101.867217</v>
      </c>
      <c r="AI26" s="239">
        <v>102.02177140000001</v>
      </c>
      <c r="AJ26" s="239">
        <v>101.99053499999999</v>
      </c>
      <c r="AK26" s="239">
        <v>101.867217</v>
      </c>
      <c r="AL26" s="239">
        <v>91.167383999999998</v>
      </c>
      <c r="AM26" s="239">
        <v>101.69784799999999</v>
      </c>
      <c r="AN26" s="239">
        <v>91.422921500000001</v>
      </c>
      <c r="AO26" s="239">
        <v>91.683865999999995</v>
      </c>
      <c r="AP26" s="239">
        <v>99.449331999999998</v>
      </c>
      <c r="AQ26" s="239">
        <v>92.020407000000006</v>
      </c>
      <c r="AR26" s="239">
        <v>95.263163000000006</v>
      </c>
      <c r="AS26" s="239">
        <v>95.263163000000006</v>
      </c>
      <c r="AT26" s="239">
        <v>97.008183000000002</v>
      </c>
      <c r="AU26" s="239">
        <v>100.67241199999999</v>
      </c>
      <c r="AV26" s="239">
        <v>100.67241199999999</v>
      </c>
      <c r="AW26" s="239">
        <v>100.67241199999999</v>
      </c>
      <c r="AX26" s="239">
        <v>94.722174999999993</v>
      </c>
      <c r="AY26" s="239">
        <v>93.995132499999997</v>
      </c>
      <c r="AZ26" s="239">
        <v>94.263919999999999</v>
      </c>
      <c r="BA26" s="239">
        <v>102.040739</v>
      </c>
      <c r="BB26" s="239">
        <v>93.566478000000004</v>
      </c>
      <c r="BC26" s="239">
        <v>93.134204999999994</v>
      </c>
      <c r="BD26" s="239">
        <v>93.095018999999994</v>
      </c>
      <c r="BE26" s="239">
        <v>92.754465249999996</v>
      </c>
      <c r="BF26" s="239">
        <v>92.478014999999999</v>
      </c>
      <c r="BG26" s="239">
        <v>93.095018999999994</v>
      </c>
      <c r="BH26" s="239">
        <v>100.472708</v>
      </c>
      <c r="BI26" s="239">
        <v>100.67241199999999</v>
      </c>
      <c r="BJ26" s="239">
        <v>100.67241199999999</v>
      </c>
      <c r="BK26" s="239">
        <v>100.67241199999999</v>
      </c>
      <c r="BL26" s="239">
        <v>92.743622999999999</v>
      </c>
      <c r="BM26" s="239">
        <v>92.964873999999995</v>
      </c>
      <c r="BN26" s="239">
        <v>99.254552000000004</v>
      </c>
      <c r="BO26" s="239">
        <v>98.839139000000003</v>
      </c>
      <c r="BP26" s="239">
        <v>93.802767000000003</v>
      </c>
      <c r="BQ26" s="239">
        <v>92.457768999999999</v>
      </c>
      <c r="BR26" s="239">
        <v>102.14873900000001</v>
      </c>
      <c r="BS26" s="239">
        <v>91.786024999999995</v>
      </c>
      <c r="BT26" s="239">
        <v>91.931895859999997</v>
      </c>
      <c r="BU26" s="239">
        <v>97.058982999999998</v>
      </c>
      <c r="BV26" s="239">
        <v>97.596537999999995</v>
      </c>
      <c r="BW26" s="239">
        <v>101.894076</v>
      </c>
      <c r="BX26" s="239">
        <v>99.284294000000003</v>
      </c>
      <c r="BY26" s="239">
        <v>112.41524699999999</v>
      </c>
      <c r="BZ26" s="239">
        <v>112.450997</v>
      </c>
      <c r="CA26" s="239">
        <v>108.235461</v>
      </c>
      <c r="CB26" s="239">
        <v>103.974076</v>
      </c>
      <c r="CC26" s="239">
        <v>93.780859000000007</v>
      </c>
      <c r="CD26" s="239">
        <v>102.06472599999999</v>
      </c>
      <c r="CE26" s="239">
        <v>101.49330399999999</v>
      </c>
      <c r="CF26" s="239">
        <v>103.208906</v>
      </c>
      <c r="CG26" s="239">
        <v>94.679839000000001</v>
      </c>
      <c r="CH26" s="239">
        <v>101.894076</v>
      </c>
      <c r="CI26" s="239">
        <v>93.139090999999993</v>
      </c>
      <c r="CJ26" s="239">
        <v>93.485792000000004</v>
      </c>
      <c r="CK26" s="239">
        <v>95.331219000000004</v>
      </c>
      <c r="CL26" s="239">
        <v>103.296952</v>
      </c>
      <c r="CM26" s="239">
        <v>101.16031981</v>
      </c>
      <c r="CN26" s="239">
        <v>101.121234</v>
      </c>
      <c r="CO26" s="239">
        <v>102.14698300000001</v>
      </c>
      <c r="CP26" s="239">
        <v>95.887579000000002</v>
      </c>
      <c r="CQ26" s="239">
        <v>98.186690999999996</v>
      </c>
      <c r="CR26" s="239">
        <v>97.382964810000004</v>
      </c>
      <c r="CS26" s="239">
        <v>91.621136000000007</v>
      </c>
      <c r="CT26" s="239">
        <v>91.665103000000002</v>
      </c>
      <c r="CU26" s="239">
        <v>92.797328109999995</v>
      </c>
      <c r="CV26" s="239">
        <v>99.799096000000006</v>
      </c>
      <c r="CW26" s="239">
        <v>93.229889999999997</v>
      </c>
      <c r="CX26" s="239">
        <v>105.57857455</v>
      </c>
      <c r="CY26" s="239">
        <v>91.441389000000001</v>
      </c>
      <c r="CZ26" s="239">
        <v>93.491486499999993</v>
      </c>
      <c r="DA26" s="239">
        <v>93.699954000000005</v>
      </c>
      <c r="DB26" s="239">
        <v>93.593435999999997</v>
      </c>
      <c r="DC26" s="239">
        <v>100.491496</v>
      </c>
      <c r="DD26" s="239">
        <v>100.87025</v>
      </c>
      <c r="DE26" s="239">
        <v>99.284294000000003</v>
      </c>
      <c r="DF26" s="239">
        <v>98.794453000000004</v>
      </c>
      <c r="DG26" s="239">
        <v>112.29611322</v>
      </c>
      <c r="DH26" s="239">
        <v>93.653009999999995</v>
      </c>
      <c r="DI26" s="239">
        <v>112.450997</v>
      </c>
      <c r="DJ26" s="239">
        <v>94.178866999999997</v>
      </c>
      <c r="DK26" s="239">
        <v>107.45488192000001</v>
      </c>
      <c r="DL26" s="239">
        <v>101.28221600000001</v>
      </c>
      <c r="DM26" s="239">
        <v>100.956284</v>
      </c>
      <c r="DN26" s="239">
        <v>92.268032669999997</v>
      </c>
      <c r="DO26" s="239">
        <v>101.3236</v>
      </c>
      <c r="DP26" s="239">
        <v>101.004105</v>
      </c>
      <c r="DQ26" s="239">
        <v>100.475488</v>
      </c>
      <c r="DR26" s="239">
        <v>87.519959</v>
      </c>
      <c r="DS26" s="239">
        <v>100.80051400000001</v>
      </c>
      <c r="DT26" s="239">
        <v>92.383486000000005</v>
      </c>
      <c r="DU26" s="239">
        <v>92.755525000000006</v>
      </c>
      <c r="DV26" s="239">
        <v>95.422411999999994</v>
      </c>
      <c r="DW26" s="239">
        <v>99.468401</v>
      </c>
      <c r="DX26" s="239">
        <v>99.599241000000006</v>
      </c>
      <c r="DY26" s="239">
        <v>94.722688000000005</v>
      </c>
      <c r="DZ26" s="239">
        <v>90.229264999999998</v>
      </c>
      <c r="EA26" s="239">
        <v>88.909987999999998</v>
      </c>
      <c r="EB26" s="239">
        <v>93.756522989999993</v>
      </c>
      <c r="EC26" s="239">
        <v>95.326517999999993</v>
      </c>
      <c r="ED26" s="239">
        <v>95.609722000000005</v>
      </c>
      <c r="EE26" s="239">
        <v>92.092427999999998</v>
      </c>
      <c r="EF26" s="239">
        <v>92.621083999999996</v>
      </c>
      <c r="EG26" s="239">
        <v>90.900319999999994</v>
      </c>
      <c r="EH26" s="239">
        <v>96.378049000000004</v>
      </c>
      <c r="EI26" s="239">
        <v>102.70965378</v>
      </c>
      <c r="EJ26" s="239">
        <v>97.348568</v>
      </c>
      <c r="EK26" s="239">
        <v>97.348568</v>
      </c>
      <c r="EL26" s="239">
        <v>92.067074000000005</v>
      </c>
      <c r="EM26" s="239">
        <v>99.009112000000002</v>
      </c>
      <c r="EN26" s="239">
        <v>99.394300999999999</v>
      </c>
      <c r="EO26" s="239">
        <v>99.284294000000003</v>
      </c>
      <c r="EP26" s="239">
        <v>92.171381999999994</v>
      </c>
      <c r="EQ26" s="239">
        <v>95.326517999999993</v>
      </c>
      <c r="ER26" s="239">
        <v>101.34969599999999</v>
      </c>
      <c r="ES26" s="239">
        <v>93.576606999999996</v>
      </c>
      <c r="ET26" s="239">
        <v>93.566773999999995</v>
      </c>
      <c r="EU26" s="239">
        <v>96.42660162</v>
      </c>
      <c r="EV26" s="239">
        <v>93.417806999999996</v>
      </c>
      <c r="EW26" s="239">
        <v>92.591077999999996</v>
      </c>
      <c r="EX26" s="239">
        <v>93.325044000000005</v>
      </c>
      <c r="EY26" s="239">
        <v>97.382684999999995</v>
      </c>
      <c r="EZ26" s="239">
        <v>116.73859892</v>
      </c>
      <c r="FA26" s="239">
        <v>116.80047697000001</v>
      </c>
      <c r="FB26" s="239">
        <v>96.501656999999994</v>
      </c>
      <c r="FC26" s="239">
        <v>95.263163000000006</v>
      </c>
      <c r="FD26" s="239">
        <v>96.461169999999996</v>
      </c>
      <c r="FE26" s="239">
        <v>96.648045999999994</v>
      </c>
      <c r="FF26" s="239">
        <v>96.726335000000006</v>
      </c>
      <c r="FG26" s="239">
        <v>102.64914451999999</v>
      </c>
      <c r="FH26" s="239">
        <v>99.556127000000004</v>
      </c>
      <c r="FI26" s="239">
        <v>124.88631598000001</v>
      </c>
      <c r="FJ26" s="239">
        <v>102.126296</v>
      </c>
      <c r="FK26" s="239">
        <v>94.803318000000004</v>
      </c>
      <c r="FL26" s="239">
        <v>100.99433608</v>
      </c>
      <c r="FM26" s="239">
        <v>104.710391</v>
      </c>
      <c r="FN26" s="239">
        <v>91.223084</v>
      </c>
      <c r="FO26" s="239">
        <v>91.483705</v>
      </c>
      <c r="FP26" s="239">
        <v>93.592263000000003</v>
      </c>
      <c r="FQ26" s="239">
        <v>95.358412000000001</v>
      </c>
      <c r="FR26" s="239">
        <v>107.39565866</v>
      </c>
      <c r="FS26" s="239">
        <v>107.973224</v>
      </c>
      <c r="FT26" s="239">
        <v>108.235461</v>
      </c>
      <c r="FU26" s="239">
        <v>98.718051000000003</v>
      </c>
      <c r="FV26" s="239">
        <v>98.718051000000003</v>
      </c>
      <c r="FW26" s="239">
        <v>96.224730980000004</v>
      </c>
      <c r="FX26" s="239">
        <v>95.318590999999998</v>
      </c>
      <c r="FY26" s="239">
        <v>95.318590999999998</v>
      </c>
      <c r="FZ26" s="239">
        <v>100.768176</v>
      </c>
      <c r="GA26" s="239">
        <v>100.55553399999999</v>
      </c>
      <c r="GB26" s="239">
        <v>90.813713000000007</v>
      </c>
      <c r="GC26" s="239">
        <v>90.440124999999995</v>
      </c>
      <c r="GD26" s="239">
        <v>99.053287560000001</v>
      </c>
      <c r="GE26" s="239">
        <v>101.296322</v>
      </c>
      <c r="GF26" s="239">
        <v>99.593976999999995</v>
      </c>
      <c r="GG26" s="239">
        <v>101.894076</v>
      </c>
      <c r="GH26" s="239">
        <v>101.894076</v>
      </c>
      <c r="GI26" s="239">
        <v>98.073117999999994</v>
      </c>
      <c r="GJ26" s="239">
        <v>90.619013330000001</v>
      </c>
      <c r="GK26" s="239">
        <v>97.446074999999993</v>
      </c>
      <c r="GL26" s="239">
        <v>98.794453000000004</v>
      </c>
      <c r="GM26" s="239">
        <v>105.48483702999999</v>
      </c>
      <c r="GN26" s="239">
        <v>88.711883999999998</v>
      </c>
      <c r="GO26" s="239">
        <v>105.48483702999999</v>
      </c>
      <c r="GP26" s="239">
        <v>98.718051000000003</v>
      </c>
      <c r="GQ26" s="239">
        <v>93.808177000000001</v>
      </c>
      <c r="GR26" s="239">
        <v>97.161936999999995</v>
      </c>
      <c r="GS26" s="239">
        <v>93.056258</v>
      </c>
      <c r="GT26" s="239">
        <v>94.296599999999998</v>
      </c>
      <c r="GU26" s="239">
        <v>88.575725180000006</v>
      </c>
      <c r="GV26" s="239">
        <v>88.390154870000003</v>
      </c>
      <c r="GW26" s="239">
        <v>95.925050999999996</v>
      </c>
      <c r="GX26" s="239">
        <v>99.965089000000006</v>
      </c>
      <c r="GY26" s="239">
        <v>99.610512</v>
      </c>
      <c r="GZ26" s="239">
        <v>99.517623</v>
      </c>
      <c r="HA26" s="239">
        <v>94.296599999999998</v>
      </c>
      <c r="HB26" s="239">
        <v>94.296599999999998</v>
      </c>
      <c r="HC26" s="239">
        <v>94.296599999999998</v>
      </c>
      <c r="HD26" s="239">
        <v>101.14149399999999</v>
      </c>
      <c r="HE26" s="239">
        <v>101.34969599999999</v>
      </c>
      <c r="HF26" s="239">
        <v>101.34969599999999</v>
      </c>
      <c r="HG26" s="239">
        <v>101.34969599999999</v>
      </c>
      <c r="HH26" s="239">
        <v>100.51712000000001</v>
      </c>
      <c r="HI26" s="239">
        <v>102.69671099999999</v>
      </c>
      <c r="HJ26" s="239">
        <v>102.275358</v>
      </c>
      <c r="HK26" s="239">
        <v>104.903693</v>
      </c>
      <c r="HL26" s="239">
        <v>100.40793600000001</v>
      </c>
      <c r="HM26" s="239">
        <v>100.03483199999999</v>
      </c>
      <c r="HN26" s="239">
        <v>88.711883999999998</v>
      </c>
      <c r="HO26" s="239">
        <v>102.097166</v>
      </c>
      <c r="HP26" s="239">
        <v>94.259975999999995</v>
      </c>
      <c r="HQ26" s="239">
        <v>94.532008000000005</v>
      </c>
      <c r="HR26" s="239">
        <v>122.26876118</v>
      </c>
      <c r="HS26" s="239">
        <v>120.23706702</v>
      </c>
      <c r="HT26" s="239">
        <v>98.243673999999999</v>
      </c>
      <c r="HU26" s="239">
        <v>93.438715999999999</v>
      </c>
      <c r="HV26" s="239">
        <v>87.559068400000001</v>
      </c>
      <c r="HW26" s="239">
        <v>91.147282000000004</v>
      </c>
      <c r="HX26" s="239">
        <v>91.596374999999995</v>
      </c>
      <c r="HY26" s="239">
        <v>94.920121530000003</v>
      </c>
      <c r="HZ26" s="239">
        <v>94.748086000000001</v>
      </c>
      <c r="IA26" s="239">
        <v>101.34969599999999</v>
      </c>
    </row>
    <row r="27" spans="1:235" x14ac:dyDescent="0.35">
      <c r="A27" s="241"/>
      <c r="B27" s="240">
        <v>45613.5</v>
      </c>
      <c r="C27" s="239">
        <v>101.20358299999999</v>
      </c>
      <c r="D27" s="239">
        <v>101.42223199999999</v>
      </c>
      <c r="E27" s="239">
        <v>101.28358299999999</v>
      </c>
      <c r="F27" s="239">
        <v>101.20358299999999</v>
      </c>
      <c r="G27" s="239">
        <v>125.39061198</v>
      </c>
      <c r="H27" s="239">
        <v>125.36437056</v>
      </c>
      <c r="I27" s="239">
        <v>93.622443000000004</v>
      </c>
      <c r="J27" s="239">
        <v>99.762439999999998</v>
      </c>
      <c r="K27" s="239">
        <v>99.306625999999994</v>
      </c>
      <c r="L27" s="239">
        <v>99.957400000000007</v>
      </c>
      <c r="M27" s="239">
        <v>93.447540000000004</v>
      </c>
      <c r="N27" s="239">
        <v>102.03983700000001</v>
      </c>
      <c r="O27" s="239">
        <v>100.50529</v>
      </c>
      <c r="P27" s="239">
        <v>99.404337999999996</v>
      </c>
      <c r="Q27" s="239">
        <v>104.687467</v>
      </c>
      <c r="R27" s="239">
        <v>99.56842777</v>
      </c>
      <c r="S27" s="239">
        <v>100.232563</v>
      </c>
      <c r="T27" s="239">
        <v>101.324307</v>
      </c>
      <c r="U27" s="239">
        <v>102.993207</v>
      </c>
      <c r="V27" s="239">
        <v>92.955921000000004</v>
      </c>
      <c r="W27" s="239">
        <v>93.544736999999998</v>
      </c>
      <c r="X27" s="239">
        <v>101.447712</v>
      </c>
      <c r="Y27" s="239">
        <v>94.491964999999993</v>
      </c>
      <c r="Z27" s="239">
        <v>91.532599000000005</v>
      </c>
      <c r="AA27" s="239">
        <v>93.444738000000001</v>
      </c>
      <c r="AB27" s="239">
        <v>101.94394800000001</v>
      </c>
      <c r="AC27" s="239">
        <v>90.691143999999994</v>
      </c>
      <c r="AD27" s="239">
        <v>94.503918999999996</v>
      </c>
      <c r="AE27" s="239">
        <v>94.834854000000007</v>
      </c>
      <c r="AF27" s="239">
        <v>94.27028</v>
      </c>
      <c r="AG27" s="239">
        <v>93.867957000000004</v>
      </c>
      <c r="AH27" s="239">
        <v>101.392065</v>
      </c>
      <c r="AI27" s="239">
        <v>101.75843807</v>
      </c>
      <c r="AJ27" s="239">
        <v>101.77102600000001</v>
      </c>
      <c r="AK27" s="239">
        <v>101.617858</v>
      </c>
      <c r="AL27" s="239">
        <v>91.306732999999994</v>
      </c>
      <c r="AM27" s="239">
        <v>101.67048800000001</v>
      </c>
      <c r="AN27" s="239">
        <v>91.086251000000004</v>
      </c>
      <c r="AO27" s="239">
        <v>91.472121999999999</v>
      </c>
      <c r="AP27" s="239">
        <v>99.145925000000005</v>
      </c>
      <c r="AQ27" s="239">
        <v>92.187517999999997</v>
      </c>
      <c r="AR27" s="239">
        <v>95.357848000000004</v>
      </c>
      <c r="AS27" s="239">
        <v>95.357848000000004</v>
      </c>
      <c r="AT27" s="239">
        <v>95.315768000000006</v>
      </c>
      <c r="AU27" s="239">
        <v>100.49947400000001</v>
      </c>
      <c r="AV27" s="239">
        <v>100.49947400000001</v>
      </c>
      <c r="AW27" s="239">
        <v>100.49947400000001</v>
      </c>
      <c r="AX27" s="239">
        <v>94.933987999999999</v>
      </c>
      <c r="AY27" s="239">
        <v>94.056276999999994</v>
      </c>
      <c r="AZ27" s="239">
        <v>94.332582000000002</v>
      </c>
      <c r="BA27" s="239">
        <v>102.08030599999999</v>
      </c>
      <c r="BB27" s="239">
        <v>93.702402000000006</v>
      </c>
      <c r="BC27" s="239">
        <v>93.296143999999998</v>
      </c>
      <c r="BD27" s="239">
        <v>93.257068000000004</v>
      </c>
      <c r="BE27" s="239">
        <v>92.917474749999997</v>
      </c>
      <c r="BF27" s="239">
        <v>92.685747000000006</v>
      </c>
      <c r="BG27" s="239">
        <v>93.257068000000004</v>
      </c>
      <c r="BH27" s="239">
        <v>100.303929</v>
      </c>
      <c r="BI27" s="239">
        <v>100.49947400000001</v>
      </c>
      <c r="BJ27" s="239">
        <v>100.49947400000001</v>
      </c>
      <c r="BK27" s="239">
        <v>100.49947400000001</v>
      </c>
      <c r="BL27" s="239">
        <v>92.867796999999996</v>
      </c>
      <c r="BM27" s="239">
        <v>93.089427000000001</v>
      </c>
      <c r="BN27" s="239">
        <v>99.352254000000002</v>
      </c>
      <c r="BO27" s="239">
        <v>98.951618999999994</v>
      </c>
      <c r="BP27" s="239">
        <v>95.313732000000002</v>
      </c>
      <c r="BQ27" s="239">
        <v>93.493703999999994</v>
      </c>
      <c r="BR27" s="239">
        <v>101.99494</v>
      </c>
      <c r="BS27" s="239">
        <v>92.035701000000003</v>
      </c>
      <c r="BT27" s="239">
        <v>92.181964969999996</v>
      </c>
      <c r="BU27" s="239">
        <v>96.970433999999997</v>
      </c>
      <c r="BV27" s="239">
        <v>97.731842999999998</v>
      </c>
      <c r="BW27" s="239">
        <v>101.937223</v>
      </c>
      <c r="BX27" s="239">
        <v>99.166274000000001</v>
      </c>
      <c r="BY27" s="239">
        <v>112.416718</v>
      </c>
      <c r="BZ27" s="239">
        <v>112.452634</v>
      </c>
      <c r="CA27" s="239">
        <v>108.48276300000001</v>
      </c>
      <c r="CB27" s="239">
        <v>103.92397</v>
      </c>
      <c r="CC27" s="239">
        <v>95.065236999999996</v>
      </c>
      <c r="CD27" s="239">
        <v>102.029364</v>
      </c>
      <c r="CE27" s="239">
        <v>101.45395000000001</v>
      </c>
      <c r="CF27" s="239">
        <v>103.122856</v>
      </c>
      <c r="CG27" s="239">
        <v>94.755275999999995</v>
      </c>
      <c r="CH27" s="239">
        <v>101.937223</v>
      </c>
      <c r="CI27" s="239">
        <v>93.278119000000004</v>
      </c>
      <c r="CJ27" s="239">
        <v>93.622300999999993</v>
      </c>
      <c r="CK27" s="239">
        <v>95.338964000000004</v>
      </c>
      <c r="CL27" s="239">
        <v>103.450992</v>
      </c>
      <c r="CM27" s="239">
        <v>101.49296106</v>
      </c>
      <c r="CN27" s="239">
        <v>101.183335</v>
      </c>
      <c r="CO27" s="239">
        <v>102.30369399999999</v>
      </c>
      <c r="CP27" s="239">
        <v>96.001384999999999</v>
      </c>
      <c r="CQ27" s="239">
        <v>98.312410999999997</v>
      </c>
      <c r="CR27" s="239">
        <v>97.491494990000007</v>
      </c>
      <c r="CS27" s="239">
        <v>91.881354000000002</v>
      </c>
      <c r="CT27" s="239">
        <v>92.181127000000004</v>
      </c>
      <c r="CU27" s="239">
        <v>93.021834139999996</v>
      </c>
      <c r="CV27" s="239">
        <v>99.894537999999997</v>
      </c>
      <c r="CW27" s="239">
        <v>93.324292</v>
      </c>
      <c r="CX27" s="239">
        <v>105.19135034</v>
      </c>
      <c r="CY27" s="239">
        <v>91.517100999999997</v>
      </c>
      <c r="CZ27" s="239">
        <v>93.215050500000004</v>
      </c>
      <c r="DA27" s="239">
        <v>93.587957000000003</v>
      </c>
      <c r="DB27" s="239">
        <v>95.389037000000002</v>
      </c>
      <c r="DC27" s="239">
        <v>100.37505</v>
      </c>
      <c r="DD27" s="239">
        <v>100.75108899999999</v>
      </c>
      <c r="DE27" s="239">
        <v>99.166274000000001</v>
      </c>
      <c r="DF27" s="239">
        <v>98.694712999999993</v>
      </c>
      <c r="DG27" s="239">
        <v>112.29480103</v>
      </c>
      <c r="DH27" s="239">
        <v>95.467410000000001</v>
      </c>
      <c r="DI27" s="239">
        <v>112.452634</v>
      </c>
      <c r="DJ27" s="239">
        <v>94.329890000000006</v>
      </c>
      <c r="DK27" s="239">
        <v>107.40302234000001</v>
      </c>
      <c r="DL27" s="239">
        <v>101.047791</v>
      </c>
      <c r="DM27" s="239">
        <v>100.72167399999999</v>
      </c>
      <c r="DN27" s="239">
        <v>92.474811669999994</v>
      </c>
      <c r="DO27" s="239">
        <v>101.648909</v>
      </c>
      <c r="DP27" s="239">
        <v>101.186021</v>
      </c>
      <c r="DQ27" s="239">
        <v>100.490768</v>
      </c>
      <c r="DR27" s="239">
        <v>87.36448</v>
      </c>
      <c r="DS27" s="239">
        <v>100.967483</v>
      </c>
      <c r="DT27" s="239">
        <v>92.549055999999993</v>
      </c>
      <c r="DU27" s="239">
        <v>92.919292999999996</v>
      </c>
      <c r="DV27" s="239">
        <v>95.548092999999994</v>
      </c>
      <c r="DW27" s="239">
        <v>99.371973999999994</v>
      </c>
      <c r="DX27" s="239">
        <v>99.517882</v>
      </c>
      <c r="DY27" s="239">
        <v>94.676112000000003</v>
      </c>
      <c r="DZ27" s="239">
        <v>90.386235999999997</v>
      </c>
      <c r="EA27" s="239">
        <v>89.064698000000007</v>
      </c>
      <c r="EB27" s="239">
        <v>93.834047470000002</v>
      </c>
      <c r="EC27" s="239">
        <v>95.361408999999995</v>
      </c>
      <c r="ED27" s="239">
        <v>95.641782000000006</v>
      </c>
      <c r="EE27" s="239">
        <v>92.265180999999998</v>
      </c>
      <c r="EF27" s="239">
        <v>92.774247000000003</v>
      </c>
      <c r="EG27" s="239">
        <v>90.272576000000001</v>
      </c>
      <c r="EH27" s="239">
        <v>96.492194999999995</v>
      </c>
      <c r="EI27" s="239">
        <v>102.33301231</v>
      </c>
      <c r="EJ27" s="239">
        <v>95.654267000000004</v>
      </c>
      <c r="EK27" s="239">
        <v>95.654267000000004</v>
      </c>
      <c r="EL27" s="239">
        <v>92.574297000000001</v>
      </c>
      <c r="EM27" s="239">
        <v>98.895723000000004</v>
      </c>
      <c r="EN27" s="239">
        <v>99.274664999999999</v>
      </c>
      <c r="EO27" s="239">
        <v>99.166274000000001</v>
      </c>
      <c r="EP27" s="239">
        <v>92.362469000000004</v>
      </c>
      <c r="EQ27" s="239">
        <v>95.361408999999995</v>
      </c>
      <c r="ER27" s="239">
        <v>101.673519</v>
      </c>
      <c r="ES27" s="239">
        <v>93.712676000000002</v>
      </c>
      <c r="ET27" s="239">
        <v>93.702702000000002</v>
      </c>
      <c r="EU27" s="239">
        <v>96.625390060000001</v>
      </c>
      <c r="EV27" s="239">
        <v>93.543333000000004</v>
      </c>
      <c r="EW27" s="239">
        <v>92.744405999999998</v>
      </c>
      <c r="EX27" s="239">
        <v>93.445111999999995</v>
      </c>
      <c r="EY27" s="239">
        <v>97.618171000000004</v>
      </c>
      <c r="EZ27" s="239">
        <v>116.82187737</v>
      </c>
      <c r="FA27" s="239">
        <v>116.88493366</v>
      </c>
      <c r="FB27" s="239">
        <v>96.573772000000005</v>
      </c>
      <c r="FC27" s="239">
        <v>95.357848000000004</v>
      </c>
      <c r="FD27" s="239">
        <v>96.587746999999993</v>
      </c>
      <c r="FE27" s="239">
        <v>96.764449999999997</v>
      </c>
      <c r="FF27" s="239">
        <v>96.838481000000002</v>
      </c>
      <c r="FG27" s="239">
        <v>102.78047379</v>
      </c>
      <c r="FH27" s="239">
        <v>99.648323000000005</v>
      </c>
      <c r="FI27" s="239">
        <v>125.12473744</v>
      </c>
      <c r="FJ27" s="239">
        <v>102.44028400000001</v>
      </c>
      <c r="FK27" s="239">
        <v>94.924691999999993</v>
      </c>
      <c r="FL27" s="239">
        <v>101.08295287</v>
      </c>
      <c r="FM27" s="239">
        <v>104.984109</v>
      </c>
      <c r="FN27" s="239">
        <v>90.774435999999994</v>
      </c>
      <c r="FO27" s="239">
        <v>91.171953999999999</v>
      </c>
      <c r="FP27" s="239">
        <v>93.714719000000002</v>
      </c>
      <c r="FQ27" s="239">
        <v>95.364384999999999</v>
      </c>
      <c r="FR27" s="239">
        <v>107.64105979</v>
      </c>
      <c r="FS27" s="239">
        <v>108.21674</v>
      </c>
      <c r="FT27" s="239">
        <v>108.48276300000001</v>
      </c>
      <c r="FU27" s="239">
        <v>98.628701000000007</v>
      </c>
      <c r="FV27" s="239">
        <v>98.628701000000007</v>
      </c>
      <c r="FW27" s="239">
        <v>95.601448980000001</v>
      </c>
      <c r="FX27" s="239">
        <v>94.701199000000003</v>
      </c>
      <c r="FY27" s="239">
        <v>94.701199000000003</v>
      </c>
      <c r="FZ27" s="239">
        <v>100.556372</v>
      </c>
      <c r="GA27" s="239">
        <v>100.341065</v>
      </c>
      <c r="GB27" s="239">
        <v>92.598453000000006</v>
      </c>
      <c r="GC27" s="239">
        <v>92.223399000000001</v>
      </c>
      <c r="GD27" s="239">
        <v>99.171075619999996</v>
      </c>
      <c r="GE27" s="239">
        <v>101.251396</v>
      </c>
      <c r="GF27" s="239">
        <v>99.647200999999995</v>
      </c>
      <c r="GG27" s="239">
        <v>101.937223</v>
      </c>
      <c r="GH27" s="239">
        <v>101.937223</v>
      </c>
      <c r="GI27" s="239">
        <v>97.183536000000004</v>
      </c>
      <c r="GJ27" s="239">
        <v>90.662214000000006</v>
      </c>
      <c r="GK27" s="239">
        <v>97.323143999999999</v>
      </c>
      <c r="GL27" s="239">
        <v>98.694712999999993</v>
      </c>
      <c r="GM27" s="239">
        <v>105.09795859</v>
      </c>
      <c r="GN27" s="239">
        <v>88.074864000000005</v>
      </c>
      <c r="GO27" s="239">
        <v>105.09795859</v>
      </c>
      <c r="GP27" s="239">
        <v>98.628701000000007</v>
      </c>
      <c r="GQ27" s="239">
        <v>93.987679</v>
      </c>
      <c r="GR27" s="239">
        <v>97.229335000000006</v>
      </c>
      <c r="GS27" s="239">
        <v>93.160611000000003</v>
      </c>
      <c r="GT27" s="239">
        <v>94.438616999999994</v>
      </c>
      <c r="GU27" s="239">
        <v>88.681028249999997</v>
      </c>
      <c r="GV27" s="239">
        <v>88.495242140000002</v>
      </c>
      <c r="GW27" s="239">
        <v>95.856725999999995</v>
      </c>
      <c r="GX27" s="239">
        <v>99.780401999999995</v>
      </c>
      <c r="GY27" s="239">
        <v>99.455387999999999</v>
      </c>
      <c r="GZ27" s="239">
        <v>99.380262000000002</v>
      </c>
      <c r="HA27" s="239">
        <v>94.438616999999994</v>
      </c>
      <c r="HB27" s="239">
        <v>94.438616999999994</v>
      </c>
      <c r="HC27" s="239">
        <v>94.438616999999994</v>
      </c>
      <c r="HD27" s="239">
        <v>101.46850999999999</v>
      </c>
      <c r="HE27" s="239">
        <v>101.673519</v>
      </c>
      <c r="HF27" s="239">
        <v>101.673519</v>
      </c>
      <c r="HG27" s="239">
        <v>101.673519</v>
      </c>
      <c r="HH27" s="239">
        <v>100.651304</v>
      </c>
      <c r="HI27" s="239">
        <v>102.458775</v>
      </c>
      <c r="HJ27" s="239">
        <v>102.047753</v>
      </c>
      <c r="HK27" s="239">
        <v>105.06030699999999</v>
      </c>
      <c r="HL27" s="239">
        <v>100.284327</v>
      </c>
      <c r="HM27" s="239">
        <v>100.141919</v>
      </c>
      <c r="HN27" s="239">
        <v>88.074864000000005</v>
      </c>
      <c r="HO27" s="239">
        <v>102.34642599999999</v>
      </c>
      <c r="HP27" s="239">
        <v>94.453256999999994</v>
      </c>
      <c r="HQ27" s="239">
        <v>94.725076000000001</v>
      </c>
      <c r="HR27" s="239">
        <v>122.45734102999999</v>
      </c>
      <c r="HS27" s="239">
        <v>120.38696081000001</v>
      </c>
      <c r="HT27" s="239">
        <v>98.324799999999996</v>
      </c>
      <c r="HU27" s="239">
        <v>93.564081999999999</v>
      </c>
      <c r="HV27" s="239">
        <v>87.663189209999999</v>
      </c>
      <c r="HW27" s="239">
        <v>91.245627499999998</v>
      </c>
      <c r="HX27" s="239">
        <v>91.695646999999994</v>
      </c>
      <c r="HY27" s="239">
        <v>94.967438880000003</v>
      </c>
      <c r="HZ27" s="239">
        <v>94.867504999999994</v>
      </c>
      <c r="IA27" s="239">
        <v>101.673519</v>
      </c>
    </row>
    <row r="28" spans="1:235" x14ac:dyDescent="0.35">
      <c r="A28" s="241"/>
      <c r="B28" s="240">
        <v>45613.520833333299</v>
      </c>
      <c r="C28" s="239">
        <v>100.704893</v>
      </c>
      <c r="D28" s="239">
        <v>100.919042</v>
      </c>
      <c r="E28" s="239">
        <v>100.77955799999999</v>
      </c>
      <c r="F28" s="239">
        <v>100.704893</v>
      </c>
      <c r="G28" s="239">
        <v>125.33992425</v>
      </c>
      <c r="H28" s="239">
        <v>125.31378008999999</v>
      </c>
      <c r="I28" s="239">
        <v>93.507996000000006</v>
      </c>
      <c r="J28" s="239">
        <v>99.786103999999995</v>
      </c>
      <c r="K28" s="239">
        <v>99.370185000000006</v>
      </c>
      <c r="L28" s="239">
        <v>99.958911000000001</v>
      </c>
      <c r="M28" s="239">
        <v>93.322817000000001</v>
      </c>
      <c r="N28" s="239">
        <v>101.529748</v>
      </c>
      <c r="O28" s="239">
        <v>100.417292</v>
      </c>
      <c r="P28" s="239">
        <v>99.317436000000001</v>
      </c>
      <c r="Q28" s="239">
        <v>103.706318</v>
      </c>
      <c r="R28" s="239">
        <v>98.682024850000005</v>
      </c>
      <c r="S28" s="239">
        <v>100.21448700000001</v>
      </c>
      <c r="T28" s="239">
        <v>101.19390300000001</v>
      </c>
      <c r="U28" s="239">
        <v>102.029341</v>
      </c>
      <c r="V28" s="239">
        <v>92.491129000000001</v>
      </c>
      <c r="W28" s="239">
        <v>93.078014999999994</v>
      </c>
      <c r="X28" s="239">
        <v>100.48832</v>
      </c>
      <c r="Y28" s="239">
        <v>94.346092999999996</v>
      </c>
      <c r="Z28" s="239">
        <v>91.412699000000003</v>
      </c>
      <c r="AA28" s="239">
        <v>93.323124000000007</v>
      </c>
      <c r="AB28" s="239">
        <v>101.901284</v>
      </c>
      <c r="AC28" s="239">
        <v>90.759191000000001</v>
      </c>
      <c r="AD28" s="239">
        <v>94.292849000000004</v>
      </c>
      <c r="AE28" s="239">
        <v>94.637499000000005</v>
      </c>
      <c r="AF28" s="239">
        <v>94.126676000000003</v>
      </c>
      <c r="AG28" s="239">
        <v>93.682749000000001</v>
      </c>
      <c r="AH28" s="239">
        <v>100.50412799999999</v>
      </c>
      <c r="AI28" s="239">
        <v>100.87043384</v>
      </c>
      <c r="AJ28" s="239">
        <v>100.894548</v>
      </c>
      <c r="AK28" s="239">
        <v>100.739092</v>
      </c>
      <c r="AL28" s="239">
        <v>90.180785</v>
      </c>
      <c r="AM28" s="239">
        <v>100.707303</v>
      </c>
      <c r="AN28" s="239">
        <v>91.3497895</v>
      </c>
      <c r="AO28" s="239">
        <v>91.652635000000004</v>
      </c>
      <c r="AP28" s="239">
        <v>99.090282000000002</v>
      </c>
      <c r="AQ28" s="239">
        <v>91.857067000000001</v>
      </c>
      <c r="AR28" s="239">
        <v>95.013104999999996</v>
      </c>
      <c r="AS28" s="239">
        <v>95.013104999999996</v>
      </c>
      <c r="AT28" s="239">
        <v>95.279053000000005</v>
      </c>
      <c r="AU28" s="239">
        <v>100.476589</v>
      </c>
      <c r="AV28" s="239">
        <v>100.476589</v>
      </c>
      <c r="AW28" s="239">
        <v>100.476589</v>
      </c>
      <c r="AX28" s="239">
        <v>94.773848999999998</v>
      </c>
      <c r="AY28" s="239">
        <v>93.886443999999997</v>
      </c>
      <c r="AZ28" s="239">
        <v>94.132221999999999</v>
      </c>
      <c r="BA28" s="239">
        <v>101.268483</v>
      </c>
      <c r="BB28" s="239">
        <v>93.542283999999995</v>
      </c>
      <c r="BC28" s="239">
        <v>93.151760999999993</v>
      </c>
      <c r="BD28" s="239">
        <v>93.112921</v>
      </c>
      <c r="BE28" s="239">
        <v>92.775381749999994</v>
      </c>
      <c r="BF28" s="239">
        <v>92.569264000000004</v>
      </c>
      <c r="BG28" s="239">
        <v>93.112921</v>
      </c>
      <c r="BH28" s="239">
        <v>100.29841</v>
      </c>
      <c r="BI28" s="239">
        <v>100.476589</v>
      </c>
      <c r="BJ28" s="239">
        <v>100.476589</v>
      </c>
      <c r="BK28" s="239">
        <v>100.476589</v>
      </c>
      <c r="BL28" s="239">
        <v>92.702572000000004</v>
      </c>
      <c r="BM28" s="239">
        <v>92.923415000000006</v>
      </c>
      <c r="BN28" s="239">
        <v>98.480546000000004</v>
      </c>
      <c r="BO28" s="239">
        <v>98.205967000000001</v>
      </c>
      <c r="BP28" s="239">
        <v>94.996594999999999</v>
      </c>
      <c r="BQ28" s="239">
        <v>93.334593999999996</v>
      </c>
      <c r="BR28" s="239">
        <v>101.89901999999999</v>
      </c>
      <c r="BS28" s="239">
        <v>90.202117000000001</v>
      </c>
      <c r="BT28" s="239">
        <v>90.345468280000006</v>
      </c>
      <c r="BU28" s="239">
        <v>96.996831</v>
      </c>
      <c r="BV28" s="239">
        <v>96.743619249999995</v>
      </c>
      <c r="BW28" s="239">
        <v>101.128928</v>
      </c>
      <c r="BX28" s="239">
        <v>99.112363000000002</v>
      </c>
      <c r="BY28" s="239">
        <v>112.414255</v>
      </c>
      <c r="BZ28" s="239">
        <v>112.44989200000001</v>
      </c>
      <c r="CA28" s="239">
        <v>104.52388000000001</v>
      </c>
      <c r="CB28" s="239">
        <v>103.082694</v>
      </c>
      <c r="CC28" s="239">
        <v>94.773712000000003</v>
      </c>
      <c r="CD28" s="239">
        <v>101.88208899999999</v>
      </c>
      <c r="CE28" s="239">
        <v>101.317956</v>
      </c>
      <c r="CF28" s="239">
        <v>102.268548</v>
      </c>
      <c r="CG28" s="239">
        <v>94.630082999999999</v>
      </c>
      <c r="CH28" s="239">
        <v>101.128928</v>
      </c>
      <c r="CI28" s="239">
        <v>93.118797670000006</v>
      </c>
      <c r="CJ28" s="239">
        <v>93.462333999999998</v>
      </c>
      <c r="CK28" s="239">
        <v>95.239025999999996</v>
      </c>
      <c r="CL28" s="239">
        <v>102.62418599999999</v>
      </c>
      <c r="CM28" s="239">
        <v>100.54962166</v>
      </c>
      <c r="CN28" s="239">
        <v>100.393694</v>
      </c>
      <c r="CO28" s="239">
        <v>101.486051</v>
      </c>
      <c r="CP28" s="239">
        <v>95.617649999999998</v>
      </c>
      <c r="CQ28" s="239">
        <v>97.323031999999998</v>
      </c>
      <c r="CR28" s="239">
        <v>96.482823100000005</v>
      </c>
      <c r="CS28" s="239">
        <v>91.753276999999997</v>
      </c>
      <c r="CT28" s="239">
        <v>92.143522000000004</v>
      </c>
      <c r="CU28" s="239">
        <v>92.623026060000001</v>
      </c>
      <c r="CV28" s="239">
        <v>99.484708999999995</v>
      </c>
      <c r="CW28" s="239">
        <v>93.198520000000002</v>
      </c>
      <c r="CX28" s="239">
        <v>105.14734497000001</v>
      </c>
      <c r="CY28" s="239">
        <v>91.537407999999999</v>
      </c>
      <c r="CZ28" s="239">
        <v>93.174509499999999</v>
      </c>
      <c r="DA28" s="239">
        <v>93.506536999999994</v>
      </c>
      <c r="DB28" s="239">
        <v>95.051593999999994</v>
      </c>
      <c r="DC28" s="239">
        <v>100.318426</v>
      </c>
      <c r="DD28" s="239">
        <v>100.69164499999999</v>
      </c>
      <c r="DE28" s="239">
        <v>99.112363000000002</v>
      </c>
      <c r="DF28" s="239">
        <v>98.631238999999994</v>
      </c>
      <c r="DG28" s="239">
        <v>112.29264494</v>
      </c>
      <c r="DH28" s="239">
        <v>95.126699000000002</v>
      </c>
      <c r="DI28" s="239">
        <v>112.44989200000001</v>
      </c>
      <c r="DJ28" s="239">
        <v>94.204809999999995</v>
      </c>
      <c r="DK28" s="239">
        <v>106.53360472</v>
      </c>
      <c r="DL28" s="239">
        <v>100.98217699999999</v>
      </c>
      <c r="DM28" s="239">
        <v>100.657347</v>
      </c>
      <c r="DN28" s="239">
        <v>92.360589329999996</v>
      </c>
      <c r="DO28" s="239">
        <v>100.702151</v>
      </c>
      <c r="DP28" s="239">
        <v>100.380528</v>
      </c>
      <c r="DQ28" s="239">
        <v>99.411519999999996</v>
      </c>
      <c r="DR28" s="239">
        <v>86.850199000000003</v>
      </c>
      <c r="DS28" s="239">
        <v>100.17482099999999</v>
      </c>
      <c r="DT28" s="239">
        <v>92.411051999999998</v>
      </c>
      <c r="DU28" s="239">
        <v>92.778126</v>
      </c>
      <c r="DV28" s="239">
        <v>95.261228000000003</v>
      </c>
      <c r="DW28" s="239">
        <v>99.308104999999998</v>
      </c>
      <c r="DX28" s="239">
        <v>99.442256999999998</v>
      </c>
      <c r="DY28" s="239">
        <v>94.665257999999994</v>
      </c>
      <c r="DZ28" s="239">
        <v>90.064554999999999</v>
      </c>
      <c r="EA28" s="239">
        <v>88.747710999999995</v>
      </c>
      <c r="EB28" s="239">
        <v>93.397644040000003</v>
      </c>
      <c r="EC28" s="239">
        <v>95.252583000000001</v>
      </c>
      <c r="ED28" s="239">
        <v>95.529621000000006</v>
      </c>
      <c r="EE28" s="239">
        <v>92.217613999999998</v>
      </c>
      <c r="EF28" s="239">
        <v>92.694664000000003</v>
      </c>
      <c r="EG28" s="239">
        <v>90.193799999999996</v>
      </c>
      <c r="EH28" s="239">
        <v>96.052752999999996</v>
      </c>
      <c r="EI28" s="239">
        <v>102.2901876</v>
      </c>
      <c r="EJ28" s="239">
        <v>95.621763000000001</v>
      </c>
      <c r="EK28" s="239">
        <v>95.621763000000001</v>
      </c>
      <c r="EL28" s="239">
        <v>92.558389000000005</v>
      </c>
      <c r="EM28" s="239">
        <v>98.838196999999994</v>
      </c>
      <c r="EN28" s="239">
        <v>99.224144999999993</v>
      </c>
      <c r="EO28" s="239">
        <v>99.112363000000002</v>
      </c>
      <c r="EP28" s="239">
        <v>92.243503000000004</v>
      </c>
      <c r="EQ28" s="239">
        <v>95.252583000000001</v>
      </c>
      <c r="ER28" s="239">
        <v>100.72967300000001</v>
      </c>
      <c r="ES28" s="239">
        <v>93.552321000000006</v>
      </c>
      <c r="ET28" s="239">
        <v>93.542576999999994</v>
      </c>
      <c r="EU28" s="239">
        <v>96.456070629999999</v>
      </c>
      <c r="EV28" s="239">
        <v>93.347204000000005</v>
      </c>
      <c r="EW28" s="239">
        <v>92.416927000000001</v>
      </c>
      <c r="EX28" s="239">
        <v>93.312918999999994</v>
      </c>
      <c r="EY28" s="239">
        <v>97.199686</v>
      </c>
      <c r="EZ28" s="239">
        <v>116.80294444</v>
      </c>
      <c r="FA28" s="239">
        <v>116.86576705</v>
      </c>
      <c r="FB28" s="239">
        <v>96.179468999999997</v>
      </c>
      <c r="FC28" s="239">
        <v>95.013104999999996</v>
      </c>
      <c r="FD28" s="239">
        <v>96.111037999999994</v>
      </c>
      <c r="FE28" s="239">
        <v>96.287099999999995</v>
      </c>
      <c r="FF28" s="239">
        <v>96.360862999999995</v>
      </c>
      <c r="FG28" s="239">
        <v>101.74616042</v>
      </c>
      <c r="FH28" s="239">
        <v>99.201100999999994</v>
      </c>
      <c r="FI28" s="239">
        <v>125.07503502</v>
      </c>
      <c r="FJ28" s="239">
        <v>101.531746</v>
      </c>
      <c r="FK28" s="239">
        <v>94.740746000000001</v>
      </c>
      <c r="FL28" s="239">
        <v>100.2159363</v>
      </c>
      <c r="FM28" s="239">
        <v>103.991715</v>
      </c>
      <c r="FN28" s="239">
        <v>90.857326999999998</v>
      </c>
      <c r="FO28" s="239">
        <v>91.213224999999994</v>
      </c>
      <c r="FP28" s="239">
        <v>93.600104999999999</v>
      </c>
      <c r="FQ28" s="239">
        <v>95.266452000000001</v>
      </c>
      <c r="FR28" s="239">
        <v>103.71288554</v>
      </c>
      <c r="FS28" s="239">
        <v>104.257693</v>
      </c>
      <c r="FT28" s="239">
        <v>104.52388000000001</v>
      </c>
      <c r="FU28" s="239">
        <v>98.557706999999994</v>
      </c>
      <c r="FV28" s="239">
        <v>98.557706999999994</v>
      </c>
      <c r="FW28" s="239">
        <v>95.41931932</v>
      </c>
      <c r="FX28" s="239">
        <v>94.520779000000005</v>
      </c>
      <c r="FY28" s="239">
        <v>94.520779000000005</v>
      </c>
      <c r="FZ28" s="239">
        <v>100.494426</v>
      </c>
      <c r="GA28" s="239">
        <v>100.27703700000001</v>
      </c>
      <c r="GB28" s="239">
        <v>92.272026999999994</v>
      </c>
      <c r="GC28" s="239">
        <v>91.898454999999998</v>
      </c>
      <c r="GD28" s="239">
        <v>98.68634505</v>
      </c>
      <c r="GE28" s="239">
        <v>101.117507</v>
      </c>
      <c r="GF28" s="239">
        <v>98.412993999999998</v>
      </c>
      <c r="GG28" s="239">
        <v>101.128928</v>
      </c>
      <c r="GH28" s="239">
        <v>101.128928</v>
      </c>
      <c r="GI28" s="239">
        <v>97.138233999999997</v>
      </c>
      <c r="GJ28" s="239">
        <v>90.730374670000003</v>
      </c>
      <c r="GK28" s="239">
        <v>97.266834000000003</v>
      </c>
      <c r="GL28" s="239">
        <v>98.631238999999994</v>
      </c>
      <c r="GM28" s="239">
        <v>105.05399180000001</v>
      </c>
      <c r="GN28" s="239">
        <v>88.024541999999997</v>
      </c>
      <c r="GO28" s="239">
        <v>105.05399180000001</v>
      </c>
      <c r="GP28" s="239">
        <v>98.557706999999994</v>
      </c>
      <c r="GQ28" s="239">
        <v>93.877408000000003</v>
      </c>
      <c r="GR28" s="239">
        <v>97.116962000000001</v>
      </c>
      <c r="GS28" s="239">
        <v>92.874655000000004</v>
      </c>
      <c r="GT28" s="239">
        <v>94.308836999999997</v>
      </c>
      <c r="GU28" s="239">
        <v>88.326508430000004</v>
      </c>
      <c r="GV28" s="239">
        <v>88.141463779999995</v>
      </c>
      <c r="GW28" s="239">
        <v>95.848246000000003</v>
      </c>
      <c r="GX28" s="239">
        <v>99.784854999999993</v>
      </c>
      <c r="GY28" s="239">
        <v>99.394029000000003</v>
      </c>
      <c r="GZ28" s="239">
        <v>99.314949999999996</v>
      </c>
      <c r="HA28" s="239">
        <v>94.308836999999997</v>
      </c>
      <c r="HB28" s="239">
        <v>94.308836999999997</v>
      </c>
      <c r="HC28" s="239">
        <v>94.308836999999997</v>
      </c>
      <c r="HD28" s="239">
        <v>100.526477</v>
      </c>
      <c r="HE28" s="239">
        <v>100.72967300000001</v>
      </c>
      <c r="HF28" s="239">
        <v>100.72967300000001</v>
      </c>
      <c r="HG28" s="239">
        <v>100.72967300000001</v>
      </c>
      <c r="HH28" s="239">
        <v>100.180316</v>
      </c>
      <c r="HI28" s="239">
        <v>102.39668500000001</v>
      </c>
      <c r="HJ28" s="239">
        <v>101.979405</v>
      </c>
      <c r="HK28" s="239">
        <v>104.413725</v>
      </c>
      <c r="HL28" s="239">
        <v>100.256952</v>
      </c>
      <c r="HM28" s="239">
        <v>99.402054000000007</v>
      </c>
      <c r="HN28" s="239">
        <v>88.024541999999997</v>
      </c>
      <c r="HO28" s="239">
        <v>101.399582</v>
      </c>
      <c r="HP28" s="239">
        <v>94.287462000000005</v>
      </c>
      <c r="HQ28" s="239">
        <v>94.558340999999999</v>
      </c>
      <c r="HR28" s="239">
        <v>122.41752369</v>
      </c>
      <c r="HS28" s="239">
        <v>120.35481607</v>
      </c>
      <c r="HT28" s="239">
        <v>97.867538999999994</v>
      </c>
      <c r="HU28" s="239">
        <v>93.396383</v>
      </c>
      <c r="HV28" s="239">
        <v>87.312731529999994</v>
      </c>
      <c r="HW28" s="239">
        <v>90.965554999999995</v>
      </c>
      <c r="HX28" s="239">
        <v>91.414289999999994</v>
      </c>
      <c r="HY28" s="239">
        <v>94.215546889999999</v>
      </c>
      <c r="HZ28" s="239">
        <v>94.672399999999996</v>
      </c>
      <c r="IA28" s="239">
        <v>100.72967300000001</v>
      </c>
    </row>
    <row r="29" spans="1:235" x14ac:dyDescent="0.35">
      <c r="A29" s="241"/>
      <c r="B29" s="240">
        <v>45613.541666666701</v>
      </c>
      <c r="C29" s="239">
        <v>100.57041</v>
      </c>
      <c r="D29" s="239">
        <v>100.784385</v>
      </c>
      <c r="E29" s="239">
        <v>100.64191700000001</v>
      </c>
      <c r="F29" s="239">
        <v>100.57041</v>
      </c>
      <c r="G29" s="239">
        <v>125.38139837999999</v>
      </c>
      <c r="H29" s="239">
        <v>125.35518135</v>
      </c>
      <c r="I29" s="239">
        <v>93.541370000000001</v>
      </c>
      <c r="J29" s="239">
        <v>99.694477000000006</v>
      </c>
      <c r="K29" s="239">
        <v>99.276207999999997</v>
      </c>
      <c r="L29" s="239">
        <v>99.866731000000001</v>
      </c>
      <c r="M29" s="239">
        <v>93.354403000000005</v>
      </c>
      <c r="N29" s="239">
        <v>101.355638</v>
      </c>
      <c r="O29" s="239">
        <v>100.267059</v>
      </c>
      <c r="P29" s="239">
        <v>99.157677000000007</v>
      </c>
      <c r="Q29" s="239">
        <v>103.43925</v>
      </c>
      <c r="R29" s="239">
        <v>98.438694780000006</v>
      </c>
      <c r="S29" s="239">
        <v>100.11219699999999</v>
      </c>
      <c r="T29" s="239">
        <v>101.209417</v>
      </c>
      <c r="U29" s="239">
        <v>101.813969</v>
      </c>
      <c r="V29" s="239">
        <v>92.440874500000007</v>
      </c>
      <c r="W29" s="239">
        <v>93.033495000000002</v>
      </c>
      <c r="X29" s="239">
        <v>100.31810299999999</v>
      </c>
      <c r="Y29" s="239">
        <v>94.409875</v>
      </c>
      <c r="Z29" s="239">
        <v>91.431670999999994</v>
      </c>
      <c r="AA29" s="239">
        <v>93.352305000000001</v>
      </c>
      <c r="AB29" s="239">
        <v>101.89589100000001</v>
      </c>
      <c r="AC29" s="239">
        <v>90.784846000000002</v>
      </c>
      <c r="AD29" s="239">
        <v>94.373564000000002</v>
      </c>
      <c r="AE29" s="239">
        <v>94.658176999999995</v>
      </c>
      <c r="AF29" s="239">
        <v>94.173479999999998</v>
      </c>
      <c r="AG29" s="239">
        <v>93.668898999999996</v>
      </c>
      <c r="AH29" s="239">
        <v>100.36337899999999</v>
      </c>
      <c r="AI29" s="239">
        <v>100.70756867</v>
      </c>
      <c r="AJ29" s="239">
        <v>100.71962600000001</v>
      </c>
      <c r="AK29" s="239">
        <v>100.568376</v>
      </c>
      <c r="AL29" s="239">
        <v>90.305412000000004</v>
      </c>
      <c r="AM29" s="239">
        <v>100.53188900000001</v>
      </c>
      <c r="AN29" s="239">
        <v>91.384468499999997</v>
      </c>
      <c r="AO29" s="239">
        <v>91.674154999999999</v>
      </c>
      <c r="AP29" s="239">
        <v>99.007974000000004</v>
      </c>
      <c r="AQ29" s="239">
        <v>91.872484</v>
      </c>
      <c r="AR29" s="239">
        <v>94.963431</v>
      </c>
      <c r="AS29" s="239">
        <v>94.963431</v>
      </c>
      <c r="AT29" s="239">
        <v>95.215474999999998</v>
      </c>
      <c r="AU29" s="239">
        <v>100.40235</v>
      </c>
      <c r="AV29" s="239">
        <v>100.40235</v>
      </c>
      <c r="AW29" s="239">
        <v>100.40235</v>
      </c>
      <c r="AX29" s="239">
        <v>94.834999999999994</v>
      </c>
      <c r="AY29" s="239">
        <v>93.885914999999997</v>
      </c>
      <c r="AZ29" s="239">
        <v>94.125628000000006</v>
      </c>
      <c r="BA29" s="239">
        <v>101.08042</v>
      </c>
      <c r="BB29" s="239">
        <v>93.552237000000005</v>
      </c>
      <c r="BC29" s="239">
        <v>93.167122000000006</v>
      </c>
      <c r="BD29" s="239">
        <v>93.128099000000006</v>
      </c>
      <c r="BE29" s="239">
        <v>92.788965750000003</v>
      </c>
      <c r="BF29" s="239">
        <v>92.594440000000006</v>
      </c>
      <c r="BG29" s="239">
        <v>93.128099000000006</v>
      </c>
      <c r="BH29" s="239">
        <v>100.216678</v>
      </c>
      <c r="BI29" s="239">
        <v>100.40235</v>
      </c>
      <c r="BJ29" s="239">
        <v>100.40235</v>
      </c>
      <c r="BK29" s="239">
        <v>100.40235</v>
      </c>
      <c r="BL29" s="239">
        <v>92.723922000000002</v>
      </c>
      <c r="BM29" s="239">
        <v>92.944800000000001</v>
      </c>
      <c r="BN29" s="239">
        <v>98.349012999999999</v>
      </c>
      <c r="BO29" s="239">
        <v>98.087998999999996</v>
      </c>
      <c r="BP29" s="239">
        <v>95.260885999999999</v>
      </c>
      <c r="BQ29" s="239">
        <v>93.509551000000002</v>
      </c>
      <c r="BR29" s="239">
        <v>101.84037499999999</v>
      </c>
      <c r="BS29" s="239">
        <v>90.362475000000003</v>
      </c>
      <c r="BT29" s="239">
        <v>90.506079529999994</v>
      </c>
      <c r="BU29" s="239">
        <v>97.000776000000002</v>
      </c>
      <c r="BV29" s="239">
        <v>96.610907749999996</v>
      </c>
      <c r="BW29" s="239">
        <v>100.940855</v>
      </c>
      <c r="BX29" s="239">
        <v>99.027032000000005</v>
      </c>
      <c r="BY29" s="239">
        <v>112.419242</v>
      </c>
      <c r="BZ29" s="239">
        <v>112.455444</v>
      </c>
      <c r="CA29" s="239">
        <v>104.389808</v>
      </c>
      <c r="CB29" s="239">
        <v>102.857553</v>
      </c>
      <c r="CC29" s="239">
        <v>95.010588999999996</v>
      </c>
      <c r="CD29" s="239">
        <v>101.906201</v>
      </c>
      <c r="CE29" s="239">
        <v>101.33089</v>
      </c>
      <c r="CF29" s="239">
        <v>102.037013</v>
      </c>
      <c r="CG29" s="239">
        <v>94.274078000000003</v>
      </c>
      <c r="CH29" s="239">
        <v>100.940855</v>
      </c>
      <c r="CI29" s="239">
        <v>93.12661233</v>
      </c>
      <c r="CJ29" s="239">
        <v>93.471884000000003</v>
      </c>
      <c r="CK29" s="239">
        <v>95.123098999999996</v>
      </c>
      <c r="CL29" s="239">
        <v>102.376373</v>
      </c>
      <c r="CM29" s="239">
        <v>100.23126872</v>
      </c>
      <c r="CN29" s="239">
        <v>100.2056</v>
      </c>
      <c r="CO29" s="239">
        <v>101.277142</v>
      </c>
      <c r="CP29" s="239">
        <v>95.574601999999999</v>
      </c>
      <c r="CQ29" s="239">
        <v>97.189027999999993</v>
      </c>
      <c r="CR29" s="239">
        <v>96.359897149999995</v>
      </c>
      <c r="CS29" s="239">
        <v>91.748079000000004</v>
      </c>
      <c r="CT29" s="239">
        <v>92.241090999999997</v>
      </c>
      <c r="CU29" s="239">
        <v>92.558158120000002</v>
      </c>
      <c r="CV29" s="239">
        <v>99.383211000000003</v>
      </c>
      <c r="CW29" s="239">
        <v>93.223737999999997</v>
      </c>
      <c r="CX29" s="239">
        <v>105.14174908</v>
      </c>
      <c r="CY29" s="239">
        <v>91.552329999999998</v>
      </c>
      <c r="CZ29" s="239">
        <v>93.203064999999995</v>
      </c>
      <c r="DA29" s="239">
        <v>93.539788999999999</v>
      </c>
      <c r="DB29" s="239">
        <v>95.262777999999997</v>
      </c>
      <c r="DC29" s="239">
        <v>100.23819</v>
      </c>
      <c r="DD29" s="239">
        <v>100.61891</v>
      </c>
      <c r="DE29" s="239">
        <v>99.027032000000005</v>
      </c>
      <c r="DF29" s="239">
        <v>98.553095999999996</v>
      </c>
      <c r="DG29" s="239">
        <v>112.29775771</v>
      </c>
      <c r="DH29" s="239">
        <v>95.417199999999994</v>
      </c>
      <c r="DI29" s="239">
        <v>112.455444</v>
      </c>
      <c r="DJ29" s="239">
        <v>94.248816000000005</v>
      </c>
      <c r="DK29" s="239">
        <v>106.30089486999999</v>
      </c>
      <c r="DL29" s="239">
        <v>100.838838</v>
      </c>
      <c r="DM29" s="239">
        <v>100.51382599999999</v>
      </c>
      <c r="DN29" s="239">
        <v>92.383788999999993</v>
      </c>
      <c r="DO29" s="239">
        <v>100.391649</v>
      </c>
      <c r="DP29" s="239">
        <v>100.19377299999999</v>
      </c>
      <c r="DQ29" s="239">
        <v>99.257774999999995</v>
      </c>
      <c r="DR29" s="239">
        <v>87.051678999999993</v>
      </c>
      <c r="DS29" s="239">
        <v>99.997623000000004</v>
      </c>
      <c r="DT29" s="239">
        <v>92.423450000000003</v>
      </c>
      <c r="DU29" s="239">
        <v>92.791994000000003</v>
      </c>
      <c r="DV29" s="239">
        <v>95.252508000000006</v>
      </c>
      <c r="DW29" s="239">
        <v>99.212396999999996</v>
      </c>
      <c r="DX29" s="239">
        <v>99.340252000000007</v>
      </c>
      <c r="DY29" s="239">
        <v>94.718669000000006</v>
      </c>
      <c r="DZ29" s="239">
        <v>90.080151999999998</v>
      </c>
      <c r="EA29" s="239">
        <v>88.763093999999995</v>
      </c>
      <c r="EB29" s="239">
        <v>93.280279930000006</v>
      </c>
      <c r="EC29" s="239">
        <v>95.049683999999999</v>
      </c>
      <c r="ED29" s="239">
        <v>95.277315000000002</v>
      </c>
      <c r="EE29" s="239">
        <v>92.237604000000005</v>
      </c>
      <c r="EF29" s="239">
        <v>92.718627999999995</v>
      </c>
      <c r="EG29" s="239">
        <v>89.818662000000003</v>
      </c>
      <c r="EH29" s="239">
        <v>95.998430999999997</v>
      </c>
      <c r="EI29" s="239">
        <v>102.28477029</v>
      </c>
      <c r="EJ29" s="239">
        <v>95.555287000000007</v>
      </c>
      <c r="EK29" s="239">
        <v>95.555287000000007</v>
      </c>
      <c r="EL29" s="239">
        <v>92.651297</v>
      </c>
      <c r="EM29" s="239">
        <v>98.752865</v>
      </c>
      <c r="EN29" s="239">
        <v>99.138340999999997</v>
      </c>
      <c r="EO29" s="239">
        <v>99.027032000000005</v>
      </c>
      <c r="EP29" s="239">
        <v>92.255284000000003</v>
      </c>
      <c r="EQ29" s="239">
        <v>95.266345999999999</v>
      </c>
      <c r="ER29" s="239">
        <v>100.426361</v>
      </c>
      <c r="ES29" s="239">
        <v>93.561929000000006</v>
      </c>
      <c r="ET29" s="239">
        <v>93.552520000000001</v>
      </c>
      <c r="EU29" s="239">
        <v>96.510476010000005</v>
      </c>
      <c r="EV29" s="239">
        <v>93.347374000000002</v>
      </c>
      <c r="EW29" s="239">
        <v>92.433417000000006</v>
      </c>
      <c r="EX29" s="239">
        <v>93.322165999999996</v>
      </c>
      <c r="EY29" s="239">
        <v>97.131563999999997</v>
      </c>
      <c r="EZ29" s="239">
        <v>116.82062692</v>
      </c>
      <c r="FA29" s="239">
        <v>116.88362461</v>
      </c>
      <c r="FB29" s="239">
        <v>96.127202999999994</v>
      </c>
      <c r="FC29" s="239">
        <v>94.963431</v>
      </c>
      <c r="FD29" s="239">
        <v>96.095783999999995</v>
      </c>
      <c r="FE29" s="239">
        <v>96.239805000000004</v>
      </c>
      <c r="FF29" s="239">
        <v>96.300152999999995</v>
      </c>
      <c r="FG29" s="239">
        <v>101.60602262</v>
      </c>
      <c r="FH29" s="239">
        <v>99.078569000000002</v>
      </c>
      <c r="FI29" s="239">
        <v>125.11577093</v>
      </c>
      <c r="FJ29" s="239">
        <v>101.28263800000001</v>
      </c>
      <c r="FK29" s="239">
        <v>94.754485000000003</v>
      </c>
      <c r="FL29" s="239">
        <v>100.08732723</v>
      </c>
      <c r="FM29" s="239">
        <v>103.78812600000001</v>
      </c>
      <c r="FN29" s="239">
        <v>90.954666000000003</v>
      </c>
      <c r="FO29" s="239">
        <v>91.295507000000001</v>
      </c>
      <c r="FP29" s="239">
        <v>93.604292000000001</v>
      </c>
      <c r="FQ29" s="239">
        <v>95.151878999999994</v>
      </c>
      <c r="FR29" s="239">
        <v>103.57986124999999</v>
      </c>
      <c r="FS29" s="239">
        <v>104.12357799999999</v>
      </c>
      <c r="FT29" s="239">
        <v>104.389808</v>
      </c>
      <c r="FU29" s="239">
        <v>98.481213999999994</v>
      </c>
      <c r="FV29" s="239">
        <v>98.481213999999994</v>
      </c>
      <c r="FW29" s="239">
        <v>94.932322799999994</v>
      </c>
      <c r="FX29" s="239">
        <v>94.038376999999997</v>
      </c>
      <c r="FY29" s="239">
        <v>94.038376999999997</v>
      </c>
      <c r="FZ29" s="239">
        <v>100.35404699999999</v>
      </c>
      <c r="GA29" s="239">
        <v>100.140883</v>
      </c>
      <c r="GB29" s="239">
        <v>92.487178999999998</v>
      </c>
      <c r="GC29" s="239">
        <v>92.114146000000005</v>
      </c>
      <c r="GD29" s="239">
        <v>98.625028880000002</v>
      </c>
      <c r="GE29" s="239">
        <v>101.123542</v>
      </c>
      <c r="GF29" s="239">
        <v>98.279687999999993</v>
      </c>
      <c r="GG29" s="239">
        <v>100.940855</v>
      </c>
      <c r="GH29" s="239">
        <v>100.940855</v>
      </c>
      <c r="GI29" s="239">
        <v>97.076127</v>
      </c>
      <c r="GJ29" s="239">
        <v>90.755928670000003</v>
      </c>
      <c r="GK29" s="239">
        <v>97.175864000000004</v>
      </c>
      <c r="GL29" s="239">
        <v>98.553095999999996</v>
      </c>
      <c r="GM29" s="239">
        <v>105.04840174</v>
      </c>
      <c r="GN29" s="239">
        <v>87.742981999999998</v>
      </c>
      <c r="GO29" s="239">
        <v>105.04840174</v>
      </c>
      <c r="GP29" s="239">
        <v>98.481213999999994</v>
      </c>
      <c r="GQ29" s="239">
        <v>93.914501999999999</v>
      </c>
      <c r="GR29" s="239">
        <v>96.969171000000003</v>
      </c>
      <c r="GS29" s="239">
        <v>92.831603000000001</v>
      </c>
      <c r="GT29" s="239">
        <v>94.355037999999993</v>
      </c>
      <c r="GU29" s="239">
        <v>88.286817029999995</v>
      </c>
      <c r="GV29" s="239">
        <v>88.101857570000007</v>
      </c>
      <c r="GW29" s="239">
        <v>95.897093999999996</v>
      </c>
      <c r="GX29" s="239">
        <v>99.716071999999997</v>
      </c>
      <c r="GY29" s="239">
        <v>99.308452000000003</v>
      </c>
      <c r="GZ29" s="239">
        <v>99.229744999999994</v>
      </c>
      <c r="HA29" s="239">
        <v>94.355037999999993</v>
      </c>
      <c r="HB29" s="239">
        <v>94.355037999999993</v>
      </c>
      <c r="HC29" s="239">
        <v>94.355037999999993</v>
      </c>
      <c r="HD29" s="239">
        <v>100.224103</v>
      </c>
      <c r="HE29" s="239">
        <v>100.426361</v>
      </c>
      <c r="HF29" s="239">
        <v>100.426361</v>
      </c>
      <c r="HG29" s="239">
        <v>100.426361</v>
      </c>
      <c r="HH29" s="239">
        <v>100.04230699999999</v>
      </c>
      <c r="HI29" s="239">
        <v>102.25138800000001</v>
      </c>
      <c r="HJ29" s="239">
        <v>101.832626</v>
      </c>
      <c r="HK29" s="239">
        <v>104.152586</v>
      </c>
      <c r="HL29" s="239">
        <v>100.16745</v>
      </c>
      <c r="HM29" s="239">
        <v>99.260991000000004</v>
      </c>
      <c r="HN29" s="239">
        <v>87.742981999999998</v>
      </c>
      <c r="HO29" s="239">
        <v>101.12438299999999</v>
      </c>
      <c r="HP29" s="239">
        <v>94.339268500000003</v>
      </c>
      <c r="HQ29" s="239">
        <v>94.610945000000001</v>
      </c>
      <c r="HR29" s="239">
        <v>122.4508534</v>
      </c>
      <c r="HS29" s="239">
        <v>120.38239723</v>
      </c>
      <c r="HT29" s="239">
        <v>97.744512</v>
      </c>
      <c r="HU29" s="239">
        <v>93.417845</v>
      </c>
      <c r="HV29" s="239">
        <v>87.273506839999996</v>
      </c>
      <c r="HW29" s="239">
        <v>90.900655999999998</v>
      </c>
      <c r="HX29" s="239">
        <v>91.355712999999994</v>
      </c>
      <c r="HY29" s="239">
        <v>94.039838669999995</v>
      </c>
      <c r="HZ29" s="239">
        <v>94.696591999999995</v>
      </c>
      <c r="IA29" s="239">
        <v>100.426361</v>
      </c>
    </row>
    <row r="30" spans="1:235" x14ac:dyDescent="0.35">
      <c r="A30" s="241"/>
      <c r="B30" s="240">
        <v>45613.5625</v>
      </c>
      <c r="C30" s="239">
        <v>101.210429</v>
      </c>
      <c r="D30" s="239">
        <v>101.419541</v>
      </c>
      <c r="E30" s="239">
        <v>101.28209</v>
      </c>
      <c r="F30" s="239">
        <v>101.210429</v>
      </c>
      <c r="G30" s="239">
        <v>125.35915484</v>
      </c>
      <c r="H30" s="239">
        <v>125.332933</v>
      </c>
      <c r="I30" s="239">
        <v>94.027775000000005</v>
      </c>
      <c r="J30" s="239">
        <v>100.171595</v>
      </c>
      <c r="K30" s="239">
        <v>99.765726999999998</v>
      </c>
      <c r="L30" s="239">
        <v>100.347829</v>
      </c>
      <c r="M30" s="239">
        <v>93.771800999999996</v>
      </c>
      <c r="N30" s="239">
        <v>101.96995699999999</v>
      </c>
      <c r="O30" s="239">
        <v>100.869502</v>
      </c>
      <c r="P30" s="239">
        <v>99.763399000000007</v>
      </c>
      <c r="Q30" s="239">
        <v>103.771411</v>
      </c>
      <c r="R30" s="239">
        <v>98.952488669999994</v>
      </c>
      <c r="S30" s="239">
        <v>100.53952099999999</v>
      </c>
      <c r="T30" s="239">
        <v>101.901679</v>
      </c>
      <c r="U30" s="239">
        <v>102.177395</v>
      </c>
      <c r="V30" s="239">
        <v>92.995119500000001</v>
      </c>
      <c r="W30" s="239">
        <v>93.590100000000007</v>
      </c>
      <c r="X30" s="239">
        <v>100.69378</v>
      </c>
      <c r="Y30" s="239">
        <v>94.838271000000006</v>
      </c>
      <c r="Z30" s="239">
        <v>91.978971999999999</v>
      </c>
      <c r="AA30" s="239">
        <v>93.902693999999997</v>
      </c>
      <c r="AB30" s="239">
        <v>102.56447799999999</v>
      </c>
      <c r="AC30" s="239">
        <v>91.483816000000004</v>
      </c>
      <c r="AD30" s="239">
        <v>94.682430999999994</v>
      </c>
      <c r="AE30" s="239">
        <v>95.108654999999999</v>
      </c>
      <c r="AF30" s="239">
        <v>94.633464000000004</v>
      </c>
      <c r="AG30" s="239">
        <v>94.365302</v>
      </c>
      <c r="AH30" s="239">
        <v>100.6509805</v>
      </c>
      <c r="AI30" s="239">
        <v>100.99268755</v>
      </c>
      <c r="AJ30" s="239">
        <v>100.950166</v>
      </c>
      <c r="AK30" s="239">
        <v>100.854766</v>
      </c>
      <c r="AL30" s="239">
        <v>91.133947000000006</v>
      </c>
      <c r="AM30" s="239">
        <v>100.89898100000001</v>
      </c>
      <c r="AN30" s="239">
        <v>92.239613500000004</v>
      </c>
      <c r="AO30" s="239">
        <v>92.459616999999994</v>
      </c>
      <c r="AP30" s="239">
        <v>99.607928000000001</v>
      </c>
      <c r="AQ30" s="239">
        <v>92.563631000000001</v>
      </c>
      <c r="AR30" s="239">
        <v>95.691693000000001</v>
      </c>
      <c r="AS30" s="239">
        <v>95.691693000000001</v>
      </c>
      <c r="AT30" s="239">
        <v>95.911269000000004</v>
      </c>
      <c r="AU30" s="239">
        <v>101.038985</v>
      </c>
      <c r="AV30" s="239">
        <v>101.038985</v>
      </c>
      <c r="AW30" s="239">
        <v>101.038985</v>
      </c>
      <c r="AX30" s="239">
        <v>95.275739000000002</v>
      </c>
      <c r="AY30" s="239">
        <v>94.875640000000004</v>
      </c>
      <c r="AZ30" s="239">
        <v>95.066130000000001</v>
      </c>
      <c r="BA30" s="239">
        <v>101.455941</v>
      </c>
      <c r="BB30" s="239">
        <v>93.982493000000005</v>
      </c>
      <c r="BC30" s="239">
        <v>93.610327999999996</v>
      </c>
      <c r="BD30" s="239">
        <v>93.571141999999995</v>
      </c>
      <c r="BE30" s="239">
        <v>93.230587499999999</v>
      </c>
      <c r="BF30" s="239">
        <v>93.061727000000005</v>
      </c>
      <c r="BG30" s="239">
        <v>93.571141999999995</v>
      </c>
      <c r="BH30" s="239">
        <v>100.871347</v>
      </c>
      <c r="BI30" s="239">
        <v>101.038985</v>
      </c>
      <c r="BJ30" s="239">
        <v>101.038985</v>
      </c>
      <c r="BK30" s="239">
        <v>101.038985</v>
      </c>
      <c r="BL30" s="239">
        <v>93.208128000000002</v>
      </c>
      <c r="BM30" s="239">
        <v>93.430672000000001</v>
      </c>
      <c r="BN30" s="239">
        <v>98.794989000000001</v>
      </c>
      <c r="BO30" s="239">
        <v>98.540495000000007</v>
      </c>
      <c r="BP30" s="239">
        <v>95.388463000000002</v>
      </c>
      <c r="BQ30" s="239">
        <v>93.846791999999994</v>
      </c>
      <c r="BR30" s="239">
        <v>102.479246</v>
      </c>
      <c r="BS30" s="239">
        <v>91.246836000000002</v>
      </c>
      <c r="BT30" s="239">
        <v>91.391843699999995</v>
      </c>
      <c r="BU30" s="239">
        <v>97.632063000000002</v>
      </c>
      <c r="BV30" s="239">
        <v>97.080969749999994</v>
      </c>
      <c r="BW30" s="239">
        <v>101.31800200000001</v>
      </c>
      <c r="BX30" s="239">
        <v>99.549114000000003</v>
      </c>
      <c r="BY30" s="239">
        <v>112.397128</v>
      </c>
      <c r="BZ30" s="239">
        <v>112.430826</v>
      </c>
      <c r="CA30" s="239">
        <v>104.94220300000001</v>
      </c>
      <c r="CB30" s="239">
        <v>102.56435500000001</v>
      </c>
      <c r="CC30" s="239">
        <v>95.197511000000006</v>
      </c>
      <c r="CD30" s="239">
        <v>102.60527399999999</v>
      </c>
      <c r="CE30" s="239">
        <v>102.030277</v>
      </c>
      <c r="CF30" s="239">
        <v>101.59689899999999</v>
      </c>
      <c r="CG30" s="239">
        <v>94.864000000000004</v>
      </c>
      <c r="CH30" s="239">
        <v>101.31800200000001</v>
      </c>
      <c r="CI30" s="239">
        <v>93.511055330000005</v>
      </c>
      <c r="CJ30" s="239">
        <v>93.893500000000003</v>
      </c>
      <c r="CK30" s="239">
        <v>95.643911000000003</v>
      </c>
      <c r="CL30" s="239">
        <v>102.572017</v>
      </c>
      <c r="CM30" s="239">
        <v>100.82643035</v>
      </c>
      <c r="CN30" s="239">
        <v>100.591353</v>
      </c>
      <c r="CO30" s="239">
        <v>101.593076</v>
      </c>
      <c r="CP30" s="239">
        <v>96.218903999999995</v>
      </c>
      <c r="CQ30" s="239">
        <v>97.658828999999997</v>
      </c>
      <c r="CR30" s="239">
        <v>96.825059159999995</v>
      </c>
      <c r="CS30" s="239">
        <v>92.255429000000007</v>
      </c>
      <c r="CT30" s="239">
        <v>92.760817000000003</v>
      </c>
      <c r="CU30" s="239">
        <v>93.584542580000004</v>
      </c>
      <c r="CV30" s="239">
        <v>100.081701</v>
      </c>
      <c r="CW30" s="239">
        <v>93.769741999999994</v>
      </c>
      <c r="CX30" s="239">
        <v>105.83158939</v>
      </c>
      <c r="CY30" s="239">
        <v>92.199059000000005</v>
      </c>
      <c r="CZ30" s="239">
        <v>93.893894500000002</v>
      </c>
      <c r="DA30" s="239">
        <v>94.138566999999995</v>
      </c>
      <c r="DB30" s="239">
        <v>95.313024999999996</v>
      </c>
      <c r="DC30" s="239">
        <v>100.762351</v>
      </c>
      <c r="DD30" s="239">
        <v>101.15082099999999</v>
      </c>
      <c r="DE30" s="239">
        <v>99.549114000000003</v>
      </c>
      <c r="DF30" s="239">
        <v>99.098600000000005</v>
      </c>
      <c r="DG30" s="239">
        <v>112.27311074000001</v>
      </c>
      <c r="DH30" s="239">
        <v>95.481657999999996</v>
      </c>
      <c r="DI30" s="239">
        <v>112.430826</v>
      </c>
      <c r="DJ30" s="239">
        <v>94.731329000000002</v>
      </c>
      <c r="DK30" s="239">
        <v>105.9978397</v>
      </c>
      <c r="DL30" s="239">
        <v>101.414838</v>
      </c>
      <c r="DM30" s="239">
        <v>101.08757</v>
      </c>
      <c r="DN30" s="239">
        <v>92.850223</v>
      </c>
      <c r="DO30" s="239">
        <v>100.98130500000001</v>
      </c>
      <c r="DP30" s="239">
        <v>100.66707599999999</v>
      </c>
      <c r="DQ30" s="239">
        <v>99.675132000000005</v>
      </c>
      <c r="DR30" s="239">
        <v>87.906595999999993</v>
      </c>
      <c r="DS30" s="239">
        <v>100.465057</v>
      </c>
      <c r="DT30" s="239">
        <v>92.862429000000006</v>
      </c>
      <c r="DU30" s="239">
        <v>93.233067000000005</v>
      </c>
      <c r="DV30" s="239">
        <v>95.806670999999994</v>
      </c>
      <c r="DW30" s="239">
        <v>99.751137</v>
      </c>
      <c r="DX30" s="239">
        <v>99.894549999999995</v>
      </c>
      <c r="DY30" s="239">
        <v>95.345224999999999</v>
      </c>
      <c r="DZ30" s="239">
        <v>90.761044999999996</v>
      </c>
      <c r="EA30" s="239">
        <v>89.434053000000006</v>
      </c>
      <c r="EB30" s="239">
        <v>93.964464050000004</v>
      </c>
      <c r="EC30" s="239">
        <v>95.591311000000005</v>
      </c>
      <c r="ED30" s="239">
        <v>95.821185</v>
      </c>
      <c r="EE30" s="239">
        <v>92.956001000000001</v>
      </c>
      <c r="EF30" s="239">
        <v>93.364400000000003</v>
      </c>
      <c r="EG30" s="239">
        <v>90.522349000000006</v>
      </c>
      <c r="EH30" s="239">
        <v>96.625282999999996</v>
      </c>
      <c r="EI30" s="239">
        <v>102.95590360999999</v>
      </c>
      <c r="EJ30" s="239">
        <v>96.266045000000005</v>
      </c>
      <c r="EK30" s="239">
        <v>96.266045000000005</v>
      </c>
      <c r="EL30" s="239">
        <v>93.151028999999994</v>
      </c>
      <c r="EM30" s="239">
        <v>99.281154999999998</v>
      </c>
      <c r="EN30" s="239">
        <v>99.651820999999998</v>
      </c>
      <c r="EO30" s="239">
        <v>99.549114000000003</v>
      </c>
      <c r="EP30" s="239">
        <v>92.763450000000006</v>
      </c>
      <c r="EQ30" s="239">
        <v>95.798787000000004</v>
      </c>
      <c r="ER30" s="239">
        <v>101.00887</v>
      </c>
      <c r="ES30" s="239">
        <v>93.992626999999999</v>
      </c>
      <c r="ET30" s="239">
        <v>93.982788999999997</v>
      </c>
      <c r="EU30" s="239">
        <v>96.963609890000001</v>
      </c>
      <c r="EV30" s="239">
        <v>93.998808999999994</v>
      </c>
      <c r="EW30" s="239">
        <v>93.135615000000001</v>
      </c>
      <c r="EX30" s="239">
        <v>93.931406999999993</v>
      </c>
      <c r="EY30" s="239">
        <v>98.208591999999996</v>
      </c>
      <c r="EZ30" s="239">
        <v>116.7968108</v>
      </c>
      <c r="FA30" s="239">
        <v>116.85982006</v>
      </c>
      <c r="FB30" s="239">
        <v>96.920051999999998</v>
      </c>
      <c r="FC30" s="239">
        <v>95.691693000000001</v>
      </c>
      <c r="FD30" s="239">
        <v>96.664721999999998</v>
      </c>
      <c r="FE30" s="239">
        <v>96.840455000000006</v>
      </c>
      <c r="FF30" s="239">
        <v>96.914079999999998</v>
      </c>
      <c r="FG30" s="239">
        <v>102.0971126</v>
      </c>
      <c r="FH30" s="239">
        <v>99.728620000000006</v>
      </c>
      <c r="FI30" s="239">
        <v>125.09347859</v>
      </c>
      <c r="FJ30" s="239">
        <v>101.810322</v>
      </c>
      <c r="FK30" s="239">
        <v>95.184196999999998</v>
      </c>
      <c r="FL30" s="239">
        <v>100.5147832</v>
      </c>
      <c r="FM30" s="239">
        <v>104.391289</v>
      </c>
      <c r="FN30" s="239">
        <v>91.840726000000004</v>
      </c>
      <c r="FO30" s="239">
        <v>92.094277000000005</v>
      </c>
      <c r="FP30" s="239">
        <v>94.213785999999999</v>
      </c>
      <c r="FQ30" s="239">
        <v>95.675903000000005</v>
      </c>
      <c r="FR30" s="239">
        <v>104.12798096</v>
      </c>
      <c r="FS30" s="239">
        <v>104.682006</v>
      </c>
      <c r="FT30" s="239">
        <v>104.94220300000001</v>
      </c>
      <c r="FU30" s="239">
        <v>99.035887000000002</v>
      </c>
      <c r="FV30" s="239">
        <v>99.035887000000002</v>
      </c>
      <c r="FW30" s="239">
        <v>95.556665940000002</v>
      </c>
      <c r="FX30" s="239">
        <v>94.656853999999996</v>
      </c>
      <c r="FY30" s="239">
        <v>94.656853999999996</v>
      </c>
      <c r="FZ30" s="239">
        <v>100.912615</v>
      </c>
      <c r="GA30" s="239">
        <v>100.70442</v>
      </c>
      <c r="GB30" s="239">
        <v>92.516767000000002</v>
      </c>
      <c r="GC30" s="239">
        <v>92.140957999999998</v>
      </c>
      <c r="GD30" s="239">
        <v>99.252923480000007</v>
      </c>
      <c r="GE30" s="239">
        <v>101.82722800000001</v>
      </c>
      <c r="GF30" s="239">
        <v>98.728177000000002</v>
      </c>
      <c r="GG30" s="239">
        <v>101.31800200000001</v>
      </c>
      <c r="GH30" s="239">
        <v>101.31800200000001</v>
      </c>
      <c r="GI30" s="239">
        <v>97.771963</v>
      </c>
      <c r="GJ30" s="239">
        <v>91.455199669999999</v>
      </c>
      <c r="GK30" s="239">
        <v>97.697491999999997</v>
      </c>
      <c r="GL30" s="239">
        <v>99.098600000000005</v>
      </c>
      <c r="GM30" s="239">
        <v>105.73763083</v>
      </c>
      <c r="GN30" s="239">
        <v>88.508215000000007</v>
      </c>
      <c r="GO30" s="239">
        <v>105.73763083</v>
      </c>
      <c r="GP30" s="239">
        <v>99.035887000000002</v>
      </c>
      <c r="GQ30" s="239">
        <v>94.411805999999999</v>
      </c>
      <c r="GR30" s="239">
        <v>97.507197000000005</v>
      </c>
      <c r="GS30" s="239">
        <v>93.539788999999999</v>
      </c>
      <c r="GT30" s="239">
        <v>94.832858999999999</v>
      </c>
      <c r="GU30" s="239">
        <v>88.88209569</v>
      </c>
      <c r="GV30" s="239">
        <v>88.695892049999998</v>
      </c>
      <c r="GW30" s="239">
        <v>96.515456</v>
      </c>
      <c r="GX30" s="239">
        <v>100.383538</v>
      </c>
      <c r="GY30" s="239">
        <v>99.884403000000006</v>
      </c>
      <c r="GZ30" s="239">
        <v>99.794601</v>
      </c>
      <c r="HA30" s="239">
        <v>94.832858999999999</v>
      </c>
      <c r="HB30" s="239">
        <v>94.832858999999999</v>
      </c>
      <c r="HC30" s="239">
        <v>94.832858999999999</v>
      </c>
      <c r="HD30" s="239">
        <v>100.804396</v>
      </c>
      <c r="HE30" s="239">
        <v>101.00887</v>
      </c>
      <c r="HF30" s="239">
        <v>101.00887</v>
      </c>
      <c r="HG30" s="239">
        <v>101.00887</v>
      </c>
      <c r="HH30" s="239">
        <v>100.680583</v>
      </c>
      <c r="HI30" s="239">
        <v>102.847812</v>
      </c>
      <c r="HJ30" s="239">
        <v>102.420621</v>
      </c>
      <c r="HK30" s="239">
        <v>104.700031</v>
      </c>
      <c r="HL30" s="239">
        <v>100.64093099999999</v>
      </c>
      <c r="HM30" s="239">
        <v>99.693368000000007</v>
      </c>
      <c r="HN30" s="239">
        <v>88.508215000000007</v>
      </c>
      <c r="HO30" s="239">
        <v>101.67286300000001</v>
      </c>
      <c r="HP30" s="239">
        <v>94.780389</v>
      </c>
      <c r="HQ30" s="239">
        <v>95.054134000000005</v>
      </c>
      <c r="HR30" s="239">
        <v>122.42807153</v>
      </c>
      <c r="HS30" s="239">
        <v>120.35923538999999</v>
      </c>
      <c r="HT30" s="239">
        <v>98.461372999999995</v>
      </c>
      <c r="HU30" s="239">
        <v>93.907285999999999</v>
      </c>
      <c r="HV30" s="239">
        <v>87.861969189999996</v>
      </c>
      <c r="HW30" s="239">
        <v>91.598712500000005</v>
      </c>
      <c r="HX30" s="239">
        <v>92.056272000000007</v>
      </c>
      <c r="HY30" s="239">
        <v>94.387551340000002</v>
      </c>
      <c r="HZ30" s="239">
        <v>95.150250999999997</v>
      </c>
      <c r="IA30" s="239">
        <v>101.00887</v>
      </c>
    </row>
    <row r="31" spans="1:235" x14ac:dyDescent="0.35">
      <c r="A31" s="241"/>
      <c r="B31" s="240">
        <v>45613.583333333299</v>
      </c>
      <c r="C31" s="239">
        <v>101.373851</v>
      </c>
      <c r="D31" s="239">
        <v>101.5806</v>
      </c>
      <c r="E31" s="239">
        <v>101.444885</v>
      </c>
      <c r="F31" s="239">
        <v>101.373851</v>
      </c>
      <c r="G31" s="239">
        <v>0</v>
      </c>
      <c r="H31" s="239">
        <v>0</v>
      </c>
      <c r="I31" s="239">
        <v>94.032953000000006</v>
      </c>
      <c r="J31" s="239">
        <v>100.128096</v>
      </c>
      <c r="K31" s="239">
        <v>99.742074000000002</v>
      </c>
      <c r="L31" s="239">
        <v>100.290183</v>
      </c>
      <c r="M31" s="239">
        <v>93.842406999999994</v>
      </c>
      <c r="N31" s="239">
        <v>102.147485</v>
      </c>
      <c r="O31" s="239">
        <v>100.80148800000001</v>
      </c>
      <c r="P31" s="239">
        <v>99.698121999999998</v>
      </c>
      <c r="Q31" s="239">
        <v>104.08898600000001</v>
      </c>
      <c r="R31" s="239">
        <v>99.010065170000004</v>
      </c>
      <c r="S31" s="239">
        <v>100.556442</v>
      </c>
      <c r="T31" s="239">
        <v>101.80143700000001</v>
      </c>
      <c r="U31" s="239">
        <v>102.499735</v>
      </c>
      <c r="V31" s="239">
        <v>93.1764285</v>
      </c>
      <c r="W31" s="239">
        <v>93.765517000000003</v>
      </c>
      <c r="X31" s="239">
        <v>101.037494</v>
      </c>
      <c r="Y31" s="239">
        <v>94.792107000000001</v>
      </c>
      <c r="Z31" s="239">
        <v>91.952523999999997</v>
      </c>
      <c r="AA31" s="239">
        <v>93.884563</v>
      </c>
      <c r="AB31" s="239">
        <v>102.459642</v>
      </c>
      <c r="AC31" s="239">
        <v>91.487684000000002</v>
      </c>
      <c r="AD31" s="239">
        <v>94.863825000000006</v>
      </c>
      <c r="AE31" s="239">
        <v>95.100482999999997</v>
      </c>
      <c r="AF31" s="239">
        <v>94.602119999999999</v>
      </c>
      <c r="AG31" s="239">
        <v>94.418442999999996</v>
      </c>
      <c r="AH31" s="239">
        <v>100.82585450000001</v>
      </c>
      <c r="AI31" s="239">
        <v>101.1787667</v>
      </c>
      <c r="AJ31" s="239">
        <v>101.093435</v>
      </c>
      <c r="AK31" s="239">
        <v>101.041691</v>
      </c>
      <c r="AL31" s="239">
        <v>91.017751000000004</v>
      </c>
      <c r="AM31" s="239">
        <v>101.249562</v>
      </c>
      <c r="AN31" s="239">
        <v>92.231375499999999</v>
      </c>
      <c r="AO31" s="239">
        <v>92.443496999999994</v>
      </c>
      <c r="AP31" s="239">
        <v>99.490285999999998</v>
      </c>
      <c r="AQ31" s="239">
        <v>92.514307000000002</v>
      </c>
      <c r="AR31" s="239">
        <v>95.765152999999998</v>
      </c>
      <c r="AS31" s="239">
        <v>95.765152999999998</v>
      </c>
      <c r="AT31" s="239">
        <v>95.830010000000001</v>
      </c>
      <c r="AU31" s="239">
        <v>100.93240900000001</v>
      </c>
      <c r="AV31" s="239">
        <v>100.93240900000001</v>
      </c>
      <c r="AW31" s="239">
        <v>100.93240900000001</v>
      </c>
      <c r="AX31" s="239">
        <v>95.224513000000002</v>
      </c>
      <c r="AY31" s="239">
        <v>95.174195999999995</v>
      </c>
      <c r="AZ31" s="239">
        <v>95.343439000000004</v>
      </c>
      <c r="BA31" s="239">
        <v>101.61852500000001</v>
      </c>
      <c r="BB31" s="239">
        <v>93.976101</v>
      </c>
      <c r="BC31" s="239">
        <v>93.613664</v>
      </c>
      <c r="BD31" s="239">
        <v>93.574505000000002</v>
      </c>
      <c r="BE31" s="239">
        <v>93.234183250000001</v>
      </c>
      <c r="BF31" s="239">
        <v>93.082475000000002</v>
      </c>
      <c r="BG31" s="239">
        <v>93.574505000000002</v>
      </c>
      <c r="BH31" s="239">
        <v>100.773022</v>
      </c>
      <c r="BI31" s="239">
        <v>100.93240900000001</v>
      </c>
      <c r="BJ31" s="239">
        <v>100.93240900000001</v>
      </c>
      <c r="BK31" s="239">
        <v>100.93240900000001</v>
      </c>
      <c r="BL31" s="239">
        <v>93.200620000000001</v>
      </c>
      <c r="BM31" s="239">
        <v>93.423023999999998</v>
      </c>
      <c r="BN31" s="239">
        <v>98.972335999999999</v>
      </c>
      <c r="BO31" s="239">
        <v>98.684036000000006</v>
      </c>
      <c r="BP31" s="239">
        <v>95.674805000000006</v>
      </c>
      <c r="BQ31" s="239">
        <v>94.052569000000005</v>
      </c>
      <c r="BR31" s="239">
        <v>102.39199499999999</v>
      </c>
      <c r="BS31" s="239">
        <v>91.118354999999994</v>
      </c>
      <c r="BT31" s="239">
        <v>91.263142070000001</v>
      </c>
      <c r="BU31" s="239">
        <v>97.542845</v>
      </c>
      <c r="BV31" s="239">
        <v>97.531111999999993</v>
      </c>
      <c r="BW31" s="239">
        <v>101.487382</v>
      </c>
      <c r="BX31" s="239">
        <v>99.454885000000004</v>
      </c>
      <c r="BY31" s="239">
        <v>96.564689999999999</v>
      </c>
      <c r="BZ31" s="239">
        <v>96.568077000000002</v>
      </c>
      <c r="CA31" s="239">
        <v>105.06366</v>
      </c>
      <c r="CB31" s="239">
        <v>102.281689</v>
      </c>
      <c r="CC31" s="239">
        <v>95.438805000000002</v>
      </c>
      <c r="CD31" s="239">
        <v>102.49115</v>
      </c>
      <c r="CE31" s="239">
        <v>101.927446</v>
      </c>
      <c r="CF31" s="239">
        <v>101.23079199999999</v>
      </c>
      <c r="CG31" s="239">
        <v>94.787411000000006</v>
      </c>
      <c r="CH31" s="239">
        <v>101.487382</v>
      </c>
      <c r="CI31" s="239">
        <v>93.510957000000005</v>
      </c>
      <c r="CJ31" s="239">
        <v>93.888294000000002</v>
      </c>
      <c r="CK31" s="239">
        <v>95.468817999999999</v>
      </c>
      <c r="CL31" s="239">
        <v>102.800045</v>
      </c>
      <c r="CM31" s="239">
        <v>100.87566244</v>
      </c>
      <c r="CN31" s="239">
        <v>100.79667499999999</v>
      </c>
      <c r="CO31" s="239">
        <v>101.837709</v>
      </c>
      <c r="CP31" s="239">
        <v>96.368122999999997</v>
      </c>
      <c r="CQ31" s="239">
        <v>98.112741999999997</v>
      </c>
      <c r="CR31" s="239">
        <v>97.376893030000005</v>
      </c>
      <c r="CS31" s="239">
        <v>92.245790999999997</v>
      </c>
      <c r="CT31" s="239">
        <v>92.869871000000003</v>
      </c>
      <c r="CU31" s="239">
        <v>93.3150567</v>
      </c>
      <c r="CV31" s="239">
        <v>100.206609</v>
      </c>
      <c r="CW31" s="239">
        <v>93.757822000000004</v>
      </c>
      <c r="CX31" s="239">
        <v>105.72308406000001</v>
      </c>
      <c r="CY31" s="239">
        <v>92.188145000000006</v>
      </c>
      <c r="CZ31" s="239">
        <v>93.921309500000007</v>
      </c>
      <c r="DA31" s="239">
        <v>94.142616000000004</v>
      </c>
      <c r="DB31" s="239">
        <v>95.664784999999995</v>
      </c>
      <c r="DC31" s="239">
        <v>100.65765</v>
      </c>
      <c r="DD31" s="239">
        <v>101.041849</v>
      </c>
      <c r="DE31" s="239">
        <v>99.454885000000004</v>
      </c>
      <c r="DF31" s="239">
        <v>98.988561000000004</v>
      </c>
      <c r="DG31" s="239">
        <v>0</v>
      </c>
      <c r="DH31" s="239">
        <v>95.832074000000006</v>
      </c>
      <c r="DI31" s="239">
        <v>96.568077000000002</v>
      </c>
      <c r="DJ31" s="239">
        <v>94.714926000000006</v>
      </c>
      <c r="DK31" s="239">
        <v>105.70536398</v>
      </c>
      <c r="DL31" s="239">
        <v>101.345421</v>
      </c>
      <c r="DM31" s="239">
        <v>101.01849</v>
      </c>
      <c r="DN31" s="239">
        <v>92.871291999999997</v>
      </c>
      <c r="DO31" s="239">
        <v>101.03464200000001</v>
      </c>
      <c r="DP31" s="239">
        <v>100.77039499999999</v>
      </c>
      <c r="DQ31" s="239">
        <v>100.186667</v>
      </c>
      <c r="DR31" s="239">
        <v>87.699949000000004</v>
      </c>
      <c r="DS31" s="239">
        <v>100.57453</v>
      </c>
      <c r="DT31" s="239">
        <v>92.869050999999999</v>
      </c>
      <c r="DU31" s="239">
        <v>93.238059000000007</v>
      </c>
      <c r="DV31" s="239">
        <v>95.868960999999999</v>
      </c>
      <c r="DW31" s="239">
        <v>99.659307999999996</v>
      </c>
      <c r="DX31" s="239">
        <v>99.798428000000001</v>
      </c>
      <c r="DY31" s="239">
        <v>95.257487999999995</v>
      </c>
      <c r="DZ31" s="239">
        <v>90.714063999999993</v>
      </c>
      <c r="EA31" s="239">
        <v>89.387910000000005</v>
      </c>
      <c r="EB31" s="239">
        <v>94.126028890000001</v>
      </c>
      <c r="EC31" s="239">
        <v>95.451524000000006</v>
      </c>
      <c r="ED31" s="239">
        <v>95.672809999999998</v>
      </c>
      <c r="EE31" s="239">
        <v>92.944564999999997</v>
      </c>
      <c r="EF31" s="239">
        <v>93.350071999999997</v>
      </c>
      <c r="EG31" s="239">
        <v>90.384009000000006</v>
      </c>
      <c r="EH31" s="239">
        <v>96.782360999999995</v>
      </c>
      <c r="EI31" s="239">
        <v>102.85062799000001</v>
      </c>
      <c r="EJ31" s="239">
        <v>96.182579000000004</v>
      </c>
      <c r="EK31" s="239">
        <v>96.182579000000004</v>
      </c>
      <c r="EL31" s="239">
        <v>93.272837999999993</v>
      </c>
      <c r="EM31" s="239">
        <v>99.181307000000004</v>
      </c>
      <c r="EN31" s="239">
        <v>99.567561999999995</v>
      </c>
      <c r="EO31" s="239">
        <v>99.454885000000004</v>
      </c>
      <c r="EP31" s="239">
        <v>92.739806999999999</v>
      </c>
      <c r="EQ31" s="239">
        <v>95.664968999999999</v>
      </c>
      <c r="ER31" s="239">
        <v>101.06273400000001</v>
      </c>
      <c r="ES31" s="239">
        <v>93.986153999999999</v>
      </c>
      <c r="ET31" s="239">
        <v>93.976393999999999</v>
      </c>
      <c r="EU31" s="239">
        <v>96.918229699999998</v>
      </c>
      <c r="EV31" s="239">
        <v>94.002370999999997</v>
      </c>
      <c r="EW31" s="239">
        <v>93.088442999999998</v>
      </c>
      <c r="EX31" s="239">
        <v>93.935254</v>
      </c>
      <c r="EY31" s="239">
        <v>97.925280999999998</v>
      </c>
      <c r="EZ31" s="239">
        <v>0</v>
      </c>
      <c r="FA31" s="239">
        <v>0</v>
      </c>
      <c r="FB31" s="239">
        <v>97.022216</v>
      </c>
      <c r="FC31" s="239">
        <v>95.765152999999998</v>
      </c>
      <c r="FD31" s="239">
        <v>96.810046999999997</v>
      </c>
      <c r="FE31" s="239">
        <v>96.998975999999999</v>
      </c>
      <c r="FF31" s="239">
        <v>97.078125</v>
      </c>
      <c r="FG31" s="239">
        <v>102.57118122</v>
      </c>
      <c r="FH31" s="239">
        <v>99.904696999999999</v>
      </c>
      <c r="FI31" s="239">
        <v>0</v>
      </c>
      <c r="FJ31" s="239">
        <v>101.872849</v>
      </c>
      <c r="FK31" s="239">
        <v>95.188486999999995</v>
      </c>
      <c r="FL31" s="239">
        <v>100.68976032</v>
      </c>
      <c r="FM31" s="239">
        <v>104.394772</v>
      </c>
      <c r="FN31" s="239">
        <v>92.001346999999996</v>
      </c>
      <c r="FO31" s="239">
        <v>92.225783000000007</v>
      </c>
      <c r="FP31" s="239">
        <v>94.226822999999996</v>
      </c>
      <c r="FQ31" s="239">
        <v>95.508315999999994</v>
      </c>
      <c r="FR31" s="239">
        <v>104.24857613</v>
      </c>
      <c r="FS31" s="239">
        <v>104.806363</v>
      </c>
      <c r="FT31" s="239">
        <v>105.06366</v>
      </c>
      <c r="FU31" s="239">
        <v>98.907016999999996</v>
      </c>
      <c r="FV31" s="239">
        <v>98.907016999999996</v>
      </c>
      <c r="FW31" s="239">
        <v>95.344041360000006</v>
      </c>
      <c r="FX31" s="239">
        <v>94.446329000000006</v>
      </c>
      <c r="FY31" s="239">
        <v>94.446329000000006</v>
      </c>
      <c r="FZ31" s="239">
        <v>100.846428</v>
      </c>
      <c r="GA31" s="239">
        <v>100.634242</v>
      </c>
      <c r="GB31" s="239">
        <v>92.867790999999997</v>
      </c>
      <c r="GC31" s="239">
        <v>92.491878999999997</v>
      </c>
      <c r="GD31" s="239">
        <v>99.41516781</v>
      </c>
      <c r="GE31" s="239">
        <v>101.728576</v>
      </c>
      <c r="GF31" s="239">
        <v>99.428955000000002</v>
      </c>
      <c r="GG31" s="239">
        <v>101.487382</v>
      </c>
      <c r="GH31" s="239">
        <v>101.487382</v>
      </c>
      <c r="GI31" s="239">
        <v>97.690698999999995</v>
      </c>
      <c r="GJ31" s="239">
        <v>91.459077669999999</v>
      </c>
      <c r="GK31" s="239">
        <v>97.615737999999993</v>
      </c>
      <c r="GL31" s="239">
        <v>98.988561000000004</v>
      </c>
      <c r="GM31" s="239">
        <v>105.62923103</v>
      </c>
      <c r="GN31" s="239">
        <v>88.459121999999994</v>
      </c>
      <c r="GO31" s="239">
        <v>105.62923103</v>
      </c>
      <c r="GP31" s="239">
        <v>98.907016999999996</v>
      </c>
      <c r="GQ31" s="239">
        <v>94.407548000000006</v>
      </c>
      <c r="GR31" s="239">
        <v>97.335883999999993</v>
      </c>
      <c r="GS31" s="239">
        <v>93.597108000000006</v>
      </c>
      <c r="GT31" s="239">
        <v>94.812607999999997</v>
      </c>
      <c r="GU31" s="239">
        <v>89.020728199999994</v>
      </c>
      <c r="GV31" s="239">
        <v>88.834255880000001</v>
      </c>
      <c r="GW31" s="239">
        <v>96.434278000000006</v>
      </c>
      <c r="GX31" s="239">
        <v>100.296967</v>
      </c>
      <c r="GY31" s="239">
        <v>99.759092999999993</v>
      </c>
      <c r="GZ31" s="239">
        <v>99.666571000000005</v>
      </c>
      <c r="HA31" s="239">
        <v>94.812607999999997</v>
      </c>
      <c r="HB31" s="239">
        <v>94.812607999999997</v>
      </c>
      <c r="HC31" s="239">
        <v>94.812607999999997</v>
      </c>
      <c r="HD31" s="239">
        <v>100.855056</v>
      </c>
      <c r="HE31" s="239">
        <v>101.06273400000001</v>
      </c>
      <c r="HF31" s="239">
        <v>101.06273400000001</v>
      </c>
      <c r="HG31" s="239">
        <v>101.06273400000001</v>
      </c>
      <c r="HH31" s="239">
        <v>100.87103999999999</v>
      </c>
      <c r="HI31" s="239">
        <v>102.7647</v>
      </c>
      <c r="HJ31" s="239">
        <v>102.340947</v>
      </c>
      <c r="HK31" s="239">
        <v>104.87167100000001</v>
      </c>
      <c r="HL31" s="239">
        <v>100.565444</v>
      </c>
      <c r="HM31" s="239">
        <v>99.844645</v>
      </c>
      <c r="HN31" s="239">
        <v>88.459121999999994</v>
      </c>
      <c r="HO31" s="239">
        <v>101.730981</v>
      </c>
      <c r="HP31" s="239">
        <v>94.737953000000005</v>
      </c>
      <c r="HQ31" s="239">
        <v>95.011204000000006</v>
      </c>
      <c r="HR31" s="239">
        <v>0</v>
      </c>
      <c r="HS31" s="239">
        <v>0</v>
      </c>
      <c r="HT31" s="239">
        <v>98.630172999999999</v>
      </c>
      <c r="HU31" s="239">
        <v>93.899336000000005</v>
      </c>
      <c r="HV31" s="239">
        <v>87.999129730000007</v>
      </c>
      <c r="HW31" s="239">
        <v>91.651980499999993</v>
      </c>
      <c r="HX31" s="239">
        <v>92.110415000000003</v>
      </c>
      <c r="HY31" s="239">
        <v>94.53317749</v>
      </c>
      <c r="HZ31" s="239">
        <v>95.139238000000006</v>
      </c>
      <c r="IA31" s="239">
        <v>101.06273400000001</v>
      </c>
    </row>
    <row r="32" spans="1:235" x14ac:dyDescent="0.35">
      <c r="A32" s="241"/>
      <c r="B32" s="240">
        <v>45613.604166666701</v>
      </c>
      <c r="C32" s="239">
        <v>100.88584899999999</v>
      </c>
      <c r="D32" s="239">
        <v>101.090124</v>
      </c>
      <c r="E32" s="239">
        <v>100.958662</v>
      </c>
      <c r="F32" s="239">
        <v>100.88584899999999</v>
      </c>
      <c r="G32" s="239">
        <v>0</v>
      </c>
      <c r="H32" s="239">
        <v>0</v>
      </c>
      <c r="I32" s="239">
        <v>93.800646</v>
      </c>
      <c r="J32" s="239">
        <v>100.018415</v>
      </c>
      <c r="K32" s="239">
        <v>99.627099999999999</v>
      </c>
      <c r="L32" s="239">
        <v>100.172016</v>
      </c>
      <c r="M32" s="239">
        <v>93.622392000000005</v>
      </c>
      <c r="N32" s="239">
        <v>101.670963</v>
      </c>
      <c r="O32" s="239">
        <v>100.630605</v>
      </c>
      <c r="P32" s="239">
        <v>99.524724000000006</v>
      </c>
      <c r="Q32" s="239">
        <v>103.626457</v>
      </c>
      <c r="R32" s="239">
        <v>98.557749299999998</v>
      </c>
      <c r="S32" s="239">
        <v>100.419325</v>
      </c>
      <c r="T32" s="239">
        <v>101.510915</v>
      </c>
      <c r="U32" s="239">
        <v>102.065529</v>
      </c>
      <c r="V32" s="239">
        <v>92.980840999999998</v>
      </c>
      <c r="W32" s="239">
        <v>93.538905999999997</v>
      </c>
      <c r="X32" s="239">
        <v>100.63566400000001</v>
      </c>
      <c r="Y32" s="239">
        <v>94.550425000000004</v>
      </c>
      <c r="Z32" s="239">
        <v>91.689760000000007</v>
      </c>
      <c r="AA32" s="239">
        <v>93.612212</v>
      </c>
      <c r="AB32" s="239">
        <v>102.263842</v>
      </c>
      <c r="AC32" s="239">
        <v>91.132320000000007</v>
      </c>
      <c r="AD32" s="239">
        <v>94.612537000000003</v>
      </c>
      <c r="AE32" s="239">
        <v>94.901978</v>
      </c>
      <c r="AF32" s="239">
        <v>94.349001000000001</v>
      </c>
      <c r="AG32" s="239">
        <v>94.008617000000001</v>
      </c>
      <c r="AH32" s="239">
        <v>100.48033100000001</v>
      </c>
      <c r="AI32" s="239">
        <v>100.83279566</v>
      </c>
      <c r="AJ32" s="239">
        <v>100.777743</v>
      </c>
      <c r="AK32" s="239">
        <v>100.698913</v>
      </c>
      <c r="AL32" s="239">
        <v>90.859866999999994</v>
      </c>
      <c r="AM32" s="239">
        <v>100.842428</v>
      </c>
      <c r="AN32" s="239">
        <v>91.622066000000004</v>
      </c>
      <c r="AO32" s="239">
        <v>91.932844000000003</v>
      </c>
      <c r="AP32" s="239">
        <v>99.306209999999993</v>
      </c>
      <c r="AQ32" s="239">
        <v>92.277737999999999</v>
      </c>
      <c r="AR32" s="239">
        <v>95.341793999999993</v>
      </c>
      <c r="AS32" s="239">
        <v>95.341793999999993</v>
      </c>
      <c r="AT32" s="239">
        <v>95.741964999999993</v>
      </c>
      <c r="AU32" s="239">
        <v>97.651454999999999</v>
      </c>
      <c r="AV32" s="239">
        <v>96.078353000000007</v>
      </c>
      <c r="AW32" s="239">
        <v>100.168182</v>
      </c>
      <c r="AX32" s="239">
        <v>95.034671000000003</v>
      </c>
      <c r="AY32" s="239">
        <v>94.345746500000004</v>
      </c>
      <c r="AZ32" s="239">
        <v>94.570359999999994</v>
      </c>
      <c r="BA32" s="239">
        <v>101.217082</v>
      </c>
      <c r="BB32" s="239">
        <v>93.825123000000005</v>
      </c>
      <c r="BC32" s="239">
        <v>93.436069000000003</v>
      </c>
      <c r="BD32" s="239">
        <v>93.396859000000006</v>
      </c>
      <c r="BE32" s="239">
        <v>93.056097750000006</v>
      </c>
      <c r="BF32" s="239">
        <v>92.859595999999996</v>
      </c>
      <c r="BG32" s="239">
        <v>93.396859000000006</v>
      </c>
      <c r="BH32" s="239">
        <v>100.37814899999999</v>
      </c>
      <c r="BI32" s="239">
        <v>100.168182</v>
      </c>
      <c r="BJ32" s="239">
        <v>100.168182</v>
      </c>
      <c r="BK32" s="239">
        <v>100.168182</v>
      </c>
      <c r="BL32" s="239">
        <v>92.979889</v>
      </c>
      <c r="BM32" s="239">
        <v>93.201699000000005</v>
      </c>
      <c r="BN32" s="239">
        <v>98.643867</v>
      </c>
      <c r="BO32" s="239">
        <v>98.349683999999996</v>
      </c>
      <c r="BP32" s="239">
        <v>95.352453999999994</v>
      </c>
      <c r="BQ32" s="239">
        <v>93.714568</v>
      </c>
      <c r="BR32" s="239">
        <v>102.168847</v>
      </c>
      <c r="BS32" s="239">
        <v>90.961663999999999</v>
      </c>
      <c r="BT32" s="239">
        <v>91.106202080000003</v>
      </c>
      <c r="BU32" s="239">
        <v>97.287711000000002</v>
      </c>
      <c r="BV32" s="239">
        <v>96.898182250000005</v>
      </c>
      <c r="BW32" s="239">
        <v>101.08566999999999</v>
      </c>
      <c r="BX32" s="239">
        <v>99.263153000000003</v>
      </c>
      <c r="BY32" s="239">
        <v>96.238888000000003</v>
      </c>
      <c r="BZ32" s="239">
        <v>96.242266000000001</v>
      </c>
      <c r="CA32" s="239">
        <v>104.528902</v>
      </c>
      <c r="CB32" s="239">
        <v>102.20425899999999</v>
      </c>
      <c r="CC32" s="239">
        <v>95.119288999999995</v>
      </c>
      <c r="CD32" s="239">
        <v>102.19064400000001</v>
      </c>
      <c r="CE32" s="239">
        <v>101.63470599999999</v>
      </c>
      <c r="CF32" s="239">
        <v>101.249639</v>
      </c>
      <c r="CG32" s="239">
        <v>94.640418999999994</v>
      </c>
      <c r="CH32" s="239">
        <v>101.08566999999999</v>
      </c>
      <c r="CI32" s="239">
        <v>93.473111000000003</v>
      </c>
      <c r="CJ32" s="239">
        <v>93.758655000000005</v>
      </c>
      <c r="CK32" s="239">
        <v>95.235770000000002</v>
      </c>
      <c r="CL32" s="239">
        <v>102.32265200000001</v>
      </c>
      <c r="CM32" s="239">
        <v>100.34395655</v>
      </c>
      <c r="CN32" s="239">
        <v>100.393542</v>
      </c>
      <c r="CO32" s="239">
        <v>101.41684100000001</v>
      </c>
      <c r="CP32" s="239">
        <v>95.928559000000007</v>
      </c>
      <c r="CQ32" s="239">
        <v>97.550980999999993</v>
      </c>
      <c r="CR32" s="239">
        <v>96.866651439999998</v>
      </c>
      <c r="CS32" s="239">
        <v>91.973456999999996</v>
      </c>
      <c r="CT32" s="239">
        <v>92.522634999999994</v>
      </c>
      <c r="CU32" s="239">
        <v>92.935108990000003</v>
      </c>
      <c r="CV32" s="239">
        <v>99.682464999999993</v>
      </c>
      <c r="CW32" s="239">
        <v>93.542591999999999</v>
      </c>
      <c r="CX32" s="239">
        <v>105.52104763</v>
      </c>
      <c r="CY32" s="239">
        <v>91.869579000000002</v>
      </c>
      <c r="CZ32" s="239">
        <v>93.299730499999995</v>
      </c>
      <c r="DA32" s="239">
        <v>93.599271000000002</v>
      </c>
      <c r="DB32" s="239">
        <v>95.338241999999994</v>
      </c>
      <c r="DC32" s="239">
        <v>100.48719800000001</v>
      </c>
      <c r="DD32" s="239">
        <v>100.867722</v>
      </c>
      <c r="DE32" s="239">
        <v>99.263153000000003</v>
      </c>
      <c r="DF32" s="239">
        <v>98.784486000000001</v>
      </c>
      <c r="DG32" s="239">
        <v>0</v>
      </c>
      <c r="DH32" s="239">
        <v>95.508061999999995</v>
      </c>
      <c r="DI32" s="239">
        <v>96.242266000000001</v>
      </c>
      <c r="DJ32" s="239">
        <v>94.473917999999998</v>
      </c>
      <c r="DK32" s="239">
        <v>105.62534216</v>
      </c>
      <c r="DL32" s="239">
        <v>101.119871</v>
      </c>
      <c r="DM32" s="239">
        <v>100.80591099999999</v>
      </c>
      <c r="DN32" s="239">
        <v>92.648616000000004</v>
      </c>
      <c r="DO32" s="239">
        <v>100.496503</v>
      </c>
      <c r="DP32" s="239">
        <v>100.371358</v>
      </c>
      <c r="DQ32" s="239">
        <v>99.749861999999993</v>
      </c>
      <c r="DR32" s="239">
        <v>87.735540999999998</v>
      </c>
      <c r="DS32" s="239">
        <v>100.183966</v>
      </c>
      <c r="DT32" s="239">
        <v>92.680670000000006</v>
      </c>
      <c r="DU32" s="239">
        <v>93.055030000000002</v>
      </c>
      <c r="DV32" s="239">
        <v>95.557419999999993</v>
      </c>
      <c r="DW32" s="239">
        <v>99.441000000000003</v>
      </c>
      <c r="DX32" s="239">
        <v>99.556135999999995</v>
      </c>
      <c r="DY32" s="239">
        <v>94.981763000000001</v>
      </c>
      <c r="DZ32" s="239">
        <v>90.471959999999996</v>
      </c>
      <c r="EA32" s="239">
        <v>89.149345999999994</v>
      </c>
      <c r="EB32" s="239">
        <v>93.69183314</v>
      </c>
      <c r="EC32" s="239">
        <v>95.267810999999995</v>
      </c>
      <c r="ED32" s="239">
        <v>95.491118</v>
      </c>
      <c r="EE32" s="239">
        <v>92.635093999999995</v>
      </c>
      <c r="EF32" s="239">
        <v>93.056644000000006</v>
      </c>
      <c r="EG32" s="239">
        <v>90.244597999999996</v>
      </c>
      <c r="EH32" s="239">
        <v>96.354348999999999</v>
      </c>
      <c r="EI32" s="239">
        <v>102.65408082</v>
      </c>
      <c r="EJ32" s="239">
        <v>96.066405000000003</v>
      </c>
      <c r="EK32" s="239">
        <v>96.066405000000003</v>
      </c>
      <c r="EL32" s="239">
        <v>92.926353000000006</v>
      </c>
      <c r="EM32" s="239">
        <v>98.986610999999996</v>
      </c>
      <c r="EN32" s="239">
        <v>99.381212000000005</v>
      </c>
      <c r="EO32" s="239">
        <v>99.263153000000003</v>
      </c>
      <c r="EP32" s="239">
        <v>92.482742999999999</v>
      </c>
      <c r="EQ32" s="239">
        <v>95.476675999999998</v>
      </c>
      <c r="ER32" s="239">
        <v>100.529124</v>
      </c>
      <c r="ES32" s="239">
        <v>93.835076000000001</v>
      </c>
      <c r="ET32" s="239">
        <v>93.825413999999995</v>
      </c>
      <c r="EU32" s="239">
        <v>96.739249369999996</v>
      </c>
      <c r="EV32" s="239">
        <v>93.693341000000004</v>
      </c>
      <c r="EW32" s="239">
        <v>92.828754000000004</v>
      </c>
      <c r="EX32" s="239">
        <v>93.643934999999999</v>
      </c>
      <c r="EY32" s="239">
        <v>97.526561999999998</v>
      </c>
      <c r="EZ32" s="239">
        <v>0</v>
      </c>
      <c r="FA32" s="239">
        <v>0</v>
      </c>
      <c r="FB32" s="239">
        <v>96.537889000000007</v>
      </c>
      <c r="FC32" s="239">
        <v>95.341793999999993</v>
      </c>
      <c r="FD32" s="239">
        <v>96.424914999999999</v>
      </c>
      <c r="FE32" s="239">
        <v>96.589909000000006</v>
      </c>
      <c r="FF32" s="239">
        <v>96.659039000000007</v>
      </c>
      <c r="FG32" s="239">
        <v>101.98389268</v>
      </c>
      <c r="FH32" s="239">
        <v>99.399557000000001</v>
      </c>
      <c r="FI32" s="239">
        <v>0</v>
      </c>
      <c r="FJ32" s="239">
        <v>101.40808699999999</v>
      </c>
      <c r="FK32" s="239">
        <v>94.999105999999998</v>
      </c>
      <c r="FL32" s="239">
        <v>100.34915073000001</v>
      </c>
      <c r="FM32" s="239">
        <v>103.921819</v>
      </c>
      <c r="FN32" s="239">
        <v>91.224063999999998</v>
      </c>
      <c r="FO32" s="239">
        <v>91.564014999999998</v>
      </c>
      <c r="FP32" s="239">
        <v>93.938491999999997</v>
      </c>
      <c r="FQ32" s="239">
        <v>95.276954000000003</v>
      </c>
      <c r="FR32" s="239">
        <v>103.71796678</v>
      </c>
      <c r="FS32" s="239">
        <v>104.274851</v>
      </c>
      <c r="FT32" s="239">
        <v>104.528902</v>
      </c>
      <c r="FU32" s="239">
        <v>98.696954000000005</v>
      </c>
      <c r="FV32" s="239">
        <v>98.696954000000005</v>
      </c>
      <c r="FW32" s="239">
        <v>95.181149649999995</v>
      </c>
      <c r="FX32" s="239">
        <v>94.284970999999999</v>
      </c>
      <c r="FY32" s="239">
        <v>94.284970999999999</v>
      </c>
      <c r="FZ32" s="239">
        <v>100.63866400000001</v>
      </c>
      <c r="GA32" s="239">
        <v>100.430328</v>
      </c>
      <c r="GB32" s="239">
        <v>92.538452000000007</v>
      </c>
      <c r="GC32" s="239">
        <v>92.162152000000006</v>
      </c>
      <c r="GD32" s="239">
        <v>98.990511510000005</v>
      </c>
      <c r="GE32" s="239">
        <v>101.43835300000001</v>
      </c>
      <c r="GF32" s="239">
        <v>98.961461</v>
      </c>
      <c r="GG32" s="239">
        <v>101.08566999999999</v>
      </c>
      <c r="GH32" s="239">
        <v>101.08566999999999</v>
      </c>
      <c r="GI32" s="239">
        <v>97.625980999999996</v>
      </c>
      <c r="GJ32" s="239">
        <v>91.103586000000007</v>
      </c>
      <c r="GK32" s="239">
        <v>97.445261000000002</v>
      </c>
      <c r="GL32" s="239">
        <v>98.784486000000001</v>
      </c>
      <c r="GM32" s="239">
        <v>105.42737395</v>
      </c>
      <c r="GN32" s="239">
        <v>88.316389000000001</v>
      </c>
      <c r="GO32" s="239">
        <v>105.42737395</v>
      </c>
      <c r="GP32" s="239">
        <v>98.696954000000005</v>
      </c>
      <c r="GQ32" s="239">
        <v>94.168683000000001</v>
      </c>
      <c r="GR32" s="239">
        <v>97.182475999999994</v>
      </c>
      <c r="GS32" s="239">
        <v>93.169366999999994</v>
      </c>
      <c r="GT32" s="239">
        <v>94.570913000000004</v>
      </c>
      <c r="GU32" s="239">
        <v>88.614677880000002</v>
      </c>
      <c r="GV32" s="239">
        <v>88.429056110000005</v>
      </c>
      <c r="GW32" s="239">
        <v>96.166207999999997</v>
      </c>
      <c r="GX32" s="239">
        <v>100.055002</v>
      </c>
      <c r="GY32" s="239">
        <v>99.543974000000006</v>
      </c>
      <c r="GZ32" s="239">
        <v>99.452219999999997</v>
      </c>
      <c r="HA32" s="239">
        <v>94.570913000000004</v>
      </c>
      <c r="HB32" s="239">
        <v>94.570913000000004</v>
      </c>
      <c r="HC32" s="239">
        <v>94.570913000000004</v>
      </c>
      <c r="HD32" s="239">
        <v>100.322</v>
      </c>
      <c r="HE32" s="239">
        <v>100.529124</v>
      </c>
      <c r="HF32" s="239">
        <v>100.529124</v>
      </c>
      <c r="HG32" s="239">
        <v>100.529124</v>
      </c>
      <c r="HH32" s="239">
        <v>100.388446</v>
      </c>
      <c r="HI32" s="239">
        <v>102.598884</v>
      </c>
      <c r="HJ32" s="239">
        <v>102.177926</v>
      </c>
      <c r="HK32" s="239">
        <v>104.397758</v>
      </c>
      <c r="HL32" s="239">
        <v>100.452603</v>
      </c>
      <c r="HM32" s="239">
        <v>99.487733000000006</v>
      </c>
      <c r="HN32" s="239">
        <v>88.316389000000001</v>
      </c>
      <c r="HO32" s="239">
        <v>101.239249</v>
      </c>
      <c r="HP32" s="239">
        <v>94.5893485</v>
      </c>
      <c r="HQ32" s="239">
        <v>94.839268000000004</v>
      </c>
      <c r="HR32" s="239">
        <v>0</v>
      </c>
      <c r="HS32" s="239">
        <v>0</v>
      </c>
      <c r="HT32" s="239">
        <v>98.175200000000004</v>
      </c>
      <c r="HU32" s="239">
        <v>93.676739999999995</v>
      </c>
      <c r="HV32" s="239">
        <v>87.597739219999994</v>
      </c>
      <c r="HW32" s="239">
        <v>91.220694499999993</v>
      </c>
      <c r="HX32" s="239">
        <v>91.680411000000007</v>
      </c>
      <c r="HY32" s="239">
        <v>94.15622329</v>
      </c>
      <c r="HZ32" s="239">
        <v>94.941215999999997</v>
      </c>
      <c r="IA32" s="239">
        <v>100.529124</v>
      </c>
    </row>
    <row r="33" spans="1:235" x14ac:dyDescent="0.35">
      <c r="A33" s="241"/>
      <c r="B33" s="240">
        <v>45613.625</v>
      </c>
      <c r="C33" s="239">
        <v>101.12025</v>
      </c>
      <c r="D33" s="239">
        <v>101.324731</v>
      </c>
      <c r="E33" s="239">
        <v>101.19214700000001</v>
      </c>
      <c r="F33" s="239">
        <v>101.12025</v>
      </c>
      <c r="G33" s="239">
        <v>0</v>
      </c>
      <c r="H33" s="239">
        <v>0</v>
      </c>
      <c r="I33" s="239">
        <v>94.063156000000006</v>
      </c>
      <c r="J33" s="239">
        <v>100.428145</v>
      </c>
      <c r="K33" s="239">
        <v>100.001137</v>
      </c>
      <c r="L33" s="239">
        <v>100.60473399999999</v>
      </c>
      <c r="M33" s="239">
        <v>93.850891000000004</v>
      </c>
      <c r="N33" s="239">
        <v>101.897249</v>
      </c>
      <c r="O33" s="239">
        <v>101.187181</v>
      </c>
      <c r="P33" s="239">
        <v>100.095327</v>
      </c>
      <c r="Q33" s="239">
        <v>103.775858</v>
      </c>
      <c r="R33" s="239">
        <v>98.802619109999995</v>
      </c>
      <c r="S33" s="239">
        <v>100.899699</v>
      </c>
      <c r="T33" s="239">
        <v>102.099451</v>
      </c>
      <c r="U33" s="239">
        <v>102.22814200000001</v>
      </c>
      <c r="V33" s="239">
        <v>93.224779499999997</v>
      </c>
      <c r="W33" s="239">
        <v>93.786086999999995</v>
      </c>
      <c r="X33" s="239">
        <v>100.800686</v>
      </c>
      <c r="Y33" s="239">
        <v>94.921896000000004</v>
      </c>
      <c r="Z33" s="239">
        <v>92.026767000000007</v>
      </c>
      <c r="AA33" s="239">
        <v>93.939367000000004</v>
      </c>
      <c r="AB33" s="239">
        <v>102.68652299999999</v>
      </c>
      <c r="AC33" s="239">
        <v>91.352134000000007</v>
      </c>
      <c r="AD33" s="239">
        <v>94.842014000000006</v>
      </c>
      <c r="AE33" s="239">
        <v>95.226701000000006</v>
      </c>
      <c r="AF33" s="239">
        <v>94.708759999999998</v>
      </c>
      <c r="AG33" s="239">
        <v>94.302396999999999</v>
      </c>
      <c r="AH33" s="239">
        <v>100.68275149999999</v>
      </c>
      <c r="AI33" s="239">
        <v>101.02543845</v>
      </c>
      <c r="AJ33" s="239">
        <v>100.946352</v>
      </c>
      <c r="AK33" s="239">
        <v>100.886197</v>
      </c>
      <c r="AL33" s="239">
        <v>90.998593</v>
      </c>
      <c r="AM33" s="239">
        <v>101.01021</v>
      </c>
      <c r="AN33" s="239">
        <v>91.848794499999997</v>
      </c>
      <c r="AO33" s="239">
        <v>92.180634999999995</v>
      </c>
      <c r="AP33" s="239">
        <v>99.813811000000001</v>
      </c>
      <c r="AQ33" s="239">
        <v>92.543260000000004</v>
      </c>
      <c r="AR33" s="239">
        <v>95.638561999999993</v>
      </c>
      <c r="AS33" s="239">
        <v>95.638561999999993</v>
      </c>
      <c r="AT33" s="239">
        <v>96.340442999999993</v>
      </c>
      <c r="AU33" s="239">
        <v>97.777631</v>
      </c>
      <c r="AV33" s="239">
        <v>95.955935999999994</v>
      </c>
      <c r="AW33" s="239">
        <v>100.53693800000001</v>
      </c>
      <c r="AX33" s="239">
        <v>95.438473999999999</v>
      </c>
      <c r="AY33" s="239">
        <v>94.375996999999998</v>
      </c>
      <c r="AZ33" s="239">
        <v>94.629131999999998</v>
      </c>
      <c r="BA33" s="239">
        <v>101.526184</v>
      </c>
      <c r="BB33" s="239">
        <v>94.115506999999994</v>
      </c>
      <c r="BC33" s="239">
        <v>93.715700999999996</v>
      </c>
      <c r="BD33" s="239">
        <v>93.676319000000007</v>
      </c>
      <c r="BE33" s="239">
        <v>93.334065749999993</v>
      </c>
      <c r="BF33" s="239">
        <v>93.118238000000005</v>
      </c>
      <c r="BG33" s="239">
        <v>93.676319000000007</v>
      </c>
      <c r="BH33" s="239">
        <v>100.72390900000001</v>
      </c>
      <c r="BI33" s="239">
        <v>100.53693800000001</v>
      </c>
      <c r="BJ33" s="239">
        <v>100.53693800000001</v>
      </c>
      <c r="BK33" s="239">
        <v>100.53693800000001</v>
      </c>
      <c r="BL33" s="239">
        <v>93.279746000000003</v>
      </c>
      <c r="BM33" s="239">
        <v>93.502200000000002</v>
      </c>
      <c r="BN33" s="239">
        <v>98.889967999999996</v>
      </c>
      <c r="BO33" s="239">
        <v>98.592895999999996</v>
      </c>
      <c r="BP33" s="239">
        <v>95.589512999999997</v>
      </c>
      <c r="BQ33" s="239">
        <v>93.930583999999996</v>
      </c>
      <c r="BR33" s="239">
        <v>102.742031</v>
      </c>
      <c r="BS33" s="239">
        <v>91.10378</v>
      </c>
      <c r="BT33" s="239">
        <v>91.248543909999995</v>
      </c>
      <c r="BU33" s="239">
        <v>97.753929999999997</v>
      </c>
      <c r="BV33" s="239">
        <v>96.657579999999996</v>
      </c>
      <c r="BW33" s="239">
        <v>101.40593</v>
      </c>
      <c r="BX33" s="239">
        <v>99.774936999999994</v>
      </c>
      <c r="BY33" s="239">
        <v>96.445543000000001</v>
      </c>
      <c r="BZ33" s="239">
        <v>96.448931000000002</v>
      </c>
      <c r="CA33" s="239">
        <v>104.768151</v>
      </c>
      <c r="CB33" s="239">
        <v>102.190051</v>
      </c>
      <c r="CC33" s="239">
        <v>95.375659999999996</v>
      </c>
      <c r="CD33" s="239">
        <v>102.77398700000001</v>
      </c>
      <c r="CE33" s="239">
        <v>102.225273</v>
      </c>
      <c r="CF33" s="239">
        <v>101.185329</v>
      </c>
      <c r="CG33" s="239">
        <v>95.279894999999996</v>
      </c>
      <c r="CH33" s="239">
        <v>101.40593</v>
      </c>
      <c r="CI33" s="239">
        <v>93.717477329999994</v>
      </c>
      <c r="CJ33" s="239">
        <v>94.040357999999998</v>
      </c>
      <c r="CK33" s="239">
        <v>95.725810999999993</v>
      </c>
      <c r="CL33" s="239">
        <v>102.74204</v>
      </c>
      <c r="CM33" s="239">
        <v>100.62102231</v>
      </c>
      <c r="CN33" s="239">
        <v>100.772687</v>
      </c>
      <c r="CO33" s="239">
        <v>101.788434</v>
      </c>
      <c r="CP33" s="239">
        <v>96.158831000000006</v>
      </c>
      <c r="CQ33" s="239">
        <v>97.426744999999997</v>
      </c>
      <c r="CR33" s="239">
        <v>96.846000290000006</v>
      </c>
      <c r="CS33" s="239">
        <v>92.279796000000005</v>
      </c>
      <c r="CT33" s="239">
        <v>92.738872999999998</v>
      </c>
      <c r="CU33" s="239">
        <v>93.632111620000003</v>
      </c>
      <c r="CV33" s="239">
        <v>99.984071</v>
      </c>
      <c r="CW33" s="239">
        <v>93.810101000000003</v>
      </c>
      <c r="CX33" s="239">
        <v>105.95719144</v>
      </c>
      <c r="CY33" s="239">
        <v>92.104015000000004</v>
      </c>
      <c r="CZ33" s="239">
        <v>93.862358999999998</v>
      </c>
      <c r="DA33" s="239">
        <v>94.150043999999994</v>
      </c>
      <c r="DB33" s="239">
        <v>95.541636999999994</v>
      </c>
      <c r="DC33" s="239">
        <v>100.988342</v>
      </c>
      <c r="DD33" s="239">
        <v>101.371026</v>
      </c>
      <c r="DE33" s="239">
        <v>99.774936999999994</v>
      </c>
      <c r="DF33" s="239">
        <v>99.277918</v>
      </c>
      <c r="DG33" s="239">
        <v>0</v>
      </c>
      <c r="DH33" s="239">
        <v>95.72381</v>
      </c>
      <c r="DI33" s="239">
        <v>96.448931000000002</v>
      </c>
      <c r="DJ33" s="239">
        <v>94.772474000000003</v>
      </c>
      <c r="DK33" s="239">
        <v>105.61065858000001</v>
      </c>
      <c r="DL33" s="239">
        <v>101.73884099999999</v>
      </c>
      <c r="DM33" s="239">
        <v>101.408362</v>
      </c>
      <c r="DN33" s="239">
        <v>92.907343670000003</v>
      </c>
      <c r="DO33" s="239">
        <v>100.76888700000001</v>
      </c>
      <c r="DP33" s="239">
        <v>100.635096</v>
      </c>
      <c r="DQ33" s="239">
        <v>99.866941999999995</v>
      </c>
      <c r="DR33" s="239">
        <v>87.663946999999993</v>
      </c>
      <c r="DS33" s="239">
        <v>100.44834899999999</v>
      </c>
      <c r="DT33" s="239">
        <v>92.960355000000007</v>
      </c>
      <c r="DU33" s="239">
        <v>93.334688</v>
      </c>
      <c r="DV33" s="239">
        <v>95.831477000000007</v>
      </c>
      <c r="DW33" s="239">
        <v>99.967008000000007</v>
      </c>
      <c r="DX33" s="239">
        <v>100.099129</v>
      </c>
      <c r="DY33" s="239">
        <v>95.702128999999999</v>
      </c>
      <c r="DZ33" s="239">
        <v>90.734583999999998</v>
      </c>
      <c r="EA33" s="239">
        <v>89.40810467</v>
      </c>
      <c r="EB33" s="239">
        <v>93.910316230000006</v>
      </c>
      <c r="EC33" s="239">
        <v>95.831410000000005</v>
      </c>
      <c r="ED33" s="239">
        <v>96.060247000000004</v>
      </c>
      <c r="EE33" s="239">
        <v>92.944823999999997</v>
      </c>
      <c r="EF33" s="239">
        <v>93.373901000000004</v>
      </c>
      <c r="EG33" s="239">
        <v>90.785229999999999</v>
      </c>
      <c r="EH33" s="239">
        <v>96.593332000000004</v>
      </c>
      <c r="EI33" s="239">
        <v>103.07837477</v>
      </c>
      <c r="EJ33" s="239">
        <v>96.655910000000006</v>
      </c>
      <c r="EK33" s="239">
        <v>96.655910000000006</v>
      </c>
      <c r="EL33" s="239">
        <v>93.142480000000006</v>
      </c>
      <c r="EM33" s="239">
        <v>99.496737999999993</v>
      </c>
      <c r="EN33" s="239">
        <v>99.890435999999994</v>
      </c>
      <c r="EO33" s="239">
        <v>99.774936999999994</v>
      </c>
      <c r="EP33" s="239">
        <v>92.777202000000003</v>
      </c>
      <c r="EQ33" s="239">
        <v>96.052946000000006</v>
      </c>
      <c r="ER33" s="239">
        <v>100.799273</v>
      </c>
      <c r="ES33" s="239">
        <v>94.125800999999996</v>
      </c>
      <c r="ET33" s="239">
        <v>94.115807000000004</v>
      </c>
      <c r="EU33" s="239">
        <v>97.16663054</v>
      </c>
      <c r="EV33" s="239">
        <v>93.982023999999996</v>
      </c>
      <c r="EW33" s="239">
        <v>93.100852000000003</v>
      </c>
      <c r="EX33" s="239">
        <v>93.928258</v>
      </c>
      <c r="EY33" s="239">
        <v>98.257999999999996</v>
      </c>
      <c r="EZ33" s="239">
        <v>0</v>
      </c>
      <c r="FA33" s="239">
        <v>0</v>
      </c>
      <c r="FB33" s="239">
        <v>96.888116999999994</v>
      </c>
      <c r="FC33" s="239">
        <v>95.638561999999993</v>
      </c>
      <c r="FD33" s="239">
        <v>96.688765000000004</v>
      </c>
      <c r="FE33" s="239">
        <v>96.838195999999996</v>
      </c>
      <c r="FF33" s="239">
        <v>96.900810000000007</v>
      </c>
      <c r="FG33" s="239">
        <v>101.85401115000001</v>
      </c>
      <c r="FH33" s="239">
        <v>99.637390999999994</v>
      </c>
      <c r="FI33" s="239">
        <v>0</v>
      </c>
      <c r="FJ33" s="239">
        <v>101.664518</v>
      </c>
      <c r="FK33" s="239">
        <v>95.291965000000005</v>
      </c>
      <c r="FL33" s="239">
        <v>100.63178271</v>
      </c>
      <c r="FM33" s="239">
        <v>104.27836600000001</v>
      </c>
      <c r="FN33" s="239">
        <v>91.457295000000002</v>
      </c>
      <c r="FO33" s="239">
        <v>91.802543</v>
      </c>
      <c r="FP33" s="239">
        <v>94.210402999999999</v>
      </c>
      <c r="FQ33" s="239">
        <v>95.764127000000002</v>
      </c>
      <c r="FR33" s="239">
        <v>103.95535968</v>
      </c>
      <c r="FS33" s="239">
        <v>104.51375400000001</v>
      </c>
      <c r="FT33" s="239">
        <v>104.768151</v>
      </c>
      <c r="FU33" s="239">
        <v>99.185643999999996</v>
      </c>
      <c r="FV33" s="239">
        <v>99.185643999999996</v>
      </c>
      <c r="FW33" s="239">
        <v>95.997661519999994</v>
      </c>
      <c r="FX33" s="239">
        <v>95.093795</v>
      </c>
      <c r="FY33" s="239">
        <v>95.093795</v>
      </c>
      <c r="FZ33" s="239">
        <v>101.223061</v>
      </c>
      <c r="GA33" s="239">
        <v>101.00812999999999</v>
      </c>
      <c r="GB33" s="239">
        <v>92.743734000000003</v>
      </c>
      <c r="GC33" s="239">
        <v>94.111908</v>
      </c>
      <c r="GD33" s="239">
        <v>99.248173039999998</v>
      </c>
      <c r="GE33" s="239">
        <v>102.03308</v>
      </c>
      <c r="GF33" s="239">
        <v>99.037076999999996</v>
      </c>
      <c r="GG33" s="239">
        <v>101.40593</v>
      </c>
      <c r="GH33" s="239">
        <v>101.40593</v>
      </c>
      <c r="GI33" s="239">
        <v>98.235009000000005</v>
      </c>
      <c r="GJ33" s="239">
        <v>91.323368669999994</v>
      </c>
      <c r="GK33" s="239">
        <v>97.983276000000004</v>
      </c>
      <c r="GL33" s="239">
        <v>99.277918</v>
      </c>
      <c r="GM33" s="239">
        <v>105.86313059</v>
      </c>
      <c r="GN33" s="239">
        <v>88.834311</v>
      </c>
      <c r="GO33" s="239">
        <v>105.86313059</v>
      </c>
      <c r="GP33" s="239">
        <v>99.185643999999996</v>
      </c>
      <c r="GQ33" s="239">
        <v>94.435801999999995</v>
      </c>
      <c r="GR33" s="239">
        <v>97.769644</v>
      </c>
      <c r="GS33" s="239">
        <v>93.497489999999999</v>
      </c>
      <c r="GT33" s="239">
        <v>94.879441</v>
      </c>
      <c r="GU33" s="239">
        <v>88.82739325</v>
      </c>
      <c r="GV33" s="239">
        <v>88.641325910000006</v>
      </c>
      <c r="GW33" s="239">
        <v>96.782455999999996</v>
      </c>
      <c r="GX33" s="239">
        <v>100.400807</v>
      </c>
      <c r="GY33" s="239">
        <v>100.02975000000001</v>
      </c>
      <c r="GZ33" s="239">
        <v>99.953153</v>
      </c>
      <c r="HA33" s="239">
        <v>94.879441</v>
      </c>
      <c r="HB33" s="239">
        <v>94.879441</v>
      </c>
      <c r="HC33" s="239">
        <v>94.879441</v>
      </c>
      <c r="HD33" s="239">
        <v>100.592641</v>
      </c>
      <c r="HE33" s="239">
        <v>100.799273</v>
      </c>
      <c r="HF33" s="239">
        <v>100.799273</v>
      </c>
      <c r="HG33" s="239">
        <v>100.799273</v>
      </c>
      <c r="HH33" s="239">
        <v>100.61768499999999</v>
      </c>
      <c r="HI33" s="239">
        <v>103.143916</v>
      </c>
      <c r="HJ33" s="239">
        <v>102.731492</v>
      </c>
      <c r="HK33" s="239">
        <v>104.58689</v>
      </c>
      <c r="HL33" s="239">
        <v>100.911839</v>
      </c>
      <c r="HM33" s="239">
        <v>99.750260999999995</v>
      </c>
      <c r="HN33" s="239">
        <v>88.834311</v>
      </c>
      <c r="HO33" s="239">
        <v>101.49696299999999</v>
      </c>
      <c r="HP33" s="239">
        <v>95.036653999999999</v>
      </c>
      <c r="HQ33" s="239">
        <v>95.257895000000005</v>
      </c>
      <c r="HR33" s="239">
        <v>0</v>
      </c>
      <c r="HS33" s="239">
        <v>0</v>
      </c>
      <c r="HT33" s="239">
        <v>98.404138000000003</v>
      </c>
      <c r="HU33" s="239">
        <v>93.978618999999995</v>
      </c>
      <c r="HV33" s="239">
        <v>87.80801348</v>
      </c>
      <c r="HW33" s="239">
        <v>91.561476499999998</v>
      </c>
      <c r="HX33" s="239">
        <v>92.017168999999996</v>
      </c>
      <c r="HY33" s="239">
        <v>94.44326452</v>
      </c>
      <c r="HZ33" s="239">
        <v>95.276469000000006</v>
      </c>
      <c r="IA33" s="239">
        <v>100.799273</v>
      </c>
    </row>
    <row r="34" spans="1:235" x14ac:dyDescent="0.35">
      <c r="A34" s="241"/>
      <c r="B34" s="240">
        <v>45613.645833333299</v>
      </c>
      <c r="C34" s="239">
        <v>101.04085000000001</v>
      </c>
      <c r="D34" s="239">
        <v>101.243972</v>
      </c>
      <c r="E34" s="239">
        <v>101.114903</v>
      </c>
      <c r="F34" s="239">
        <v>101.04085000000001</v>
      </c>
      <c r="G34" s="239">
        <v>0</v>
      </c>
      <c r="H34" s="239">
        <v>0</v>
      </c>
      <c r="I34" s="239">
        <v>93.817415999999994</v>
      </c>
      <c r="J34" s="239">
        <v>100.31057199999999</v>
      </c>
      <c r="K34" s="239">
        <v>99.874048999999999</v>
      </c>
      <c r="L34" s="239">
        <v>100.495653</v>
      </c>
      <c r="M34" s="239">
        <v>93.461603999999994</v>
      </c>
      <c r="N34" s="239">
        <v>101.79316</v>
      </c>
      <c r="O34" s="239">
        <v>100.844516</v>
      </c>
      <c r="P34" s="239">
        <v>99.760745999999997</v>
      </c>
      <c r="Q34" s="239">
        <v>103.749562</v>
      </c>
      <c r="R34" s="239">
        <v>98.76933631</v>
      </c>
      <c r="S34" s="239">
        <v>100.736895</v>
      </c>
      <c r="T34" s="239">
        <v>99.520803999999998</v>
      </c>
      <c r="U34" s="239">
        <v>102.208535</v>
      </c>
      <c r="V34" s="239">
        <v>93.201463000000004</v>
      </c>
      <c r="W34" s="239">
        <v>93.769622999999996</v>
      </c>
      <c r="X34" s="239">
        <v>100.79951199999999</v>
      </c>
      <c r="Y34" s="239">
        <v>94.734296000000001</v>
      </c>
      <c r="Z34" s="239">
        <v>91.882124000000005</v>
      </c>
      <c r="AA34" s="239">
        <v>93.772277000000003</v>
      </c>
      <c r="AB34" s="239">
        <v>102.465519</v>
      </c>
      <c r="AC34" s="239">
        <v>91.234251999999998</v>
      </c>
      <c r="AD34" s="239">
        <v>94.154623999999998</v>
      </c>
      <c r="AE34" s="239">
        <v>94.991876000000005</v>
      </c>
      <c r="AF34" s="239">
        <v>94.521659</v>
      </c>
      <c r="AG34" s="239">
        <v>94.212191000000004</v>
      </c>
      <c r="AH34" s="239">
        <v>100.63008375</v>
      </c>
      <c r="AI34" s="239">
        <v>100.98109529</v>
      </c>
      <c r="AJ34" s="239">
        <v>100.900312</v>
      </c>
      <c r="AK34" s="239">
        <v>100.84365200000001</v>
      </c>
      <c r="AL34" s="239">
        <v>90.780412999999996</v>
      </c>
      <c r="AM34" s="239">
        <v>101.01466600000001</v>
      </c>
      <c r="AN34" s="239">
        <v>91.975597500000006</v>
      </c>
      <c r="AO34" s="239">
        <v>92.214999000000006</v>
      </c>
      <c r="AP34" s="239">
        <v>99.678166000000004</v>
      </c>
      <c r="AQ34" s="239">
        <v>92.360146</v>
      </c>
      <c r="AR34" s="239">
        <v>95.552486000000002</v>
      </c>
      <c r="AS34" s="239">
        <v>95.552486000000002</v>
      </c>
      <c r="AT34" s="239">
        <v>96.368942000000004</v>
      </c>
      <c r="AU34" s="239">
        <v>97.148473999999993</v>
      </c>
      <c r="AV34" s="239">
        <v>95.074207000000001</v>
      </c>
      <c r="AW34" s="239">
        <v>100.298633</v>
      </c>
      <c r="AX34" s="239">
        <v>95.128024999999994</v>
      </c>
      <c r="AY34" s="239">
        <v>94.713908000000004</v>
      </c>
      <c r="AZ34" s="239">
        <v>94.918245999999996</v>
      </c>
      <c r="BA34" s="239">
        <v>101.45308</v>
      </c>
      <c r="BB34" s="239">
        <v>93.899327</v>
      </c>
      <c r="BC34" s="239">
        <v>93.487347999999997</v>
      </c>
      <c r="BD34" s="239">
        <v>93.447894000000005</v>
      </c>
      <c r="BE34" s="239">
        <v>93.105009749999994</v>
      </c>
      <c r="BF34" s="239">
        <v>92.868971000000002</v>
      </c>
      <c r="BG34" s="239">
        <v>93.447894000000005</v>
      </c>
      <c r="BH34" s="239">
        <v>100.570137</v>
      </c>
      <c r="BI34" s="239">
        <v>100.298633</v>
      </c>
      <c r="BJ34" s="239">
        <v>100.298633</v>
      </c>
      <c r="BK34" s="239">
        <v>100.298633</v>
      </c>
      <c r="BL34" s="239">
        <v>93.084683999999996</v>
      </c>
      <c r="BM34" s="239">
        <v>93.306708</v>
      </c>
      <c r="BN34" s="239">
        <v>98.997315999999998</v>
      </c>
      <c r="BO34" s="239">
        <v>98.630581000000006</v>
      </c>
      <c r="BP34" s="239">
        <v>94.727168000000006</v>
      </c>
      <c r="BQ34" s="239">
        <v>93.298951000000002</v>
      </c>
      <c r="BR34" s="239">
        <v>101.482106</v>
      </c>
      <c r="BS34" s="239">
        <v>90.896614</v>
      </c>
      <c r="BT34" s="239">
        <v>91.041048720000006</v>
      </c>
      <c r="BU34" s="239">
        <v>97.358716000000001</v>
      </c>
      <c r="BV34" s="239">
        <v>96.692165500000002</v>
      </c>
      <c r="BW34" s="239">
        <v>101.330479</v>
      </c>
      <c r="BX34" s="239">
        <v>99.617507000000003</v>
      </c>
      <c r="BY34" s="239">
        <v>95.408216999999993</v>
      </c>
      <c r="BZ34" s="239">
        <v>95.411598999999995</v>
      </c>
      <c r="CA34" s="239">
        <v>104.661711</v>
      </c>
      <c r="CB34" s="239">
        <v>102.128918</v>
      </c>
      <c r="CC34" s="239">
        <v>94.648767000000007</v>
      </c>
      <c r="CD34" s="239">
        <v>100.416184</v>
      </c>
      <c r="CE34" s="239">
        <v>99.952770000000001</v>
      </c>
      <c r="CF34" s="239">
        <v>101.102897</v>
      </c>
      <c r="CG34" s="239">
        <v>95.063649999999996</v>
      </c>
      <c r="CH34" s="239">
        <v>101.330479</v>
      </c>
      <c r="CI34" s="239">
        <v>93.509750330000003</v>
      </c>
      <c r="CJ34" s="239">
        <v>93.825772999999998</v>
      </c>
      <c r="CK34" s="239">
        <v>95.526606999999998</v>
      </c>
      <c r="CL34" s="239">
        <v>102.60305099999999</v>
      </c>
      <c r="CM34" s="239">
        <v>100.58446628999999</v>
      </c>
      <c r="CN34" s="239">
        <v>100.684878</v>
      </c>
      <c r="CO34" s="239">
        <v>101.726997</v>
      </c>
      <c r="CP34" s="239">
        <v>96.154416999999995</v>
      </c>
      <c r="CQ34" s="239">
        <v>97.454864000000001</v>
      </c>
      <c r="CR34" s="239">
        <v>96.82862858</v>
      </c>
      <c r="CS34" s="239">
        <v>92.092285000000004</v>
      </c>
      <c r="CT34" s="239">
        <v>92.370947999999999</v>
      </c>
      <c r="CU34" s="239">
        <v>93.315758049999999</v>
      </c>
      <c r="CV34" s="239">
        <v>99.931072</v>
      </c>
      <c r="CW34" s="239">
        <v>93.635063000000002</v>
      </c>
      <c r="CX34" s="239">
        <v>105.72914824999999</v>
      </c>
      <c r="CY34" s="239">
        <v>91.975223</v>
      </c>
      <c r="CZ34" s="239">
        <v>93.758281499999995</v>
      </c>
      <c r="DA34" s="239">
        <v>94.003608999999997</v>
      </c>
      <c r="DB34" s="239">
        <v>94.175887000000003</v>
      </c>
      <c r="DC34" s="239">
        <v>100.84437</v>
      </c>
      <c r="DD34" s="239">
        <v>101.220857</v>
      </c>
      <c r="DE34" s="239">
        <v>99.617507000000003</v>
      </c>
      <c r="DF34" s="239">
        <v>99.102932999999993</v>
      </c>
      <c r="DG34" s="239">
        <v>0</v>
      </c>
      <c r="DH34" s="239">
        <v>94.697298000000004</v>
      </c>
      <c r="DI34" s="239">
        <v>95.411598999999995</v>
      </c>
      <c r="DJ34" s="239">
        <v>94.555459999999997</v>
      </c>
      <c r="DK34" s="239">
        <v>105.54747927</v>
      </c>
      <c r="DL34" s="239">
        <v>101.39363</v>
      </c>
      <c r="DM34" s="239">
        <v>101.08138700000001</v>
      </c>
      <c r="DN34" s="239">
        <v>92.658517329999995</v>
      </c>
      <c r="DO34" s="239">
        <v>100.73692699999999</v>
      </c>
      <c r="DP34" s="239">
        <v>100.60799</v>
      </c>
      <c r="DQ34" s="239">
        <v>99.883200000000002</v>
      </c>
      <c r="DR34" s="239">
        <v>87.330479999999994</v>
      </c>
      <c r="DS34" s="239">
        <v>100.42653799999999</v>
      </c>
      <c r="DT34" s="239">
        <v>92.733535000000003</v>
      </c>
      <c r="DU34" s="239">
        <v>93.107107999999997</v>
      </c>
      <c r="DV34" s="239">
        <v>95.676676999999998</v>
      </c>
      <c r="DW34" s="239">
        <v>99.841210000000004</v>
      </c>
      <c r="DX34" s="239">
        <v>99.992581000000001</v>
      </c>
      <c r="DY34" s="239">
        <v>95.620695999999995</v>
      </c>
      <c r="DZ34" s="239">
        <v>90.559297000000001</v>
      </c>
      <c r="EA34" s="239">
        <v>89.235405999999998</v>
      </c>
      <c r="EB34" s="239">
        <v>93.869388700000002</v>
      </c>
      <c r="EC34" s="239">
        <v>95.621487000000002</v>
      </c>
      <c r="ED34" s="239">
        <v>95.853696999999997</v>
      </c>
      <c r="EE34" s="239">
        <v>92.817580000000007</v>
      </c>
      <c r="EF34" s="239">
        <v>93.229439999999997</v>
      </c>
      <c r="EG34" s="239">
        <v>90.462027000000006</v>
      </c>
      <c r="EH34" s="239">
        <v>96.591981000000004</v>
      </c>
      <c r="EI34" s="239">
        <v>102.85652742000001</v>
      </c>
      <c r="EJ34" s="239">
        <v>96.709528000000006</v>
      </c>
      <c r="EK34" s="239">
        <v>96.709528000000006</v>
      </c>
      <c r="EL34" s="239">
        <v>92.758236999999994</v>
      </c>
      <c r="EM34" s="239">
        <v>99.340770000000006</v>
      </c>
      <c r="EN34" s="239">
        <v>99.731005999999994</v>
      </c>
      <c r="EO34" s="239">
        <v>99.617507000000003</v>
      </c>
      <c r="EP34" s="239">
        <v>92.529634000000001</v>
      </c>
      <c r="EQ34" s="239">
        <v>95.847301999999999</v>
      </c>
      <c r="ER34" s="239">
        <v>100.76698500000001</v>
      </c>
      <c r="ES34" s="239">
        <v>93.908923000000001</v>
      </c>
      <c r="ET34" s="239">
        <v>93.899607000000003</v>
      </c>
      <c r="EU34" s="239">
        <v>96.81367238</v>
      </c>
      <c r="EV34" s="239">
        <v>93.833046999999993</v>
      </c>
      <c r="EW34" s="239">
        <v>92.925625999999994</v>
      </c>
      <c r="EX34" s="239">
        <v>93.767858000000004</v>
      </c>
      <c r="EY34" s="239">
        <v>97.926017000000002</v>
      </c>
      <c r="EZ34" s="239">
        <v>0</v>
      </c>
      <c r="FA34" s="239">
        <v>0</v>
      </c>
      <c r="FB34" s="239">
        <v>96.848331999999999</v>
      </c>
      <c r="FC34" s="239">
        <v>95.552486000000002</v>
      </c>
      <c r="FD34" s="239">
        <v>96.707241999999994</v>
      </c>
      <c r="FE34" s="239">
        <v>96.842461999999998</v>
      </c>
      <c r="FF34" s="239">
        <v>96.899124999999998</v>
      </c>
      <c r="FG34" s="239">
        <v>101.88340793</v>
      </c>
      <c r="FH34" s="239">
        <v>99.583737999999997</v>
      </c>
      <c r="FI34" s="239">
        <v>0</v>
      </c>
      <c r="FJ34" s="239">
        <v>101.63207</v>
      </c>
      <c r="FK34" s="239">
        <v>95.066091999999998</v>
      </c>
      <c r="FL34" s="239">
        <v>100.74987027</v>
      </c>
      <c r="FM34" s="239">
        <v>104.204909</v>
      </c>
      <c r="FN34" s="239">
        <v>91.586595000000003</v>
      </c>
      <c r="FO34" s="239">
        <v>91.852930000000001</v>
      </c>
      <c r="FP34" s="239">
        <v>94.044650000000004</v>
      </c>
      <c r="FQ34" s="239">
        <v>95.566793000000004</v>
      </c>
      <c r="FR34" s="239">
        <v>103.84974545</v>
      </c>
      <c r="FS34" s="239">
        <v>104.409198</v>
      </c>
      <c r="FT34" s="239">
        <v>104.661711</v>
      </c>
      <c r="FU34" s="239">
        <v>98.998948999999996</v>
      </c>
      <c r="FV34" s="239">
        <v>98.998948999999996</v>
      </c>
      <c r="FW34" s="239">
        <v>95.7304405</v>
      </c>
      <c r="FX34" s="239">
        <v>94.829089999999994</v>
      </c>
      <c r="FY34" s="239">
        <v>94.829089999999994</v>
      </c>
      <c r="FZ34" s="239">
        <v>100.935025</v>
      </c>
      <c r="GA34" s="239">
        <v>100.71910699999999</v>
      </c>
      <c r="GB34" s="239">
        <v>90.831823999999997</v>
      </c>
      <c r="GC34" s="239">
        <v>91.658145000000005</v>
      </c>
      <c r="GD34" s="239">
        <v>99.245959760000005</v>
      </c>
      <c r="GE34" s="239">
        <v>99.968982999999994</v>
      </c>
      <c r="GF34" s="239">
        <v>99.066806</v>
      </c>
      <c r="GG34" s="239">
        <v>101.330479</v>
      </c>
      <c r="GH34" s="239">
        <v>101.330479</v>
      </c>
      <c r="GI34" s="239">
        <v>98.239641000000006</v>
      </c>
      <c r="GJ34" s="239">
        <v>91.205464000000006</v>
      </c>
      <c r="GK34" s="239">
        <v>97.904600000000002</v>
      </c>
      <c r="GL34" s="239">
        <v>99.102932999999993</v>
      </c>
      <c r="GM34" s="239">
        <v>105.63528983</v>
      </c>
      <c r="GN34" s="239">
        <v>88.480485000000002</v>
      </c>
      <c r="GO34" s="239">
        <v>105.63528983</v>
      </c>
      <c r="GP34" s="239">
        <v>98.998948999999996</v>
      </c>
      <c r="GQ34" s="239">
        <v>94.198172</v>
      </c>
      <c r="GR34" s="239">
        <v>97.584908999999996</v>
      </c>
      <c r="GS34" s="239">
        <v>93.384237999999996</v>
      </c>
      <c r="GT34" s="239">
        <v>94.668954999999997</v>
      </c>
      <c r="GU34" s="239">
        <v>88.823315780000001</v>
      </c>
      <c r="GV34" s="239">
        <v>88.637256989999997</v>
      </c>
      <c r="GW34" s="239">
        <v>96.438610999999995</v>
      </c>
      <c r="GX34" s="239">
        <v>100.281238</v>
      </c>
      <c r="GY34" s="239">
        <v>99.858816000000004</v>
      </c>
      <c r="GZ34" s="239">
        <v>99.762837000000005</v>
      </c>
      <c r="HA34" s="239">
        <v>94.668954999999997</v>
      </c>
      <c r="HB34" s="239">
        <v>94.668954999999997</v>
      </c>
      <c r="HC34" s="239">
        <v>94.668954999999997</v>
      </c>
      <c r="HD34" s="239">
        <v>100.55662100000001</v>
      </c>
      <c r="HE34" s="239">
        <v>100.76698500000001</v>
      </c>
      <c r="HF34" s="239">
        <v>100.76698500000001</v>
      </c>
      <c r="HG34" s="239">
        <v>100.76698500000001</v>
      </c>
      <c r="HH34" s="239">
        <v>100.530078</v>
      </c>
      <c r="HI34" s="239">
        <v>102.76196400000001</v>
      </c>
      <c r="HJ34" s="239">
        <v>102.37214400000001</v>
      </c>
      <c r="HK34" s="239">
        <v>104.487566</v>
      </c>
      <c r="HL34" s="239">
        <v>100.80685099999999</v>
      </c>
      <c r="HM34" s="239">
        <v>99.747387000000003</v>
      </c>
      <c r="HN34" s="239">
        <v>88.480485000000002</v>
      </c>
      <c r="HO34" s="239">
        <v>101.46565200000001</v>
      </c>
      <c r="HP34" s="239">
        <v>94.638339999999999</v>
      </c>
      <c r="HQ34" s="239">
        <v>94.910321999999994</v>
      </c>
      <c r="HR34" s="239">
        <v>0</v>
      </c>
      <c r="HS34" s="239">
        <v>0</v>
      </c>
      <c r="HT34" s="239">
        <v>98.361251999999993</v>
      </c>
      <c r="HU34" s="239">
        <v>93.782207999999997</v>
      </c>
      <c r="HV34" s="239">
        <v>87.803982809999994</v>
      </c>
      <c r="HW34" s="239">
        <v>91.437053000000006</v>
      </c>
      <c r="HX34" s="239">
        <v>91.895975000000007</v>
      </c>
      <c r="HY34" s="239">
        <v>94.372824059999999</v>
      </c>
      <c r="HZ34" s="239">
        <v>95.027849000000003</v>
      </c>
      <c r="IA34" s="239">
        <v>100.76698500000001</v>
      </c>
    </row>
    <row r="35" spans="1:235" x14ac:dyDescent="0.35">
      <c r="A35" s="241"/>
      <c r="B35" s="240">
        <v>45613.666666666701</v>
      </c>
      <c r="C35" s="239">
        <v>101.129425</v>
      </c>
      <c r="D35" s="239">
        <v>101.333023</v>
      </c>
      <c r="E35" s="239">
        <v>101.202123</v>
      </c>
      <c r="F35" s="239">
        <v>101.129425</v>
      </c>
      <c r="G35" s="239">
        <v>0</v>
      </c>
      <c r="H35" s="239">
        <v>0</v>
      </c>
      <c r="I35" s="239">
        <v>93.785420999999999</v>
      </c>
      <c r="J35" s="239">
        <v>100.538135</v>
      </c>
      <c r="K35" s="239">
        <v>100.136208</v>
      </c>
      <c r="L35" s="239">
        <v>100.712013</v>
      </c>
      <c r="M35" s="239">
        <v>93.324841000000006</v>
      </c>
      <c r="N35" s="239">
        <v>101.876215</v>
      </c>
      <c r="O35" s="239">
        <v>101.058407</v>
      </c>
      <c r="P35" s="239">
        <v>99.995369999999994</v>
      </c>
      <c r="Q35" s="239">
        <v>103.79344399999999</v>
      </c>
      <c r="R35" s="239">
        <v>99.321031970000007</v>
      </c>
      <c r="S35" s="239">
        <v>100.970506</v>
      </c>
      <c r="T35" s="239">
        <v>99.755123999999995</v>
      </c>
      <c r="U35" s="239">
        <v>102.25157</v>
      </c>
      <c r="V35" s="239">
        <v>93.346625500000002</v>
      </c>
      <c r="W35" s="239">
        <v>93.890325000000004</v>
      </c>
      <c r="X35" s="239">
        <v>100.848748</v>
      </c>
      <c r="Y35" s="239">
        <v>94.690314000000001</v>
      </c>
      <c r="Z35" s="239">
        <v>91.894228999999996</v>
      </c>
      <c r="AA35" s="239">
        <v>93.764366999999993</v>
      </c>
      <c r="AB35" s="239">
        <v>102.678982</v>
      </c>
      <c r="AC35" s="239">
        <v>91.238146999999998</v>
      </c>
      <c r="AD35" s="239">
        <v>93.85</v>
      </c>
      <c r="AE35" s="239">
        <v>94.981759999999994</v>
      </c>
      <c r="AF35" s="239">
        <v>94.493506999999994</v>
      </c>
      <c r="AG35" s="239">
        <v>94.226892000000007</v>
      </c>
      <c r="AH35" s="239">
        <v>100.72071674999999</v>
      </c>
      <c r="AI35" s="239">
        <v>101.06836548</v>
      </c>
      <c r="AJ35" s="239">
        <v>100.981667</v>
      </c>
      <c r="AK35" s="239">
        <v>100.929827</v>
      </c>
      <c r="AL35" s="239">
        <v>90.692372000000006</v>
      </c>
      <c r="AM35" s="239">
        <v>101.064959</v>
      </c>
      <c r="AN35" s="239">
        <v>91.983356499999999</v>
      </c>
      <c r="AO35" s="239">
        <v>92.232173000000003</v>
      </c>
      <c r="AP35" s="239">
        <v>99.951188000000002</v>
      </c>
      <c r="AQ35" s="239">
        <v>92.327490999999995</v>
      </c>
      <c r="AR35" s="239">
        <v>95.579840000000004</v>
      </c>
      <c r="AS35" s="239">
        <v>95.579840000000004</v>
      </c>
      <c r="AT35" s="239">
        <v>96.770493999999999</v>
      </c>
      <c r="AU35" s="239">
        <v>97.508771999999993</v>
      </c>
      <c r="AV35" s="239">
        <v>95.521786000000006</v>
      </c>
      <c r="AW35" s="239">
        <v>100.575001</v>
      </c>
      <c r="AX35" s="239">
        <v>95.093631000000002</v>
      </c>
      <c r="AY35" s="239">
        <v>94.602384499999999</v>
      </c>
      <c r="AZ35" s="239">
        <v>94.818796000000006</v>
      </c>
      <c r="BA35" s="239">
        <v>101.641355</v>
      </c>
      <c r="BB35" s="239">
        <v>93.894825999999995</v>
      </c>
      <c r="BC35" s="239">
        <v>93.472168999999994</v>
      </c>
      <c r="BD35" s="239">
        <v>93.433002000000002</v>
      </c>
      <c r="BE35" s="239">
        <v>93.092617750000002</v>
      </c>
      <c r="BF35" s="239">
        <v>92.834222999999994</v>
      </c>
      <c r="BG35" s="239">
        <v>93.433002000000002</v>
      </c>
      <c r="BH35" s="239">
        <v>100.830325</v>
      </c>
      <c r="BI35" s="239">
        <v>100.575001</v>
      </c>
      <c r="BJ35" s="239">
        <v>100.575001</v>
      </c>
      <c r="BK35" s="239">
        <v>100.575001</v>
      </c>
      <c r="BL35" s="239">
        <v>93.077312000000006</v>
      </c>
      <c r="BM35" s="239">
        <v>93.299271000000005</v>
      </c>
      <c r="BN35" s="239">
        <v>98.918363999999997</v>
      </c>
      <c r="BO35" s="239">
        <v>98.613585</v>
      </c>
      <c r="BP35" s="239">
        <v>94.150013999999999</v>
      </c>
      <c r="BQ35" s="239">
        <v>92.935530999999997</v>
      </c>
      <c r="BR35" s="239">
        <v>101.68445699999999</v>
      </c>
      <c r="BS35" s="239">
        <v>90.812115000000006</v>
      </c>
      <c r="BT35" s="239">
        <v>90.956415449999994</v>
      </c>
      <c r="BU35" s="239">
        <v>97.558876999999995</v>
      </c>
      <c r="BV35" s="239">
        <v>96.738948750000006</v>
      </c>
      <c r="BW35" s="239">
        <v>101.514892</v>
      </c>
      <c r="BX35" s="239">
        <v>99.862887000000001</v>
      </c>
      <c r="BY35" s="239">
        <v>94.711586999999994</v>
      </c>
      <c r="BZ35" s="239">
        <v>94.714967999999999</v>
      </c>
      <c r="CA35" s="239">
        <v>104.7604</v>
      </c>
      <c r="CB35" s="239">
        <v>102.158692</v>
      </c>
      <c r="CC35" s="239">
        <v>94.135965999999996</v>
      </c>
      <c r="CD35" s="239">
        <v>100.659843</v>
      </c>
      <c r="CE35" s="239">
        <v>100.19216</v>
      </c>
      <c r="CF35" s="239">
        <v>101.118272</v>
      </c>
      <c r="CG35" s="239">
        <v>95.218604999999997</v>
      </c>
      <c r="CH35" s="239">
        <v>101.514892</v>
      </c>
      <c r="CI35" s="239">
        <v>93.509697329999995</v>
      </c>
      <c r="CJ35" s="239">
        <v>93.822111000000007</v>
      </c>
      <c r="CK35" s="239">
        <v>95.615063000000006</v>
      </c>
      <c r="CL35" s="239">
        <v>102.85098499999999</v>
      </c>
      <c r="CM35" s="239">
        <v>101.46939106000001</v>
      </c>
      <c r="CN35" s="239">
        <v>100.848782</v>
      </c>
      <c r="CO35" s="239">
        <v>101.904425</v>
      </c>
      <c r="CP35" s="239">
        <v>96.127647999999994</v>
      </c>
      <c r="CQ35" s="239">
        <v>97.497409000000005</v>
      </c>
      <c r="CR35" s="239">
        <v>96.909760640000002</v>
      </c>
      <c r="CS35" s="239">
        <v>92.111579000000006</v>
      </c>
      <c r="CT35" s="239">
        <v>92.205323000000007</v>
      </c>
      <c r="CU35" s="239">
        <v>93.259765360000003</v>
      </c>
      <c r="CV35" s="239">
        <v>100.004536</v>
      </c>
      <c r="CW35" s="239">
        <v>93.645776999999995</v>
      </c>
      <c r="CX35" s="239">
        <v>105.94941025999999</v>
      </c>
      <c r="CY35" s="239">
        <v>92.005600000000001</v>
      </c>
      <c r="CZ35" s="239">
        <v>93.812333499999994</v>
      </c>
      <c r="DA35" s="239">
        <v>94.015327999999997</v>
      </c>
      <c r="DB35" s="239">
        <v>93.108580000000003</v>
      </c>
      <c r="DC35" s="239">
        <v>101.09804699999999</v>
      </c>
      <c r="DD35" s="239">
        <v>101.483861</v>
      </c>
      <c r="DE35" s="239">
        <v>99.862887000000001</v>
      </c>
      <c r="DF35" s="239">
        <v>99.333043000000004</v>
      </c>
      <c r="DG35" s="239">
        <v>0</v>
      </c>
      <c r="DH35" s="239">
        <v>94.037062000000006</v>
      </c>
      <c r="DI35" s="239">
        <v>94.714967999999999</v>
      </c>
      <c r="DJ35" s="239">
        <v>94.523228000000003</v>
      </c>
      <c r="DK35" s="239">
        <v>105.5782499</v>
      </c>
      <c r="DL35" s="239">
        <v>101.62452999999999</v>
      </c>
      <c r="DM35" s="239">
        <v>101.313104</v>
      </c>
      <c r="DN35" s="239">
        <v>92.625113330000005</v>
      </c>
      <c r="DO35" s="239">
        <v>101.61850099999999</v>
      </c>
      <c r="DP35" s="239">
        <v>100.87192</v>
      </c>
      <c r="DQ35" s="239">
        <v>99.922531000000006</v>
      </c>
      <c r="DR35" s="239">
        <v>87.123799000000005</v>
      </c>
      <c r="DS35" s="239">
        <v>100.65196400000001</v>
      </c>
      <c r="DT35" s="239">
        <v>92.718086999999997</v>
      </c>
      <c r="DU35" s="239">
        <v>93.091792999999996</v>
      </c>
      <c r="DV35" s="239">
        <v>95.672579999999996</v>
      </c>
      <c r="DW35" s="239">
        <v>100.097092</v>
      </c>
      <c r="DX35" s="239">
        <v>100.255493</v>
      </c>
      <c r="DY35" s="239">
        <v>95.886054999999999</v>
      </c>
      <c r="DZ35" s="239">
        <v>90.532404</v>
      </c>
      <c r="EA35" s="239">
        <v>89.208905999999999</v>
      </c>
      <c r="EB35" s="239">
        <v>93.925518749999995</v>
      </c>
      <c r="EC35" s="239">
        <v>95.731791000000001</v>
      </c>
      <c r="ED35" s="239">
        <v>95.963514000000004</v>
      </c>
      <c r="EE35" s="239">
        <v>92.840160999999995</v>
      </c>
      <c r="EF35" s="239">
        <v>93.238845999999995</v>
      </c>
      <c r="EG35" s="239">
        <v>90.743737999999993</v>
      </c>
      <c r="EH35" s="239">
        <v>96.572795999999997</v>
      </c>
      <c r="EI35" s="239">
        <v>103.07080499999999</v>
      </c>
      <c r="EJ35" s="239">
        <v>97.111968000000005</v>
      </c>
      <c r="EK35" s="239">
        <v>97.111968000000005</v>
      </c>
      <c r="EL35" s="239">
        <v>92.614976999999996</v>
      </c>
      <c r="EM35" s="239">
        <v>99.585459999999998</v>
      </c>
      <c r="EN35" s="239">
        <v>99.978226000000006</v>
      </c>
      <c r="EO35" s="239">
        <v>99.862887000000001</v>
      </c>
      <c r="EP35" s="239">
        <v>92.547049999999999</v>
      </c>
      <c r="EQ35" s="239">
        <v>95.940241999999998</v>
      </c>
      <c r="ER35" s="239">
        <v>102.55064299999999</v>
      </c>
      <c r="ES35" s="239">
        <v>93.905850000000001</v>
      </c>
      <c r="ET35" s="239">
        <v>93.895148000000006</v>
      </c>
      <c r="EU35" s="239">
        <v>96.783050869999997</v>
      </c>
      <c r="EV35" s="239">
        <v>93.830686</v>
      </c>
      <c r="EW35" s="239">
        <v>92.903717</v>
      </c>
      <c r="EX35" s="239">
        <v>93.765887000000006</v>
      </c>
      <c r="EY35" s="239">
        <v>97.867258000000007</v>
      </c>
      <c r="EZ35" s="239">
        <v>0</v>
      </c>
      <c r="FA35" s="239">
        <v>0</v>
      </c>
      <c r="FB35" s="239">
        <v>96.861554999999996</v>
      </c>
      <c r="FC35" s="239">
        <v>95.579840000000004</v>
      </c>
      <c r="FD35" s="239">
        <v>96.702932000000004</v>
      </c>
      <c r="FE35" s="239">
        <v>96.832909999999998</v>
      </c>
      <c r="FF35" s="239">
        <v>96.887377000000001</v>
      </c>
      <c r="FG35" s="239">
        <v>101.92788625999999</v>
      </c>
      <c r="FH35" s="239">
        <v>99.684466</v>
      </c>
      <c r="FI35" s="239">
        <v>0</v>
      </c>
      <c r="FJ35" s="239">
        <v>102.19859599999999</v>
      </c>
      <c r="FK35" s="239">
        <v>95.057839000000001</v>
      </c>
      <c r="FL35" s="239">
        <v>100.70393588</v>
      </c>
      <c r="FM35" s="239">
        <v>104.803887</v>
      </c>
      <c r="FN35" s="239">
        <v>91.722299000000007</v>
      </c>
      <c r="FO35" s="239">
        <v>91.953145000000006</v>
      </c>
      <c r="FP35" s="239">
        <v>94.045406</v>
      </c>
      <c r="FQ35" s="239">
        <v>95.657567999999998</v>
      </c>
      <c r="FR35" s="239">
        <v>103.94766882</v>
      </c>
      <c r="FS35" s="239">
        <v>104.507182</v>
      </c>
      <c r="FT35" s="239">
        <v>104.7604</v>
      </c>
      <c r="FU35" s="239">
        <v>99.219530000000006</v>
      </c>
      <c r="FV35" s="239">
        <v>99.219530000000006</v>
      </c>
      <c r="FW35" s="239">
        <v>95.690555970000005</v>
      </c>
      <c r="FX35" s="239">
        <v>94.789580999999998</v>
      </c>
      <c r="FY35" s="239">
        <v>94.789580999999998</v>
      </c>
      <c r="FZ35" s="239">
        <v>101.177132</v>
      </c>
      <c r="GA35" s="239">
        <v>100.958066</v>
      </c>
      <c r="GB35" s="239">
        <v>89.032087000000004</v>
      </c>
      <c r="GC35" s="239">
        <v>89.157386000000002</v>
      </c>
      <c r="GD35" s="239">
        <v>99.232583890000001</v>
      </c>
      <c r="GE35" s="239">
        <v>100.20915100000001</v>
      </c>
      <c r="GF35" s="239">
        <v>99.100488999999996</v>
      </c>
      <c r="GG35" s="239">
        <v>101.514892</v>
      </c>
      <c r="GH35" s="239">
        <v>101.514892</v>
      </c>
      <c r="GI35" s="239">
        <v>98.640244999999993</v>
      </c>
      <c r="GJ35" s="239">
        <v>91.209615330000005</v>
      </c>
      <c r="GK35" s="239">
        <v>98.216016999999994</v>
      </c>
      <c r="GL35" s="239">
        <v>99.333043000000004</v>
      </c>
      <c r="GM35" s="239">
        <v>105.85535631</v>
      </c>
      <c r="GN35" s="239">
        <v>88.807633999999993</v>
      </c>
      <c r="GO35" s="239">
        <v>105.85535631</v>
      </c>
      <c r="GP35" s="239">
        <v>99.219530000000006</v>
      </c>
      <c r="GQ35" s="239">
        <v>94.167417999999998</v>
      </c>
      <c r="GR35" s="239">
        <v>97.624347999999998</v>
      </c>
      <c r="GS35" s="239">
        <v>93.420589000000007</v>
      </c>
      <c r="GT35" s="239">
        <v>94.636246</v>
      </c>
      <c r="GU35" s="239">
        <v>88.798587729999994</v>
      </c>
      <c r="GV35" s="239">
        <v>88.612580730000005</v>
      </c>
      <c r="GW35" s="239">
        <v>96.682501000000002</v>
      </c>
      <c r="GX35" s="239">
        <v>100.538526</v>
      </c>
      <c r="GY35" s="239">
        <v>100.100482</v>
      </c>
      <c r="GZ35" s="239">
        <v>100.000395</v>
      </c>
      <c r="HA35" s="239">
        <v>94.636246</v>
      </c>
      <c r="HB35" s="239">
        <v>94.636246</v>
      </c>
      <c r="HC35" s="239">
        <v>94.636246</v>
      </c>
      <c r="HD35" s="239">
        <v>101.462985</v>
      </c>
      <c r="HE35" s="239">
        <v>101.67380300000001</v>
      </c>
      <c r="HF35" s="239">
        <v>101.67380300000001</v>
      </c>
      <c r="HG35" s="239">
        <v>101.67380300000001</v>
      </c>
      <c r="HH35" s="239">
        <v>100.63453699999999</v>
      </c>
      <c r="HI35" s="239">
        <v>102.960892</v>
      </c>
      <c r="HJ35" s="239">
        <v>102.57937200000001</v>
      </c>
      <c r="HK35" s="239">
        <v>104.53323399999999</v>
      </c>
      <c r="HL35" s="239">
        <v>100.997843</v>
      </c>
      <c r="HM35" s="239">
        <v>99.819005000000004</v>
      </c>
      <c r="HN35" s="239">
        <v>88.807633999999993</v>
      </c>
      <c r="HO35" s="239">
        <v>102.13491399999999</v>
      </c>
      <c r="HP35" s="239">
        <v>94.609860499999996</v>
      </c>
      <c r="HQ35" s="239">
        <v>94.881100000000004</v>
      </c>
      <c r="HR35" s="239">
        <v>0</v>
      </c>
      <c r="HS35" s="239">
        <v>0</v>
      </c>
      <c r="HT35" s="239">
        <v>98.420068000000001</v>
      </c>
      <c r="HU35" s="239">
        <v>93.774629000000004</v>
      </c>
      <c r="HV35" s="239">
        <v>87.779538540000004</v>
      </c>
      <c r="HW35" s="239">
        <v>91.486362</v>
      </c>
      <c r="HX35" s="239">
        <v>91.942042999999998</v>
      </c>
      <c r="HY35" s="239">
        <v>94.554669899999993</v>
      </c>
      <c r="HZ35" s="239">
        <v>95.015619999999998</v>
      </c>
      <c r="IA35" s="239">
        <v>102.448577</v>
      </c>
    </row>
    <row r="36" spans="1:235" x14ac:dyDescent="0.35">
      <c r="A36" s="241"/>
      <c r="B36" s="240">
        <v>45613.6875</v>
      </c>
      <c r="C36" s="239">
        <v>101.015545</v>
      </c>
      <c r="D36" s="239">
        <v>101.213866</v>
      </c>
      <c r="E36" s="239">
        <v>101.08738200000001</v>
      </c>
      <c r="F36" s="239">
        <v>101.015545</v>
      </c>
      <c r="G36" s="239">
        <v>0</v>
      </c>
      <c r="H36" s="239">
        <v>0</v>
      </c>
      <c r="I36" s="239">
        <v>93.762985999999998</v>
      </c>
      <c r="J36" s="239">
        <v>101.187264</v>
      </c>
      <c r="K36" s="239">
        <v>100.764882</v>
      </c>
      <c r="L36" s="239">
        <v>101.398415</v>
      </c>
      <c r="M36" s="239">
        <v>93.328372000000002</v>
      </c>
      <c r="N36" s="239">
        <v>101.806681</v>
      </c>
      <c r="O36" s="239">
        <v>101.69107099999999</v>
      </c>
      <c r="P36" s="239">
        <v>100.618387</v>
      </c>
      <c r="Q36" s="239">
        <v>103.63722199999999</v>
      </c>
      <c r="R36" s="239">
        <v>99.394076780000006</v>
      </c>
      <c r="S36" s="239">
        <v>101.64858599999999</v>
      </c>
      <c r="T36" s="239">
        <v>100.356409</v>
      </c>
      <c r="U36" s="239">
        <v>102.096107</v>
      </c>
      <c r="V36" s="239">
        <v>93.221564499999999</v>
      </c>
      <c r="W36" s="239">
        <v>93.781062000000006</v>
      </c>
      <c r="X36" s="239">
        <v>100.70246899999999</v>
      </c>
      <c r="Y36" s="239">
        <v>94.690419000000006</v>
      </c>
      <c r="Z36" s="239">
        <v>91.902034</v>
      </c>
      <c r="AA36" s="239">
        <v>93.739523000000005</v>
      </c>
      <c r="AB36" s="239">
        <v>103.298905</v>
      </c>
      <c r="AC36" s="239">
        <v>91.316930999999997</v>
      </c>
      <c r="AD36" s="239">
        <v>93.853493</v>
      </c>
      <c r="AE36" s="239">
        <v>94.998540000000006</v>
      </c>
      <c r="AF36" s="239">
        <v>94.496729000000002</v>
      </c>
      <c r="AG36" s="239">
        <v>94.111107000000004</v>
      </c>
      <c r="AH36" s="239">
        <v>100.57663675000001</v>
      </c>
      <c r="AI36" s="239">
        <v>100.91839231</v>
      </c>
      <c r="AJ36" s="239">
        <v>100.814913</v>
      </c>
      <c r="AK36" s="239">
        <v>100.778778</v>
      </c>
      <c r="AL36" s="239">
        <v>90.327768000000006</v>
      </c>
      <c r="AM36" s="239">
        <v>100.913804</v>
      </c>
      <c r="AN36" s="239">
        <v>92.079684499999999</v>
      </c>
      <c r="AO36" s="239">
        <v>92.337642000000002</v>
      </c>
      <c r="AP36" s="239">
        <v>100.53097</v>
      </c>
      <c r="AQ36" s="239">
        <v>92.156368999999998</v>
      </c>
      <c r="AR36" s="239">
        <v>95.465530000000001</v>
      </c>
      <c r="AS36" s="239">
        <v>95.465530000000001</v>
      </c>
      <c r="AT36" s="239">
        <v>97.595552999999995</v>
      </c>
      <c r="AU36" s="239">
        <v>97.984425000000002</v>
      </c>
      <c r="AV36" s="239">
        <v>95.918757999999997</v>
      </c>
      <c r="AW36" s="239">
        <v>101.125891</v>
      </c>
      <c r="AX36" s="239">
        <v>95.085802000000001</v>
      </c>
      <c r="AY36" s="239">
        <v>94.872097999999994</v>
      </c>
      <c r="AZ36" s="239">
        <v>95.060793000000004</v>
      </c>
      <c r="BA36" s="239">
        <v>101.555628</v>
      </c>
      <c r="BB36" s="239">
        <v>93.907494999999997</v>
      </c>
      <c r="BC36" s="239">
        <v>93.472807000000003</v>
      </c>
      <c r="BD36" s="239">
        <v>93.433170000000004</v>
      </c>
      <c r="BE36" s="239">
        <v>93.088694750000002</v>
      </c>
      <c r="BF36" s="239">
        <v>92.812698999999995</v>
      </c>
      <c r="BG36" s="239">
        <v>93.433170000000004</v>
      </c>
      <c r="BH36" s="239">
        <v>101.400677</v>
      </c>
      <c r="BI36" s="239">
        <v>101.125891</v>
      </c>
      <c r="BJ36" s="239">
        <v>101.125891</v>
      </c>
      <c r="BK36" s="239">
        <v>101.125891</v>
      </c>
      <c r="BL36" s="239">
        <v>93.072232</v>
      </c>
      <c r="BM36" s="239">
        <v>93.293777000000006</v>
      </c>
      <c r="BN36" s="239">
        <v>98.873858999999996</v>
      </c>
      <c r="BO36" s="239">
        <v>98.577319000000003</v>
      </c>
      <c r="BP36" s="239">
        <v>94.190721999999994</v>
      </c>
      <c r="BQ36" s="239">
        <v>93.011810999999994</v>
      </c>
      <c r="BR36" s="239">
        <v>102.291785</v>
      </c>
      <c r="BS36" s="239">
        <v>90.431065000000004</v>
      </c>
      <c r="BT36" s="239">
        <v>90.574759959999994</v>
      </c>
      <c r="BU36" s="239">
        <v>98.03058</v>
      </c>
      <c r="BV36" s="239">
        <v>96.619136749999996</v>
      </c>
      <c r="BW36" s="239">
        <v>101.43145800000001</v>
      </c>
      <c r="BX36" s="239">
        <v>100.499337</v>
      </c>
      <c r="BY36" s="239">
        <v>94.713162999999994</v>
      </c>
      <c r="BZ36" s="239">
        <v>94.723281999999998</v>
      </c>
      <c r="CA36" s="239">
        <v>104.552094</v>
      </c>
      <c r="CB36" s="239">
        <v>101.835224</v>
      </c>
      <c r="CC36" s="239">
        <v>94.145291999999998</v>
      </c>
      <c r="CD36" s="239">
        <v>101.347356</v>
      </c>
      <c r="CE36" s="239">
        <v>100.82335</v>
      </c>
      <c r="CF36" s="239">
        <v>100.840411</v>
      </c>
      <c r="CG36" s="239">
        <v>95.164188999999993</v>
      </c>
      <c r="CH36" s="239">
        <v>101.43145800000001</v>
      </c>
      <c r="CI36" s="239">
        <v>93.509909669999999</v>
      </c>
      <c r="CJ36" s="239">
        <v>93.832430000000002</v>
      </c>
      <c r="CK36" s="239">
        <v>95.775863999999999</v>
      </c>
      <c r="CL36" s="239">
        <v>102.82716000000001</v>
      </c>
      <c r="CM36" s="239">
        <v>101.66156544</v>
      </c>
      <c r="CN36" s="239">
        <v>100.777433</v>
      </c>
      <c r="CO36" s="239">
        <v>101.83003100000001</v>
      </c>
      <c r="CP36" s="239">
        <v>96.202725999999998</v>
      </c>
      <c r="CQ36" s="239">
        <v>97.386284000000003</v>
      </c>
      <c r="CR36" s="239">
        <v>96.785388209999994</v>
      </c>
      <c r="CS36" s="239">
        <v>92.065338999999994</v>
      </c>
      <c r="CT36" s="239">
        <v>92.282888</v>
      </c>
      <c r="CU36" s="239">
        <v>92.69806131</v>
      </c>
      <c r="CV36" s="239">
        <v>99.911188999999993</v>
      </c>
      <c r="CW36" s="239">
        <v>93.843232</v>
      </c>
      <c r="CX36" s="239">
        <v>106.58907842000001</v>
      </c>
      <c r="CY36" s="239">
        <v>92.172497000000007</v>
      </c>
      <c r="CZ36" s="239">
        <v>93.957242500000007</v>
      </c>
      <c r="DA36" s="239">
        <v>94.128229000000005</v>
      </c>
      <c r="DB36" s="239">
        <v>93.069599999999994</v>
      </c>
      <c r="DC36" s="239">
        <v>101.786298</v>
      </c>
      <c r="DD36" s="239">
        <v>102.17352099999999</v>
      </c>
      <c r="DE36" s="239">
        <v>100.499337</v>
      </c>
      <c r="DF36" s="239">
        <v>99.881445999999997</v>
      </c>
      <c r="DG36" s="239">
        <v>0</v>
      </c>
      <c r="DH36" s="239">
        <v>94.111583999999993</v>
      </c>
      <c r="DI36" s="239">
        <v>94.723281999999998</v>
      </c>
      <c r="DJ36" s="239">
        <v>94.507883000000007</v>
      </c>
      <c r="DK36" s="239">
        <v>105.24395445</v>
      </c>
      <c r="DL36" s="239">
        <v>102.287902</v>
      </c>
      <c r="DM36" s="239">
        <v>101.970231</v>
      </c>
      <c r="DN36" s="239">
        <v>92.597443999999996</v>
      </c>
      <c r="DO36" s="239">
        <v>101.81250199999999</v>
      </c>
      <c r="DP36" s="239">
        <v>100.870616</v>
      </c>
      <c r="DQ36" s="239">
        <v>99.774249999999995</v>
      </c>
      <c r="DR36" s="239">
        <v>86.524958999999996</v>
      </c>
      <c r="DS36" s="239">
        <v>100.64228900000001</v>
      </c>
      <c r="DT36" s="239">
        <v>92.723840999999993</v>
      </c>
      <c r="DU36" s="239">
        <v>93.095010000000002</v>
      </c>
      <c r="DV36" s="239">
        <v>95.730742000000006</v>
      </c>
      <c r="DW36" s="239">
        <v>100.85890499999999</v>
      </c>
      <c r="DX36" s="239">
        <v>101.10095699999999</v>
      </c>
      <c r="DY36" s="239">
        <v>96.367784999999998</v>
      </c>
      <c r="DZ36" s="239">
        <v>90.363853000000006</v>
      </c>
      <c r="EA36" s="239">
        <v>89.042818999999994</v>
      </c>
      <c r="EB36" s="239">
        <v>93.848744569999994</v>
      </c>
      <c r="EC36" s="239">
        <v>95.801562000000004</v>
      </c>
      <c r="ED36" s="239">
        <v>96.028326000000007</v>
      </c>
      <c r="EE36" s="239">
        <v>92.745078000000007</v>
      </c>
      <c r="EF36" s="239">
        <v>93.174115999999998</v>
      </c>
      <c r="EG36" s="239">
        <v>91.338198000000006</v>
      </c>
      <c r="EH36" s="239">
        <v>96.619720999999998</v>
      </c>
      <c r="EI36" s="239">
        <v>103.69309362</v>
      </c>
      <c r="EJ36" s="239">
        <v>97.953675000000004</v>
      </c>
      <c r="EK36" s="239">
        <v>97.953675000000004</v>
      </c>
      <c r="EL36" s="239">
        <v>92.698892999999998</v>
      </c>
      <c r="EM36" s="239">
        <v>100.213064</v>
      </c>
      <c r="EN36" s="239">
        <v>100.617042</v>
      </c>
      <c r="EO36" s="239">
        <v>100.499337</v>
      </c>
      <c r="EP36" s="239">
        <v>92.496840000000006</v>
      </c>
      <c r="EQ36" s="239">
        <v>96.022745999999998</v>
      </c>
      <c r="ER36" s="239">
        <v>103.16740900000001</v>
      </c>
      <c r="ES36" s="239">
        <v>93.917546000000002</v>
      </c>
      <c r="ET36" s="239">
        <v>93.907788999999994</v>
      </c>
      <c r="EU36" s="239">
        <v>96.775529779999999</v>
      </c>
      <c r="EV36" s="239">
        <v>93.740843999999996</v>
      </c>
      <c r="EW36" s="239">
        <v>92.729912999999996</v>
      </c>
      <c r="EX36" s="239">
        <v>93.722230999999994</v>
      </c>
      <c r="EY36" s="239">
        <v>97.277803000000006</v>
      </c>
      <c r="EZ36" s="239">
        <v>0</v>
      </c>
      <c r="FA36" s="239">
        <v>0</v>
      </c>
      <c r="FB36" s="239">
        <v>96.749219999999994</v>
      </c>
      <c r="FC36" s="239">
        <v>95.465530000000001</v>
      </c>
      <c r="FD36" s="239">
        <v>96.674345000000002</v>
      </c>
      <c r="FE36" s="239">
        <v>96.840147999999999</v>
      </c>
      <c r="FF36" s="239">
        <v>96.909615000000002</v>
      </c>
      <c r="FG36" s="239">
        <v>101.81171152</v>
      </c>
      <c r="FH36" s="239">
        <v>99.610028999999997</v>
      </c>
      <c r="FI36" s="239">
        <v>0</v>
      </c>
      <c r="FJ36" s="239">
        <v>102.277618</v>
      </c>
      <c r="FK36" s="239">
        <v>95.081836999999993</v>
      </c>
      <c r="FL36" s="239">
        <v>100.63943895</v>
      </c>
      <c r="FM36" s="239">
        <v>104.883399</v>
      </c>
      <c r="FN36" s="239">
        <v>91.971272999999997</v>
      </c>
      <c r="FO36" s="239">
        <v>92.145855999999995</v>
      </c>
      <c r="FP36" s="239">
        <v>94.004084000000006</v>
      </c>
      <c r="FQ36" s="239">
        <v>95.820757999999998</v>
      </c>
      <c r="FR36" s="239">
        <v>103.74097885</v>
      </c>
      <c r="FS36" s="239">
        <v>104.305406</v>
      </c>
      <c r="FT36" s="239">
        <v>104.552094</v>
      </c>
      <c r="FU36" s="239">
        <v>99.704076999999998</v>
      </c>
      <c r="FV36" s="239">
        <v>99.704076999999998</v>
      </c>
      <c r="FW36" s="239">
        <v>96.26070824</v>
      </c>
      <c r="FX36" s="239">
        <v>95.354365000000001</v>
      </c>
      <c r="FY36" s="239">
        <v>95.354365000000001</v>
      </c>
      <c r="FZ36" s="239">
        <v>101.834304</v>
      </c>
      <c r="GA36" s="239">
        <v>101.60759299999999</v>
      </c>
      <c r="GB36" s="239">
        <v>88.903671000000003</v>
      </c>
      <c r="GC36" s="239">
        <v>88.897278</v>
      </c>
      <c r="GD36" s="239">
        <v>99.260565569999997</v>
      </c>
      <c r="GE36" s="239">
        <v>100.82943400000001</v>
      </c>
      <c r="GF36" s="239">
        <v>98.964174</v>
      </c>
      <c r="GG36" s="239">
        <v>101.43145800000001</v>
      </c>
      <c r="GH36" s="239">
        <v>101.43145800000001</v>
      </c>
      <c r="GI36" s="239">
        <v>99.439008999999999</v>
      </c>
      <c r="GJ36" s="239">
        <v>91.288088669999993</v>
      </c>
      <c r="GK36" s="239">
        <v>99.118826999999996</v>
      </c>
      <c r="GL36" s="239">
        <v>99.881445999999997</v>
      </c>
      <c r="GM36" s="239">
        <v>106.49445663</v>
      </c>
      <c r="GN36" s="239">
        <v>89.404021</v>
      </c>
      <c r="GO36" s="239">
        <v>106.49445663</v>
      </c>
      <c r="GP36" s="239">
        <v>99.704076999999998</v>
      </c>
      <c r="GQ36" s="239">
        <v>94.146338</v>
      </c>
      <c r="GR36" s="239">
        <v>97.696961999999999</v>
      </c>
      <c r="GS36" s="239">
        <v>93.291815999999997</v>
      </c>
      <c r="GT36" s="239">
        <v>94.622720000000001</v>
      </c>
      <c r="GU36" s="239">
        <v>88.867941560000006</v>
      </c>
      <c r="GV36" s="239">
        <v>88.681789289999998</v>
      </c>
      <c r="GW36" s="239">
        <v>97.177000000000007</v>
      </c>
      <c r="GX36" s="239">
        <v>101.124549</v>
      </c>
      <c r="GY36" s="239">
        <v>100.62419800000001</v>
      </c>
      <c r="GZ36" s="239">
        <v>100.51419199999999</v>
      </c>
      <c r="HA36" s="239">
        <v>94.622720000000001</v>
      </c>
      <c r="HB36" s="239">
        <v>94.622720000000001</v>
      </c>
      <c r="HC36" s="239">
        <v>94.622720000000001</v>
      </c>
      <c r="HD36" s="239">
        <v>101.66995799999999</v>
      </c>
      <c r="HE36" s="239">
        <v>101.88233</v>
      </c>
      <c r="HF36" s="239">
        <v>101.88233</v>
      </c>
      <c r="HG36" s="239">
        <v>101.88233</v>
      </c>
      <c r="HH36" s="239">
        <v>100.557292</v>
      </c>
      <c r="HI36" s="239">
        <v>103.574511</v>
      </c>
      <c r="HJ36" s="239">
        <v>103.184713</v>
      </c>
      <c r="HK36" s="239">
        <v>104.47758399999999</v>
      </c>
      <c r="HL36" s="239">
        <v>101.70049899999999</v>
      </c>
      <c r="HM36" s="239">
        <v>99.769058000000001</v>
      </c>
      <c r="HN36" s="239">
        <v>89.404021</v>
      </c>
      <c r="HO36" s="239">
        <v>102.245538</v>
      </c>
      <c r="HP36" s="239">
        <v>94.599137499999998</v>
      </c>
      <c r="HQ36" s="239">
        <v>94.874020999999999</v>
      </c>
      <c r="HR36" s="239">
        <v>0</v>
      </c>
      <c r="HS36" s="239">
        <v>0</v>
      </c>
      <c r="HT36" s="239">
        <v>98.339619999999996</v>
      </c>
      <c r="HU36" s="239">
        <v>93.768251000000006</v>
      </c>
      <c r="HV36" s="239">
        <v>87.848096459999994</v>
      </c>
      <c r="HW36" s="239">
        <v>91.344339000000005</v>
      </c>
      <c r="HX36" s="239">
        <v>91.802823000000004</v>
      </c>
      <c r="HY36" s="239">
        <v>94.472346639999998</v>
      </c>
      <c r="HZ36" s="239">
        <v>95.030674000000005</v>
      </c>
      <c r="IA36" s="239">
        <v>103.01512200000001</v>
      </c>
    </row>
    <row r="37" spans="1:235" x14ac:dyDescent="0.35">
      <c r="A37" s="241"/>
      <c r="B37" s="240">
        <v>45613.708333333299</v>
      </c>
      <c r="C37" s="239">
        <v>99.321177000000006</v>
      </c>
      <c r="D37" s="239">
        <v>99.516886</v>
      </c>
      <c r="E37" s="239">
        <v>99.396428</v>
      </c>
      <c r="F37" s="239">
        <v>99.321177000000006</v>
      </c>
      <c r="G37" s="239">
        <v>124.99967316999999</v>
      </c>
      <c r="H37" s="239">
        <v>124.97428248999999</v>
      </c>
      <c r="I37" s="239">
        <v>93.462239999999994</v>
      </c>
      <c r="J37" s="239">
        <v>102.17520500000001</v>
      </c>
      <c r="K37" s="239">
        <v>101.71801600000001</v>
      </c>
      <c r="L37" s="239">
        <v>102.418836</v>
      </c>
      <c r="M37" s="239">
        <v>92.784080000000003</v>
      </c>
      <c r="N37" s="239">
        <v>100.24488599999999</v>
      </c>
      <c r="O37" s="239">
        <v>102.592747</v>
      </c>
      <c r="P37" s="239">
        <v>101.536288</v>
      </c>
      <c r="Q37" s="239">
        <v>103.251975</v>
      </c>
      <c r="R37" s="239">
        <v>99.322174369999999</v>
      </c>
      <c r="S37" s="239">
        <v>102.598421</v>
      </c>
      <c r="T37" s="239">
        <v>100.991339</v>
      </c>
      <c r="U37" s="239">
        <v>101.682113</v>
      </c>
      <c r="V37" s="239">
        <v>92.613564999999994</v>
      </c>
      <c r="W37" s="239">
        <v>93.162325999999993</v>
      </c>
      <c r="X37" s="239">
        <v>100.313654</v>
      </c>
      <c r="Y37" s="239">
        <v>94.541848000000002</v>
      </c>
      <c r="Z37" s="239">
        <v>91.680024000000003</v>
      </c>
      <c r="AA37" s="239">
        <v>93.421390000000002</v>
      </c>
      <c r="AB37" s="239">
        <v>104.240403</v>
      </c>
      <c r="AC37" s="239">
        <v>91.084428000000003</v>
      </c>
      <c r="AD37" s="239">
        <v>92.814328000000003</v>
      </c>
      <c r="AE37" s="239">
        <v>94.823916999999994</v>
      </c>
      <c r="AF37" s="239">
        <v>94.319103999999996</v>
      </c>
      <c r="AG37" s="239">
        <v>92.200090000000003</v>
      </c>
      <c r="AH37" s="239">
        <v>100.302221</v>
      </c>
      <c r="AI37" s="239">
        <v>100.63338032999999</v>
      </c>
      <c r="AJ37" s="239">
        <v>100.55236499999999</v>
      </c>
      <c r="AK37" s="239">
        <v>100.494353</v>
      </c>
      <c r="AL37" s="239">
        <v>88.999408000000003</v>
      </c>
      <c r="AM37" s="239">
        <v>100.526467</v>
      </c>
      <c r="AN37" s="239">
        <v>92.061262499999998</v>
      </c>
      <c r="AO37" s="239">
        <v>92.307908999999995</v>
      </c>
      <c r="AP37" s="239">
        <v>101.69995400000001</v>
      </c>
      <c r="AQ37" s="239">
        <v>91.194149999999993</v>
      </c>
      <c r="AR37" s="239">
        <v>90.861123000000006</v>
      </c>
      <c r="AS37" s="239">
        <v>91.164186000000001</v>
      </c>
      <c r="AT37" s="239">
        <v>100.569759</v>
      </c>
      <c r="AU37" s="239">
        <v>98.925038999999998</v>
      </c>
      <c r="AV37" s="239">
        <v>96.819620999999998</v>
      </c>
      <c r="AW37" s="239">
        <v>102.092489</v>
      </c>
      <c r="AX37" s="239">
        <v>94.920444000000003</v>
      </c>
      <c r="AY37" s="239">
        <v>94.049489500000007</v>
      </c>
      <c r="AZ37" s="239">
        <v>94.267626000000007</v>
      </c>
      <c r="BA37" s="239">
        <v>101.34161899999999</v>
      </c>
      <c r="BB37" s="239">
        <v>93.794697999999997</v>
      </c>
      <c r="BC37" s="239">
        <v>93.298751999999993</v>
      </c>
      <c r="BD37" s="239">
        <v>93.259647999999999</v>
      </c>
      <c r="BE37" s="239">
        <v>92.919810749999996</v>
      </c>
      <c r="BF37" s="239">
        <v>92.526765999999995</v>
      </c>
      <c r="BG37" s="239">
        <v>93.259647999999999</v>
      </c>
      <c r="BH37" s="239">
        <v>102.38908499999999</v>
      </c>
      <c r="BI37" s="239">
        <v>102.092489</v>
      </c>
      <c r="BJ37" s="239">
        <v>102.092489</v>
      </c>
      <c r="BK37" s="239">
        <v>102.092489</v>
      </c>
      <c r="BL37" s="239">
        <v>92.838783000000006</v>
      </c>
      <c r="BM37" s="239">
        <v>93.050027999999998</v>
      </c>
      <c r="BN37" s="239">
        <v>98.838423000000006</v>
      </c>
      <c r="BO37" s="239">
        <v>98.464049000000003</v>
      </c>
      <c r="BP37" s="239">
        <v>92.706856999999999</v>
      </c>
      <c r="BQ37" s="239">
        <v>91.903437999999994</v>
      </c>
      <c r="BR37" s="239">
        <v>103.089017</v>
      </c>
      <c r="BS37" s="239">
        <v>89.061989999999994</v>
      </c>
      <c r="BT37" s="239">
        <v>89.203534390000002</v>
      </c>
      <c r="BU37" s="239">
        <v>98.434005999999997</v>
      </c>
      <c r="BV37" s="239">
        <v>96.153963500000003</v>
      </c>
      <c r="BW37" s="239">
        <v>101.224957</v>
      </c>
      <c r="BX37" s="239">
        <v>101.51159199999999</v>
      </c>
      <c r="BY37" s="239">
        <v>112.442324</v>
      </c>
      <c r="BZ37" s="239">
        <v>112.48114</v>
      </c>
      <c r="CA37" s="239">
        <v>102.806364</v>
      </c>
      <c r="CB37" s="239">
        <v>101.779129</v>
      </c>
      <c r="CC37" s="239">
        <v>92.909013999999999</v>
      </c>
      <c r="CD37" s="239">
        <v>102.060582</v>
      </c>
      <c r="CE37" s="239">
        <v>101.50370700000001</v>
      </c>
      <c r="CF37" s="239">
        <v>100.85343899999999</v>
      </c>
      <c r="CG37" s="239">
        <v>95.471491999999998</v>
      </c>
      <c r="CH37" s="239">
        <v>101.224957</v>
      </c>
      <c r="CI37" s="239">
        <v>93.447603330000007</v>
      </c>
      <c r="CJ37" s="239">
        <v>93.729158999999996</v>
      </c>
      <c r="CK37" s="239">
        <v>96.163696999999999</v>
      </c>
      <c r="CL37" s="239">
        <v>102.639304</v>
      </c>
      <c r="CM37" s="239">
        <v>101.63699119</v>
      </c>
      <c r="CN37" s="239">
        <v>100.610355</v>
      </c>
      <c r="CO37" s="239">
        <v>101.68028099999999</v>
      </c>
      <c r="CP37" s="239">
        <v>95.586780000000005</v>
      </c>
      <c r="CQ37" s="239">
        <v>96.913289000000006</v>
      </c>
      <c r="CR37" s="239">
        <v>96.164195210000003</v>
      </c>
      <c r="CS37" s="239">
        <v>91.771338</v>
      </c>
      <c r="CT37" s="239">
        <v>91.631192999999996</v>
      </c>
      <c r="CU37" s="239">
        <v>91.789279820000004</v>
      </c>
      <c r="CV37" s="239">
        <v>97.898563999999993</v>
      </c>
      <c r="CW37" s="239">
        <v>93.674560999999997</v>
      </c>
      <c r="CX37" s="239">
        <v>107.56106293000001</v>
      </c>
      <c r="CY37" s="239">
        <v>91.981585999999993</v>
      </c>
      <c r="CZ37" s="239">
        <v>93.724905000000007</v>
      </c>
      <c r="DA37" s="239">
        <v>93.889409999999998</v>
      </c>
      <c r="DB37" s="239">
        <v>91.278340999999998</v>
      </c>
      <c r="DC37" s="239">
        <v>102.79598300000001</v>
      </c>
      <c r="DD37" s="239">
        <v>103.154258</v>
      </c>
      <c r="DE37" s="239">
        <v>101.51159199999999</v>
      </c>
      <c r="DF37" s="239">
        <v>100.778441</v>
      </c>
      <c r="DG37" s="239">
        <v>112.32842392000001</v>
      </c>
      <c r="DH37" s="239">
        <v>92.315115000000006</v>
      </c>
      <c r="DI37" s="239">
        <v>112.48114</v>
      </c>
      <c r="DJ37" s="239">
        <v>94.256440999999995</v>
      </c>
      <c r="DK37" s="239">
        <v>105.18650604</v>
      </c>
      <c r="DL37" s="239">
        <v>103.259733</v>
      </c>
      <c r="DM37" s="239">
        <v>102.929472</v>
      </c>
      <c r="DN37" s="239">
        <v>92.319945669999996</v>
      </c>
      <c r="DO37" s="239">
        <v>101.79236299999999</v>
      </c>
      <c r="DP37" s="239">
        <v>100.802977</v>
      </c>
      <c r="DQ37" s="239">
        <v>99.272131999999999</v>
      </c>
      <c r="DR37" s="239">
        <v>85.241240000000005</v>
      </c>
      <c r="DS37" s="239">
        <v>100.534772</v>
      </c>
      <c r="DT37" s="239">
        <v>92.552777000000006</v>
      </c>
      <c r="DU37" s="239">
        <v>92.922466</v>
      </c>
      <c r="DV37" s="239">
        <v>95.327696000000003</v>
      </c>
      <c r="DW37" s="239">
        <v>101.933516</v>
      </c>
      <c r="DX37" s="239">
        <v>102.22104899999999</v>
      </c>
      <c r="DY37" s="239">
        <v>96.905634000000006</v>
      </c>
      <c r="DZ37" s="239">
        <v>89.414942999999994</v>
      </c>
      <c r="EA37" s="239">
        <v>88.107551999999998</v>
      </c>
      <c r="EB37" s="239">
        <v>92.265418839999995</v>
      </c>
      <c r="EC37" s="239">
        <v>96.150052000000002</v>
      </c>
      <c r="ED37" s="239">
        <v>96.375703999999999</v>
      </c>
      <c r="EE37" s="239">
        <v>92.445967999999993</v>
      </c>
      <c r="EF37" s="239">
        <v>92.866793000000001</v>
      </c>
      <c r="EG37" s="239">
        <v>92.454685999999995</v>
      </c>
      <c r="EH37" s="239">
        <v>95.942182000000003</v>
      </c>
      <c r="EI37" s="239">
        <v>104.63824414</v>
      </c>
      <c r="EJ37" s="239">
        <v>100.92515899999999</v>
      </c>
      <c r="EK37" s="239">
        <v>100.92515899999999</v>
      </c>
      <c r="EL37" s="239">
        <v>92.067819999999998</v>
      </c>
      <c r="EM37" s="239">
        <v>101.223685</v>
      </c>
      <c r="EN37" s="239">
        <v>101.622525</v>
      </c>
      <c r="EO37" s="239">
        <v>101.51159199999999</v>
      </c>
      <c r="EP37" s="239">
        <v>92.208742000000001</v>
      </c>
      <c r="EQ37" s="239">
        <v>96.364303000000007</v>
      </c>
      <c r="ER37" s="239">
        <v>103.18356199999999</v>
      </c>
      <c r="ES37" s="239">
        <v>93.805188999999999</v>
      </c>
      <c r="ET37" s="239">
        <v>93.795005000000003</v>
      </c>
      <c r="EU37" s="239">
        <v>96.600357279999997</v>
      </c>
      <c r="EV37" s="239">
        <v>92.778362999999999</v>
      </c>
      <c r="EW37" s="239">
        <v>91.750904000000006</v>
      </c>
      <c r="EX37" s="239">
        <v>93.079927999999995</v>
      </c>
      <c r="EY37" s="239">
        <v>96.324897000000007</v>
      </c>
      <c r="EZ37" s="239">
        <v>116.70873400000001</v>
      </c>
      <c r="FA37" s="239">
        <v>116.76974602999999</v>
      </c>
      <c r="FB37" s="239">
        <v>94.415968000000007</v>
      </c>
      <c r="FC37" s="239">
        <v>93.158659</v>
      </c>
      <c r="FD37" s="239">
        <v>96.000398000000004</v>
      </c>
      <c r="FE37" s="239">
        <v>96.129780999999994</v>
      </c>
      <c r="FF37" s="239">
        <v>96.183999</v>
      </c>
      <c r="FG37" s="239">
        <v>101.31793544</v>
      </c>
      <c r="FH37" s="239">
        <v>97.787255000000002</v>
      </c>
      <c r="FI37" s="239">
        <v>124.74241819</v>
      </c>
      <c r="FJ37" s="239">
        <v>102.20674699999999</v>
      </c>
      <c r="FK37" s="239">
        <v>94.923103999999995</v>
      </c>
      <c r="FL37" s="239">
        <v>100.61764569</v>
      </c>
      <c r="FM37" s="239">
        <v>104.741344</v>
      </c>
      <c r="FN37" s="239">
        <v>91.275692000000006</v>
      </c>
      <c r="FO37" s="239">
        <v>91.535516999999999</v>
      </c>
      <c r="FP37" s="239">
        <v>93.345099000000005</v>
      </c>
      <c r="FQ37" s="239">
        <v>96.205842000000004</v>
      </c>
      <c r="FR37" s="239">
        <v>102.00867072</v>
      </c>
      <c r="FS37" s="239">
        <v>102.56326900000001</v>
      </c>
      <c r="FT37" s="239">
        <v>102.806364</v>
      </c>
      <c r="FU37" s="239">
        <v>100.525549</v>
      </c>
      <c r="FV37" s="239">
        <v>100.525549</v>
      </c>
      <c r="FW37" s="239">
        <v>95.432414899999998</v>
      </c>
      <c r="FX37" s="239">
        <v>94.533722999999995</v>
      </c>
      <c r="FY37" s="239">
        <v>94.533722999999995</v>
      </c>
      <c r="FZ37" s="239">
        <v>102.803577</v>
      </c>
      <c r="GA37" s="239">
        <v>102.57149200000001</v>
      </c>
      <c r="GB37" s="239">
        <v>87.461589000000004</v>
      </c>
      <c r="GC37" s="239">
        <v>87.539748000000003</v>
      </c>
      <c r="GD37" s="239">
        <v>98.514003049999999</v>
      </c>
      <c r="GE37" s="239">
        <v>101.519155</v>
      </c>
      <c r="GF37" s="239">
        <v>98.370396</v>
      </c>
      <c r="GG37" s="239">
        <v>101.224957</v>
      </c>
      <c r="GH37" s="239">
        <v>101.224957</v>
      </c>
      <c r="GI37" s="239">
        <v>101.461645</v>
      </c>
      <c r="GJ37" s="239">
        <v>91.055811669999997</v>
      </c>
      <c r="GK37" s="239">
        <v>100.588632</v>
      </c>
      <c r="GL37" s="239">
        <v>100.778441</v>
      </c>
      <c r="GM37" s="239">
        <v>107.46556437</v>
      </c>
      <c r="GN37" s="239">
        <v>90.396485999999996</v>
      </c>
      <c r="GO37" s="239">
        <v>107.46556437</v>
      </c>
      <c r="GP37" s="239">
        <v>100.525549</v>
      </c>
      <c r="GQ37" s="239">
        <v>93.836905999999999</v>
      </c>
      <c r="GR37" s="239">
        <v>97.971051000000003</v>
      </c>
      <c r="GS37" s="239">
        <v>91.376991000000004</v>
      </c>
      <c r="GT37" s="239">
        <v>94.389629999999997</v>
      </c>
      <c r="GU37" s="239">
        <v>88.297763009999997</v>
      </c>
      <c r="GV37" s="239">
        <v>88.112772289999995</v>
      </c>
      <c r="GW37" s="239">
        <v>97.685765000000004</v>
      </c>
      <c r="GX37" s="239">
        <v>102.119698</v>
      </c>
      <c r="GY37" s="239">
        <v>101.581729</v>
      </c>
      <c r="GZ37" s="239">
        <v>101.428758</v>
      </c>
      <c r="HA37" s="239">
        <v>94.389629999999997</v>
      </c>
      <c r="HB37" s="239">
        <v>94.389629999999997</v>
      </c>
      <c r="HC37" s="239">
        <v>94.389629999999997</v>
      </c>
      <c r="HD37" s="239">
        <v>101.651706</v>
      </c>
      <c r="HE37" s="239">
        <v>101.86211</v>
      </c>
      <c r="HF37" s="239">
        <v>101.86211</v>
      </c>
      <c r="HG37" s="239">
        <v>101.86211</v>
      </c>
      <c r="HH37" s="239">
        <v>98.876255</v>
      </c>
      <c r="HI37" s="239">
        <v>104.423232</v>
      </c>
      <c r="HJ37" s="239">
        <v>104.04594299999999</v>
      </c>
      <c r="HK37" s="239">
        <v>103.146457</v>
      </c>
      <c r="HL37" s="239">
        <v>102.74885500000001</v>
      </c>
      <c r="HM37" s="239">
        <v>99.593919</v>
      </c>
      <c r="HN37" s="239">
        <v>90.396485999999996</v>
      </c>
      <c r="HO37" s="239">
        <v>102.194119</v>
      </c>
      <c r="HP37" s="239">
        <v>94.432672499999995</v>
      </c>
      <c r="HQ37" s="239">
        <v>94.704741999999996</v>
      </c>
      <c r="HR37" s="239">
        <v>122.16149786</v>
      </c>
      <c r="HS37" s="239">
        <v>120.15823865999999</v>
      </c>
      <c r="HT37" s="239">
        <v>96.681278000000006</v>
      </c>
      <c r="HU37" s="239">
        <v>93.502474000000007</v>
      </c>
      <c r="HV37" s="239">
        <v>87.284281530000001</v>
      </c>
      <c r="HW37" s="239">
        <v>89.442998000000003</v>
      </c>
      <c r="HX37" s="239">
        <v>89.899465000000006</v>
      </c>
      <c r="HY37" s="239">
        <v>94.273984260000006</v>
      </c>
      <c r="HZ37" s="239">
        <v>94.848766999999995</v>
      </c>
      <c r="IA37" s="239">
        <v>103.027205</v>
      </c>
    </row>
    <row r="38" spans="1:235" x14ac:dyDescent="0.35">
      <c r="A38" s="241"/>
      <c r="B38" s="240">
        <v>45613.729166666701</v>
      </c>
      <c r="C38" s="239">
        <v>98.213494999999995</v>
      </c>
      <c r="D38" s="239">
        <v>98.412200999999996</v>
      </c>
      <c r="E38" s="239">
        <v>98.284363999999997</v>
      </c>
      <c r="F38" s="239">
        <v>98.213494999999995</v>
      </c>
      <c r="G38" s="239">
        <v>125.15230597999999</v>
      </c>
      <c r="H38" s="239">
        <v>125.1265168</v>
      </c>
      <c r="I38" s="239">
        <v>93.588295000000002</v>
      </c>
      <c r="J38" s="239">
        <v>103.295979</v>
      </c>
      <c r="K38" s="239">
        <v>102.87555399999999</v>
      </c>
      <c r="L38" s="239">
        <v>103.532445</v>
      </c>
      <c r="M38" s="239">
        <v>93.169959000000006</v>
      </c>
      <c r="N38" s="239">
        <v>99.224492999999995</v>
      </c>
      <c r="O38" s="239">
        <v>103.657354</v>
      </c>
      <c r="P38" s="239">
        <v>102.63435200000001</v>
      </c>
      <c r="Q38" s="239">
        <v>103.00626099999999</v>
      </c>
      <c r="R38" s="239">
        <v>99.010489230000005</v>
      </c>
      <c r="S38" s="239">
        <v>103.633242</v>
      </c>
      <c r="T38" s="239">
        <v>101.778547</v>
      </c>
      <c r="U38" s="239">
        <v>101.41004100000001</v>
      </c>
      <c r="V38" s="239">
        <v>92.271812999999995</v>
      </c>
      <c r="W38" s="239">
        <v>92.811813000000001</v>
      </c>
      <c r="X38" s="239">
        <v>100.04588099999999</v>
      </c>
      <c r="Y38" s="239">
        <v>94.604528999999999</v>
      </c>
      <c r="Z38" s="239">
        <v>91.605320000000006</v>
      </c>
      <c r="AA38" s="239">
        <v>93.349217999999993</v>
      </c>
      <c r="AB38" s="239">
        <v>105.06211</v>
      </c>
      <c r="AC38" s="239">
        <v>91.064254000000005</v>
      </c>
      <c r="AD38" s="239">
        <v>93.626738000000003</v>
      </c>
      <c r="AE38" s="239">
        <v>94.909942999999998</v>
      </c>
      <c r="AF38" s="239">
        <v>94.352760000000004</v>
      </c>
      <c r="AG38" s="239">
        <v>90.816564999999997</v>
      </c>
      <c r="AH38" s="239">
        <v>100.06233450000001</v>
      </c>
      <c r="AI38" s="239">
        <v>100.38890976</v>
      </c>
      <c r="AJ38" s="239">
        <v>100.308565</v>
      </c>
      <c r="AK38" s="239">
        <v>100.249388</v>
      </c>
      <c r="AL38" s="239">
        <v>88.173525999999995</v>
      </c>
      <c r="AM38" s="239">
        <v>100.263338</v>
      </c>
      <c r="AN38" s="239">
        <v>91.797574499999996</v>
      </c>
      <c r="AO38" s="239">
        <v>92.181515000000005</v>
      </c>
      <c r="AP38" s="239">
        <v>102.819613</v>
      </c>
      <c r="AQ38" s="239">
        <v>90.617395000000002</v>
      </c>
      <c r="AR38" s="239">
        <v>87.288887000000003</v>
      </c>
      <c r="AS38" s="239">
        <v>87.581483000000006</v>
      </c>
      <c r="AT38" s="239">
        <v>103.26317400000001</v>
      </c>
      <c r="AU38" s="239">
        <v>99.358754000000005</v>
      </c>
      <c r="AV38" s="239">
        <v>97.042724000000007</v>
      </c>
      <c r="AW38" s="239">
        <v>102.878687</v>
      </c>
      <c r="AX38" s="239">
        <v>95.088031000000001</v>
      </c>
      <c r="AY38" s="239">
        <v>94.047530499999993</v>
      </c>
      <c r="AZ38" s="239">
        <v>94.240672000000004</v>
      </c>
      <c r="BA38" s="239">
        <v>101.126274</v>
      </c>
      <c r="BB38" s="239">
        <v>93.905495000000002</v>
      </c>
      <c r="BC38" s="239">
        <v>93.438059999999993</v>
      </c>
      <c r="BD38" s="239">
        <v>93.399090999999999</v>
      </c>
      <c r="BE38" s="239">
        <v>93.060414249999994</v>
      </c>
      <c r="BF38" s="239">
        <v>92.714764000000002</v>
      </c>
      <c r="BG38" s="239">
        <v>93.399090999999999</v>
      </c>
      <c r="BH38" s="239">
        <v>103.190583</v>
      </c>
      <c r="BI38" s="239">
        <v>102.878687</v>
      </c>
      <c r="BJ38" s="239">
        <v>102.878687</v>
      </c>
      <c r="BK38" s="239">
        <v>102.878687</v>
      </c>
      <c r="BL38" s="239">
        <v>92.784845000000004</v>
      </c>
      <c r="BM38" s="239">
        <v>93.002696999999998</v>
      </c>
      <c r="BN38" s="239">
        <v>98.662807999999998</v>
      </c>
      <c r="BO38" s="239">
        <v>98.312179</v>
      </c>
      <c r="BP38" s="239">
        <v>93.921062000000006</v>
      </c>
      <c r="BQ38" s="239">
        <v>92.723602</v>
      </c>
      <c r="BR38" s="239">
        <v>104.047218</v>
      </c>
      <c r="BS38" s="239">
        <v>88.229329000000007</v>
      </c>
      <c r="BT38" s="239">
        <v>88.369544770000005</v>
      </c>
      <c r="BU38" s="239">
        <v>98.91592</v>
      </c>
      <c r="BV38" s="239">
        <v>95.852825749999994</v>
      </c>
      <c r="BW38" s="239">
        <v>101.012051</v>
      </c>
      <c r="BX38" s="239">
        <v>102.56520399999999</v>
      </c>
      <c r="BY38" s="239">
        <v>112.40293800000001</v>
      </c>
      <c r="BZ38" s="239">
        <v>112.437293</v>
      </c>
      <c r="CA38" s="239">
        <v>101.75750499999999</v>
      </c>
      <c r="CB38" s="239">
        <v>101.540137</v>
      </c>
      <c r="CC38" s="239">
        <v>93.922537000000005</v>
      </c>
      <c r="CD38" s="239">
        <v>102.913417</v>
      </c>
      <c r="CE38" s="239">
        <v>102.333685</v>
      </c>
      <c r="CF38" s="239">
        <v>100.608802</v>
      </c>
      <c r="CG38" s="239">
        <v>96.019695999999996</v>
      </c>
      <c r="CH38" s="239">
        <v>101.012051</v>
      </c>
      <c r="CI38" s="239">
        <v>93.509850670000006</v>
      </c>
      <c r="CJ38" s="239">
        <v>93.830798000000001</v>
      </c>
      <c r="CK38" s="239">
        <v>96.646970999999994</v>
      </c>
      <c r="CL38" s="239">
        <v>102.53805199999999</v>
      </c>
      <c r="CM38" s="239">
        <v>101.30800589</v>
      </c>
      <c r="CN38" s="239">
        <v>100.41038500000001</v>
      </c>
      <c r="CO38" s="239">
        <v>101.476634</v>
      </c>
      <c r="CP38" s="239">
        <v>95.409311000000002</v>
      </c>
      <c r="CQ38" s="239">
        <v>96.608078000000006</v>
      </c>
      <c r="CR38" s="239">
        <v>95.813034209999998</v>
      </c>
      <c r="CS38" s="239">
        <v>91.859617999999998</v>
      </c>
      <c r="CT38" s="239">
        <v>92.019408999999996</v>
      </c>
      <c r="CU38" s="239">
        <v>91.093531889999994</v>
      </c>
      <c r="CV38" s="239">
        <v>96.550038999999998</v>
      </c>
      <c r="CW38" s="239">
        <v>93.758216000000004</v>
      </c>
      <c r="CX38" s="239">
        <v>108.40883143000001</v>
      </c>
      <c r="CY38" s="239">
        <v>92.020081000000005</v>
      </c>
      <c r="CZ38" s="239">
        <v>93.597825999999998</v>
      </c>
      <c r="DA38" s="239">
        <v>93.767533999999998</v>
      </c>
      <c r="DB38" s="239">
        <v>92.670306999999994</v>
      </c>
      <c r="DC38" s="239">
        <v>103.917727</v>
      </c>
      <c r="DD38" s="239">
        <v>104.24082300000001</v>
      </c>
      <c r="DE38" s="239">
        <v>102.56520399999999</v>
      </c>
      <c r="DF38" s="239">
        <v>101.719729</v>
      </c>
      <c r="DG38" s="239">
        <v>112.28218003000001</v>
      </c>
      <c r="DH38" s="239">
        <v>93.786668000000006</v>
      </c>
      <c r="DI38" s="239">
        <v>112.437293</v>
      </c>
      <c r="DJ38" s="239">
        <v>94.326819</v>
      </c>
      <c r="DK38" s="239">
        <v>104.93939794000001</v>
      </c>
      <c r="DL38" s="239">
        <v>104.406244</v>
      </c>
      <c r="DM38" s="239">
        <v>104.052183</v>
      </c>
      <c r="DN38" s="239">
        <v>92.507299000000003</v>
      </c>
      <c r="DO38" s="239">
        <v>101.456086</v>
      </c>
      <c r="DP38" s="239">
        <v>100.58286</v>
      </c>
      <c r="DQ38" s="239">
        <v>98.930310000000006</v>
      </c>
      <c r="DR38" s="239">
        <v>84.464911000000001</v>
      </c>
      <c r="DS38" s="239">
        <v>100.32615800000001</v>
      </c>
      <c r="DT38" s="239">
        <v>92.691185000000004</v>
      </c>
      <c r="DU38" s="239">
        <v>93.061323999999999</v>
      </c>
      <c r="DV38" s="239">
        <v>95.283376000000004</v>
      </c>
      <c r="DW38" s="239">
        <v>103.013144</v>
      </c>
      <c r="DX38" s="239">
        <v>103.31210799999999</v>
      </c>
      <c r="DY38" s="239">
        <v>97.558627000000001</v>
      </c>
      <c r="DZ38" s="239">
        <v>88.845490999999996</v>
      </c>
      <c r="EA38" s="239">
        <v>87.546475999999998</v>
      </c>
      <c r="EB38" s="239">
        <v>91.174882749999995</v>
      </c>
      <c r="EC38" s="239">
        <v>96.647705000000002</v>
      </c>
      <c r="ED38" s="239">
        <v>96.870902999999998</v>
      </c>
      <c r="EE38" s="239">
        <v>92.420021000000006</v>
      </c>
      <c r="EF38" s="239">
        <v>92.820874000000003</v>
      </c>
      <c r="EG38" s="239">
        <v>93.771540000000002</v>
      </c>
      <c r="EH38" s="239">
        <v>95.674913000000004</v>
      </c>
      <c r="EI38" s="239">
        <v>105.46307351999999</v>
      </c>
      <c r="EJ38" s="239">
        <v>103.63863600000001</v>
      </c>
      <c r="EK38" s="239">
        <v>103.63863600000001</v>
      </c>
      <c r="EL38" s="239">
        <v>92.487331999999995</v>
      </c>
      <c r="EM38" s="239">
        <v>102.27231399999999</v>
      </c>
      <c r="EN38" s="239">
        <v>102.676435</v>
      </c>
      <c r="EO38" s="239">
        <v>102.56520399999999</v>
      </c>
      <c r="EP38" s="239">
        <v>92.290032999999994</v>
      </c>
      <c r="EQ38" s="239">
        <v>96.849176</v>
      </c>
      <c r="ER38" s="239">
        <v>102.853949</v>
      </c>
      <c r="ES38" s="239">
        <v>93.915324999999996</v>
      </c>
      <c r="ET38" s="239">
        <v>93.905782000000002</v>
      </c>
      <c r="EU38" s="239">
        <v>96.806112799999994</v>
      </c>
      <c r="EV38" s="239">
        <v>92.19171</v>
      </c>
      <c r="EW38" s="239">
        <v>91.162031999999996</v>
      </c>
      <c r="EX38" s="239">
        <v>92.761990999999995</v>
      </c>
      <c r="EY38" s="239">
        <v>95.594604000000004</v>
      </c>
      <c r="EZ38" s="239">
        <v>116.73123957999999</v>
      </c>
      <c r="FA38" s="239">
        <v>116.79320919</v>
      </c>
      <c r="FB38" s="239">
        <v>92.673855000000003</v>
      </c>
      <c r="FC38" s="239">
        <v>91.412244999999999</v>
      </c>
      <c r="FD38" s="239">
        <v>95.604892000000007</v>
      </c>
      <c r="FE38" s="239">
        <v>95.772124000000005</v>
      </c>
      <c r="FF38" s="239">
        <v>95.842190000000002</v>
      </c>
      <c r="FG38" s="239">
        <v>100.99869608</v>
      </c>
      <c r="FH38" s="239">
        <v>96.603768000000002</v>
      </c>
      <c r="FI38" s="239">
        <v>124.89101336</v>
      </c>
      <c r="FJ38" s="239">
        <v>101.88639999999999</v>
      </c>
      <c r="FK38" s="239">
        <v>95.004489000000007</v>
      </c>
      <c r="FL38" s="239">
        <v>100.52330155</v>
      </c>
      <c r="FM38" s="239">
        <v>104.37880699999999</v>
      </c>
      <c r="FN38" s="239">
        <v>92.363420000000005</v>
      </c>
      <c r="FO38" s="239">
        <v>92.436239</v>
      </c>
      <c r="FP38" s="239">
        <v>93.032595000000001</v>
      </c>
      <c r="FQ38" s="239">
        <v>96.688062000000002</v>
      </c>
      <c r="FR38" s="239">
        <v>100.96797672</v>
      </c>
      <c r="FS38" s="239">
        <v>101.510338</v>
      </c>
      <c r="FT38" s="239">
        <v>101.75750499999999</v>
      </c>
      <c r="FU38" s="239">
        <v>101.388485</v>
      </c>
      <c r="FV38" s="239">
        <v>101.388485</v>
      </c>
      <c r="FW38" s="239">
        <v>96.748306970000002</v>
      </c>
      <c r="FX38" s="239">
        <v>95.837258000000006</v>
      </c>
      <c r="FY38" s="239">
        <v>95.837258000000006</v>
      </c>
      <c r="FZ38" s="239">
        <v>103.913605</v>
      </c>
      <c r="GA38" s="239">
        <v>103.672391</v>
      </c>
      <c r="GB38" s="239">
        <v>88.716088999999997</v>
      </c>
      <c r="GC38" s="239">
        <v>88.727997999999999</v>
      </c>
      <c r="GD38" s="239">
        <v>98.194427009999998</v>
      </c>
      <c r="GE38" s="239">
        <v>102.36204499999999</v>
      </c>
      <c r="GF38" s="239">
        <v>97.958034999999995</v>
      </c>
      <c r="GG38" s="239">
        <v>101.012051</v>
      </c>
      <c r="GH38" s="239">
        <v>101.012051</v>
      </c>
      <c r="GI38" s="239">
        <v>103.328811</v>
      </c>
      <c r="GJ38" s="239">
        <v>91.036034000000001</v>
      </c>
      <c r="GK38" s="239">
        <v>102.07940600000001</v>
      </c>
      <c r="GL38" s="239">
        <v>101.719729</v>
      </c>
      <c r="GM38" s="239">
        <v>108.31258338000001</v>
      </c>
      <c r="GN38" s="239">
        <v>91.637568000000002</v>
      </c>
      <c r="GO38" s="239">
        <v>108.31258338000001</v>
      </c>
      <c r="GP38" s="239">
        <v>101.388485</v>
      </c>
      <c r="GQ38" s="239">
        <v>93.927408999999997</v>
      </c>
      <c r="GR38" s="239">
        <v>98.505298999999994</v>
      </c>
      <c r="GS38" s="239">
        <v>89.980919999999998</v>
      </c>
      <c r="GT38" s="239">
        <v>94.453669000000005</v>
      </c>
      <c r="GU38" s="239">
        <v>88.134089729999999</v>
      </c>
      <c r="GV38" s="239">
        <v>87.949449130000005</v>
      </c>
      <c r="GW38" s="239">
        <v>98.297019000000006</v>
      </c>
      <c r="GX38" s="239">
        <v>102.919546</v>
      </c>
      <c r="GY38" s="239">
        <v>102.51043799999999</v>
      </c>
      <c r="GZ38" s="239">
        <v>102.336811</v>
      </c>
      <c r="HA38" s="239">
        <v>94.453669000000005</v>
      </c>
      <c r="HB38" s="239">
        <v>94.453669000000005</v>
      </c>
      <c r="HC38" s="239">
        <v>94.453669000000005</v>
      </c>
      <c r="HD38" s="239">
        <v>101.316188</v>
      </c>
      <c r="HE38" s="239">
        <v>101.525976</v>
      </c>
      <c r="HF38" s="239">
        <v>101.525976</v>
      </c>
      <c r="HG38" s="239">
        <v>101.525976</v>
      </c>
      <c r="HH38" s="239">
        <v>97.775546000000006</v>
      </c>
      <c r="HI38" s="239">
        <v>105.398028</v>
      </c>
      <c r="HJ38" s="239">
        <v>105.037706</v>
      </c>
      <c r="HK38" s="239">
        <v>102.371651</v>
      </c>
      <c r="HL38" s="239">
        <v>103.847033</v>
      </c>
      <c r="HM38" s="239">
        <v>99.440595000000002</v>
      </c>
      <c r="HN38" s="239">
        <v>91.637568000000002</v>
      </c>
      <c r="HO38" s="239">
        <v>101.865038</v>
      </c>
      <c r="HP38" s="239">
        <v>94.683070999999998</v>
      </c>
      <c r="HQ38" s="239">
        <v>94.906475</v>
      </c>
      <c r="HR38" s="239">
        <v>122.26958519</v>
      </c>
      <c r="HS38" s="239">
        <v>120.2348846</v>
      </c>
      <c r="HT38" s="239">
        <v>95.538391000000004</v>
      </c>
      <c r="HU38" s="239">
        <v>93.469262000000001</v>
      </c>
      <c r="HV38" s="239">
        <v>87.122526429999994</v>
      </c>
      <c r="HW38" s="239">
        <v>88.069445999999999</v>
      </c>
      <c r="HX38" s="239">
        <v>88.519580000000005</v>
      </c>
      <c r="HY38" s="239">
        <v>94.076216979999998</v>
      </c>
      <c r="HZ38" s="239">
        <v>94.945267999999999</v>
      </c>
      <c r="IA38" s="239">
        <v>102.697211</v>
      </c>
    </row>
    <row r="39" spans="1:235" x14ac:dyDescent="0.35">
      <c r="A39" s="241"/>
      <c r="B39" s="240">
        <v>45613.75</v>
      </c>
      <c r="C39" s="239">
        <v>97.830107999999996</v>
      </c>
      <c r="D39" s="239">
        <v>98.045484000000002</v>
      </c>
      <c r="E39" s="239">
        <v>97.910573999999997</v>
      </c>
      <c r="F39" s="239">
        <v>97.830107999999996</v>
      </c>
      <c r="G39" s="239">
        <v>124.94240218</v>
      </c>
      <c r="H39" s="239">
        <v>124.91686463000001</v>
      </c>
      <c r="I39" s="239">
        <v>92.789454000000006</v>
      </c>
      <c r="J39" s="239">
        <v>102.798811</v>
      </c>
      <c r="K39" s="239">
        <v>102.40267799999999</v>
      </c>
      <c r="L39" s="239">
        <v>103.037026</v>
      </c>
      <c r="M39" s="239">
        <v>92.348849999999999</v>
      </c>
      <c r="N39" s="239">
        <v>98.843524000000002</v>
      </c>
      <c r="O39" s="239">
        <v>103.446225</v>
      </c>
      <c r="P39" s="239">
        <v>102.54029</v>
      </c>
      <c r="Q39" s="239">
        <v>102.323809</v>
      </c>
      <c r="R39" s="239">
        <v>98.567677689999996</v>
      </c>
      <c r="S39" s="239">
        <v>103.082644</v>
      </c>
      <c r="T39" s="239">
        <v>98.550584999999998</v>
      </c>
      <c r="U39" s="239">
        <v>100.758912</v>
      </c>
      <c r="V39" s="239">
        <v>91.621814999999998</v>
      </c>
      <c r="W39" s="239">
        <v>92.151841000000005</v>
      </c>
      <c r="X39" s="239">
        <v>99.391723999999996</v>
      </c>
      <c r="Y39" s="239">
        <v>93.824924999999993</v>
      </c>
      <c r="Z39" s="239">
        <v>90.840301999999994</v>
      </c>
      <c r="AA39" s="239">
        <v>92.558741999999995</v>
      </c>
      <c r="AB39" s="239">
        <v>104.453655</v>
      </c>
      <c r="AC39" s="239">
        <v>89.921974000000006</v>
      </c>
      <c r="AD39" s="239">
        <v>92.772187000000002</v>
      </c>
      <c r="AE39" s="239">
        <v>94.135362000000001</v>
      </c>
      <c r="AF39" s="239">
        <v>93.591549999999998</v>
      </c>
      <c r="AG39" s="239">
        <v>90.123625000000004</v>
      </c>
      <c r="AH39" s="239">
        <v>99.457935750000004</v>
      </c>
      <c r="AI39" s="239">
        <v>99.782587280000001</v>
      </c>
      <c r="AJ39" s="239">
        <v>99.721553</v>
      </c>
      <c r="AK39" s="239">
        <v>99.642011999999994</v>
      </c>
      <c r="AL39" s="239">
        <v>87.580585999999997</v>
      </c>
      <c r="AM39" s="239">
        <v>99.616381000000004</v>
      </c>
      <c r="AN39" s="239">
        <v>90.776889999999995</v>
      </c>
      <c r="AO39" s="239">
        <v>91.068943000000004</v>
      </c>
      <c r="AP39" s="239">
        <v>102.280216</v>
      </c>
      <c r="AQ39" s="239">
        <v>89.839151000000001</v>
      </c>
      <c r="AR39" s="239">
        <v>86.753871500000002</v>
      </c>
      <c r="AS39" s="239">
        <v>87.036519999999996</v>
      </c>
      <c r="AT39" s="239">
        <v>103.47746600000001</v>
      </c>
      <c r="AU39" s="239">
        <v>98.672510000000003</v>
      </c>
      <c r="AV39" s="239">
        <v>96.282402000000005</v>
      </c>
      <c r="AW39" s="239">
        <v>102.259539</v>
      </c>
      <c r="AX39" s="239">
        <v>94.243104000000002</v>
      </c>
      <c r="AY39" s="239">
        <v>92.7966105</v>
      </c>
      <c r="AZ39" s="239">
        <v>93.045758000000006</v>
      </c>
      <c r="BA39" s="239">
        <v>100.517208</v>
      </c>
      <c r="BB39" s="239">
        <v>93.185291000000007</v>
      </c>
      <c r="BC39" s="239">
        <v>92.685821000000004</v>
      </c>
      <c r="BD39" s="239">
        <v>92.646922000000004</v>
      </c>
      <c r="BE39" s="239">
        <v>92.308859749999996</v>
      </c>
      <c r="BF39" s="239">
        <v>91.904645000000002</v>
      </c>
      <c r="BG39" s="239">
        <v>92.646922000000004</v>
      </c>
      <c r="BH39" s="239">
        <v>102.514861</v>
      </c>
      <c r="BI39" s="239">
        <v>102.259539</v>
      </c>
      <c r="BJ39" s="239">
        <v>102.259539</v>
      </c>
      <c r="BK39" s="239">
        <v>102.259539</v>
      </c>
      <c r="BL39" s="239">
        <v>92.031139999999994</v>
      </c>
      <c r="BM39" s="239">
        <v>92.247130999999996</v>
      </c>
      <c r="BN39" s="239">
        <v>98.048952999999997</v>
      </c>
      <c r="BO39" s="239">
        <v>97.677693000000005</v>
      </c>
      <c r="BP39" s="239">
        <v>93.010609000000002</v>
      </c>
      <c r="BQ39" s="239">
        <v>91.716309999999993</v>
      </c>
      <c r="BR39" s="239">
        <v>102.31628499999999</v>
      </c>
      <c r="BS39" s="239">
        <v>87.698216000000002</v>
      </c>
      <c r="BT39" s="239">
        <v>87.837586689999995</v>
      </c>
      <c r="BU39" s="239">
        <v>97.271393000000003</v>
      </c>
      <c r="BV39" s="239">
        <v>95.23933375</v>
      </c>
      <c r="BW39" s="239">
        <v>100.39615000000001</v>
      </c>
      <c r="BX39" s="239">
        <v>102.04980500000001</v>
      </c>
      <c r="BY39" s="239">
        <v>112.325833</v>
      </c>
      <c r="BZ39" s="239">
        <v>112.35145300000001</v>
      </c>
      <c r="CA39" s="239">
        <v>101.663815</v>
      </c>
      <c r="CB39" s="239">
        <v>101.270545</v>
      </c>
      <c r="CC39" s="239">
        <v>93.023965000000004</v>
      </c>
      <c r="CD39" s="239">
        <v>99.737699000000006</v>
      </c>
      <c r="CE39" s="239">
        <v>99.150952000000004</v>
      </c>
      <c r="CF39" s="239">
        <v>100.262373</v>
      </c>
      <c r="CG39" s="239">
        <v>95.185192999999998</v>
      </c>
      <c r="CH39" s="239">
        <v>100.39615000000001</v>
      </c>
      <c r="CI39" s="239">
        <v>92.850886000000003</v>
      </c>
      <c r="CJ39" s="239">
        <v>93.122146000000001</v>
      </c>
      <c r="CK39" s="239">
        <v>95.928250000000006</v>
      </c>
      <c r="CL39" s="239">
        <v>102.037626</v>
      </c>
      <c r="CM39" s="239">
        <v>100.90480758</v>
      </c>
      <c r="CN39" s="239">
        <v>99.758328000000006</v>
      </c>
      <c r="CO39" s="239">
        <v>100.846187</v>
      </c>
      <c r="CP39" s="239">
        <v>94.551243999999997</v>
      </c>
      <c r="CQ39" s="239">
        <v>95.987036000000003</v>
      </c>
      <c r="CR39" s="239">
        <v>95.180695510000007</v>
      </c>
      <c r="CS39" s="239">
        <v>91.037519000000003</v>
      </c>
      <c r="CT39" s="239">
        <v>90.960631000000006</v>
      </c>
      <c r="CU39" s="239">
        <v>90.119218119999999</v>
      </c>
      <c r="CV39" s="239">
        <v>96.170670000000001</v>
      </c>
      <c r="CW39" s="239">
        <v>92.810506000000004</v>
      </c>
      <c r="CX39" s="239">
        <v>107.78097375999999</v>
      </c>
      <c r="CY39" s="239">
        <v>90.968728999999996</v>
      </c>
      <c r="CZ39" s="239">
        <v>92.832325999999995</v>
      </c>
      <c r="DA39" s="239">
        <v>93.097204000000005</v>
      </c>
      <c r="DB39" s="239">
        <v>91.785353000000001</v>
      </c>
      <c r="DC39" s="239">
        <v>103.463261</v>
      </c>
      <c r="DD39" s="239">
        <v>103.772046</v>
      </c>
      <c r="DE39" s="239">
        <v>102.04980500000001</v>
      </c>
      <c r="DF39" s="239">
        <v>101.11340300000001</v>
      </c>
      <c r="DG39" s="239">
        <v>112.19785349999999</v>
      </c>
      <c r="DH39" s="239">
        <v>92.856845000000007</v>
      </c>
      <c r="DI39" s="239">
        <v>112.35145300000001</v>
      </c>
      <c r="DJ39" s="239">
        <v>93.551865000000006</v>
      </c>
      <c r="DK39" s="239">
        <v>104.66075796</v>
      </c>
      <c r="DL39" s="239">
        <v>104.499048</v>
      </c>
      <c r="DM39" s="239">
        <v>104.030827</v>
      </c>
      <c r="DN39" s="239">
        <v>91.699072330000007</v>
      </c>
      <c r="DO39" s="239">
        <v>101.05526399999999</v>
      </c>
      <c r="DP39" s="239">
        <v>100.01009500000001</v>
      </c>
      <c r="DQ39" s="239">
        <v>98.282948000000005</v>
      </c>
      <c r="DR39" s="239">
        <v>83.935646000000006</v>
      </c>
      <c r="DS39" s="239">
        <v>99.740545999999995</v>
      </c>
      <c r="DT39" s="239">
        <v>91.944299000000001</v>
      </c>
      <c r="DU39" s="239">
        <v>92.311785</v>
      </c>
      <c r="DV39" s="239">
        <v>94.463284000000002</v>
      </c>
      <c r="DW39" s="239">
        <v>102.55235399999999</v>
      </c>
      <c r="DX39" s="239">
        <v>102.888126</v>
      </c>
      <c r="DY39" s="239">
        <v>93.166308000000001</v>
      </c>
      <c r="DZ39" s="239">
        <v>88.086650000000006</v>
      </c>
      <c r="EA39" s="239">
        <v>86.798738999999998</v>
      </c>
      <c r="EB39" s="239">
        <v>90.516706209999995</v>
      </c>
      <c r="EC39" s="239">
        <v>95.893347000000006</v>
      </c>
      <c r="ED39" s="239">
        <v>96.118709999999993</v>
      </c>
      <c r="EE39" s="239">
        <v>91.587344000000002</v>
      </c>
      <c r="EF39" s="239">
        <v>92.006440999999995</v>
      </c>
      <c r="EG39" s="239">
        <v>94.549732000000006</v>
      </c>
      <c r="EH39" s="239">
        <v>94.862121999999999</v>
      </c>
      <c r="EI39" s="239">
        <v>104.85229391999999</v>
      </c>
      <c r="EJ39" s="239">
        <v>103.890169</v>
      </c>
      <c r="EK39" s="239">
        <v>103.890169</v>
      </c>
      <c r="EL39" s="239">
        <v>91.521726000000001</v>
      </c>
      <c r="EM39" s="239">
        <v>101.74968699999999</v>
      </c>
      <c r="EN39" s="239">
        <v>102.159935</v>
      </c>
      <c r="EO39" s="239">
        <v>102.04980500000001</v>
      </c>
      <c r="EP39" s="239">
        <v>91.554526999999993</v>
      </c>
      <c r="EQ39" s="239">
        <v>96.111947999999998</v>
      </c>
      <c r="ER39" s="239">
        <v>102.474453</v>
      </c>
      <c r="ES39" s="239">
        <v>93.195499999999996</v>
      </c>
      <c r="ET39" s="239">
        <v>93.185588999999993</v>
      </c>
      <c r="EU39" s="239">
        <v>95.918732719999994</v>
      </c>
      <c r="EV39" s="239">
        <v>91.393026000000006</v>
      </c>
      <c r="EW39" s="239">
        <v>90.388019999999997</v>
      </c>
      <c r="EX39" s="239">
        <v>91.923088000000007</v>
      </c>
      <c r="EY39" s="239">
        <v>94.572119999999998</v>
      </c>
      <c r="EZ39" s="239">
        <v>116.60350237999999</v>
      </c>
      <c r="FA39" s="239">
        <v>116.66486734999999</v>
      </c>
      <c r="FB39" s="239">
        <v>91.948920000000001</v>
      </c>
      <c r="FC39" s="239">
        <v>90.738151999999999</v>
      </c>
      <c r="FD39" s="239">
        <v>94.893649999999994</v>
      </c>
      <c r="FE39" s="239">
        <v>95.010966999999994</v>
      </c>
      <c r="FF39" s="239">
        <v>95.060130999999998</v>
      </c>
      <c r="FG39" s="239">
        <v>100.34940020000001</v>
      </c>
      <c r="FH39" s="239">
        <v>96.202410999999998</v>
      </c>
      <c r="FI39" s="239">
        <v>124.68365906</v>
      </c>
      <c r="FJ39" s="239">
        <v>101.42682000000001</v>
      </c>
      <c r="FK39" s="239">
        <v>94.292590000000004</v>
      </c>
      <c r="FL39" s="239">
        <v>99.934811679999996</v>
      </c>
      <c r="FM39" s="239">
        <v>103.878933</v>
      </c>
      <c r="FN39" s="239">
        <v>90.451374000000001</v>
      </c>
      <c r="FO39" s="239">
        <v>90.753343999999998</v>
      </c>
      <c r="FP39" s="239">
        <v>92.177614000000005</v>
      </c>
      <c r="FQ39" s="239">
        <v>95.965946000000002</v>
      </c>
      <c r="FR39" s="239">
        <v>100.87501713</v>
      </c>
      <c r="FS39" s="239">
        <v>101.39670099999999</v>
      </c>
      <c r="FT39" s="239">
        <v>101.663815</v>
      </c>
      <c r="FU39" s="239">
        <v>100.74691</v>
      </c>
      <c r="FV39" s="239">
        <v>100.74691</v>
      </c>
      <c r="FW39" s="239">
        <v>97.518752379999995</v>
      </c>
      <c r="FX39" s="239">
        <v>96.600455999999994</v>
      </c>
      <c r="FY39" s="239">
        <v>96.600455999999994</v>
      </c>
      <c r="FZ39" s="239">
        <v>103.806721</v>
      </c>
      <c r="GA39" s="239">
        <v>103.520319</v>
      </c>
      <c r="GB39" s="239">
        <v>87.968602000000004</v>
      </c>
      <c r="GC39" s="239">
        <v>87.926535000000001</v>
      </c>
      <c r="GD39" s="239">
        <v>97.385164009999997</v>
      </c>
      <c r="GE39" s="239">
        <v>99.199702000000002</v>
      </c>
      <c r="GF39" s="239">
        <v>97.320086000000003</v>
      </c>
      <c r="GG39" s="239">
        <v>100.39615000000001</v>
      </c>
      <c r="GH39" s="239">
        <v>100.39615000000001</v>
      </c>
      <c r="GI39" s="239">
        <v>103.149551</v>
      </c>
      <c r="GJ39" s="239">
        <v>89.894098330000006</v>
      </c>
      <c r="GK39" s="239">
        <v>101.74811699999999</v>
      </c>
      <c r="GL39" s="239">
        <v>101.11340300000001</v>
      </c>
      <c r="GM39" s="239">
        <v>107.6852837</v>
      </c>
      <c r="GN39" s="239">
        <v>91.993296999999998</v>
      </c>
      <c r="GO39" s="239">
        <v>107.6852837</v>
      </c>
      <c r="GP39" s="239">
        <v>100.74691</v>
      </c>
      <c r="GQ39" s="239">
        <v>93.135733999999999</v>
      </c>
      <c r="GR39" s="239">
        <v>97.841126000000003</v>
      </c>
      <c r="GS39" s="239">
        <v>89.306658999999996</v>
      </c>
      <c r="GT39" s="239">
        <v>93.684000999999995</v>
      </c>
      <c r="GU39" s="239">
        <v>87.34149884</v>
      </c>
      <c r="GV39" s="239">
        <v>87.158519990000002</v>
      </c>
      <c r="GW39" s="239">
        <v>94.943354999999997</v>
      </c>
      <c r="GX39" s="239">
        <v>102.210635</v>
      </c>
      <c r="GY39" s="239">
        <v>101.886016</v>
      </c>
      <c r="GZ39" s="239">
        <v>101.68283</v>
      </c>
      <c r="HA39" s="239">
        <v>93.684000999999995</v>
      </c>
      <c r="HB39" s="239">
        <v>93.684000999999995</v>
      </c>
      <c r="HC39" s="239">
        <v>93.684000999999995</v>
      </c>
      <c r="HD39" s="239">
        <v>100.908653</v>
      </c>
      <c r="HE39" s="239">
        <v>101.121391</v>
      </c>
      <c r="HF39" s="239">
        <v>101.121391</v>
      </c>
      <c r="HG39" s="239">
        <v>101.121391</v>
      </c>
      <c r="HH39" s="239">
        <v>97.374215000000007</v>
      </c>
      <c r="HI39" s="239">
        <v>104.98137800000001</v>
      </c>
      <c r="HJ39" s="239">
        <v>104.57812800000001</v>
      </c>
      <c r="HK39" s="239">
        <v>102.011662</v>
      </c>
      <c r="HL39" s="239">
        <v>103.33193300000001</v>
      </c>
      <c r="HM39" s="239">
        <v>98.804112000000003</v>
      </c>
      <c r="HN39" s="239">
        <v>91.993296999999998</v>
      </c>
      <c r="HO39" s="239">
        <v>101.43257800000001</v>
      </c>
      <c r="HP39" s="239">
        <v>93.767730999999998</v>
      </c>
      <c r="HQ39" s="239">
        <v>94.033296000000007</v>
      </c>
      <c r="HR39" s="239">
        <v>122.08780887</v>
      </c>
      <c r="HS39" s="239">
        <v>120.0729614</v>
      </c>
      <c r="HT39" s="239">
        <v>94.848685000000003</v>
      </c>
      <c r="HU39" s="239">
        <v>92.709708000000006</v>
      </c>
      <c r="HV39" s="239">
        <v>86.339039490000005</v>
      </c>
      <c r="HW39" s="239">
        <v>87.469798499999996</v>
      </c>
      <c r="HX39" s="239">
        <v>87.899259999999998</v>
      </c>
      <c r="HY39" s="239">
        <v>93.514878010000004</v>
      </c>
      <c r="HZ39" s="239">
        <v>94.155675000000002</v>
      </c>
      <c r="IA39" s="239">
        <v>102.314735</v>
      </c>
    </row>
    <row r="40" spans="1:235" x14ac:dyDescent="0.35">
      <c r="A40" s="241"/>
      <c r="B40" s="240">
        <v>45613.770833333299</v>
      </c>
      <c r="C40" s="239">
        <v>98.735477000000003</v>
      </c>
      <c r="D40" s="239">
        <v>98.973355999999995</v>
      </c>
      <c r="E40" s="239">
        <v>98.827303000000001</v>
      </c>
      <c r="F40" s="239">
        <v>98.735477000000003</v>
      </c>
      <c r="G40" s="239">
        <v>124.63444531</v>
      </c>
      <c r="H40" s="239">
        <v>124.61388087</v>
      </c>
      <c r="I40" s="239">
        <v>93.358877000000007</v>
      </c>
      <c r="J40" s="239">
        <v>103.293212</v>
      </c>
      <c r="K40" s="239">
        <v>102.89648699999999</v>
      </c>
      <c r="L40" s="239">
        <v>103.533753</v>
      </c>
      <c r="M40" s="239">
        <v>92.801345999999995</v>
      </c>
      <c r="N40" s="239">
        <v>100.08482600000001</v>
      </c>
      <c r="O40" s="239">
        <v>103.619598</v>
      </c>
      <c r="P40" s="239">
        <v>102.65643</v>
      </c>
      <c r="Q40" s="239">
        <v>104.342646</v>
      </c>
      <c r="R40" s="239">
        <v>96.002100040000002</v>
      </c>
      <c r="S40" s="239">
        <v>103.477732</v>
      </c>
      <c r="T40" s="239">
        <v>98.165086000000002</v>
      </c>
      <c r="U40" s="239">
        <v>102.45935299999999</v>
      </c>
      <c r="V40" s="239">
        <v>92.185941999999997</v>
      </c>
      <c r="W40" s="239">
        <v>92.724530999999999</v>
      </c>
      <c r="X40" s="239">
        <v>100.807317</v>
      </c>
      <c r="Y40" s="239">
        <v>94.323881</v>
      </c>
      <c r="Z40" s="239">
        <v>91.181566000000004</v>
      </c>
      <c r="AA40" s="239">
        <v>92.939806000000004</v>
      </c>
      <c r="AB40" s="239">
        <v>104.822827</v>
      </c>
      <c r="AC40" s="239">
        <v>89.996381</v>
      </c>
      <c r="AD40" s="239">
        <v>93.158321999999998</v>
      </c>
      <c r="AE40" s="239">
        <v>94.713813000000002</v>
      </c>
      <c r="AF40" s="239">
        <v>94.069569999999999</v>
      </c>
      <c r="AG40" s="239">
        <v>89.926833000000002</v>
      </c>
      <c r="AH40" s="239">
        <v>100.95679325</v>
      </c>
      <c r="AI40" s="239">
        <v>101.29362672000001</v>
      </c>
      <c r="AJ40" s="239">
        <v>101.281145</v>
      </c>
      <c r="AK40" s="239">
        <v>101.15722</v>
      </c>
      <c r="AL40" s="239">
        <v>87.663100999999997</v>
      </c>
      <c r="AM40" s="239">
        <v>101.034761</v>
      </c>
      <c r="AN40" s="239">
        <v>90.705687999999995</v>
      </c>
      <c r="AO40" s="239">
        <v>91.058603000000005</v>
      </c>
      <c r="AP40" s="239">
        <v>102.703131</v>
      </c>
      <c r="AQ40" s="239">
        <v>89.984571000000003</v>
      </c>
      <c r="AR40" s="239">
        <v>85.464967999999999</v>
      </c>
      <c r="AS40" s="239">
        <v>85.823228999999998</v>
      </c>
      <c r="AT40" s="239">
        <v>104.07163300000001</v>
      </c>
      <c r="AU40" s="239">
        <v>99.338373000000004</v>
      </c>
      <c r="AV40" s="239">
        <v>97.106662</v>
      </c>
      <c r="AW40" s="239">
        <v>102.778835</v>
      </c>
      <c r="AX40" s="239">
        <v>94.805165000000002</v>
      </c>
      <c r="AY40" s="239">
        <v>93.536344</v>
      </c>
      <c r="AZ40" s="239">
        <v>93.778328000000002</v>
      </c>
      <c r="BA40" s="239">
        <v>102.057112</v>
      </c>
      <c r="BB40" s="239">
        <v>93.713451000000006</v>
      </c>
      <c r="BC40" s="239">
        <v>93.215821000000005</v>
      </c>
      <c r="BD40" s="239">
        <v>93.176586</v>
      </c>
      <c r="BE40" s="239">
        <v>92.835599999999999</v>
      </c>
      <c r="BF40" s="239">
        <v>92.439313999999996</v>
      </c>
      <c r="BG40" s="239">
        <v>93.176586</v>
      </c>
      <c r="BH40" s="239">
        <v>102.95579499999999</v>
      </c>
      <c r="BI40" s="239">
        <v>102.778835</v>
      </c>
      <c r="BJ40" s="239">
        <v>102.778835</v>
      </c>
      <c r="BK40" s="239">
        <v>102.778835</v>
      </c>
      <c r="BL40" s="239">
        <v>92.489339999999999</v>
      </c>
      <c r="BM40" s="239">
        <v>92.705669</v>
      </c>
      <c r="BN40" s="239">
        <v>99.213312999999999</v>
      </c>
      <c r="BO40" s="239">
        <v>98.782353999999998</v>
      </c>
      <c r="BP40" s="239">
        <v>93.463325999999995</v>
      </c>
      <c r="BQ40" s="239">
        <v>91.973748999999998</v>
      </c>
      <c r="BR40" s="239">
        <v>102.338865</v>
      </c>
      <c r="BS40" s="239">
        <v>87.822582999999995</v>
      </c>
      <c r="BT40" s="239">
        <v>87.939927249999997</v>
      </c>
      <c r="BU40" s="239">
        <v>97.090486999999996</v>
      </c>
      <c r="BV40" s="239">
        <v>96.2228815</v>
      </c>
      <c r="BW40" s="239">
        <v>101.92206899999999</v>
      </c>
      <c r="BX40" s="239">
        <v>102.436075</v>
      </c>
      <c r="BY40" s="239">
        <v>112.326184</v>
      </c>
      <c r="BZ40" s="239">
        <v>112.351844</v>
      </c>
      <c r="CA40" s="239">
        <v>102.96178399999999</v>
      </c>
      <c r="CB40" s="239">
        <v>103.483024</v>
      </c>
      <c r="CC40" s="239">
        <v>93.514685999999998</v>
      </c>
      <c r="CD40" s="239">
        <v>99.411096000000001</v>
      </c>
      <c r="CE40" s="239">
        <v>98.808498999999998</v>
      </c>
      <c r="CF40" s="239">
        <v>102.23521</v>
      </c>
      <c r="CG40" s="239">
        <v>95.651876000000001</v>
      </c>
      <c r="CH40" s="239">
        <v>101.92206899999999</v>
      </c>
      <c r="CI40" s="239">
        <v>93.366631670000004</v>
      </c>
      <c r="CJ40" s="239">
        <v>93.647964000000002</v>
      </c>
      <c r="CK40" s="239">
        <v>96.289456999999999</v>
      </c>
      <c r="CL40" s="239">
        <v>104.219381</v>
      </c>
      <c r="CM40" s="239">
        <v>102.58401493</v>
      </c>
      <c r="CN40" s="239">
        <v>101.21022499999999</v>
      </c>
      <c r="CO40" s="239">
        <v>102.422844</v>
      </c>
      <c r="CP40" s="239">
        <v>95.240785000000002</v>
      </c>
      <c r="CQ40" s="239">
        <v>97.014149000000003</v>
      </c>
      <c r="CR40" s="239">
        <v>96.267173979999995</v>
      </c>
      <c r="CS40" s="239">
        <v>91.897199999999998</v>
      </c>
      <c r="CT40" s="239">
        <v>91.139120000000005</v>
      </c>
      <c r="CU40" s="239">
        <v>89.590134169999999</v>
      </c>
      <c r="CV40" s="239">
        <v>96.710936000000004</v>
      </c>
      <c r="CW40" s="239">
        <v>92.936554999999998</v>
      </c>
      <c r="CX40" s="239">
        <v>109.69063284000001</v>
      </c>
      <c r="CY40" s="239">
        <v>91.091166000000001</v>
      </c>
      <c r="CZ40" s="239">
        <v>92.771211500000007</v>
      </c>
      <c r="DA40" s="239">
        <v>93.203536999999997</v>
      </c>
      <c r="DB40" s="239">
        <v>92.228712000000002</v>
      </c>
      <c r="DC40" s="239">
        <v>103.892635</v>
      </c>
      <c r="DD40" s="239">
        <v>104.190155</v>
      </c>
      <c r="DE40" s="239">
        <v>102.436075</v>
      </c>
      <c r="DF40" s="239">
        <v>101.482742</v>
      </c>
      <c r="DG40" s="239">
        <v>112.3209504</v>
      </c>
      <c r="DH40" s="239">
        <v>93.232791000000006</v>
      </c>
      <c r="DI40" s="239">
        <v>112.351844</v>
      </c>
      <c r="DJ40" s="239">
        <v>94.111711</v>
      </c>
      <c r="DK40" s="239">
        <v>106.51205613</v>
      </c>
      <c r="DL40" s="239">
        <v>104.805998</v>
      </c>
      <c r="DM40" s="239">
        <v>104.304416</v>
      </c>
      <c r="DN40" s="239">
        <v>92.231695669999993</v>
      </c>
      <c r="DO40" s="239">
        <v>102.73173199999999</v>
      </c>
      <c r="DP40" s="239">
        <v>101.41886</v>
      </c>
      <c r="DQ40" s="239">
        <v>99.533801999999994</v>
      </c>
      <c r="DR40" s="239">
        <v>84.016915999999995</v>
      </c>
      <c r="DS40" s="239">
        <v>101.10977</v>
      </c>
      <c r="DT40" s="239">
        <v>92.472971000000001</v>
      </c>
      <c r="DU40" s="239">
        <v>92.841115000000002</v>
      </c>
      <c r="DV40" s="239">
        <v>95.107186999999996</v>
      </c>
      <c r="DW40" s="239">
        <v>102.95222099999999</v>
      </c>
      <c r="DX40" s="239">
        <v>103.291618</v>
      </c>
      <c r="DY40" s="239">
        <v>92.446674999999999</v>
      </c>
      <c r="DZ40" s="239">
        <v>88.225947000000005</v>
      </c>
      <c r="EA40" s="239">
        <v>86.936021999999994</v>
      </c>
      <c r="EB40" s="239">
        <v>91.119576190000004</v>
      </c>
      <c r="EC40" s="239">
        <v>96.294798999999998</v>
      </c>
      <c r="ED40" s="239">
        <v>96.518908999999994</v>
      </c>
      <c r="EE40" s="239">
        <v>91.870361000000003</v>
      </c>
      <c r="EF40" s="239">
        <v>92.331836999999993</v>
      </c>
      <c r="EG40" s="239">
        <v>94.445665000000005</v>
      </c>
      <c r="EH40" s="239">
        <v>95.547399999999996</v>
      </c>
      <c r="EI40" s="239">
        <v>104.85364883</v>
      </c>
      <c r="EJ40" s="239">
        <v>104.53274500000001</v>
      </c>
      <c r="EK40" s="239">
        <v>104.53274500000001</v>
      </c>
      <c r="EL40" s="239">
        <v>91.781880999999998</v>
      </c>
      <c r="EM40" s="239">
        <v>102.131794</v>
      </c>
      <c r="EN40" s="239">
        <v>102.54759300000001</v>
      </c>
      <c r="EO40" s="239">
        <v>102.436075</v>
      </c>
      <c r="EP40" s="239">
        <v>92.203074000000001</v>
      </c>
      <c r="EQ40" s="239">
        <v>96.543693000000005</v>
      </c>
      <c r="ER40" s="239">
        <v>104.28224400000001</v>
      </c>
      <c r="ES40" s="239">
        <v>93.723301000000006</v>
      </c>
      <c r="ET40" s="239">
        <v>93.713738000000006</v>
      </c>
      <c r="EU40" s="239">
        <v>95.987442729999998</v>
      </c>
      <c r="EV40" s="239">
        <v>91.549957000000006</v>
      </c>
      <c r="EW40" s="239">
        <v>90.527237</v>
      </c>
      <c r="EX40" s="239">
        <v>92.168592000000004</v>
      </c>
      <c r="EY40" s="239">
        <v>94.504008999999996</v>
      </c>
      <c r="EZ40" s="239">
        <v>116.3271651</v>
      </c>
      <c r="FA40" s="239">
        <v>116.32491147</v>
      </c>
      <c r="FB40" s="239">
        <v>91.732302000000004</v>
      </c>
      <c r="FC40" s="239">
        <v>90.500945999999999</v>
      </c>
      <c r="FD40" s="239">
        <v>95.510163000000006</v>
      </c>
      <c r="FE40" s="239">
        <v>95.674912000000006</v>
      </c>
      <c r="FF40" s="239">
        <v>95.743938</v>
      </c>
      <c r="FG40" s="239">
        <v>101.60018671</v>
      </c>
      <c r="FH40" s="239">
        <v>97.000300999999993</v>
      </c>
      <c r="FI40" s="239">
        <v>124.40091221</v>
      </c>
      <c r="FJ40" s="239">
        <v>103.03700499999999</v>
      </c>
      <c r="FK40" s="239">
        <v>94.896697000000003</v>
      </c>
      <c r="FL40" s="239">
        <v>101.36945665</v>
      </c>
      <c r="FM40" s="239">
        <v>105.60159400000001</v>
      </c>
      <c r="FN40" s="239">
        <v>90.933777000000006</v>
      </c>
      <c r="FO40" s="239">
        <v>91.246643000000006</v>
      </c>
      <c r="FP40" s="239">
        <v>92.421111999999994</v>
      </c>
      <c r="FQ40" s="239">
        <v>96.327121000000005</v>
      </c>
      <c r="FR40" s="239">
        <v>102.16293034</v>
      </c>
      <c r="FS40" s="239">
        <v>102.667652</v>
      </c>
      <c r="FT40" s="239">
        <v>102.96178399999999</v>
      </c>
      <c r="FU40" s="239">
        <v>101.113303</v>
      </c>
      <c r="FV40" s="239">
        <v>101.113303</v>
      </c>
      <c r="FW40" s="239">
        <v>100.72238781999999</v>
      </c>
      <c r="FX40" s="239">
        <v>99.773942000000005</v>
      </c>
      <c r="FY40" s="239">
        <v>99.773942000000005</v>
      </c>
      <c r="FZ40" s="239">
        <v>104.098996</v>
      </c>
      <c r="GA40" s="239">
        <v>103.799283</v>
      </c>
      <c r="GB40" s="239">
        <v>88.562693999999993</v>
      </c>
      <c r="GC40" s="239">
        <v>88.551390999999995</v>
      </c>
      <c r="GD40" s="239">
        <v>98.896877989999993</v>
      </c>
      <c r="GE40" s="239">
        <v>98.873973000000007</v>
      </c>
      <c r="GF40" s="239">
        <v>98.430160999999998</v>
      </c>
      <c r="GG40" s="239">
        <v>101.92206899999999</v>
      </c>
      <c r="GH40" s="239">
        <v>101.92206899999999</v>
      </c>
      <c r="GI40" s="239">
        <v>103.705158</v>
      </c>
      <c r="GJ40" s="239">
        <v>89.968231669999994</v>
      </c>
      <c r="GK40" s="239">
        <v>102.131794</v>
      </c>
      <c r="GL40" s="239">
        <v>101.482742</v>
      </c>
      <c r="GM40" s="239">
        <v>109.59492052</v>
      </c>
      <c r="GN40" s="239">
        <v>91.891540000000006</v>
      </c>
      <c r="GO40" s="239">
        <v>109.59492052</v>
      </c>
      <c r="GP40" s="239">
        <v>101.113303</v>
      </c>
      <c r="GQ40" s="239">
        <v>93.709243999999998</v>
      </c>
      <c r="GR40" s="239">
        <v>98.204642000000007</v>
      </c>
      <c r="GS40" s="239">
        <v>89.187659999999994</v>
      </c>
      <c r="GT40" s="239">
        <v>94.239520999999996</v>
      </c>
      <c r="GU40" s="239">
        <v>86.875581310000001</v>
      </c>
      <c r="GV40" s="239">
        <v>86.547728309999997</v>
      </c>
      <c r="GW40" s="239">
        <v>94.195037999999997</v>
      </c>
      <c r="GX40" s="239">
        <v>102.558621</v>
      </c>
      <c r="GY40" s="239">
        <v>102.271823</v>
      </c>
      <c r="GZ40" s="239">
        <v>102.041248</v>
      </c>
      <c r="HA40" s="239">
        <v>94.239520999999996</v>
      </c>
      <c r="HB40" s="239">
        <v>94.239520999999996</v>
      </c>
      <c r="HC40" s="239">
        <v>94.239520999999996</v>
      </c>
      <c r="HD40" s="239">
        <v>102.607086</v>
      </c>
      <c r="HE40" s="239">
        <v>102.804563</v>
      </c>
      <c r="HF40" s="239">
        <v>102.804563</v>
      </c>
      <c r="HG40" s="239">
        <v>102.804563</v>
      </c>
      <c r="HH40" s="239">
        <v>98.299957000000006</v>
      </c>
      <c r="HI40" s="239">
        <v>105.22965600000001</v>
      </c>
      <c r="HJ40" s="239">
        <v>104.818607</v>
      </c>
      <c r="HK40" s="239">
        <v>103.889651</v>
      </c>
      <c r="HL40" s="239">
        <v>103.835578</v>
      </c>
      <c r="HM40" s="239">
        <v>100.05033400000001</v>
      </c>
      <c r="HN40" s="239">
        <v>91.891540000000006</v>
      </c>
      <c r="HO40" s="239">
        <v>103.077505</v>
      </c>
      <c r="HP40" s="239">
        <v>94.332217499999999</v>
      </c>
      <c r="HQ40" s="239">
        <v>94.599423999999999</v>
      </c>
      <c r="HR40" s="239">
        <v>113.45387230999999</v>
      </c>
      <c r="HS40" s="239">
        <v>113.28635199</v>
      </c>
      <c r="HT40" s="239">
        <v>95.210035000000005</v>
      </c>
      <c r="HU40" s="239">
        <v>93.168969000000004</v>
      </c>
      <c r="HV40" s="239">
        <v>86.58820987</v>
      </c>
      <c r="HW40" s="239">
        <v>87.413431500000002</v>
      </c>
      <c r="HX40" s="239">
        <v>87.823470999999998</v>
      </c>
      <c r="HY40" s="239">
        <v>95.367801740000004</v>
      </c>
      <c r="HZ40" s="239">
        <v>94.735179000000002</v>
      </c>
      <c r="IA40" s="239">
        <v>104.107923</v>
      </c>
    </row>
    <row r="41" spans="1:235" x14ac:dyDescent="0.35">
      <c r="A41" s="241"/>
      <c r="B41" s="240">
        <v>45613.791666666701</v>
      </c>
      <c r="C41" s="239">
        <v>99.594885000000005</v>
      </c>
      <c r="D41" s="239">
        <v>99.839489999999998</v>
      </c>
      <c r="E41" s="239">
        <v>99.688237999999998</v>
      </c>
      <c r="F41" s="239">
        <v>99.594885000000005</v>
      </c>
      <c r="G41" s="239">
        <v>0</v>
      </c>
      <c r="H41" s="239">
        <v>0</v>
      </c>
      <c r="I41" s="239">
        <v>93.722966999999997</v>
      </c>
      <c r="J41" s="239">
        <v>103.044256</v>
      </c>
      <c r="K41" s="239">
        <v>102.65499</v>
      </c>
      <c r="L41" s="239">
        <v>103.298202</v>
      </c>
      <c r="M41" s="239">
        <v>93.280251000000007</v>
      </c>
      <c r="N41" s="239">
        <v>101.106762</v>
      </c>
      <c r="O41" s="239">
        <v>103.727204</v>
      </c>
      <c r="P41" s="239">
        <v>102.840096</v>
      </c>
      <c r="Q41" s="239">
        <v>105.50032</v>
      </c>
      <c r="R41" s="239">
        <v>97.758025590000003</v>
      </c>
      <c r="S41" s="239">
        <v>103.39913300000001</v>
      </c>
      <c r="T41" s="239">
        <v>98.615233000000003</v>
      </c>
      <c r="U41" s="239">
        <v>103.459706</v>
      </c>
      <c r="V41" s="239">
        <v>92.548621999999995</v>
      </c>
      <c r="W41" s="239">
        <v>93.064743000000007</v>
      </c>
      <c r="X41" s="239">
        <v>101.65006099999999</v>
      </c>
      <c r="Y41" s="239">
        <v>94.702742000000001</v>
      </c>
      <c r="Z41" s="239">
        <v>91.351478999999998</v>
      </c>
      <c r="AA41" s="239">
        <v>93.257194999999996</v>
      </c>
      <c r="AB41" s="239">
        <v>104.769378</v>
      </c>
      <c r="AC41" s="239">
        <v>90.155647000000002</v>
      </c>
      <c r="AD41" s="239">
        <v>93.766904999999994</v>
      </c>
      <c r="AE41" s="239">
        <v>95.144881999999996</v>
      </c>
      <c r="AF41" s="239">
        <v>94.420799000000002</v>
      </c>
      <c r="AG41" s="239">
        <v>90.486552000000003</v>
      </c>
      <c r="AH41" s="239">
        <v>101.97821</v>
      </c>
      <c r="AI41" s="239">
        <v>102.33558287</v>
      </c>
      <c r="AJ41" s="239">
        <v>102.337524</v>
      </c>
      <c r="AK41" s="239">
        <v>102.198797</v>
      </c>
      <c r="AL41" s="239">
        <v>88.031237000000004</v>
      </c>
      <c r="AM41" s="239">
        <v>101.869533</v>
      </c>
      <c r="AN41" s="239">
        <v>90.687073670000004</v>
      </c>
      <c r="AO41" s="239">
        <v>91.080763000000005</v>
      </c>
      <c r="AP41" s="239">
        <v>102.70268799999999</v>
      </c>
      <c r="AQ41" s="239">
        <v>90.344584999999995</v>
      </c>
      <c r="AR41" s="239">
        <v>86.461523499999998</v>
      </c>
      <c r="AS41" s="239">
        <v>86.795940000000002</v>
      </c>
      <c r="AT41" s="239">
        <v>104.083899</v>
      </c>
      <c r="AU41" s="239">
        <v>99.302538999999996</v>
      </c>
      <c r="AV41" s="239">
        <v>97.060125999999997</v>
      </c>
      <c r="AW41" s="239">
        <v>102.756297</v>
      </c>
      <c r="AX41" s="239">
        <v>95.286565999999993</v>
      </c>
      <c r="AY41" s="239">
        <v>94.113612000000003</v>
      </c>
      <c r="AZ41" s="239">
        <v>94.358779999999996</v>
      </c>
      <c r="BA41" s="239">
        <v>103.49500999999999</v>
      </c>
      <c r="BB41" s="239">
        <v>93.983394000000004</v>
      </c>
      <c r="BC41" s="239">
        <v>93.51003</v>
      </c>
      <c r="BD41" s="239">
        <v>93.470775000000003</v>
      </c>
      <c r="BE41" s="239">
        <v>93.129613500000005</v>
      </c>
      <c r="BF41" s="239">
        <v>92.775096000000005</v>
      </c>
      <c r="BG41" s="239">
        <v>93.470775000000003</v>
      </c>
      <c r="BH41" s="239">
        <v>102.91522999999999</v>
      </c>
      <c r="BI41" s="239">
        <v>102.756297</v>
      </c>
      <c r="BJ41" s="239">
        <v>102.756297</v>
      </c>
      <c r="BK41" s="239">
        <v>102.756297</v>
      </c>
      <c r="BL41" s="239">
        <v>92.838772000000006</v>
      </c>
      <c r="BM41" s="239">
        <v>93.055941000000004</v>
      </c>
      <c r="BN41" s="239">
        <v>100.103802</v>
      </c>
      <c r="BO41" s="239">
        <v>99.673008999999993</v>
      </c>
      <c r="BP41" s="239">
        <v>93.996549000000002</v>
      </c>
      <c r="BQ41" s="239">
        <v>92.390574999999998</v>
      </c>
      <c r="BR41" s="239">
        <v>102.54436</v>
      </c>
      <c r="BS41" s="239">
        <v>88.144102000000004</v>
      </c>
      <c r="BT41" s="239">
        <v>88.261862519999994</v>
      </c>
      <c r="BU41" s="239">
        <v>97.362876</v>
      </c>
      <c r="BV41" s="239">
        <v>96.714170999999993</v>
      </c>
      <c r="BW41" s="239">
        <v>103.368692</v>
      </c>
      <c r="BX41" s="239">
        <v>102.406299</v>
      </c>
      <c r="BY41" s="239">
        <v>94.262698999999998</v>
      </c>
      <c r="BZ41" s="239">
        <v>94.262698999999998</v>
      </c>
      <c r="CA41" s="239">
        <v>103.940617</v>
      </c>
      <c r="CB41" s="239">
        <v>104.733431</v>
      </c>
      <c r="CC41" s="239">
        <v>93.977435999999997</v>
      </c>
      <c r="CD41" s="239">
        <v>99.889546999999993</v>
      </c>
      <c r="CE41" s="239">
        <v>99.258939999999996</v>
      </c>
      <c r="CF41" s="239">
        <v>103.355954</v>
      </c>
      <c r="CG41" s="239">
        <v>95.521203</v>
      </c>
      <c r="CH41" s="239">
        <v>103.368692</v>
      </c>
      <c r="CI41" s="239">
        <v>93.511066330000006</v>
      </c>
      <c r="CJ41" s="239">
        <v>93.894234999999995</v>
      </c>
      <c r="CK41" s="239">
        <v>96.334428000000003</v>
      </c>
      <c r="CL41" s="239">
        <v>106.27582</v>
      </c>
      <c r="CM41" s="239">
        <v>104.700754</v>
      </c>
      <c r="CN41" s="239">
        <v>102.702656</v>
      </c>
      <c r="CO41" s="239">
        <v>103.976681</v>
      </c>
      <c r="CP41" s="239">
        <v>95.840400000000002</v>
      </c>
      <c r="CQ41" s="239">
        <v>97.546850000000006</v>
      </c>
      <c r="CR41" s="239">
        <v>96.718882280000003</v>
      </c>
      <c r="CS41" s="239">
        <v>92.414201000000006</v>
      </c>
      <c r="CT41" s="239">
        <v>91.433138</v>
      </c>
      <c r="CU41" s="239">
        <v>89.898195619999996</v>
      </c>
      <c r="CV41" s="239">
        <v>97.508016999999995</v>
      </c>
      <c r="CW41" s="239">
        <v>93.210481999999999</v>
      </c>
      <c r="CX41" s="239">
        <v>109.6342393</v>
      </c>
      <c r="CY41" s="239">
        <v>91.313396999999995</v>
      </c>
      <c r="CZ41" s="239">
        <v>93.042551669999995</v>
      </c>
      <c r="DA41" s="239">
        <v>93.390337000000002</v>
      </c>
      <c r="DB41" s="239">
        <v>92.920135000000002</v>
      </c>
      <c r="DC41" s="239">
        <v>103.82778500000001</v>
      </c>
      <c r="DD41" s="239">
        <v>104.14103900000001</v>
      </c>
      <c r="DE41" s="239">
        <v>102.406299</v>
      </c>
      <c r="DF41" s="239">
        <v>101.479191</v>
      </c>
      <c r="DG41" s="239">
        <v>0</v>
      </c>
      <c r="DH41" s="239">
        <v>93.833715999999995</v>
      </c>
      <c r="DI41" s="239">
        <v>94.262698999999998</v>
      </c>
      <c r="DJ41" s="239">
        <v>94.494062</v>
      </c>
      <c r="DK41" s="239">
        <v>107.79876906</v>
      </c>
      <c r="DL41" s="239">
        <v>104.930885</v>
      </c>
      <c r="DM41" s="239">
        <v>104.412161</v>
      </c>
      <c r="DN41" s="239">
        <v>92.566500669999996</v>
      </c>
      <c r="DO41" s="239">
        <v>104.843012</v>
      </c>
      <c r="DP41" s="239">
        <v>102.81591899999999</v>
      </c>
      <c r="DQ41" s="239">
        <v>100.140648</v>
      </c>
      <c r="DR41" s="239">
        <v>84.446111000000002</v>
      </c>
      <c r="DS41" s="239">
        <v>102.43620300000001</v>
      </c>
      <c r="DT41" s="239">
        <v>92.762439000000001</v>
      </c>
      <c r="DU41" s="239">
        <v>93.132934000000006</v>
      </c>
      <c r="DV41" s="239">
        <v>95.681295000000006</v>
      </c>
      <c r="DW41" s="239">
        <v>102.961088</v>
      </c>
      <c r="DX41" s="239">
        <v>103.33920000000001</v>
      </c>
      <c r="DY41" s="239">
        <v>92.889741999999998</v>
      </c>
      <c r="DZ41" s="239">
        <v>88.578766999999999</v>
      </c>
      <c r="EA41" s="239">
        <v>87.283828999999997</v>
      </c>
      <c r="EB41" s="239">
        <v>91.753806249999997</v>
      </c>
      <c r="EC41" s="239">
        <v>96.273752000000002</v>
      </c>
      <c r="ED41" s="239">
        <v>96.498178999999993</v>
      </c>
      <c r="EE41" s="239">
        <v>92.115450999999993</v>
      </c>
      <c r="EF41" s="239">
        <v>92.608185000000006</v>
      </c>
      <c r="EG41" s="239">
        <v>95.046288000000004</v>
      </c>
      <c r="EH41" s="239">
        <v>96.154544999999999</v>
      </c>
      <c r="EI41" s="239">
        <v>104.8001802</v>
      </c>
      <c r="EJ41" s="239">
        <v>104.526459</v>
      </c>
      <c r="EK41" s="239">
        <v>104.526459</v>
      </c>
      <c r="EL41" s="239">
        <v>92.118695000000002</v>
      </c>
      <c r="EM41" s="239">
        <v>102.108496</v>
      </c>
      <c r="EN41" s="239">
        <v>102.51133400000001</v>
      </c>
      <c r="EO41" s="239">
        <v>102.406299</v>
      </c>
      <c r="EP41" s="239">
        <v>92.899565999999993</v>
      </c>
      <c r="EQ41" s="239">
        <v>96.549628999999996</v>
      </c>
      <c r="ER41" s="239">
        <v>106.46324300000001</v>
      </c>
      <c r="ES41" s="239">
        <v>93.993193000000005</v>
      </c>
      <c r="ET41" s="239">
        <v>93.983680000000007</v>
      </c>
      <c r="EU41" s="239">
        <v>96.483442890000006</v>
      </c>
      <c r="EV41" s="239">
        <v>91.950038000000006</v>
      </c>
      <c r="EW41" s="239">
        <v>90.888605999999996</v>
      </c>
      <c r="EX41" s="239">
        <v>92.519520999999997</v>
      </c>
      <c r="EY41" s="239">
        <v>94.828419999999994</v>
      </c>
      <c r="EZ41" s="239">
        <v>0</v>
      </c>
      <c r="FA41" s="239">
        <v>0</v>
      </c>
      <c r="FB41" s="239">
        <v>92.385523000000006</v>
      </c>
      <c r="FC41" s="239">
        <v>91.166737999999995</v>
      </c>
      <c r="FD41" s="239">
        <v>95.735605000000007</v>
      </c>
      <c r="FE41" s="239">
        <v>96.165671000000003</v>
      </c>
      <c r="FF41" s="239">
        <v>96.345626999999993</v>
      </c>
      <c r="FG41" s="239">
        <v>102.15759696000001</v>
      </c>
      <c r="FH41" s="239">
        <v>97.852289999999996</v>
      </c>
      <c r="FI41" s="239">
        <v>0</v>
      </c>
      <c r="FJ41" s="239">
        <v>104.900025</v>
      </c>
      <c r="FK41" s="239">
        <v>95.269177999999997</v>
      </c>
      <c r="FL41" s="239">
        <v>102.40284603000001</v>
      </c>
      <c r="FM41" s="239">
        <v>107.524942</v>
      </c>
      <c r="FN41" s="239">
        <v>91.188282000000001</v>
      </c>
      <c r="FO41" s="239">
        <v>91.518095000000002</v>
      </c>
      <c r="FP41" s="239">
        <v>92.776235999999997</v>
      </c>
      <c r="FQ41" s="239">
        <v>96.371229999999997</v>
      </c>
      <c r="FR41" s="239">
        <v>103.13424569</v>
      </c>
      <c r="FS41" s="239">
        <v>103.638255</v>
      </c>
      <c r="FT41" s="239">
        <v>103.940617</v>
      </c>
      <c r="FU41" s="239">
        <v>101.110073</v>
      </c>
      <c r="FV41" s="239">
        <v>101.110073</v>
      </c>
      <c r="FW41" s="239">
        <v>101.35503490000001</v>
      </c>
      <c r="FX41" s="239">
        <v>100.40072600000001</v>
      </c>
      <c r="FY41" s="239">
        <v>100.40072600000001</v>
      </c>
      <c r="FZ41" s="239">
        <v>104.18077</v>
      </c>
      <c r="GA41" s="239">
        <v>103.88451000000001</v>
      </c>
      <c r="GB41" s="239">
        <v>89.404675999999995</v>
      </c>
      <c r="GC41" s="239">
        <v>89.267936000000006</v>
      </c>
      <c r="GD41" s="239">
        <v>99.544551799999994</v>
      </c>
      <c r="GE41" s="239">
        <v>99.311085000000006</v>
      </c>
      <c r="GF41" s="239">
        <v>98.791448000000003</v>
      </c>
      <c r="GG41" s="239">
        <v>103.368692</v>
      </c>
      <c r="GH41" s="239">
        <v>103.368692</v>
      </c>
      <c r="GI41" s="239">
        <v>103.732207</v>
      </c>
      <c r="GJ41" s="239">
        <v>90.127356329999998</v>
      </c>
      <c r="GK41" s="239">
        <v>102.108496</v>
      </c>
      <c r="GL41" s="239">
        <v>101.479191</v>
      </c>
      <c r="GM41" s="239">
        <v>109.53858486</v>
      </c>
      <c r="GN41" s="239">
        <v>92.463863000000003</v>
      </c>
      <c r="GO41" s="239">
        <v>109.53858486</v>
      </c>
      <c r="GP41" s="239">
        <v>101.110073</v>
      </c>
      <c r="GQ41" s="239">
        <v>94.086698999999996</v>
      </c>
      <c r="GR41" s="239">
        <v>98.185119999999998</v>
      </c>
      <c r="GS41" s="239">
        <v>89.784197000000006</v>
      </c>
      <c r="GT41" s="239">
        <v>94.623435999999998</v>
      </c>
      <c r="GU41" s="239">
        <v>87.423408550000005</v>
      </c>
      <c r="GV41" s="239">
        <v>87.093525889999995</v>
      </c>
      <c r="GW41" s="239">
        <v>94.593586000000002</v>
      </c>
      <c r="GX41" s="239">
        <v>102.47931699999999</v>
      </c>
      <c r="GY41" s="239">
        <v>102.260873</v>
      </c>
      <c r="GZ41" s="239">
        <v>102.02869800000001</v>
      </c>
      <c r="HA41" s="239">
        <v>94.623435999999998</v>
      </c>
      <c r="HB41" s="239">
        <v>94.623435999999998</v>
      </c>
      <c r="HC41" s="239">
        <v>94.623435999999998</v>
      </c>
      <c r="HD41" s="239">
        <v>104.70802999999999</v>
      </c>
      <c r="HE41" s="239">
        <v>104.901225</v>
      </c>
      <c r="HF41" s="239">
        <v>104.901225</v>
      </c>
      <c r="HG41" s="239">
        <v>104.901225</v>
      </c>
      <c r="HH41" s="239">
        <v>99.172130999999993</v>
      </c>
      <c r="HI41" s="239">
        <v>105.172873</v>
      </c>
      <c r="HJ41" s="239">
        <v>104.77856199999999</v>
      </c>
      <c r="HK41" s="239">
        <v>105.20705599999999</v>
      </c>
      <c r="HL41" s="239">
        <v>103.58835000000001</v>
      </c>
      <c r="HM41" s="239">
        <v>101.114958</v>
      </c>
      <c r="HN41" s="239">
        <v>92.463863000000003</v>
      </c>
      <c r="HO41" s="239">
        <v>105.047337</v>
      </c>
      <c r="HP41" s="239">
        <v>94.812412499999994</v>
      </c>
      <c r="HQ41" s="239">
        <v>95.080449999999999</v>
      </c>
      <c r="HR41" s="239">
        <v>0</v>
      </c>
      <c r="HS41" s="239">
        <v>0</v>
      </c>
      <c r="HT41" s="239">
        <v>95.872287999999998</v>
      </c>
      <c r="HU41" s="239">
        <v>93.521040999999997</v>
      </c>
      <c r="HV41" s="239">
        <v>87.134258059999993</v>
      </c>
      <c r="HW41" s="239">
        <v>88.036852499999995</v>
      </c>
      <c r="HX41" s="239">
        <v>88.438698000000002</v>
      </c>
      <c r="HY41" s="239">
        <v>96.734002840000002</v>
      </c>
      <c r="HZ41" s="239">
        <v>95.181296000000003</v>
      </c>
      <c r="IA41" s="239">
        <v>106.278521</v>
      </c>
    </row>
    <row r="42" spans="1:235" x14ac:dyDescent="0.35">
      <c r="A42" s="241"/>
      <c r="B42" s="240">
        <v>45613.8125</v>
      </c>
      <c r="C42" s="239">
        <v>99.541657999999998</v>
      </c>
      <c r="D42" s="239">
        <v>99.789049000000006</v>
      </c>
      <c r="E42" s="239">
        <v>99.636114000000006</v>
      </c>
      <c r="F42" s="239">
        <v>99.541657999999998</v>
      </c>
      <c r="G42" s="239">
        <v>0</v>
      </c>
      <c r="H42" s="239">
        <v>0</v>
      </c>
      <c r="I42" s="239">
        <v>93.752979999999994</v>
      </c>
      <c r="J42" s="239">
        <v>103.081283</v>
      </c>
      <c r="K42" s="239">
        <v>102.701881</v>
      </c>
      <c r="L42" s="239">
        <v>103.328712</v>
      </c>
      <c r="M42" s="239">
        <v>93.359070000000003</v>
      </c>
      <c r="N42" s="239">
        <v>101.01157000000001</v>
      </c>
      <c r="O42" s="239">
        <v>103.703326</v>
      </c>
      <c r="P42" s="239">
        <v>102.76832</v>
      </c>
      <c r="Q42" s="239">
        <v>105.149439</v>
      </c>
      <c r="R42" s="239">
        <v>97.530791579999999</v>
      </c>
      <c r="S42" s="239">
        <v>103.385082</v>
      </c>
      <c r="T42" s="239">
        <v>98.534936000000002</v>
      </c>
      <c r="U42" s="239">
        <v>103.095528</v>
      </c>
      <c r="V42" s="239">
        <v>92.487750000000005</v>
      </c>
      <c r="W42" s="239">
        <v>92.997866000000002</v>
      </c>
      <c r="X42" s="239">
        <v>101.25690899999999</v>
      </c>
      <c r="Y42" s="239">
        <v>94.718620000000001</v>
      </c>
      <c r="Z42" s="239">
        <v>91.487949999999998</v>
      </c>
      <c r="AA42" s="239">
        <v>93.300201999999999</v>
      </c>
      <c r="AB42" s="239">
        <v>104.848496</v>
      </c>
      <c r="AC42" s="239">
        <v>90.156236000000007</v>
      </c>
      <c r="AD42" s="239">
        <v>93.987061999999995</v>
      </c>
      <c r="AE42" s="239">
        <v>95.131054000000006</v>
      </c>
      <c r="AF42" s="239">
        <v>94.435518999999999</v>
      </c>
      <c r="AG42" s="239">
        <v>90.517045999999993</v>
      </c>
      <c r="AH42" s="239">
        <v>101.6563295</v>
      </c>
      <c r="AI42" s="239">
        <v>102.0043871</v>
      </c>
      <c r="AJ42" s="239">
        <v>102.00037399999999</v>
      </c>
      <c r="AK42" s="239">
        <v>101.86935200000001</v>
      </c>
      <c r="AL42" s="239">
        <v>88.040799000000007</v>
      </c>
      <c r="AM42" s="239">
        <v>101.483361</v>
      </c>
      <c r="AN42" s="239">
        <v>90.603235670000004</v>
      </c>
      <c r="AO42" s="239">
        <v>91.014998000000006</v>
      </c>
      <c r="AP42" s="239">
        <v>102.67250199999999</v>
      </c>
      <c r="AQ42" s="239">
        <v>90.403694999999999</v>
      </c>
      <c r="AR42" s="239">
        <v>86.486834500000001</v>
      </c>
      <c r="AS42" s="239">
        <v>86.820070000000001</v>
      </c>
      <c r="AT42" s="239">
        <v>104.105087</v>
      </c>
      <c r="AU42" s="239">
        <v>99.281841</v>
      </c>
      <c r="AV42" s="239">
        <v>97.033934000000002</v>
      </c>
      <c r="AW42" s="239">
        <v>102.737685</v>
      </c>
      <c r="AX42" s="239">
        <v>95.306869000000006</v>
      </c>
      <c r="AY42" s="239">
        <v>94.080465000000004</v>
      </c>
      <c r="AZ42" s="239">
        <v>94.322118000000003</v>
      </c>
      <c r="BA42" s="239">
        <v>103.266986</v>
      </c>
      <c r="BB42" s="239">
        <v>93.975589999999997</v>
      </c>
      <c r="BC42" s="239">
        <v>93.511504000000002</v>
      </c>
      <c r="BD42" s="239">
        <v>93.472185999999994</v>
      </c>
      <c r="BE42" s="239">
        <v>93.130481000000003</v>
      </c>
      <c r="BF42" s="239">
        <v>92.793391</v>
      </c>
      <c r="BG42" s="239">
        <v>93.472185999999994</v>
      </c>
      <c r="BH42" s="239">
        <v>102.902978</v>
      </c>
      <c r="BI42" s="239">
        <v>102.737685</v>
      </c>
      <c r="BJ42" s="239">
        <v>102.737685</v>
      </c>
      <c r="BK42" s="239">
        <v>102.737685</v>
      </c>
      <c r="BL42" s="239">
        <v>92.828218000000007</v>
      </c>
      <c r="BM42" s="239">
        <v>93.045529000000002</v>
      </c>
      <c r="BN42" s="239">
        <v>99.663096999999993</v>
      </c>
      <c r="BO42" s="239">
        <v>99.342775000000003</v>
      </c>
      <c r="BP42" s="239">
        <v>94.297590999999997</v>
      </c>
      <c r="BQ42" s="239">
        <v>92.604360999999997</v>
      </c>
      <c r="BR42" s="239">
        <v>102.52389599999999</v>
      </c>
      <c r="BS42" s="239">
        <v>88.158989000000005</v>
      </c>
      <c r="BT42" s="239">
        <v>88.27676941</v>
      </c>
      <c r="BU42" s="239">
        <v>97.237699000000006</v>
      </c>
      <c r="BV42" s="239">
        <v>96.211936750000007</v>
      </c>
      <c r="BW42" s="239">
        <v>103.147575</v>
      </c>
      <c r="BX42" s="239">
        <v>102.370724</v>
      </c>
      <c r="BY42" s="239">
        <v>94.653029000000004</v>
      </c>
      <c r="BZ42" s="239">
        <v>94.653029000000004</v>
      </c>
      <c r="CA42" s="239">
        <v>103.936272</v>
      </c>
      <c r="CB42" s="239">
        <v>104.355611</v>
      </c>
      <c r="CC42" s="239">
        <v>94.216173999999995</v>
      </c>
      <c r="CD42" s="239">
        <v>99.817943</v>
      </c>
      <c r="CE42" s="239">
        <v>99.184196</v>
      </c>
      <c r="CF42" s="239">
        <v>102.895203</v>
      </c>
      <c r="CG42" s="239">
        <v>95.338688000000005</v>
      </c>
      <c r="CH42" s="239">
        <v>103.147575</v>
      </c>
      <c r="CI42" s="239">
        <v>93.510965330000005</v>
      </c>
      <c r="CJ42" s="239">
        <v>93.887883000000002</v>
      </c>
      <c r="CK42" s="239">
        <v>96.253488000000004</v>
      </c>
      <c r="CL42" s="239">
        <v>106.204616</v>
      </c>
      <c r="CM42" s="239">
        <v>104.44953248</v>
      </c>
      <c r="CN42" s="239">
        <v>102.518002</v>
      </c>
      <c r="CO42" s="239">
        <v>103.812854</v>
      </c>
      <c r="CP42" s="239">
        <v>95.782622000000003</v>
      </c>
      <c r="CQ42" s="239">
        <v>97.047832</v>
      </c>
      <c r="CR42" s="239">
        <v>96.221817079999994</v>
      </c>
      <c r="CS42" s="239">
        <v>92.475272000000004</v>
      </c>
      <c r="CT42" s="239">
        <v>91.537777000000006</v>
      </c>
      <c r="CU42" s="239">
        <v>90.447145919999997</v>
      </c>
      <c r="CV42" s="239">
        <v>97.515963999999997</v>
      </c>
      <c r="CW42" s="239">
        <v>93.201757000000001</v>
      </c>
      <c r="CX42" s="239">
        <v>109.71703106</v>
      </c>
      <c r="CY42" s="239">
        <v>91.320014</v>
      </c>
      <c r="CZ42" s="239">
        <v>93.090731329999997</v>
      </c>
      <c r="DA42" s="239">
        <v>93.408721</v>
      </c>
      <c r="DB42" s="239">
        <v>93.359387999999996</v>
      </c>
      <c r="DC42" s="239">
        <v>103.829097</v>
      </c>
      <c r="DD42" s="239">
        <v>104.148096</v>
      </c>
      <c r="DE42" s="239">
        <v>102.370724</v>
      </c>
      <c r="DF42" s="239">
        <v>101.443372</v>
      </c>
      <c r="DG42" s="239">
        <v>0</v>
      </c>
      <c r="DH42" s="239">
        <v>94.211046999999994</v>
      </c>
      <c r="DI42" s="239">
        <v>94.653029000000004</v>
      </c>
      <c r="DJ42" s="239">
        <v>94.522648000000004</v>
      </c>
      <c r="DK42" s="239">
        <v>107.40989102</v>
      </c>
      <c r="DL42" s="239">
        <v>104.88667599999999</v>
      </c>
      <c r="DM42" s="239">
        <v>104.367206</v>
      </c>
      <c r="DN42" s="239">
        <v>92.585656670000006</v>
      </c>
      <c r="DO42" s="239">
        <v>104.590728</v>
      </c>
      <c r="DP42" s="239">
        <v>102.57311199999999</v>
      </c>
      <c r="DQ42" s="239">
        <v>99.622369000000006</v>
      </c>
      <c r="DR42" s="239">
        <v>84.368830000000003</v>
      </c>
      <c r="DS42" s="239">
        <v>102.188526</v>
      </c>
      <c r="DT42" s="239">
        <v>92.759928000000002</v>
      </c>
      <c r="DU42" s="239">
        <v>93.132400000000004</v>
      </c>
      <c r="DV42" s="239">
        <v>95.653147000000004</v>
      </c>
      <c r="DW42" s="239">
        <v>102.92809200000001</v>
      </c>
      <c r="DX42" s="239">
        <v>103.302509</v>
      </c>
      <c r="DY42" s="239">
        <v>92.830904000000004</v>
      </c>
      <c r="DZ42" s="239">
        <v>88.636718999999999</v>
      </c>
      <c r="EA42" s="239">
        <v>87.340934000000004</v>
      </c>
      <c r="EB42" s="239">
        <v>91.654177219999994</v>
      </c>
      <c r="EC42" s="239">
        <v>96.156805000000006</v>
      </c>
      <c r="ED42" s="239">
        <v>96.390925999999993</v>
      </c>
      <c r="EE42" s="239">
        <v>92.200979000000004</v>
      </c>
      <c r="EF42" s="239">
        <v>92.675325999999998</v>
      </c>
      <c r="EG42" s="239">
        <v>94.708994000000004</v>
      </c>
      <c r="EH42" s="239">
        <v>96.074420000000003</v>
      </c>
      <c r="EI42" s="239">
        <v>104.87932146</v>
      </c>
      <c r="EJ42" s="239">
        <v>104.575565</v>
      </c>
      <c r="EK42" s="239">
        <v>104.575565</v>
      </c>
      <c r="EL42" s="239">
        <v>92.223243999999994</v>
      </c>
      <c r="EM42" s="239">
        <v>102.071242</v>
      </c>
      <c r="EN42" s="239">
        <v>102.479652</v>
      </c>
      <c r="EO42" s="239">
        <v>102.370724</v>
      </c>
      <c r="EP42" s="239">
        <v>92.755239000000003</v>
      </c>
      <c r="EQ42" s="239">
        <v>96.444391999999993</v>
      </c>
      <c r="ER42" s="239">
        <v>106.221879</v>
      </c>
      <c r="ES42" s="239">
        <v>93.986058999999997</v>
      </c>
      <c r="ET42" s="239">
        <v>93.975896000000006</v>
      </c>
      <c r="EU42" s="239">
        <v>96.49782931</v>
      </c>
      <c r="EV42" s="239">
        <v>91.989084000000005</v>
      </c>
      <c r="EW42" s="239">
        <v>90.948066999999995</v>
      </c>
      <c r="EX42" s="239">
        <v>92.551237999999998</v>
      </c>
      <c r="EY42" s="239">
        <v>95.407476000000003</v>
      </c>
      <c r="EZ42" s="239">
        <v>0</v>
      </c>
      <c r="FA42" s="239">
        <v>0</v>
      </c>
      <c r="FB42" s="239">
        <v>92.438051999999999</v>
      </c>
      <c r="FC42" s="239">
        <v>91.175613999999996</v>
      </c>
      <c r="FD42" s="239">
        <v>95.638015999999993</v>
      </c>
      <c r="FE42" s="239">
        <v>96.061957000000007</v>
      </c>
      <c r="FF42" s="239">
        <v>96.239355000000003</v>
      </c>
      <c r="FG42" s="239">
        <v>101.63499188</v>
      </c>
      <c r="FH42" s="239">
        <v>97.807815000000005</v>
      </c>
      <c r="FI42" s="239">
        <v>0</v>
      </c>
      <c r="FJ42" s="239">
        <v>104.654909</v>
      </c>
      <c r="FK42" s="239">
        <v>95.235490999999996</v>
      </c>
      <c r="FL42" s="239">
        <v>101.98306943999999</v>
      </c>
      <c r="FM42" s="239">
        <v>107.28490499999999</v>
      </c>
      <c r="FN42" s="239">
        <v>90.838903999999999</v>
      </c>
      <c r="FO42" s="239">
        <v>91.245475999999996</v>
      </c>
      <c r="FP42" s="239">
        <v>92.809578999999999</v>
      </c>
      <c r="FQ42" s="239">
        <v>96.292147</v>
      </c>
      <c r="FR42" s="239">
        <v>103.1299344</v>
      </c>
      <c r="FS42" s="239">
        <v>103.630549</v>
      </c>
      <c r="FT42" s="239">
        <v>103.936272</v>
      </c>
      <c r="FU42" s="239">
        <v>101.069525</v>
      </c>
      <c r="FV42" s="239">
        <v>101.069525</v>
      </c>
      <c r="FW42" s="239">
        <v>100.97087585</v>
      </c>
      <c r="FX42" s="239">
        <v>100.020184</v>
      </c>
      <c r="FY42" s="239">
        <v>100.020184</v>
      </c>
      <c r="FZ42" s="239">
        <v>104.139127</v>
      </c>
      <c r="GA42" s="239">
        <v>103.841909</v>
      </c>
      <c r="GB42" s="239">
        <v>90.045912999999999</v>
      </c>
      <c r="GC42" s="239">
        <v>89.865560000000002</v>
      </c>
      <c r="GD42" s="239">
        <v>99.451146919999999</v>
      </c>
      <c r="GE42" s="239">
        <v>99.237982000000002</v>
      </c>
      <c r="GF42" s="239">
        <v>98.129576</v>
      </c>
      <c r="GG42" s="239">
        <v>103.147575</v>
      </c>
      <c r="GH42" s="239">
        <v>103.147575</v>
      </c>
      <c r="GI42" s="239">
        <v>103.731154</v>
      </c>
      <c r="GJ42" s="239">
        <v>90.128265330000005</v>
      </c>
      <c r="GK42" s="239">
        <v>102.071242</v>
      </c>
      <c r="GL42" s="239">
        <v>101.443372</v>
      </c>
      <c r="GM42" s="239">
        <v>109.62130439000001</v>
      </c>
      <c r="GN42" s="239">
        <v>92.169236999999995</v>
      </c>
      <c r="GO42" s="239">
        <v>109.62130439000001</v>
      </c>
      <c r="GP42" s="239">
        <v>101.069525</v>
      </c>
      <c r="GQ42" s="239">
        <v>94.118875000000003</v>
      </c>
      <c r="GR42" s="239">
        <v>98.124942000000004</v>
      </c>
      <c r="GS42" s="239">
        <v>89.804631000000001</v>
      </c>
      <c r="GT42" s="239">
        <v>94.650891000000001</v>
      </c>
      <c r="GU42" s="239">
        <v>87.370704790000005</v>
      </c>
      <c r="GV42" s="239">
        <v>87.041021000000001</v>
      </c>
      <c r="GW42" s="239">
        <v>94.505893999999998</v>
      </c>
      <c r="GX42" s="239">
        <v>102.466268</v>
      </c>
      <c r="GY42" s="239">
        <v>102.2226</v>
      </c>
      <c r="GZ42" s="239">
        <v>101.98681000000001</v>
      </c>
      <c r="HA42" s="239">
        <v>94.650891000000001</v>
      </c>
      <c r="HB42" s="239">
        <v>94.650891000000001</v>
      </c>
      <c r="HC42" s="239">
        <v>94.650891000000001</v>
      </c>
      <c r="HD42" s="239">
        <v>104.450484</v>
      </c>
      <c r="HE42" s="239">
        <v>104.648241</v>
      </c>
      <c r="HF42" s="239">
        <v>104.648241</v>
      </c>
      <c r="HG42" s="239">
        <v>104.648241</v>
      </c>
      <c r="HH42" s="239">
        <v>99.093293000000003</v>
      </c>
      <c r="HI42" s="239">
        <v>105.214659</v>
      </c>
      <c r="HJ42" s="239">
        <v>104.817407</v>
      </c>
      <c r="HK42" s="239">
        <v>105.082069</v>
      </c>
      <c r="HL42" s="239">
        <v>103.613528</v>
      </c>
      <c r="HM42" s="239">
        <v>100.85440800000001</v>
      </c>
      <c r="HN42" s="239">
        <v>92.169236999999995</v>
      </c>
      <c r="HO42" s="239">
        <v>104.79541</v>
      </c>
      <c r="HP42" s="239">
        <v>94.826037999999997</v>
      </c>
      <c r="HQ42" s="239">
        <v>95.094049999999996</v>
      </c>
      <c r="HR42" s="239">
        <v>0</v>
      </c>
      <c r="HS42" s="239">
        <v>0</v>
      </c>
      <c r="HT42" s="239">
        <v>95.768186999999998</v>
      </c>
      <c r="HU42" s="239">
        <v>93.510932999999994</v>
      </c>
      <c r="HV42" s="239">
        <v>87.081728620000007</v>
      </c>
      <c r="HW42" s="239">
        <v>88.051734999999994</v>
      </c>
      <c r="HX42" s="239">
        <v>88.454385000000002</v>
      </c>
      <c r="HY42" s="239">
        <v>96.523213150000004</v>
      </c>
      <c r="HZ42" s="239">
        <v>95.172062999999994</v>
      </c>
      <c r="IA42" s="239">
        <v>106.036146</v>
      </c>
    </row>
    <row r="43" spans="1:235" x14ac:dyDescent="0.35">
      <c r="A43" s="241"/>
      <c r="B43" s="240">
        <v>45613.833333333299</v>
      </c>
      <c r="C43" s="239">
        <v>99.914806999999996</v>
      </c>
      <c r="D43" s="239">
        <v>100.159891</v>
      </c>
      <c r="E43" s="239">
        <v>100.008866</v>
      </c>
      <c r="F43" s="239">
        <v>99.914806999999996</v>
      </c>
      <c r="G43" s="239">
        <v>0</v>
      </c>
      <c r="H43" s="239">
        <v>0</v>
      </c>
      <c r="I43" s="239">
        <v>93.662942000000001</v>
      </c>
      <c r="J43" s="239">
        <v>103.399922</v>
      </c>
      <c r="K43" s="239">
        <v>103.009229</v>
      </c>
      <c r="L43" s="239">
        <v>103.64699299999999</v>
      </c>
      <c r="M43" s="239">
        <v>92.962480999999997</v>
      </c>
      <c r="N43" s="239">
        <v>101.393519</v>
      </c>
      <c r="O43" s="239">
        <v>103.96765600000001</v>
      </c>
      <c r="P43" s="239">
        <v>103.039993</v>
      </c>
      <c r="Q43" s="239">
        <v>105.528566</v>
      </c>
      <c r="R43" s="239">
        <v>97.712964589999999</v>
      </c>
      <c r="S43" s="239">
        <v>103.663237</v>
      </c>
      <c r="T43" s="239">
        <v>98.619449000000003</v>
      </c>
      <c r="U43" s="239">
        <v>103.52138600000001</v>
      </c>
      <c r="V43" s="239">
        <v>92.717817499999995</v>
      </c>
      <c r="W43" s="239">
        <v>93.230777000000003</v>
      </c>
      <c r="X43" s="239">
        <v>101.730159</v>
      </c>
      <c r="Y43" s="239">
        <v>94.785745000000006</v>
      </c>
      <c r="Z43" s="239">
        <v>91.479974999999996</v>
      </c>
      <c r="AA43" s="239">
        <v>93.356778000000006</v>
      </c>
      <c r="AB43" s="239">
        <v>105.031908</v>
      </c>
      <c r="AC43" s="239">
        <v>90.074592999999993</v>
      </c>
      <c r="AD43" s="239">
        <v>93.046609000000004</v>
      </c>
      <c r="AE43" s="239">
        <v>95.191149999999993</v>
      </c>
      <c r="AF43" s="239">
        <v>94.494916000000003</v>
      </c>
      <c r="AG43" s="239">
        <v>90.803019000000006</v>
      </c>
      <c r="AH43" s="239">
        <v>102.08837674999999</v>
      </c>
      <c r="AI43" s="239">
        <v>102.43891768</v>
      </c>
      <c r="AJ43" s="239">
        <v>102.447745</v>
      </c>
      <c r="AK43" s="239">
        <v>102.29809400000001</v>
      </c>
      <c r="AL43" s="239">
        <v>88.255508000000006</v>
      </c>
      <c r="AM43" s="239">
        <v>101.95408399999999</v>
      </c>
      <c r="AN43" s="239">
        <v>90.695729</v>
      </c>
      <c r="AO43" s="239">
        <v>91.082795000000004</v>
      </c>
      <c r="AP43" s="239">
        <v>102.891092</v>
      </c>
      <c r="AQ43" s="239">
        <v>90.545755999999997</v>
      </c>
      <c r="AR43" s="239">
        <v>87.071418499999993</v>
      </c>
      <c r="AS43" s="239">
        <v>87.387758000000005</v>
      </c>
      <c r="AT43" s="239">
        <v>104.294561</v>
      </c>
      <c r="AU43" s="239">
        <v>99.449235999999999</v>
      </c>
      <c r="AV43" s="239">
        <v>97.195876999999996</v>
      </c>
      <c r="AW43" s="239">
        <v>102.90625799999999</v>
      </c>
      <c r="AX43" s="239">
        <v>95.373410000000007</v>
      </c>
      <c r="AY43" s="239">
        <v>94.273296999999999</v>
      </c>
      <c r="AZ43" s="239">
        <v>94.516900000000007</v>
      </c>
      <c r="BA43" s="239">
        <v>103.569839</v>
      </c>
      <c r="BB43" s="239">
        <v>93.989222999999996</v>
      </c>
      <c r="BC43" s="239">
        <v>93.475381999999996</v>
      </c>
      <c r="BD43" s="239">
        <v>93.436108000000004</v>
      </c>
      <c r="BE43" s="239">
        <v>93.094790500000002</v>
      </c>
      <c r="BF43" s="239">
        <v>92.666977000000003</v>
      </c>
      <c r="BG43" s="239">
        <v>93.436108000000004</v>
      </c>
      <c r="BH43" s="239">
        <v>103.060653</v>
      </c>
      <c r="BI43" s="239">
        <v>102.90625799999999</v>
      </c>
      <c r="BJ43" s="239">
        <v>102.90625799999999</v>
      </c>
      <c r="BK43" s="239">
        <v>102.90625799999999</v>
      </c>
      <c r="BL43" s="239">
        <v>92.867115999999996</v>
      </c>
      <c r="BM43" s="239">
        <v>93.084759000000005</v>
      </c>
      <c r="BN43" s="239">
        <v>99.933927999999995</v>
      </c>
      <c r="BO43" s="239">
        <v>99.579768999999999</v>
      </c>
      <c r="BP43" s="239">
        <v>92.872394999999997</v>
      </c>
      <c r="BQ43" s="239">
        <v>91.580134000000001</v>
      </c>
      <c r="BR43" s="239">
        <v>102.684191</v>
      </c>
      <c r="BS43" s="239">
        <v>88.389339000000007</v>
      </c>
      <c r="BT43" s="239">
        <v>88.507427160000006</v>
      </c>
      <c r="BU43" s="239">
        <v>97.358487999999994</v>
      </c>
      <c r="BV43" s="239">
        <v>96.738329500000006</v>
      </c>
      <c r="BW43" s="239">
        <v>103.45419800000001</v>
      </c>
      <c r="BX43" s="239">
        <v>102.614913</v>
      </c>
      <c r="BY43" s="239">
        <v>92.919801000000007</v>
      </c>
      <c r="BZ43" s="239">
        <v>92.919801000000007</v>
      </c>
      <c r="CA43" s="239">
        <v>104.26847600000001</v>
      </c>
      <c r="CB43" s="239">
        <v>104.962158</v>
      </c>
      <c r="CC43" s="239">
        <v>93.046817000000004</v>
      </c>
      <c r="CD43" s="239">
        <v>99.885858999999996</v>
      </c>
      <c r="CE43" s="239">
        <v>99.266851000000003</v>
      </c>
      <c r="CF43" s="239">
        <v>103.53202899999999</v>
      </c>
      <c r="CG43" s="239">
        <v>95.793019000000001</v>
      </c>
      <c r="CH43" s="239">
        <v>103.45419800000001</v>
      </c>
      <c r="CI43" s="239">
        <v>93.511161000000001</v>
      </c>
      <c r="CJ43" s="239">
        <v>93.898983000000001</v>
      </c>
      <c r="CK43" s="239">
        <v>96.517863000000006</v>
      </c>
      <c r="CL43" s="239">
        <v>106.504048</v>
      </c>
      <c r="CM43" s="239">
        <v>104.61891718</v>
      </c>
      <c r="CN43" s="239">
        <v>102.844553</v>
      </c>
      <c r="CO43" s="239">
        <v>104.20254799999999</v>
      </c>
      <c r="CP43" s="239">
        <v>95.989135000000005</v>
      </c>
      <c r="CQ43" s="239">
        <v>97.571200000000005</v>
      </c>
      <c r="CR43" s="239">
        <v>96.810626249999999</v>
      </c>
      <c r="CS43" s="239">
        <v>92.532517999999996</v>
      </c>
      <c r="CT43" s="239">
        <v>90.999117999999996</v>
      </c>
      <c r="CU43" s="239">
        <v>90.839373260000002</v>
      </c>
      <c r="CV43" s="239">
        <v>97.853551999999993</v>
      </c>
      <c r="CW43" s="239">
        <v>93.218350999999998</v>
      </c>
      <c r="CX43" s="239">
        <v>109.90895962</v>
      </c>
      <c r="CY43" s="239">
        <v>91.259564999999995</v>
      </c>
      <c r="CZ43" s="239">
        <v>93.25550733</v>
      </c>
      <c r="DA43" s="239">
        <v>93.532167000000001</v>
      </c>
      <c r="DB43" s="239">
        <v>91.600730999999996</v>
      </c>
      <c r="DC43" s="239">
        <v>104.075917</v>
      </c>
      <c r="DD43" s="239">
        <v>104.379745</v>
      </c>
      <c r="DE43" s="239">
        <v>102.614913</v>
      </c>
      <c r="DF43" s="239">
        <v>101.661163</v>
      </c>
      <c r="DG43" s="239">
        <v>0</v>
      </c>
      <c r="DH43" s="239">
        <v>92.457616000000002</v>
      </c>
      <c r="DI43" s="239">
        <v>92.919801000000007</v>
      </c>
      <c r="DJ43" s="239">
        <v>94.508917999999994</v>
      </c>
      <c r="DK43" s="239">
        <v>108.03419044</v>
      </c>
      <c r="DL43" s="239">
        <v>105.113604</v>
      </c>
      <c r="DM43" s="239">
        <v>104.60214499999999</v>
      </c>
      <c r="DN43" s="239">
        <v>92.459045000000003</v>
      </c>
      <c r="DO43" s="239">
        <v>104.763558</v>
      </c>
      <c r="DP43" s="239">
        <v>102.80959</v>
      </c>
      <c r="DQ43" s="239">
        <v>100.21525200000001</v>
      </c>
      <c r="DR43" s="239">
        <v>84.583219</v>
      </c>
      <c r="DS43" s="239">
        <v>102.42797299999999</v>
      </c>
      <c r="DT43" s="239">
        <v>92.727027000000007</v>
      </c>
      <c r="DU43" s="239">
        <v>93.097899999999996</v>
      </c>
      <c r="DV43" s="239">
        <v>95.779954000000004</v>
      </c>
      <c r="DW43" s="239">
        <v>103.161136</v>
      </c>
      <c r="DX43" s="239">
        <v>103.52466200000001</v>
      </c>
      <c r="DY43" s="239">
        <v>92.921802</v>
      </c>
      <c r="DZ43" s="239">
        <v>88.772240999999994</v>
      </c>
      <c r="EA43" s="239">
        <v>87.474474999999998</v>
      </c>
      <c r="EB43" s="239">
        <v>92.064126160000001</v>
      </c>
      <c r="EC43" s="239">
        <v>96.485213000000002</v>
      </c>
      <c r="ED43" s="239">
        <v>96.719410999999994</v>
      </c>
      <c r="EE43" s="239">
        <v>92.298877000000005</v>
      </c>
      <c r="EF43" s="239">
        <v>92.755358000000001</v>
      </c>
      <c r="EG43" s="239">
        <v>95.068900999999997</v>
      </c>
      <c r="EH43" s="239">
        <v>96.313751999999994</v>
      </c>
      <c r="EI43" s="239">
        <v>105.06278738</v>
      </c>
      <c r="EJ43" s="239">
        <v>104.76333</v>
      </c>
      <c r="EK43" s="239">
        <v>104.76333</v>
      </c>
      <c r="EL43" s="239">
        <v>91.670375000000007</v>
      </c>
      <c r="EM43" s="239">
        <v>102.310903</v>
      </c>
      <c r="EN43" s="239">
        <v>102.725765</v>
      </c>
      <c r="EO43" s="239">
        <v>102.614913</v>
      </c>
      <c r="EP43" s="239">
        <v>92.959154999999996</v>
      </c>
      <c r="EQ43" s="239">
        <v>96.770114000000007</v>
      </c>
      <c r="ER43" s="239">
        <v>106.367743</v>
      </c>
      <c r="ES43" s="239">
        <v>93.999457000000007</v>
      </c>
      <c r="ET43" s="239">
        <v>93.989521999999994</v>
      </c>
      <c r="EU43" s="239">
        <v>96.564654680000004</v>
      </c>
      <c r="EV43" s="239">
        <v>92.107285000000005</v>
      </c>
      <c r="EW43" s="239">
        <v>91.082946000000007</v>
      </c>
      <c r="EX43" s="239">
        <v>92.605951000000005</v>
      </c>
      <c r="EY43" s="239">
        <v>95.821213999999998</v>
      </c>
      <c r="EZ43" s="239">
        <v>0</v>
      </c>
      <c r="FA43" s="239">
        <v>0</v>
      </c>
      <c r="FB43" s="239">
        <v>92.760053999999997</v>
      </c>
      <c r="FC43" s="239">
        <v>91.525271000000004</v>
      </c>
      <c r="FD43" s="239">
        <v>95.885529000000005</v>
      </c>
      <c r="FE43" s="239">
        <v>96.321156000000002</v>
      </c>
      <c r="FF43" s="239">
        <v>96.503433999999999</v>
      </c>
      <c r="FG43" s="239">
        <v>102.18309791</v>
      </c>
      <c r="FH43" s="239">
        <v>98.163843</v>
      </c>
      <c r="FI43" s="239">
        <v>0</v>
      </c>
      <c r="FJ43" s="239">
        <v>104.853728</v>
      </c>
      <c r="FK43" s="239">
        <v>95.281043999999994</v>
      </c>
      <c r="FL43" s="239">
        <v>102.27993674</v>
      </c>
      <c r="FM43" s="239">
        <v>107.559316</v>
      </c>
      <c r="FN43" s="239">
        <v>90.468673999999993</v>
      </c>
      <c r="FO43" s="239">
        <v>90.926214999999999</v>
      </c>
      <c r="FP43" s="239">
        <v>92.842685000000003</v>
      </c>
      <c r="FQ43" s="239">
        <v>96.550965000000005</v>
      </c>
      <c r="FR43" s="239">
        <v>103.45956116000001</v>
      </c>
      <c r="FS43" s="239">
        <v>103.965563</v>
      </c>
      <c r="FT43" s="239">
        <v>104.26847600000001</v>
      </c>
      <c r="FU43" s="239">
        <v>101.28501799999999</v>
      </c>
      <c r="FV43" s="239">
        <v>101.28501799999999</v>
      </c>
      <c r="FW43" s="239">
        <v>101.28405459</v>
      </c>
      <c r="FX43" s="239">
        <v>100.330414</v>
      </c>
      <c r="FY43" s="239">
        <v>100.330414</v>
      </c>
      <c r="FZ43" s="239">
        <v>104.380602</v>
      </c>
      <c r="GA43" s="239">
        <v>104.083904</v>
      </c>
      <c r="GB43" s="239">
        <v>88.309162999999998</v>
      </c>
      <c r="GC43" s="239">
        <v>88.068682999999993</v>
      </c>
      <c r="GD43" s="239">
        <v>99.728072800000007</v>
      </c>
      <c r="GE43" s="239">
        <v>99.326644999999999</v>
      </c>
      <c r="GF43" s="239">
        <v>98.859132000000002</v>
      </c>
      <c r="GG43" s="239">
        <v>103.45419800000001</v>
      </c>
      <c r="GH43" s="239">
        <v>103.45419800000001</v>
      </c>
      <c r="GI43" s="239">
        <v>103.92198999999999</v>
      </c>
      <c r="GJ43" s="239">
        <v>90.046475000000001</v>
      </c>
      <c r="GK43" s="239">
        <v>102.310903</v>
      </c>
      <c r="GL43" s="239">
        <v>101.661163</v>
      </c>
      <c r="GM43" s="239">
        <v>109.81306548000001</v>
      </c>
      <c r="GN43" s="239">
        <v>92.566772999999998</v>
      </c>
      <c r="GO43" s="239">
        <v>109.81306548000001</v>
      </c>
      <c r="GP43" s="239">
        <v>101.28501799999999</v>
      </c>
      <c r="GQ43" s="239">
        <v>94.053968999999995</v>
      </c>
      <c r="GR43" s="239">
        <v>98.460361000000006</v>
      </c>
      <c r="GS43" s="239">
        <v>90.093114</v>
      </c>
      <c r="GT43" s="239">
        <v>94.653335999999996</v>
      </c>
      <c r="GU43" s="239">
        <v>87.559081199999994</v>
      </c>
      <c r="GV43" s="239">
        <v>87.228686589999995</v>
      </c>
      <c r="GW43" s="239">
        <v>94.613322999999994</v>
      </c>
      <c r="GX43" s="239">
        <v>102.619006</v>
      </c>
      <c r="GY43" s="239">
        <v>102.44735900000001</v>
      </c>
      <c r="GZ43" s="239">
        <v>102.22008700000001</v>
      </c>
      <c r="HA43" s="239">
        <v>94.653335999999996</v>
      </c>
      <c r="HB43" s="239">
        <v>94.653335999999996</v>
      </c>
      <c r="HC43" s="239">
        <v>94.653335999999996</v>
      </c>
      <c r="HD43" s="239">
        <v>104.62032600000001</v>
      </c>
      <c r="HE43" s="239">
        <v>104.821196</v>
      </c>
      <c r="HF43" s="239">
        <v>104.821196</v>
      </c>
      <c r="HG43" s="239">
        <v>104.821196</v>
      </c>
      <c r="HH43" s="239">
        <v>99.481768000000002</v>
      </c>
      <c r="HI43" s="239">
        <v>105.49257900000001</v>
      </c>
      <c r="HJ43" s="239">
        <v>105.100154</v>
      </c>
      <c r="HK43" s="239">
        <v>105.444517</v>
      </c>
      <c r="HL43" s="239">
        <v>103.941974</v>
      </c>
      <c r="HM43" s="239">
        <v>101.112202</v>
      </c>
      <c r="HN43" s="239">
        <v>92.566772999999998</v>
      </c>
      <c r="HO43" s="239">
        <v>104.982018</v>
      </c>
      <c r="HP43" s="239">
        <v>94.890608</v>
      </c>
      <c r="HQ43" s="239">
        <v>95.159488999999994</v>
      </c>
      <c r="HR43" s="239">
        <v>0</v>
      </c>
      <c r="HS43" s="239">
        <v>0</v>
      </c>
      <c r="HT43" s="239">
        <v>96.196537000000006</v>
      </c>
      <c r="HU43" s="239">
        <v>93.550875000000005</v>
      </c>
      <c r="HV43" s="239">
        <v>87.269481979999995</v>
      </c>
      <c r="HW43" s="239">
        <v>88.349277499999999</v>
      </c>
      <c r="HX43" s="239">
        <v>88.750345999999993</v>
      </c>
      <c r="HY43" s="239">
        <v>96.798865219999996</v>
      </c>
      <c r="HZ43" s="239">
        <v>95.236114000000001</v>
      </c>
      <c r="IA43" s="239">
        <v>106.184971</v>
      </c>
    </row>
    <row r="44" spans="1:235" x14ac:dyDescent="0.35">
      <c r="A44" s="241"/>
      <c r="B44" s="240">
        <v>45613.854166666701</v>
      </c>
      <c r="C44" s="239">
        <v>99.461305999999993</v>
      </c>
      <c r="D44" s="239">
        <v>99.703457999999998</v>
      </c>
      <c r="E44" s="239">
        <v>99.552905999999993</v>
      </c>
      <c r="F44" s="239">
        <v>99.461305999999993</v>
      </c>
      <c r="G44" s="239">
        <v>0</v>
      </c>
      <c r="H44" s="239">
        <v>0</v>
      </c>
      <c r="I44" s="239">
        <v>93.630594000000002</v>
      </c>
      <c r="J44" s="239">
        <v>103.26324099999999</v>
      </c>
      <c r="K44" s="239">
        <v>102.865317</v>
      </c>
      <c r="L44" s="239">
        <v>103.511493</v>
      </c>
      <c r="M44" s="239">
        <v>92.988265999999996</v>
      </c>
      <c r="N44" s="239">
        <v>100.92389900000001</v>
      </c>
      <c r="O44" s="239">
        <v>103.649452</v>
      </c>
      <c r="P44" s="239">
        <v>102.708668</v>
      </c>
      <c r="Q44" s="239">
        <v>105.25182599999999</v>
      </c>
      <c r="R44" s="239">
        <v>97.558419900000004</v>
      </c>
      <c r="S44" s="239">
        <v>103.53502899999999</v>
      </c>
      <c r="T44" s="239">
        <v>98.353943999999998</v>
      </c>
      <c r="U44" s="239">
        <v>103.24701899999999</v>
      </c>
      <c r="V44" s="239">
        <v>92.578387500000005</v>
      </c>
      <c r="W44" s="239">
        <v>93.093204</v>
      </c>
      <c r="X44" s="239">
        <v>101.479342</v>
      </c>
      <c r="Y44" s="239">
        <v>94.742330999999993</v>
      </c>
      <c r="Z44" s="239">
        <v>91.402752000000007</v>
      </c>
      <c r="AA44" s="239">
        <v>93.288533999999999</v>
      </c>
      <c r="AB44" s="239">
        <v>104.857197</v>
      </c>
      <c r="AC44" s="239">
        <v>90.068684000000005</v>
      </c>
      <c r="AD44" s="239">
        <v>93.165761000000003</v>
      </c>
      <c r="AE44" s="239">
        <v>95.154269999999997</v>
      </c>
      <c r="AF44" s="239">
        <v>94.452905000000001</v>
      </c>
      <c r="AG44" s="239">
        <v>90.403149999999997</v>
      </c>
      <c r="AH44" s="239">
        <v>101.89585700000001</v>
      </c>
      <c r="AI44" s="239">
        <v>102.24327537000001</v>
      </c>
      <c r="AJ44" s="239">
        <v>102.251367</v>
      </c>
      <c r="AK44" s="239">
        <v>102.104444</v>
      </c>
      <c r="AL44" s="239">
        <v>88.025334999999998</v>
      </c>
      <c r="AM44" s="239">
        <v>101.701466</v>
      </c>
      <c r="AN44" s="239">
        <v>90.699327999999994</v>
      </c>
      <c r="AO44" s="239">
        <v>91.074899000000002</v>
      </c>
      <c r="AP44" s="239">
        <v>102.725044</v>
      </c>
      <c r="AQ44" s="239">
        <v>90.397255999999999</v>
      </c>
      <c r="AR44" s="239">
        <v>86.138756000000001</v>
      </c>
      <c r="AS44" s="239">
        <v>86.487853000000001</v>
      </c>
      <c r="AT44" s="239">
        <v>104.12579700000001</v>
      </c>
      <c r="AU44" s="239">
        <v>99.281132999999997</v>
      </c>
      <c r="AV44" s="239">
        <v>97.013350000000003</v>
      </c>
      <c r="AW44" s="239">
        <v>102.75575600000001</v>
      </c>
      <c r="AX44" s="239">
        <v>95.328760000000003</v>
      </c>
      <c r="AY44" s="239">
        <v>94.223517999999999</v>
      </c>
      <c r="AZ44" s="239">
        <v>94.458198999999993</v>
      </c>
      <c r="BA44" s="239">
        <v>103.464472</v>
      </c>
      <c r="BB44" s="239">
        <v>93.965112000000005</v>
      </c>
      <c r="BC44" s="239">
        <v>93.452931000000007</v>
      </c>
      <c r="BD44" s="239">
        <v>93.413521000000003</v>
      </c>
      <c r="BE44" s="239">
        <v>93.071014250000005</v>
      </c>
      <c r="BF44" s="239">
        <v>92.647538999999995</v>
      </c>
      <c r="BG44" s="239">
        <v>93.413521000000003</v>
      </c>
      <c r="BH44" s="239">
        <v>102.93344500000001</v>
      </c>
      <c r="BI44" s="239">
        <v>102.75575600000001</v>
      </c>
      <c r="BJ44" s="239">
        <v>102.75575600000001</v>
      </c>
      <c r="BK44" s="239">
        <v>102.75575600000001</v>
      </c>
      <c r="BL44" s="239">
        <v>92.817939999999993</v>
      </c>
      <c r="BM44" s="239">
        <v>93.035227000000006</v>
      </c>
      <c r="BN44" s="239">
        <v>100.040544</v>
      </c>
      <c r="BO44" s="239">
        <v>99.636493999999999</v>
      </c>
      <c r="BP44" s="239">
        <v>93.032644000000005</v>
      </c>
      <c r="BQ44" s="239">
        <v>91.691014999999993</v>
      </c>
      <c r="BR44" s="239">
        <v>102.381878</v>
      </c>
      <c r="BS44" s="239">
        <v>88.153058999999999</v>
      </c>
      <c r="BT44" s="239">
        <v>88.270831490000006</v>
      </c>
      <c r="BU44" s="239">
        <v>97.226380000000006</v>
      </c>
      <c r="BV44" s="239">
        <v>96.841551249999995</v>
      </c>
      <c r="BW44" s="239">
        <v>103.357105</v>
      </c>
      <c r="BX44" s="239">
        <v>102.460724</v>
      </c>
      <c r="BY44" s="239">
        <v>93.134387000000004</v>
      </c>
      <c r="BZ44" s="239">
        <v>93.134387000000004</v>
      </c>
      <c r="CA44" s="239">
        <v>103.76492</v>
      </c>
      <c r="CB44" s="239">
        <v>104.704121</v>
      </c>
      <c r="CC44" s="239">
        <v>93.170967000000005</v>
      </c>
      <c r="CD44" s="239">
        <v>99.604080999999994</v>
      </c>
      <c r="CE44" s="239">
        <v>98.992448999999993</v>
      </c>
      <c r="CF44" s="239">
        <v>103.28658299999999</v>
      </c>
      <c r="CG44" s="239">
        <v>95.571758000000003</v>
      </c>
      <c r="CH44" s="239">
        <v>103.357105</v>
      </c>
      <c r="CI44" s="239">
        <v>93.510778000000002</v>
      </c>
      <c r="CJ44" s="239">
        <v>93.879345999999998</v>
      </c>
      <c r="CK44" s="239">
        <v>96.374692999999994</v>
      </c>
      <c r="CL44" s="239">
        <v>106.331541</v>
      </c>
      <c r="CM44" s="239">
        <v>104.45225951</v>
      </c>
      <c r="CN44" s="239">
        <v>102.79122</v>
      </c>
      <c r="CO44" s="239">
        <v>104.13196600000001</v>
      </c>
      <c r="CP44" s="239">
        <v>95.876793000000006</v>
      </c>
      <c r="CQ44" s="239">
        <v>97.550647999999995</v>
      </c>
      <c r="CR44" s="239">
        <v>96.525722119999998</v>
      </c>
      <c r="CS44" s="239">
        <v>92.396946</v>
      </c>
      <c r="CT44" s="239">
        <v>91.047940999999994</v>
      </c>
      <c r="CU44" s="239">
        <v>90.803769840000001</v>
      </c>
      <c r="CV44" s="239">
        <v>97.374225999999993</v>
      </c>
      <c r="CW44" s="239">
        <v>93.192566999999997</v>
      </c>
      <c r="CX44" s="239">
        <v>109.72613609</v>
      </c>
      <c r="CY44" s="239">
        <v>91.224119999999999</v>
      </c>
      <c r="CZ44" s="239">
        <v>93.233406329999994</v>
      </c>
      <c r="DA44" s="239">
        <v>93.506235000000004</v>
      </c>
      <c r="DB44" s="239">
        <v>91.816208000000003</v>
      </c>
      <c r="DC44" s="239">
        <v>103.92464099999999</v>
      </c>
      <c r="DD44" s="239">
        <v>104.229472</v>
      </c>
      <c r="DE44" s="239">
        <v>102.460724</v>
      </c>
      <c r="DF44" s="239">
        <v>101.508644</v>
      </c>
      <c r="DG44" s="239">
        <v>0</v>
      </c>
      <c r="DH44" s="239">
        <v>92.661910000000006</v>
      </c>
      <c r="DI44" s="239">
        <v>93.134387000000004</v>
      </c>
      <c r="DJ44" s="239">
        <v>94.467043000000004</v>
      </c>
      <c r="DK44" s="239">
        <v>107.76860121</v>
      </c>
      <c r="DL44" s="239">
        <v>104.80618699999999</v>
      </c>
      <c r="DM44" s="239">
        <v>104.312583</v>
      </c>
      <c r="DN44" s="239">
        <v>92.439532</v>
      </c>
      <c r="DO44" s="239">
        <v>104.594964</v>
      </c>
      <c r="DP44" s="239">
        <v>102.722311</v>
      </c>
      <c r="DQ44" s="239">
        <v>99.871335000000002</v>
      </c>
      <c r="DR44" s="239">
        <v>84.359133</v>
      </c>
      <c r="DS44" s="239">
        <v>102.353165</v>
      </c>
      <c r="DT44" s="239">
        <v>92.721397999999994</v>
      </c>
      <c r="DU44" s="239">
        <v>93.083926000000005</v>
      </c>
      <c r="DV44" s="239">
        <v>95.690730000000002</v>
      </c>
      <c r="DW44" s="239">
        <v>103.006478</v>
      </c>
      <c r="DX44" s="239">
        <v>103.367948</v>
      </c>
      <c r="DY44" s="239">
        <v>92.714342000000002</v>
      </c>
      <c r="DZ44" s="239">
        <v>88.627070000000003</v>
      </c>
      <c r="EA44" s="239">
        <v>87.331425999999993</v>
      </c>
      <c r="EB44" s="239">
        <v>91.677233319999999</v>
      </c>
      <c r="EC44" s="239">
        <v>96.312638000000007</v>
      </c>
      <c r="ED44" s="239">
        <v>96.552907000000005</v>
      </c>
      <c r="EE44" s="239">
        <v>92.217696000000004</v>
      </c>
      <c r="EF44" s="239">
        <v>92.679771000000002</v>
      </c>
      <c r="EG44" s="239">
        <v>94.508554000000004</v>
      </c>
      <c r="EH44" s="239">
        <v>96.174813</v>
      </c>
      <c r="EI44" s="239">
        <v>104.88802502</v>
      </c>
      <c r="EJ44" s="239">
        <v>104.58798400000001</v>
      </c>
      <c r="EK44" s="239">
        <v>104.58798400000001</v>
      </c>
      <c r="EL44" s="239">
        <v>91.697315000000003</v>
      </c>
      <c r="EM44" s="239">
        <v>102.15666899999999</v>
      </c>
      <c r="EN44" s="239">
        <v>102.573458</v>
      </c>
      <c r="EO44" s="239">
        <v>102.460724</v>
      </c>
      <c r="EP44" s="239">
        <v>92.879873000000003</v>
      </c>
      <c r="EQ44" s="239">
        <v>96.593005000000005</v>
      </c>
      <c r="ER44" s="239">
        <v>106.17191699999999</v>
      </c>
      <c r="ES44" s="239">
        <v>93.975131000000005</v>
      </c>
      <c r="ET44" s="239">
        <v>93.965404000000007</v>
      </c>
      <c r="EU44" s="239">
        <v>96.520215949999994</v>
      </c>
      <c r="EV44" s="239">
        <v>91.940665999999993</v>
      </c>
      <c r="EW44" s="239">
        <v>90.934462999999994</v>
      </c>
      <c r="EX44" s="239">
        <v>92.502533999999997</v>
      </c>
      <c r="EY44" s="239">
        <v>95.783658000000003</v>
      </c>
      <c r="EZ44" s="239">
        <v>0</v>
      </c>
      <c r="FA44" s="239">
        <v>0</v>
      </c>
      <c r="FB44" s="239">
        <v>92.311307999999997</v>
      </c>
      <c r="FC44" s="239">
        <v>91.047838999999996</v>
      </c>
      <c r="FD44" s="239">
        <v>95.757406000000003</v>
      </c>
      <c r="FE44" s="239">
        <v>96.172782999999995</v>
      </c>
      <c r="FF44" s="239">
        <v>96.346604999999997</v>
      </c>
      <c r="FG44" s="239">
        <v>102.16157448</v>
      </c>
      <c r="FH44" s="239">
        <v>97.714982000000006</v>
      </c>
      <c r="FI44" s="239">
        <v>0</v>
      </c>
      <c r="FJ44" s="239">
        <v>104.69337400000001</v>
      </c>
      <c r="FK44" s="239">
        <v>95.252656999999999</v>
      </c>
      <c r="FL44" s="239">
        <v>102.36957012000001</v>
      </c>
      <c r="FM44" s="239">
        <v>107.302251</v>
      </c>
      <c r="FN44" s="239">
        <v>90.621805499999994</v>
      </c>
      <c r="FO44" s="239">
        <v>90.857005000000001</v>
      </c>
      <c r="FP44" s="239">
        <v>92.746916999999996</v>
      </c>
      <c r="FQ44" s="239">
        <v>96.409648000000004</v>
      </c>
      <c r="FR44" s="239">
        <v>102.95991175</v>
      </c>
      <c r="FS44" s="239">
        <v>103.46544799999999</v>
      </c>
      <c r="FT44" s="239">
        <v>103.76492</v>
      </c>
      <c r="FU44" s="239">
        <v>101.13355199999999</v>
      </c>
      <c r="FV44" s="239">
        <v>101.13355199999999</v>
      </c>
      <c r="FW44" s="239">
        <v>100.65425369</v>
      </c>
      <c r="FX44" s="239">
        <v>99.706542999999996</v>
      </c>
      <c r="FY44" s="239">
        <v>99.706542999999996</v>
      </c>
      <c r="FZ44" s="239">
        <v>104.10954</v>
      </c>
      <c r="GA44" s="239">
        <v>103.816875</v>
      </c>
      <c r="GB44" s="239">
        <v>88.526985999999994</v>
      </c>
      <c r="GC44" s="239">
        <v>88.329666000000003</v>
      </c>
      <c r="GD44" s="239">
        <v>99.555822120000002</v>
      </c>
      <c r="GE44" s="239">
        <v>99.050854999999999</v>
      </c>
      <c r="GF44" s="239">
        <v>98.390345999999994</v>
      </c>
      <c r="GG44" s="239">
        <v>103.357105</v>
      </c>
      <c r="GH44" s="239">
        <v>103.357105</v>
      </c>
      <c r="GI44" s="239">
        <v>103.75846900000001</v>
      </c>
      <c r="GJ44" s="239">
        <v>90.040369330000004</v>
      </c>
      <c r="GK44" s="239">
        <v>102.15666899999999</v>
      </c>
      <c r="GL44" s="239">
        <v>101.508644</v>
      </c>
      <c r="GM44" s="239">
        <v>109.63040146</v>
      </c>
      <c r="GN44" s="239">
        <v>92.043270000000007</v>
      </c>
      <c r="GO44" s="239">
        <v>109.63040146</v>
      </c>
      <c r="GP44" s="239">
        <v>101.13355199999999</v>
      </c>
      <c r="GQ44" s="239">
        <v>94.012397000000007</v>
      </c>
      <c r="GR44" s="239">
        <v>98.241837000000004</v>
      </c>
      <c r="GS44" s="239">
        <v>89.692840000000004</v>
      </c>
      <c r="GT44" s="239">
        <v>94.611365000000006</v>
      </c>
      <c r="GU44" s="239">
        <v>87.456605409999995</v>
      </c>
      <c r="GV44" s="239">
        <v>87.126597489999995</v>
      </c>
      <c r="GW44" s="239">
        <v>94.435147000000001</v>
      </c>
      <c r="GX44" s="239">
        <v>102.504733</v>
      </c>
      <c r="GY44" s="239">
        <v>102.28191</v>
      </c>
      <c r="GZ44" s="239">
        <v>102.04742</v>
      </c>
      <c r="HA44" s="239">
        <v>94.611365000000006</v>
      </c>
      <c r="HB44" s="239">
        <v>94.611365000000006</v>
      </c>
      <c r="HC44" s="239">
        <v>94.611365000000006</v>
      </c>
      <c r="HD44" s="239">
        <v>104.450649</v>
      </c>
      <c r="HE44" s="239">
        <v>104.65136</v>
      </c>
      <c r="HF44" s="239">
        <v>104.65136</v>
      </c>
      <c r="HG44" s="239">
        <v>104.65136</v>
      </c>
      <c r="HH44" s="239">
        <v>99.029183000000003</v>
      </c>
      <c r="HI44" s="239">
        <v>105.201975</v>
      </c>
      <c r="HJ44" s="239">
        <v>104.79947799999999</v>
      </c>
      <c r="HK44" s="239">
        <v>104.940873</v>
      </c>
      <c r="HL44" s="239">
        <v>103.811323</v>
      </c>
      <c r="HM44" s="239">
        <v>101.070905</v>
      </c>
      <c r="HN44" s="239">
        <v>92.043270000000007</v>
      </c>
      <c r="HO44" s="239">
        <v>104.81384300000001</v>
      </c>
      <c r="HP44" s="239">
        <v>94.847133999999997</v>
      </c>
      <c r="HQ44" s="239">
        <v>95.115852000000004</v>
      </c>
      <c r="HR44" s="239">
        <v>0</v>
      </c>
      <c r="HS44" s="239">
        <v>0</v>
      </c>
      <c r="HT44" s="239">
        <v>95.792277999999996</v>
      </c>
      <c r="HU44" s="239">
        <v>93.500580999999997</v>
      </c>
      <c r="HV44" s="239">
        <v>87.167345119999993</v>
      </c>
      <c r="HW44" s="239">
        <v>87.928923999999995</v>
      </c>
      <c r="HX44" s="239">
        <v>88.335279</v>
      </c>
      <c r="HY44" s="239">
        <v>96.697231029999998</v>
      </c>
      <c r="HZ44" s="239">
        <v>95.196198999999993</v>
      </c>
      <c r="IA44" s="239">
        <v>105.99284400000001</v>
      </c>
    </row>
    <row r="45" spans="1:235" x14ac:dyDescent="0.35">
      <c r="A45" s="241"/>
      <c r="B45" s="240">
        <v>45613.875</v>
      </c>
      <c r="C45" s="239">
        <v>99.661561000000006</v>
      </c>
      <c r="D45" s="239">
        <v>99.897237000000004</v>
      </c>
      <c r="E45" s="239">
        <v>99.750164999999996</v>
      </c>
      <c r="F45" s="239">
        <v>99.661561000000006</v>
      </c>
      <c r="G45" s="239">
        <v>0</v>
      </c>
      <c r="H45" s="239">
        <v>0</v>
      </c>
      <c r="I45" s="239">
        <v>93.600950999999995</v>
      </c>
      <c r="J45" s="239">
        <v>103.52611</v>
      </c>
      <c r="K45" s="239">
        <v>103.13224</v>
      </c>
      <c r="L45" s="239">
        <v>103.761748</v>
      </c>
      <c r="M45" s="239">
        <v>92.860220999999996</v>
      </c>
      <c r="N45" s="239">
        <v>101.072855</v>
      </c>
      <c r="O45" s="239">
        <v>103.855479</v>
      </c>
      <c r="P45" s="239">
        <v>102.90715899999999</v>
      </c>
      <c r="Q45" s="239">
        <v>105.331699</v>
      </c>
      <c r="R45" s="239">
        <v>97.545377250000001</v>
      </c>
      <c r="S45" s="239">
        <v>103.833298</v>
      </c>
      <c r="T45" s="239">
        <v>98.308462000000006</v>
      </c>
      <c r="U45" s="239">
        <v>103.394007</v>
      </c>
      <c r="V45" s="239">
        <v>92.627494499999997</v>
      </c>
      <c r="W45" s="239">
        <v>93.152377000000001</v>
      </c>
      <c r="X45" s="239">
        <v>101.686864</v>
      </c>
      <c r="Y45" s="239">
        <v>94.793417000000005</v>
      </c>
      <c r="Z45" s="239">
        <v>91.504459999999995</v>
      </c>
      <c r="AA45" s="239">
        <v>93.372417999999996</v>
      </c>
      <c r="AB45" s="239">
        <v>105.043364</v>
      </c>
      <c r="AC45" s="239">
        <v>90.101324000000005</v>
      </c>
      <c r="AD45" s="239">
        <v>92.877272000000005</v>
      </c>
      <c r="AE45" s="239">
        <v>95.198223999999996</v>
      </c>
      <c r="AF45" s="239">
        <v>94.502393999999995</v>
      </c>
      <c r="AG45" s="239">
        <v>90.841926999999998</v>
      </c>
      <c r="AH45" s="239">
        <v>102.09799975</v>
      </c>
      <c r="AI45" s="239">
        <v>102.44239683000001</v>
      </c>
      <c r="AJ45" s="239">
        <v>102.46165000000001</v>
      </c>
      <c r="AK45" s="239">
        <v>102.30047999999999</v>
      </c>
      <c r="AL45" s="239">
        <v>88.489249000000001</v>
      </c>
      <c r="AM45" s="239">
        <v>101.915143</v>
      </c>
      <c r="AN45" s="239">
        <v>90.815675670000005</v>
      </c>
      <c r="AO45" s="239">
        <v>91.175950999999998</v>
      </c>
      <c r="AP45" s="239">
        <v>102.91383399999999</v>
      </c>
      <c r="AQ45" s="239">
        <v>90.628045</v>
      </c>
      <c r="AR45" s="239">
        <v>87.030323499999994</v>
      </c>
      <c r="AS45" s="239">
        <v>87.349782000000005</v>
      </c>
      <c r="AT45" s="239">
        <v>104.273145</v>
      </c>
      <c r="AU45" s="239">
        <v>99.407674999999998</v>
      </c>
      <c r="AV45" s="239">
        <v>97.128015000000005</v>
      </c>
      <c r="AW45" s="239">
        <v>102.89497299999999</v>
      </c>
      <c r="AX45" s="239">
        <v>95.37876</v>
      </c>
      <c r="AY45" s="239">
        <v>94.304490000000001</v>
      </c>
      <c r="AZ45" s="239">
        <v>94.546959999999999</v>
      </c>
      <c r="BA45" s="239">
        <v>103.57130100000001</v>
      </c>
      <c r="BB45" s="239">
        <v>93.980158000000003</v>
      </c>
      <c r="BC45" s="239">
        <v>93.446650000000005</v>
      </c>
      <c r="BD45" s="239">
        <v>93.4071</v>
      </c>
      <c r="BE45" s="239">
        <v>93.063374999999994</v>
      </c>
      <c r="BF45" s="239">
        <v>92.603627000000003</v>
      </c>
      <c r="BG45" s="239">
        <v>93.4071</v>
      </c>
      <c r="BH45" s="239">
        <v>103.07278599999999</v>
      </c>
      <c r="BI45" s="239">
        <v>102.89497299999999</v>
      </c>
      <c r="BJ45" s="239">
        <v>102.89497299999999</v>
      </c>
      <c r="BK45" s="239">
        <v>102.89497299999999</v>
      </c>
      <c r="BL45" s="239">
        <v>92.876508000000001</v>
      </c>
      <c r="BM45" s="239">
        <v>93.094352999999998</v>
      </c>
      <c r="BN45" s="239">
        <v>100.17807999999999</v>
      </c>
      <c r="BO45" s="239">
        <v>99.770229</v>
      </c>
      <c r="BP45" s="239">
        <v>92.624108000000007</v>
      </c>
      <c r="BQ45" s="239">
        <v>91.412280999999993</v>
      </c>
      <c r="BR45" s="239">
        <v>102.459788</v>
      </c>
      <c r="BS45" s="239">
        <v>88.618577000000002</v>
      </c>
      <c r="BT45" s="239">
        <v>88.736971420000003</v>
      </c>
      <c r="BU45" s="239">
        <v>97.324419000000006</v>
      </c>
      <c r="BV45" s="239">
        <v>97.362144999999998</v>
      </c>
      <c r="BW45" s="239">
        <v>103.46628</v>
      </c>
      <c r="BX45" s="239">
        <v>102.67301500000001</v>
      </c>
      <c r="BY45" s="239">
        <v>92.613474999999994</v>
      </c>
      <c r="BZ45" s="239">
        <v>92.613474999999994</v>
      </c>
      <c r="CA45" s="239">
        <v>103.852166</v>
      </c>
      <c r="CB45" s="239">
        <v>104.99811200000001</v>
      </c>
      <c r="CC45" s="239">
        <v>92.844071</v>
      </c>
      <c r="CD45" s="239">
        <v>99.529257000000001</v>
      </c>
      <c r="CE45" s="239">
        <v>98.936104</v>
      </c>
      <c r="CF45" s="239">
        <v>103.68019</v>
      </c>
      <c r="CG45" s="239">
        <v>95.690453000000005</v>
      </c>
      <c r="CH45" s="239">
        <v>103.46628</v>
      </c>
      <c r="CI45" s="239">
        <v>93.511013669999997</v>
      </c>
      <c r="CJ45" s="239">
        <v>93.891598999999999</v>
      </c>
      <c r="CK45" s="239">
        <v>96.494973000000002</v>
      </c>
      <c r="CL45" s="239">
        <v>106.248874</v>
      </c>
      <c r="CM45" s="239">
        <v>104.42016119</v>
      </c>
      <c r="CN45" s="239">
        <v>102.912834</v>
      </c>
      <c r="CO45" s="239">
        <v>104.210275</v>
      </c>
      <c r="CP45" s="239">
        <v>96.012395999999995</v>
      </c>
      <c r="CQ45" s="239">
        <v>97.982975999999994</v>
      </c>
      <c r="CR45" s="239">
        <v>96.886295259999997</v>
      </c>
      <c r="CS45" s="239">
        <v>92.494463999999994</v>
      </c>
      <c r="CT45" s="239">
        <v>90.925447000000005</v>
      </c>
      <c r="CU45" s="239">
        <v>90.819289690000005</v>
      </c>
      <c r="CV45" s="239">
        <v>97.640420000000006</v>
      </c>
      <c r="CW45" s="239">
        <v>93.221400000000003</v>
      </c>
      <c r="CX45" s="239">
        <v>109.92094756</v>
      </c>
      <c r="CY45" s="239">
        <v>91.232195000000004</v>
      </c>
      <c r="CZ45" s="239">
        <v>93.242988999999994</v>
      </c>
      <c r="DA45" s="239">
        <v>93.567532999999997</v>
      </c>
      <c r="DB45" s="239">
        <v>91.068377999999996</v>
      </c>
      <c r="DC45" s="239">
        <v>104.151201</v>
      </c>
      <c r="DD45" s="239">
        <v>104.461128</v>
      </c>
      <c r="DE45" s="239">
        <v>102.67301500000001</v>
      </c>
      <c r="DF45" s="239">
        <v>101.700828</v>
      </c>
      <c r="DG45" s="239">
        <v>0</v>
      </c>
      <c r="DH45" s="239">
        <v>92.147870999999995</v>
      </c>
      <c r="DI45" s="239">
        <v>92.613474999999994</v>
      </c>
      <c r="DJ45" s="239">
        <v>94.476423999999994</v>
      </c>
      <c r="DK45" s="239">
        <v>108.07119674</v>
      </c>
      <c r="DL45" s="239">
        <v>104.95125400000001</v>
      </c>
      <c r="DM45" s="239">
        <v>104.474442</v>
      </c>
      <c r="DN45" s="239">
        <v>92.394490329999996</v>
      </c>
      <c r="DO45" s="239">
        <v>104.56111799999999</v>
      </c>
      <c r="DP45" s="239">
        <v>102.790722</v>
      </c>
      <c r="DQ45" s="239">
        <v>100.128711</v>
      </c>
      <c r="DR45" s="239">
        <v>85.051107999999999</v>
      </c>
      <c r="DS45" s="239">
        <v>102.43340999999999</v>
      </c>
      <c r="DT45" s="239">
        <v>92.697237000000001</v>
      </c>
      <c r="DU45" s="239">
        <v>93.068634000000003</v>
      </c>
      <c r="DV45" s="239">
        <v>95.787017000000006</v>
      </c>
      <c r="DW45" s="239">
        <v>103.20022899999999</v>
      </c>
      <c r="DX45" s="239">
        <v>103.54421499999999</v>
      </c>
      <c r="DY45" s="239">
        <v>92.692148000000003</v>
      </c>
      <c r="DZ45" s="239">
        <v>88.854758000000004</v>
      </c>
      <c r="EA45" s="239">
        <v>87.555785</v>
      </c>
      <c r="EB45" s="239">
        <v>91.998852069999998</v>
      </c>
      <c r="EC45" s="239">
        <v>96.451320999999993</v>
      </c>
      <c r="ED45" s="239">
        <v>96.692303999999993</v>
      </c>
      <c r="EE45" s="239">
        <v>92.318222000000006</v>
      </c>
      <c r="EF45" s="239">
        <v>92.773099999999999</v>
      </c>
      <c r="EG45" s="239">
        <v>94.707437999999996</v>
      </c>
      <c r="EH45" s="239">
        <v>96.335143000000002</v>
      </c>
      <c r="EI45" s="239">
        <v>105.07424675</v>
      </c>
      <c r="EJ45" s="239">
        <v>104.72388599999999</v>
      </c>
      <c r="EK45" s="239">
        <v>104.72388599999999</v>
      </c>
      <c r="EL45" s="239">
        <v>91.547389999999993</v>
      </c>
      <c r="EM45" s="239">
        <v>102.36262000000001</v>
      </c>
      <c r="EN45" s="239">
        <v>102.795436</v>
      </c>
      <c r="EO45" s="239">
        <v>102.67301500000001</v>
      </c>
      <c r="EP45" s="239">
        <v>92.894543999999996</v>
      </c>
      <c r="EQ45" s="239">
        <v>96.731048999999999</v>
      </c>
      <c r="ER45" s="239">
        <v>106.080709</v>
      </c>
      <c r="ES45" s="239">
        <v>93.990742999999995</v>
      </c>
      <c r="ET45" s="239">
        <v>93.980467000000004</v>
      </c>
      <c r="EU45" s="239">
        <v>96.568203120000007</v>
      </c>
      <c r="EV45" s="239">
        <v>92.147931999999997</v>
      </c>
      <c r="EW45" s="239">
        <v>91.169653999999994</v>
      </c>
      <c r="EX45" s="239">
        <v>92.636578</v>
      </c>
      <c r="EY45" s="239">
        <v>95.800028999999995</v>
      </c>
      <c r="EZ45" s="239">
        <v>0</v>
      </c>
      <c r="FA45" s="239">
        <v>0</v>
      </c>
      <c r="FB45" s="239">
        <v>92.777158999999997</v>
      </c>
      <c r="FC45" s="239">
        <v>91.527625</v>
      </c>
      <c r="FD45" s="239">
        <v>95.868155999999999</v>
      </c>
      <c r="FE45" s="239">
        <v>96.329436999999999</v>
      </c>
      <c r="FF45" s="239">
        <v>96.522425999999996</v>
      </c>
      <c r="FG45" s="239">
        <v>102.61433733</v>
      </c>
      <c r="FH45" s="239">
        <v>97.939351000000002</v>
      </c>
      <c r="FI45" s="239">
        <v>0</v>
      </c>
      <c r="FJ45" s="239">
        <v>104.685394</v>
      </c>
      <c r="FK45" s="239">
        <v>95.283382000000003</v>
      </c>
      <c r="FL45" s="239">
        <v>102.51057009</v>
      </c>
      <c r="FM45" s="239">
        <v>107.39392599999999</v>
      </c>
      <c r="FN45" s="239">
        <v>90.530050500000002</v>
      </c>
      <c r="FO45" s="239">
        <v>90.770829000000006</v>
      </c>
      <c r="FP45" s="239">
        <v>92.875911000000002</v>
      </c>
      <c r="FQ45" s="239">
        <v>96.530691000000004</v>
      </c>
      <c r="FR45" s="239">
        <v>103.04648090000001</v>
      </c>
      <c r="FS45" s="239">
        <v>103.56045399999999</v>
      </c>
      <c r="FT45" s="239">
        <v>103.852166</v>
      </c>
      <c r="FU45" s="239">
        <v>101.32060199999999</v>
      </c>
      <c r="FV45" s="239">
        <v>101.32060199999999</v>
      </c>
      <c r="FW45" s="239">
        <v>100.6852354</v>
      </c>
      <c r="FX45" s="239">
        <v>99.737233000000003</v>
      </c>
      <c r="FY45" s="239">
        <v>99.737233000000003</v>
      </c>
      <c r="FZ45" s="239">
        <v>104.285027</v>
      </c>
      <c r="GA45" s="239">
        <v>103.995988</v>
      </c>
      <c r="GB45" s="239">
        <v>87.106053000000003</v>
      </c>
      <c r="GC45" s="239">
        <v>87.140175999999997</v>
      </c>
      <c r="GD45" s="239">
        <v>99.748837010000003</v>
      </c>
      <c r="GE45" s="239">
        <v>98.997130999999996</v>
      </c>
      <c r="GF45" s="239">
        <v>98.684995999999998</v>
      </c>
      <c r="GG45" s="239">
        <v>103.46628</v>
      </c>
      <c r="GH45" s="239">
        <v>103.46628</v>
      </c>
      <c r="GI45" s="239">
        <v>103.914939</v>
      </c>
      <c r="GJ45" s="239">
        <v>90.072965330000002</v>
      </c>
      <c r="GK45" s="239">
        <v>102.36262000000001</v>
      </c>
      <c r="GL45" s="239">
        <v>101.700828</v>
      </c>
      <c r="GM45" s="239">
        <v>109.82504297</v>
      </c>
      <c r="GN45" s="239">
        <v>92.317492000000001</v>
      </c>
      <c r="GO45" s="239">
        <v>109.82504297</v>
      </c>
      <c r="GP45" s="239">
        <v>101.32060199999999</v>
      </c>
      <c r="GQ45" s="239">
        <v>93.994279000000006</v>
      </c>
      <c r="GR45" s="239">
        <v>98.420938000000007</v>
      </c>
      <c r="GS45" s="239">
        <v>90.098230000000001</v>
      </c>
      <c r="GT45" s="239">
        <v>94.629441999999997</v>
      </c>
      <c r="GU45" s="239">
        <v>87.580299350000004</v>
      </c>
      <c r="GV45" s="239">
        <v>87.249824680000003</v>
      </c>
      <c r="GW45" s="239">
        <v>94.438665999999998</v>
      </c>
      <c r="GX45" s="239">
        <v>102.650071</v>
      </c>
      <c r="GY45" s="239">
        <v>102.47454500000001</v>
      </c>
      <c r="GZ45" s="239">
        <v>102.244485</v>
      </c>
      <c r="HA45" s="239">
        <v>94.629441999999997</v>
      </c>
      <c r="HB45" s="239">
        <v>94.629441999999997</v>
      </c>
      <c r="HC45" s="239">
        <v>94.629441999999997</v>
      </c>
      <c r="HD45" s="239">
        <v>104.410464</v>
      </c>
      <c r="HE45" s="239">
        <v>104.614617</v>
      </c>
      <c r="HF45" s="239">
        <v>104.614617</v>
      </c>
      <c r="HG45" s="239">
        <v>104.614617</v>
      </c>
      <c r="HH45" s="239">
        <v>99.225898000000001</v>
      </c>
      <c r="HI45" s="239">
        <v>105.434071</v>
      </c>
      <c r="HJ45" s="239">
        <v>105.03435</v>
      </c>
      <c r="HK45" s="239">
        <v>105.02737999999999</v>
      </c>
      <c r="HL45" s="239">
        <v>104.054922</v>
      </c>
      <c r="HM45" s="239">
        <v>101.196258</v>
      </c>
      <c r="HN45" s="239">
        <v>92.317492000000001</v>
      </c>
      <c r="HO45" s="239">
        <v>104.792738</v>
      </c>
      <c r="HP45" s="239">
        <v>94.894026499999995</v>
      </c>
      <c r="HQ45" s="239">
        <v>95.163579999999996</v>
      </c>
      <c r="HR45" s="239">
        <v>0</v>
      </c>
      <c r="HS45" s="239">
        <v>0</v>
      </c>
      <c r="HT45" s="239">
        <v>96.128332999999998</v>
      </c>
      <c r="HU45" s="239">
        <v>93.560902999999996</v>
      </c>
      <c r="HV45" s="239">
        <v>87.290629949999996</v>
      </c>
      <c r="HW45" s="239">
        <v>88.331690499999993</v>
      </c>
      <c r="HX45" s="239">
        <v>88.739559999999997</v>
      </c>
      <c r="HY45" s="239">
        <v>96.793067480000005</v>
      </c>
      <c r="HZ45" s="239">
        <v>95.242108000000002</v>
      </c>
      <c r="IA45" s="239">
        <v>105.907664</v>
      </c>
    </row>
    <row r="46" spans="1:235" x14ac:dyDescent="0.35">
      <c r="A46" s="241"/>
      <c r="B46" s="240">
        <v>45613.895833333299</v>
      </c>
      <c r="C46" s="239">
        <v>99.349298000000005</v>
      </c>
      <c r="D46" s="239">
        <v>99.572590000000005</v>
      </c>
      <c r="E46" s="239">
        <v>99.433330999999995</v>
      </c>
      <c r="F46" s="239">
        <v>99.349298000000005</v>
      </c>
      <c r="G46" s="239">
        <v>0</v>
      </c>
      <c r="H46" s="239">
        <v>0</v>
      </c>
      <c r="I46" s="239">
        <v>93.650105999999994</v>
      </c>
      <c r="J46" s="239">
        <v>103.613815</v>
      </c>
      <c r="K46" s="239">
        <v>103.21561800000001</v>
      </c>
      <c r="L46" s="239">
        <v>103.84275599999999</v>
      </c>
      <c r="M46" s="239">
        <v>93.180047000000002</v>
      </c>
      <c r="N46" s="239">
        <v>100.587688</v>
      </c>
      <c r="O46" s="239">
        <v>103.748029</v>
      </c>
      <c r="P46" s="239">
        <v>102.785111</v>
      </c>
      <c r="Q46" s="239">
        <v>104.765534</v>
      </c>
      <c r="R46" s="239">
        <v>97.101156040000006</v>
      </c>
      <c r="S46" s="239">
        <v>103.867839</v>
      </c>
      <c r="T46" s="239">
        <v>98.075389999999999</v>
      </c>
      <c r="U46" s="239">
        <v>102.994894</v>
      </c>
      <c r="V46" s="239">
        <v>92.925398000000001</v>
      </c>
      <c r="W46" s="239">
        <v>93.447250999999994</v>
      </c>
      <c r="X46" s="239">
        <v>101.43829599999999</v>
      </c>
      <c r="Y46" s="239">
        <v>94.777806999999996</v>
      </c>
      <c r="Z46" s="239">
        <v>91.439870999999997</v>
      </c>
      <c r="AA46" s="239">
        <v>93.399321</v>
      </c>
      <c r="AB46" s="239">
        <v>105.01946</v>
      </c>
      <c r="AC46" s="239">
        <v>90.137789999999995</v>
      </c>
      <c r="AD46" s="239">
        <v>93.678966000000003</v>
      </c>
      <c r="AE46" s="239">
        <v>95.184548000000007</v>
      </c>
      <c r="AF46" s="239">
        <v>94.486417000000003</v>
      </c>
      <c r="AG46" s="239">
        <v>91.170581999999996</v>
      </c>
      <c r="AH46" s="239">
        <v>101.82502775</v>
      </c>
      <c r="AI46" s="239">
        <v>102.15790712</v>
      </c>
      <c r="AJ46" s="239">
        <v>102.16537</v>
      </c>
      <c r="AK46" s="239">
        <v>102.017769</v>
      </c>
      <c r="AL46" s="239">
        <v>90.936262999999997</v>
      </c>
      <c r="AM46" s="239">
        <v>101.671223</v>
      </c>
      <c r="AN46" s="239">
        <v>90.636044330000004</v>
      </c>
      <c r="AO46" s="239">
        <v>91.053559000000007</v>
      </c>
      <c r="AP46" s="239">
        <v>102.919393</v>
      </c>
      <c r="AQ46" s="239">
        <v>91.490264999999994</v>
      </c>
      <c r="AR46" s="239">
        <v>87.155145000000005</v>
      </c>
      <c r="AS46" s="239">
        <v>87.479566000000005</v>
      </c>
      <c r="AT46" s="239">
        <v>104.236256</v>
      </c>
      <c r="AU46" s="239">
        <v>99.179933000000005</v>
      </c>
      <c r="AV46" s="239">
        <v>96.784982999999997</v>
      </c>
      <c r="AW46" s="239">
        <v>102.78942499999999</v>
      </c>
      <c r="AX46" s="239">
        <v>95.361721000000003</v>
      </c>
      <c r="AY46" s="239">
        <v>94.348526500000006</v>
      </c>
      <c r="AZ46" s="239">
        <v>94.588251999999997</v>
      </c>
      <c r="BA46" s="239">
        <v>103.20972</v>
      </c>
      <c r="BB46" s="239">
        <v>93.994375000000005</v>
      </c>
      <c r="BC46" s="239">
        <v>93.484236999999993</v>
      </c>
      <c r="BD46" s="239">
        <v>93.444249999999997</v>
      </c>
      <c r="BE46" s="239">
        <v>93.096721000000002</v>
      </c>
      <c r="BF46" s="239">
        <v>92.684684000000004</v>
      </c>
      <c r="BG46" s="239">
        <v>93.444249999999997</v>
      </c>
      <c r="BH46" s="239">
        <v>103.026191</v>
      </c>
      <c r="BI46" s="239">
        <v>102.78942499999999</v>
      </c>
      <c r="BJ46" s="239">
        <v>102.78942499999999</v>
      </c>
      <c r="BK46" s="239">
        <v>102.78942499999999</v>
      </c>
      <c r="BL46" s="239">
        <v>93.097384000000005</v>
      </c>
      <c r="BM46" s="239">
        <v>93.317301999999998</v>
      </c>
      <c r="BN46" s="239">
        <v>100.01748600000001</v>
      </c>
      <c r="BO46" s="239">
        <v>99.611384000000001</v>
      </c>
      <c r="BP46" s="239">
        <v>93.906999999999996</v>
      </c>
      <c r="BQ46" s="239">
        <v>92.294788999999994</v>
      </c>
      <c r="BR46" s="239">
        <v>102.273776</v>
      </c>
      <c r="BS46" s="239">
        <v>91.027692000000002</v>
      </c>
      <c r="BT46" s="239">
        <v>91.149304999999998</v>
      </c>
      <c r="BU46" s="239">
        <v>97.269848999999994</v>
      </c>
      <c r="BV46" s="239">
        <v>97.227657750000006</v>
      </c>
      <c r="BW46" s="239">
        <v>103.10559499999999</v>
      </c>
      <c r="BX46" s="239">
        <v>102.708409</v>
      </c>
      <c r="BY46" s="239">
        <v>94.164043000000007</v>
      </c>
      <c r="BZ46" s="239">
        <v>94.164043000000007</v>
      </c>
      <c r="CA46" s="239">
        <v>103.32244300000001</v>
      </c>
      <c r="CB46" s="239">
        <v>104.497962</v>
      </c>
      <c r="CC46" s="239">
        <v>93.907211000000004</v>
      </c>
      <c r="CD46" s="239">
        <v>99.271268000000006</v>
      </c>
      <c r="CE46" s="239">
        <v>98.709496000000001</v>
      </c>
      <c r="CF46" s="239">
        <v>103.270256</v>
      </c>
      <c r="CG46" s="239">
        <v>95.793639999999996</v>
      </c>
      <c r="CH46" s="239">
        <v>103.10559499999999</v>
      </c>
      <c r="CI46" s="239">
        <v>93.511238669999997</v>
      </c>
      <c r="CJ46" s="239">
        <v>93.903176000000002</v>
      </c>
      <c r="CK46" s="239">
        <v>96.572154999999995</v>
      </c>
      <c r="CL46" s="239">
        <v>105.562907</v>
      </c>
      <c r="CM46" s="239">
        <v>103.8711047</v>
      </c>
      <c r="CN46" s="239">
        <v>102.556955</v>
      </c>
      <c r="CO46" s="239">
        <v>103.801835</v>
      </c>
      <c r="CP46" s="239">
        <v>96.037267</v>
      </c>
      <c r="CQ46" s="239">
        <v>97.832998000000003</v>
      </c>
      <c r="CR46" s="239">
        <v>96.742298779999999</v>
      </c>
      <c r="CS46" s="239">
        <v>92.355504999999994</v>
      </c>
      <c r="CT46" s="239">
        <v>91.358052999999998</v>
      </c>
      <c r="CU46" s="239">
        <v>92.023695309999994</v>
      </c>
      <c r="CV46" s="239">
        <v>97.337349000000003</v>
      </c>
      <c r="CW46" s="239">
        <v>93.200180000000003</v>
      </c>
      <c r="CX46" s="239">
        <v>109.89593361</v>
      </c>
      <c r="CY46" s="239">
        <v>91.203815000000006</v>
      </c>
      <c r="CZ46" s="239">
        <v>93.110776000000001</v>
      </c>
      <c r="DA46" s="239">
        <v>93.434200000000004</v>
      </c>
      <c r="DB46" s="239">
        <v>92.568012999999993</v>
      </c>
      <c r="DC46" s="239">
        <v>104.19991</v>
      </c>
      <c r="DD46" s="239">
        <v>104.51616300000001</v>
      </c>
      <c r="DE46" s="239">
        <v>102.708409</v>
      </c>
      <c r="DF46" s="239">
        <v>101.73683</v>
      </c>
      <c r="DG46" s="239">
        <v>0</v>
      </c>
      <c r="DH46" s="239">
        <v>93.707123999999993</v>
      </c>
      <c r="DI46" s="239">
        <v>94.164043000000007</v>
      </c>
      <c r="DJ46" s="239">
        <v>94.476343</v>
      </c>
      <c r="DK46" s="239">
        <v>107.55640835</v>
      </c>
      <c r="DL46" s="239">
        <v>104.748677</v>
      </c>
      <c r="DM46" s="239">
        <v>104.33574299999999</v>
      </c>
      <c r="DN46" s="239">
        <v>92.473229329999995</v>
      </c>
      <c r="DO46" s="239">
        <v>104.025206</v>
      </c>
      <c r="DP46" s="239">
        <v>102.46503800000001</v>
      </c>
      <c r="DQ46" s="239">
        <v>99.932817999999997</v>
      </c>
      <c r="DR46" s="239">
        <v>89.933508000000003</v>
      </c>
      <c r="DS46" s="239">
        <v>102.13236999999999</v>
      </c>
      <c r="DT46" s="239">
        <v>92.726326999999998</v>
      </c>
      <c r="DU46" s="239">
        <v>93.101935999999995</v>
      </c>
      <c r="DV46" s="239">
        <v>95.795906000000002</v>
      </c>
      <c r="DW46" s="239">
        <v>103.206682</v>
      </c>
      <c r="DX46" s="239">
        <v>103.52757200000001</v>
      </c>
      <c r="DY46" s="239">
        <v>92.507929000000004</v>
      </c>
      <c r="DZ46" s="239">
        <v>89.700244999999995</v>
      </c>
      <c r="EA46" s="239">
        <v>88.388913000000002</v>
      </c>
      <c r="EB46" s="239">
        <v>92.038415229999998</v>
      </c>
      <c r="EC46" s="239">
        <v>96.550873999999993</v>
      </c>
      <c r="ED46" s="239">
        <v>96.794613999999996</v>
      </c>
      <c r="EE46" s="239">
        <v>92.304438000000005</v>
      </c>
      <c r="EF46" s="239">
        <v>92.776898000000003</v>
      </c>
      <c r="EG46" s="239">
        <v>94.110769000000005</v>
      </c>
      <c r="EH46" s="239">
        <v>96.368537000000003</v>
      </c>
      <c r="EI46" s="239">
        <v>105.05033572000001</v>
      </c>
      <c r="EJ46" s="239">
        <v>104.67264900000001</v>
      </c>
      <c r="EK46" s="239">
        <v>104.67264900000001</v>
      </c>
      <c r="EL46" s="239">
        <v>91.908871000000005</v>
      </c>
      <c r="EM46" s="239">
        <v>102.397347</v>
      </c>
      <c r="EN46" s="239">
        <v>102.833736</v>
      </c>
      <c r="EO46" s="239">
        <v>102.708409</v>
      </c>
      <c r="EP46" s="239">
        <v>92.839903000000007</v>
      </c>
      <c r="EQ46" s="239">
        <v>96.818579999999997</v>
      </c>
      <c r="ER46" s="239">
        <v>105.47369</v>
      </c>
      <c r="ES46" s="239">
        <v>94.005133000000001</v>
      </c>
      <c r="ET46" s="239">
        <v>93.994688999999994</v>
      </c>
      <c r="EU46" s="239">
        <v>96.552099260000006</v>
      </c>
      <c r="EV46" s="239">
        <v>92.492637000000002</v>
      </c>
      <c r="EW46" s="239">
        <v>92.037322000000003</v>
      </c>
      <c r="EX46" s="239">
        <v>92.822265000000002</v>
      </c>
      <c r="EY46" s="239">
        <v>97.070487</v>
      </c>
      <c r="EZ46" s="239">
        <v>0</v>
      </c>
      <c r="FA46" s="239">
        <v>0</v>
      </c>
      <c r="FB46" s="239">
        <v>92.809454000000002</v>
      </c>
      <c r="FC46" s="239">
        <v>91.722003000000001</v>
      </c>
      <c r="FD46" s="239">
        <v>96.147822000000005</v>
      </c>
      <c r="FE46" s="239">
        <v>96.439659000000006</v>
      </c>
      <c r="FF46" s="239">
        <v>96.561858999999998</v>
      </c>
      <c r="FG46" s="239">
        <v>102.45727032000001</v>
      </c>
      <c r="FH46" s="239">
        <v>97.579656</v>
      </c>
      <c r="FI46" s="239">
        <v>0</v>
      </c>
      <c r="FJ46" s="239">
        <v>104.216899</v>
      </c>
      <c r="FK46" s="239">
        <v>95.271535999999998</v>
      </c>
      <c r="FL46" s="239">
        <v>102.31171639999999</v>
      </c>
      <c r="FM46" s="239">
        <v>106.846433</v>
      </c>
      <c r="FN46" s="239">
        <v>90.592478</v>
      </c>
      <c r="FO46" s="239">
        <v>90.835425000000001</v>
      </c>
      <c r="FP46" s="239">
        <v>93.030479999999997</v>
      </c>
      <c r="FQ46" s="239">
        <v>96.604939000000002</v>
      </c>
      <c r="FR46" s="239">
        <v>102.52086749</v>
      </c>
      <c r="FS46" s="239">
        <v>103.045671</v>
      </c>
      <c r="FT46" s="239">
        <v>103.32244300000001</v>
      </c>
      <c r="FU46" s="239">
        <v>101.359543</v>
      </c>
      <c r="FV46" s="239">
        <v>101.359543</v>
      </c>
      <c r="FW46" s="239">
        <v>99.801151300000001</v>
      </c>
      <c r="FX46" s="239">
        <v>98.861473000000004</v>
      </c>
      <c r="FY46" s="239">
        <v>98.861473000000004</v>
      </c>
      <c r="FZ46" s="239">
        <v>104.178195</v>
      </c>
      <c r="GA46" s="239">
        <v>103.898253</v>
      </c>
      <c r="GB46" s="239">
        <v>88.511612999999997</v>
      </c>
      <c r="GC46" s="239">
        <v>88.527010000000004</v>
      </c>
      <c r="GD46" s="239">
        <v>99.783638300000007</v>
      </c>
      <c r="GE46" s="239">
        <v>98.789636999999999</v>
      </c>
      <c r="GF46" s="239">
        <v>98.531582</v>
      </c>
      <c r="GG46" s="239">
        <v>103.10559499999999</v>
      </c>
      <c r="GH46" s="239">
        <v>103.10559499999999</v>
      </c>
      <c r="GI46" s="239">
        <v>103.889489</v>
      </c>
      <c r="GJ46" s="239">
        <v>90.109223</v>
      </c>
      <c r="GK46" s="239">
        <v>102.397347</v>
      </c>
      <c r="GL46" s="239">
        <v>101.73683</v>
      </c>
      <c r="GM46" s="239">
        <v>109.80005084</v>
      </c>
      <c r="GN46" s="239">
        <v>91.851428999999996</v>
      </c>
      <c r="GO46" s="239">
        <v>109.80005084</v>
      </c>
      <c r="GP46" s="239">
        <v>101.359543</v>
      </c>
      <c r="GQ46" s="239">
        <v>94.024152000000001</v>
      </c>
      <c r="GR46" s="239">
        <v>98.579735999999997</v>
      </c>
      <c r="GS46" s="239">
        <v>90.329695999999998</v>
      </c>
      <c r="GT46" s="239">
        <v>94.619910000000004</v>
      </c>
      <c r="GU46" s="239">
        <v>87.602986099999995</v>
      </c>
      <c r="GV46" s="239">
        <v>87.272425830000003</v>
      </c>
      <c r="GW46" s="239">
        <v>94.278244000000001</v>
      </c>
      <c r="GX46" s="239">
        <v>102.63945</v>
      </c>
      <c r="GY46" s="239">
        <v>102.489214</v>
      </c>
      <c r="GZ46" s="239">
        <v>102.263436</v>
      </c>
      <c r="HA46" s="239">
        <v>94.619910000000004</v>
      </c>
      <c r="HB46" s="239">
        <v>94.619910000000004</v>
      </c>
      <c r="HC46" s="239">
        <v>94.619910000000004</v>
      </c>
      <c r="HD46" s="239">
        <v>103.874965</v>
      </c>
      <c r="HE46" s="239">
        <v>104.081856</v>
      </c>
      <c r="HF46" s="239">
        <v>104.081856</v>
      </c>
      <c r="HG46" s="239">
        <v>104.081856</v>
      </c>
      <c r="HH46" s="239">
        <v>98.834559999999996</v>
      </c>
      <c r="HI46" s="239">
        <v>105.37824999999999</v>
      </c>
      <c r="HJ46" s="239">
        <v>104.974718</v>
      </c>
      <c r="HK46" s="239">
        <v>104.33313699999999</v>
      </c>
      <c r="HL46" s="239">
        <v>104.14168600000001</v>
      </c>
      <c r="HM46" s="239">
        <v>100.96457700000001</v>
      </c>
      <c r="HN46" s="239">
        <v>91.851428999999996</v>
      </c>
      <c r="HO46" s="239">
        <v>104.29077700000001</v>
      </c>
      <c r="HP46" s="239">
        <v>94.876747499999993</v>
      </c>
      <c r="HQ46" s="239">
        <v>95.148172000000002</v>
      </c>
      <c r="HR46" s="239">
        <v>0</v>
      </c>
      <c r="HS46" s="239">
        <v>0</v>
      </c>
      <c r="HT46" s="239">
        <v>96.169672000000006</v>
      </c>
      <c r="HU46" s="239">
        <v>93.788291000000001</v>
      </c>
      <c r="HV46" s="239">
        <v>87.313241669999996</v>
      </c>
      <c r="HW46" s="239">
        <v>88.483282500000001</v>
      </c>
      <c r="HX46" s="239">
        <v>88.913443000000001</v>
      </c>
      <c r="HY46" s="239">
        <v>96.443924910000007</v>
      </c>
      <c r="HZ46" s="239">
        <v>95.228674999999996</v>
      </c>
      <c r="IA46" s="239">
        <v>105.309006</v>
      </c>
    </row>
    <row r="47" spans="1:235" x14ac:dyDescent="0.35">
      <c r="A47" s="241"/>
      <c r="B47" s="240">
        <v>45613.916666666701</v>
      </c>
      <c r="C47" s="239">
        <v>99.163188000000005</v>
      </c>
      <c r="D47" s="239">
        <v>99.378721999999996</v>
      </c>
      <c r="E47" s="239">
        <v>99.245107000000004</v>
      </c>
      <c r="F47" s="239">
        <v>99.163188000000005</v>
      </c>
      <c r="G47" s="239">
        <v>0</v>
      </c>
      <c r="H47" s="239">
        <v>0</v>
      </c>
      <c r="I47" s="239">
        <v>93.51388</v>
      </c>
      <c r="J47" s="239">
        <v>103.735336</v>
      </c>
      <c r="K47" s="239">
        <v>103.32208300000001</v>
      </c>
      <c r="L47" s="239">
        <v>103.964877</v>
      </c>
      <c r="M47" s="239">
        <v>92.791347999999999</v>
      </c>
      <c r="N47" s="239">
        <v>100.320746</v>
      </c>
      <c r="O47" s="239">
        <v>103.85193099999999</v>
      </c>
      <c r="P47" s="239">
        <v>102.870688</v>
      </c>
      <c r="Q47" s="239">
        <v>104.361935</v>
      </c>
      <c r="R47" s="239">
        <v>96.720307430000005</v>
      </c>
      <c r="S47" s="239">
        <v>104.027124</v>
      </c>
      <c r="T47" s="239">
        <v>98.169578000000001</v>
      </c>
      <c r="U47" s="239">
        <v>102.658705</v>
      </c>
      <c r="V47" s="239">
        <v>92.884004500000003</v>
      </c>
      <c r="W47" s="239">
        <v>93.408010000000004</v>
      </c>
      <c r="X47" s="239">
        <v>101.164339</v>
      </c>
      <c r="Y47" s="239">
        <v>94.756861000000001</v>
      </c>
      <c r="Z47" s="239">
        <v>91.431593000000007</v>
      </c>
      <c r="AA47" s="239">
        <v>93.412729999999996</v>
      </c>
      <c r="AB47" s="239">
        <v>105.13446</v>
      </c>
      <c r="AC47" s="239">
        <v>90.215261999999996</v>
      </c>
      <c r="AD47" s="239">
        <v>92.809327999999994</v>
      </c>
      <c r="AE47" s="239">
        <v>95.118323000000004</v>
      </c>
      <c r="AF47" s="239">
        <v>94.476388999999998</v>
      </c>
      <c r="AG47" s="239">
        <v>91.123215000000002</v>
      </c>
      <c r="AH47" s="239">
        <v>101.53263724999999</v>
      </c>
      <c r="AI47" s="239">
        <v>101.86814061</v>
      </c>
      <c r="AJ47" s="239">
        <v>101.87796400000001</v>
      </c>
      <c r="AK47" s="239">
        <v>101.730321</v>
      </c>
      <c r="AL47" s="239">
        <v>90.651804999999996</v>
      </c>
      <c r="AM47" s="239">
        <v>101.386585</v>
      </c>
      <c r="AN47" s="239">
        <v>91.049287000000007</v>
      </c>
      <c r="AO47" s="239">
        <v>91.379767999999999</v>
      </c>
      <c r="AP47" s="239">
        <v>103.020608</v>
      </c>
      <c r="AQ47" s="239">
        <v>91.418149</v>
      </c>
      <c r="AR47" s="239">
        <v>87.226324500000004</v>
      </c>
      <c r="AS47" s="239">
        <v>87.543664000000007</v>
      </c>
      <c r="AT47" s="239">
        <v>104.23976</v>
      </c>
      <c r="AU47" s="239">
        <v>99.218224000000006</v>
      </c>
      <c r="AV47" s="239">
        <v>96.804856999999998</v>
      </c>
      <c r="AW47" s="239">
        <v>102.844157</v>
      </c>
      <c r="AX47" s="239">
        <v>95.302547000000004</v>
      </c>
      <c r="AY47" s="239">
        <v>94.147829999999999</v>
      </c>
      <c r="AZ47" s="239">
        <v>94.397547000000003</v>
      </c>
      <c r="BA47" s="239">
        <v>102.893584</v>
      </c>
      <c r="BB47" s="239">
        <v>93.953035</v>
      </c>
      <c r="BC47" s="239">
        <v>93.403109000000001</v>
      </c>
      <c r="BD47" s="239">
        <v>93.363247000000001</v>
      </c>
      <c r="BE47" s="239">
        <v>93.016814749999995</v>
      </c>
      <c r="BF47" s="239">
        <v>92.532801000000006</v>
      </c>
      <c r="BG47" s="239">
        <v>93.363247000000001</v>
      </c>
      <c r="BH47" s="239">
        <v>103.082686</v>
      </c>
      <c r="BI47" s="239">
        <v>102.844157</v>
      </c>
      <c r="BJ47" s="239">
        <v>102.844157</v>
      </c>
      <c r="BK47" s="239">
        <v>102.844157</v>
      </c>
      <c r="BL47" s="239">
        <v>93.058953000000002</v>
      </c>
      <c r="BM47" s="239">
        <v>93.278696999999994</v>
      </c>
      <c r="BN47" s="239">
        <v>99.752540999999994</v>
      </c>
      <c r="BO47" s="239">
        <v>99.368195999999998</v>
      </c>
      <c r="BP47" s="239">
        <v>92.601096999999996</v>
      </c>
      <c r="BQ47" s="239">
        <v>91.434878999999995</v>
      </c>
      <c r="BR47" s="239">
        <v>102.37559899999999</v>
      </c>
      <c r="BS47" s="239">
        <v>90.710666000000003</v>
      </c>
      <c r="BT47" s="239">
        <v>90.831855450000006</v>
      </c>
      <c r="BU47" s="239">
        <v>97.452881000000005</v>
      </c>
      <c r="BV47" s="239">
        <v>97.012840249999996</v>
      </c>
      <c r="BW47" s="239">
        <v>102.796121</v>
      </c>
      <c r="BX47" s="239">
        <v>102.830124</v>
      </c>
      <c r="BY47" s="239">
        <v>92.611956000000006</v>
      </c>
      <c r="BZ47" s="239">
        <v>92.611956000000006</v>
      </c>
      <c r="CA47" s="239">
        <v>102.998818</v>
      </c>
      <c r="CB47" s="239">
        <v>104.16872499999999</v>
      </c>
      <c r="CC47" s="239">
        <v>92.811075000000002</v>
      </c>
      <c r="CD47" s="239">
        <v>99.297431000000003</v>
      </c>
      <c r="CE47" s="239">
        <v>98.785036000000005</v>
      </c>
      <c r="CF47" s="239">
        <v>103.023009</v>
      </c>
      <c r="CG47" s="239">
        <v>95.981900999999993</v>
      </c>
      <c r="CH47" s="239">
        <v>102.796121</v>
      </c>
      <c r="CI47" s="239">
        <v>93.510603669999995</v>
      </c>
      <c r="CJ47" s="239">
        <v>93.869512</v>
      </c>
      <c r="CK47" s="239">
        <v>96.684242999999995</v>
      </c>
      <c r="CL47" s="239">
        <v>105.005182</v>
      </c>
      <c r="CM47" s="239">
        <v>103.45356753</v>
      </c>
      <c r="CN47" s="239">
        <v>102.28266499999999</v>
      </c>
      <c r="CO47" s="239">
        <v>103.488236</v>
      </c>
      <c r="CP47" s="239">
        <v>95.906604000000002</v>
      </c>
      <c r="CQ47" s="239">
        <v>97.612236999999993</v>
      </c>
      <c r="CR47" s="239">
        <v>96.540390380000005</v>
      </c>
      <c r="CS47" s="239">
        <v>92.260013999999998</v>
      </c>
      <c r="CT47" s="239">
        <v>90.976299999999995</v>
      </c>
      <c r="CU47" s="239">
        <v>92.016892400000003</v>
      </c>
      <c r="CV47" s="239">
        <v>97.167974999999998</v>
      </c>
      <c r="CW47" s="239">
        <v>93.156693000000004</v>
      </c>
      <c r="CX47" s="239">
        <v>110.01627352</v>
      </c>
      <c r="CY47" s="239">
        <v>91.221181999999999</v>
      </c>
      <c r="CZ47" s="239">
        <v>93.302463669999995</v>
      </c>
      <c r="DA47" s="239">
        <v>93.618684000000002</v>
      </c>
      <c r="DB47" s="239">
        <v>90.974271999999999</v>
      </c>
      <c r="DC47" s="239">
        <v>104.311138</v>
      </c>
      <c r="DD47" s="239">
        <v>104.62519</v>
      </c>
      <c r="DE47" s="239">
        <v>102.830124</v>
      </c>
      <c r="DF47" s="239">
        <v>101.85123</v>
      </c>
      <c r="DG47" s="239">
        <v>0</v>
      </c>
      <c r="DH47" s="239">
        <v>92.127926000000002</v>
      </c>
      <c r="DI47" s="239">
        <v>92.611956000000006</v>
      </c>
      <c r="DJ47" s="239">
        <v>94.395491000000007</v>
      </c>
      <c r="DK47" s="239">
        <v>107.21753524</v>
      </c>
      <c r="DL47" s="239">
        <v>104.794622</v>
      </c>
      <c r="DM47" s="239">
        <v>104.400192</v>
      </c>
      <c r="DN47" s="239">
        <v>92.321828670000002</v>
      </c>
      <c r="DO47" s="239">
        <v>103.60693499999999</v>
      </c>
      <c r="DP47" s="239">
        <v>102.14323400000001</v>
      </c>
      <c r="DQ47" s="239">
        <v>99.696528000000001</v>
      </c>
      <c r="DR47" s="239">
        <v>89.426777999999999</v>
      </c>
      <c r="DS47" s="239">
        <v>101.820812</v>
      </c>
      <c r="DT47" s="239">
        <v>92.642142000000007</v>
      </c>
      <c r="DU47" s="239">
        <v>93.019267999999997</v>
      </c>
      <c r="DV47" s="239">
        <v>95.689781999999994</v>
      </c>
      <c r="DW47" s="239">
        <v>103.313439</v>
      </c>
      <c r="DX47" s="239">
        <v>103.623442</v>
      </c>
      <c r="DY47" s="239">
        <v>92.687754999999996</v>
      </c>
      <c r="DZ47" s="239">
        <v>89.629159000000001</v>
      </c>
      <c r="EA47" s="239">
        <v>88.318865000000002</v>
      </c>
      <c r="EB47" s="239">
        <v>91.977878500000003</v>
      </c>
      <c r="EC47" s="239">
        <v>96.675777999999994</v>
      </c>
      <c r="ED47" s="239">
        <v>96.921989999999994</v>
      </c>
      <c r="EE47" s="239">
        <v>92.446973</v>
      </c>
      <c r="EF47" s="239">
        <v>92.863619</v>
      </c>
      <c r="EG47" s="239">
        <v>93.998760000000004</v>
      </c>
      <c r="EH47" s="239">
        <v>96.243554000000003</v>
      </c>
      <c r="EI47" s="239">
        <v>105.16536953000001</v>
      </c>
      <c r="EJ47" s="239">
        <v>104.642977</v>
      </c>
      <c r="EK47" s="239">
        <v>104.642977</v>
      </c>
      <c r="EL47" s="239">
        <v>91.497528000000003</v>
      </c>
      <c r="EM47" s="239">
        <v>102.51908899999999</v>
      </c>
      <c r="EN47" s="239">
        <v>102.957939</v>
      </c>
      <c r="EO47" s="239">
        <v>102.830124</v>
      </c>
      <c r="EP47" s="239">
        <v>92.719183999999998</v>
      </c>
      <c r="EQ47" s="239">
        <v>96.940803000000002</v>
      </c>
      <c r="ER47" s="239">
        <v>105.028458</v>
      </c>
      <c r="ES47" s="239">
        <v>93.963549</v>
      </c>
      <c r="ET47" s="239">
        <v>93.953342000000006</v>
      </c>
      <c r="EU47" s="239">
        <v>96.487393830000002</v>
      </c>
      <c r="EV47" s="239">
        <v>92.463483999999994</v>
      </c>
      <c r="EW47" s="239">
        <v>91.96396</v>
      </c>
      <c r="EX47" s="239">
        <v>92.811656999999997</v>
      </c>
      <c r="EY47" s="239">
        <v>97.063310999999999</v>
      </c>
      <c r="EZ47" s="239">
        <v>0</v>
      </c>
      <c r="FA47" s="239">
        <v>0</v>
      </c>
      <c r="FB47" s="239">
        <v>92.814262999999997</v>
      </c>
      <c r="FC47" s="239">
        <v>91.694587999999996</v>
      </c>
      <c r="FD47" s="239">
        <v>96.119568000000001</v>
      </c>
      <c r="FE47" s="239">
        <v>96.346121999999994</v>
      </c>
      <c r="FF47" s="239">
        <v>96.441016000000005</v>
      </c>
      <c r="FG47" s="239">
        <v>102.22607461</v>
      </c>
      <c r="FH47" s="239">
        <v>97.4011</v>
      </c>
      <c r="FI47" s="239">
        <v>0</v>
      </c>
      <c r="FJ47" s="239">
        <v>103.814853</v>
      </c>
      <c r="FK47" s="239">
        <v>95.215806999999998</v>
      </c>
      <c r="FL47" s="239">
        <v>102.06230600000001</v>
      </c>
      <c r="FM47" s="239">
        <v>106.552936</v>
      </c>
      <c r="FN47" s="239">
        <v>90.460095999999993</v>
      </c>
      <c r="FO47" s="239">
        <v>90.700761999999997</v>
      </c>
      <c r="FP47" s="239">
        <v>93.016476999999995</v>
      </c>
      <c r="FQ47" s="239">
        <v>96.716937999999999</v>
      </c>
      <c r="FR47" s="239">
        <v>102.19975316999999</v>
      </c>
      <c r="FS47" s="239">
        <v>102.73153000000001</v>
      </c>
      <c r="FT47" s="239">
        <v>102.998818</v>
      </c>
      <c r="FU47" s="239">
        <v>101.478954</v>
      </c>
      <c r="FV47" s="239">
        <v>101.478954</v>
      </c>
      <c r="FW47" s="239">
        <v>99.388688759999994</v>
      </c>
      <c r="FX47" s="239">
        <v>98.452894000000001</v>
      </c>
      <c r="FY47" s="239">
        <v>98.452894000000001</v>
      </c>
      <c r="FZ47" s="239">
        <v>104.25801</v>
      </c>
      <c r="GA47" s="239">
        <v>103.9803</v>
      </c>
      <c r="GB47" s="239">
        <v>86.881748999999999</v>
      </c>
      <c r="GC47" s="239">
        <v>86.938697000000005</v>
      </c>
      <c r="GD47" s="239">
        <v>99.662509979999996</v>
      </c>
      <c r="GE47" s="239">
        <v>98.878726999999998</v>
      </c>
      <c r="GF47" s="239">
        <v>98.329661000000002</v>
      </c>
      <c r="GG47" s="239">
        <v>102.796121</v>
      </c>
      <c r="GH47" s="239">
        <v>102.796121</v>
      </c>
      <c r="GI47" s="239">
        <v>103.91941199999999</v>
      </c>
      <c r="GJ47" s="239">
        <v>90.186830330000006</v>
      </c>
      <c r="GK47" s="239">
        <v>102.51908899999999</v>
      </c>
      <c r="GL47" s="239">
        <v>101.85123</v>
      </c>
      <c r="GM47" s="239">
        <v>109.92028575000001</v>
      </c>
      <c r="GN47" s="239">
        <v>91.889600000000002</v>
      </c>
      <c r="GO47" s="239">
        <v>109.92028575000001</v>
      </c>
      <c r="GP47" s="239">
        <v>101.478954</v>
      </c>
      <c r="GQ47" s="239">
        <v>93.898252999999997</v>
      </c>
      <c r="GR47" s="239">
        <v>98.691640000000007</v>
      </c>
      <c r="GS47" s="239">
        <v>90.294758999999999</v>
      </c>
      <c r="GT47" s="239">
        <v>94.553284000000005</v>
      </c>
      <c r="GU47" s="239">
        <v>87.483798320000005</v>
      </c>
      <c r="GV47" s="239">
        <v>87.153687790000006</v>
      </c>
      <c r="GW47" s="239">
        <v>94.468720000000005</v>
      </c>
      <c r="GX47" s="239">
        <v>102.720713</v>
      </c>
      <c r="GY47" s="239">
        <v>102.609398</v>
      </c>
      <c r="GZ47" s="239">
        <v>102.395194</v>
      </c>
      <c r="HA47" s="239">
        <v>94.553284000000005</v>
      </c>
      <c r="HB47" s="239">
        <v>94.553284000000005</v>
      </c>
      <c r="HC47" s="239">
        <v>94.553284000000005</v>
      </c>
      <c r="HD47" s="239">
        <v>103.453247</v>
      </c>
      <c r="HE47" s="239">
        <v>103.662358</v>
      </c>
      <c r="HF47" s="239">
        <v>103.662358</v>
      </c>
      <c r="HG47" s="239">
        <v>103.662358</v>
      </c>
      <c r="HH47" s="239">
        <v>98.671919000000003</v>
      </c>
      <c r="HI47" s="239">
        <v>105.53530499999999</v>
      </c>
      <c r="HJ47" s="239">
        <v>105.12986600000001</v>
      </c>
      <c r="HK47" s="239">
        <v>103.860376</v>
      </c>
      <c r="HL47" s="239">
        <v>104.272785</v>
      </c>
      <c r="HM47" s="239">
        <v>100.69357599999999</v>
      </c>
      <c r="HN47" s="239">
        <v>91.889600000000002</v>
      </c>
      <c r="HO47" s="239">
        <v>103.87790800000001</v>
      </c>
      <c r="HP47" s="239">
        <v>94.813806</v>
      </c>
      <c r="HQ47" s="239">
        <v>95.085963000000007</v>
      </c>
      <c r="HR47" s="239">
        <v>0</v>
      </c>
      <c r="HS47" s="239">
        <v>0</v>
      </c>
      <c r="HT47" s="239">
        <v>96.106418000000005</v>
      </c>
      <c r="HU47" s="239">
        <v>93.749313000000001</v>
      </c>
      <c r="HV47" s="239">
        <v>87.194448089999995</v>
      </c>
      <c r="HW47" s="239">
        <v>88.443106999999998</v>
      </c>
      <c r="HX47" s="239">
        <v>88.875253999999998</v>
      </c>
      <c r="HY47" s="239">
        <v>96.140328539999999</v>
      </c>
      <c r="HZ47" s="239">
        <v>95.161968999999999</v>
      </c>
      <c r="IA47" s="239">
        <v>104.866964</v>
      </c>
    </row>
    <row r="48" spans="1:235" x14ac:dyDescent="0.35">
      <c r="A48" s="241"/>
      <c r="B48" s="240">
        <v>45613.9375</v>
      </c>
      <c r="C48" s="239">
        <v>98.389836000000003</v>
      </c>
      <c r="D48" s="239">
        <v>98.588122999999996</v>
      </c>
      <c r="E48" s="239">
        <v>98.463189</v>
      </c>
      <c r="F48" s="239">
        <v>98.389836000000003</v>
      </c>
      <c r="G48" s="239">
        <v>0</v>
      </c>
      <c r="H48" s="239">
        <v>0</v>
      </c>
      <c r="I48" s="239">
        <v>93.203034000000002</v>
      </c>
      <c r="J48" s="239">
        <v>103.400869</v>
      </c>
      <c r="K48" s="239">
        <v>103.01621799999999</v>
      </c>
      <c r="L48" s="239">
        <v>103.611734</v>
      </c>
      <c r="M48" s="239">
        <v>92.540300000000002</v>
      </c>
      <c r="N48" s="239">
        <v>99.558498999999998</v>
      </c>
      <c r="O48" s="239">
        <v>103.437528</v>
      </c>
      <c r="P48" s="239">
        <v>102.478336</v>
      </c>
      <c r="Q48" s="239">
        <v>104.230422</v>
      </c>
      <c r="R48" s="239">
        <v>95.913408779999997</v>
      </c>
      <c r="S48" s="239">
        <v>103.59557599999999</v>
      </c>
      <c r="T48" s="239">
        <v>97.405210999999994</v>
      </c>
      <c r="U48" s="239">
        <v>102.63423299999999</v>
      </c>
      <c r="V48" s="239">
        <v>92.861446999999998</v>
      </c>
      <c r="W48" s="239">
        <v>93.362806000000006</v>
      </c>
      <c r="X48" s="239">
        <v>101.288454</v>
      </c>
      <c r="Y48" s="239">
        <v>94.428504000000004</v>
      </c>
      <c r="Z48" s="239">
        <v>91.084916000000007</v>
      </c>
      <c r="AA48" s="239">
        <v>93.050746000000004</v>
      </c>
      <c r="AB48" s="239">
        <v>104.68951</v>
      </c>
      <c r="AC48" s="239">
        <v>89.863031000000007</v>
      </c>
      <c r="AD48" s="239">
        <v>92.581228999999993</v>
      </c>
      <c r="AE48" s="239">
        <v>94.804524000000001</v>
      </c>
      <c r="AF48" s="239">
        <v>94.156253000000007</v>
      </c>
      <c r="AG48" s="239">
        <v>90.562548000000007</v>
      </c>
      <c r="AH48" s="239">
        <v>101.92949900000001</v>
      </c>
      <c r="AI48" s="239">
        <v>102.08045659</v>
      </c>
      <c r="AJ48" s="239">
        <v>102.055012</v>
      </c>
      <c r="AK48" s="239">
        <v>101.92949900000001</v>
      </c>
      <c r="AL48" s="239">
        <v>90.220595000000003</v>
      </c>
      <c r="AM48" s="239">
        <v>101.506141</v>
      </c>
      <c r="AN48" s="239">
        <v>90.604682670000003</v>
      </c>
      <c r="AO48" s="239">
        <v>90.965603000000002</v>
      </c>
      <c r="AP48" s="239">
        <v>102.667092</v>
      </c>
      <c r="AQ48" s="239">
        <v>90.963808</v>
      </c>
      <c r="AR48" s="239">
        <v>86.111749500000002</v>
      </c>
      <c r="AS48" s="239">
        <v>86.462985000000003</v>
      </c>
      <c r="AT48" s="239">
        <v>103.840568</v>
      </c>
      <c r="AU48" s="239">
        <v>98.738614999999996</v>
      </c>
      <c r="AV48" s="239">
        <v>96.278343000000007</v>
      </c>
      <c r="AW48" s="239">
        <v>102.40261700000001</v>
      </c>
      <c r="AX48" s="239">
        <v>94.936892</v>
      </c>
      <c r="AY48" s="239">
        <v>93.857659499999997</v>
      </c>
      <c r="AZ48" s="239">
        <v>94.103941000000006</v>
      </c>
      <c r="BA48" s="239">
        <v>102.572633</v>
      </c>
      <c r="BB48" s="239">
        <v>93.729093000000006</v>
      </c>
      <c r="BC48" s="239">
        <v>93.165477999999993</v>
      </c>
      <c r="BD48" s="239">
        <v>93.125845999999996</v>
      </c>
      <c r="BE48" s="239">
        <v>92.781414999999996</v>
      </c>
      <c r="BF48" s="239">
        <v>92.271996999999999</v>
      </c>
      <c r="BG48" s="239">
        <v>93.125845999999996</v>
      </c>
      <c r="BH48" s="239">
        <v>102.712818</v>
      </c>
      <c r="BI48" s="239">
        <v>102.40261700000001</v>
      </c>
      <c r="BJ48" s="239">
        <v>102.40261700000001</v>
      </c>
      <c r="BK48" s="239">
        <v>102.40261700000001</v>
      </c>
      <c r="BL48" s="239">
        <v>92.752369000000002</v>
      </c>
      <c r="BM48" s="239">
        <v>92.971047999999996</v>
      </c>
      <c r="BN48" s="239">
        <v>99.301378</v>
      </c>
      <c r="BO48" s="239">
        <v>98.945690999999997</v>
      </c>
      <c r="BP48" s="239">
        <v>92.403767000000002</v>
      </c>
      <c r="BQ48" s="239">
        <v>91.165784000000002</v>
      </c>
      <c r="BR48" s="239">
        <v>101.723536</v>
      </c>
      <c r="BS48" s="239">
        <v>90.267005999999995</v>
      </c>
      <c r="BT48" s="239">
        <v>90.387602720000004</v>
      </c>
      <c r="BU48" s="239">
        <v>96.965580000000003</v>
      </c>
      <c r="BV48" s="239">
        <v>97.242368499999998</v>
      </c>
      <c r="BW48" s="239">
        <v>102.476437</v>
      </c>
      <c r="BX48" s="239">
        <v>102.474502</v>
      </c>
      <c r="BY48" s="239">
        <v>92.428954000000004</v>
      </c>
      <c r="BZ48" s="239">
        <v>92.428954000000004</v>
      </c>
      <c r="CA48" s="239">
        <v>101.923637</v>
      </c>
      <c r="CB48" s="239">
        <v>104.042975</v>
      </c>
      <c r="CC48" s="239">
        <v>92.607585</v>
      </c>
      <c r="CD48" s="239">
        <v>98.426439000000002</v>
      </c>
      <c r="CE48" s="239">
        <v>97.980745999999996</v>
      </c>
      <c r="CF48" s="239">
        <v>103.003742</v>
      </c>
      <c r="CG48" s="239">
        <v>95.925210000000007</v>
      </c>
      <c r="CH48" s="239">
        <v>102.476437</v>
      </c>
      <c r="CI48" s="239">
        <v>93.388937999999996</v>
      </c>
      <c r="CJ48" s="239">
        <v>93.664862999999997</v>
      </c>
      <c r="CK48" s="239">
        <v>96.482966000000005</v>
      </c>
      <c r="CL48" s="239">
        <v>104.41133600000001</v>
      </c>
      <c r="CM48" s="239">
        <v>102.39315292000001</v>
      </c>
      <c r="CN48" s="239">
        <v>101.969712</v>
      </c>
      <c r="CO48" s="239">
        <v>103.116641</v>
      </c>
      <c r="CP48" s="239">
        <v>95.592310999999995</v>
      </c>
      <c r="CQ48" s="239">
        <v>97.817740999999998</v>
      </c>
      <c r="CR48" s="239">
        <v>96.927706740000005</v>
      </c>
      <c r="CS48" s="239">
        <v>91.842650000000006</v>
      </c>
      <c r="CT48" s="239">
        <v>90.648606000000001</v>
      </c>
      <c r="CU48" s="239">
        <v>91.615945260000004</v>
      </c>
      <c r="CV48" s="239">
        <v>96.286175</v>
      </c>
      <c r="CW48" s="239">
        <v>92.846181999999999</v>
      </c>
      <c r="CX48" s="239">
        <v>109.55066271</v>
      </c>
      <c r="CY48" s="239">
        <v>90.826739000000003</v>
      </c>
      <c r="CZ48" s="239">
        <v>92.993220669999999</v>
      </c>
      <c r="DA48" s="239">
        <v>93.315314999999998</v>
      </c>
      <c r="DB48" s="239">
        <v>90.780788999999999</v>
      </c>
      <c r="DC48" s="239">
        <v>103.944536</v>
      </c>
      <c r="DD48" s="239">
        <v>104.25866600000001</v>
      </c>
      <c r="DE48" s="239">
        <v>102.474502</v>
      </c>
      <c r="DF48" s="239">
        <v>101.50577800000001</v>
      </c>
      <c r="DG48" s="239">
        <v>0</v>
      </c>
      <c r="DH48" s="239">
        <v>91.947221999999996</v>
      </c>
      <c r="DI48" s="239">
        <v>92.428954000000004</v>
      </c>
      <c r="DJ48" s="239">
        <v>94.054923000000002</v>
      </c>
      <c r="DK48" s="239">
        <v>107.08810479</v>
      </c>
      <c r="DL48" s="239">
        <v>104.287464</v>
      </c>
      <c r="DM48" s="239">
        <v>103.93781</v>
      </c>
      <c r="DN48" s="239">
        <v>92.062364669999994</v>
      </c>
      <c r="DO48" s="239">
        <v>102.546995</v>
      </c>
      <c r="DP48" s="239">
        <v>101.600697</v>
      </c>
      <c r="DQ48" s="239">
        <v>100.00563</v>
      </c>
      <c r="DR48" s="239">
        <v>89.083153999999993</v>
      </c>
      <c r="DS48" s="239">
        <v>101.306966</v>
      </c>
      <c r="DT48" s="239">
        <v>92.406595999999993</v>
      </c>
      <c r="DU48" s="239">
        <v>92.782690000000002</v>
      </c>
      <c r="DV48" s="239">
        <v>95.360298</v>
      </c>
      <c r="DW48" s="239">
        <v>102.91871500000001</v>
      </c>
      <c r="DX48" s="239">
        <v>103.202546</v>
      </c>
      <c r="DY48" s="239">
        <v>92.113409000000004</v>
      </c>
      <c r="DZ48" s="239">
        <v>89.194896</v>
      </c>
      <c r="EA48" s="239">
        <v>87.890951000000001</v>
      </c>
      <c r="EB48" s="239">
        <v>91.546812419999995</v>
      </c>
      <c r="EC48" s="239">
        <v>96.489194999999995</v>
      </c>
      <c r="ED48" s="239">
        <v>96.732073</v>
      </c>
      <c r="EE48" s="239">
        <v>92.021289999999993</v>
      </c>
      <c r="EF48" s="239">
        <v>92.465469999999996</v>
      </c>
      <c r="EG48" s="239">
        <v>93.539730000000006</v>
      </c>
      <c r="EH48" s="239">
        <v>95.931203999999994</v>
      </c>
      <c r="EI48" s="239">
        <v>104.72028872</v>
      </c>
      <c r="EJ48" s="239">
        <v>104.240369</v>
      </c>
      <c r="EK48" s="239">
        <v>104.240369</v>
      </c>
      <c r="EL48" s="239">
        <v>91.099030999999997</v>
      </c>
      <c r="EM48" s="239">
        <v>102.168727</v>
      </c>
      <c r="EN48" s="239">
        <v>102.596245</v>
      </c>
      <c r="EO48" s="239">
        <v>102.474502</v>
      </c>
      <c r="EP48" s="239">
        <v>92.316057999999998</v>
      </c>
      <c r="EQ48" s="239">
        <v>96.740930000000006</v>
      </c>
      <c r="ER48" s="239">
        <v>103.880441</v>
      </c>
      <c r="ES48" s="239">
        <v>93.739737000000005</v>
      </c>
      <c r="ET48" s="239">
        <v>93.729404000000002</v>
      </c>
      <c r="EU48" s="239">
        <v>96.119600340000005</v>
      </c>
      <c r="EV48" s="239">
        <v>92.020219999999995</v>
      </c>
      <c r="EW48" s="239">
        <v>91.530799999999999</v>
      </c>
      <c r="EX48" s="239">
        <v>92.412285999999995</v>
      </c>
      <c r="EY48" s="239">
        <v>96.640375000000006</v>
      </c>
      <c r="EZ48" s="239">
        <v>0</v>
      </c>
      <c r="FA48" s="239">
        <v>0</v>
      </c>
      <c r="FB48" s="239">
        <v>92.152884999999998</v>
      </c>
      <c r="FC48" s="239">
        <v>91.050920000000005</v>
      </c>
      <c r="FD48" s="239">
        <v>95.958309</v>
      </c>
      <c r="FE48" s="239">
        <v>96.082573999999994</v>
      </c>
      <c r="FF48" s="239">
        <v>96.134648999999996</v>
      </c>
      <c r="FG48" s="239">
        <v>102.44129216</v>
      </c>
      <c r="FH48" s="239">
        <v>96.624973999999995</v>
      </c>
      <c r="FI48" s="239">
        <v>0</v>
      </c>
      <c r="FJ48" s="239">
        <v>102.960261</v>
      </c>
      <c r="FK48" s="239">
        <v>94.933620000000005</v>
      </c>
      <c r="FL48" s="239">
        <v>101.55357127000001</v>
      </c>
      <c r="FM48" s="239">
        <v>105.677414</v>
      </c>
      <c r="FN48" s="239">
        <v>90.331951000000004</v>
      </c>
      <c r="FO48" s="239">
        <v>90.557145000000006</v>
      </c>
      <c r="FP48" s="239">
        <v>92.612798999999995</v>
      </c>
      <c r="FQ48" s="239">
        <v>96.509843000000004</v>
      </c>
      <c r="FR48" s="239">
        <v>101.13291341999999</v>
      </c>
      <c r="FS48" s="239">
        <v>101.677177</v>
      </c>
      <c r="FT48" s="239">
        <v>101.923637</v>
      </c>
      <c r="FU48" s="239">
        <v>101.145697</v>
      </c>
      <c r="FV48" s="239">
        <v>101.145697</v>
      </c>
      <c r="FW48" s="239">
        <v>98.729125640000007</v>
      </c>
      <c r="FX48" s="239">
        <v>97.799541000000005</v>
      </c>
      <c r="FY48" s="239">
        <v>97.799541000000005</v>
      </c>
      <c r="FZ48" s="239">
        <v>103.817431</v>
      </c>
      <c r="GA48" s="239">
        <v>103.54971500000001</v>
      </c>
      <c r="GB48" s="239">
        <v>86.719475000000003</v>
      </c>
      <c r="GC48" s="239">
        <v>86.817519000000004</v>
      </c>
      <c r="GD48" s="239">
        <v>99.336289739999998</v>
      </c>
      <c r="GE48" s="239">
        <v>98.084187</v>
      </c>
      <c r="GF48" s="239">
        <v>98.883139999999997</v>
      </c>
      <c r="GG48" s="239">
        <v>102.476437</v>
      </c>
      <c r="GH48" s="239">
        <v>102.476437</v>
      </c>
      <c r="GI48" s="239">
        <v>103.522937</v>
      </c>
      <c r="GJ48" s="239">
        <v>89.834841330000003</v>
      </c>
      <c r="GK48" s="239">
        <v>102.168727</v>
      </c>
      <c r="GL48" s="239">
        <v>101.50577800000001</v>
      </c>
      <c r="GM48" s="239">
        <v>109.45508117999999</v>
      </c>
      <c r="GN48" s="239">
        <v>91.532219999999995</v>
      </c>
      <c r="GO48" s="239">
        <v>109.45508117999999</v>
      </c>
      <c r="GP48" s="239">
        <v>101.145697</v>
      </c>
      <c r="GQ48" s="239">
        <v>93.562349999999995</v>
      </c>
      <c r="GR48" s="239">
        <v>98.452263000000002</v>
      </c>
      <c r="GS48" s="239">
        <v>89.713718999999998</v>
      </c>
      <c r="GT48" s="239">
        <v>94.211232999999993</v>
      </c>
      <c r="GU48" s="239">
        <v>87.197107470000006</v>
      </c>
      <c r="GV48" s="239">
        <v>86.868078740000001</v>
      </c>
      <c r="GW48" s="239">
        <v>93.896305999999996</v>
      </c>
      <c r="GX48" s="239">
        <v>102.39407799999999</v>
      </c>
      <c r="GY48" s="239">
        <v>102.26311800000001</v>
      </c>
      <c r="GZ48" s="239">
        <v>102.048813</v>
      </c>
      <c r="HA48" s="239">
        <v>94.211232999999993</v>
      </c>
      <c r="HB48" s="239">
        <v>94.211232999999993</v>
      </c>
      <c r="HC48" s="239">
        <v>94.211232999999993</v>
      </c>
      <c r="HD48" s="239">
        <v>102.403075</v>
      </c>
      <c r="HE48" s="239">
        <v>102.612869</v>
      </c>
      <c r="HF48" s="239">
        <v>102.612869</v>
      </c>
      <c r="HG48" s="239">
        <v>102.612869</v>
      </c>
      <c r="HH48" s="239">
        <v>97.933588</v>
      </c>
      <c r="HI48" s="239">
        <v>105.12088900000001</v>
      </c>
      <c r="HJ48" s="239">
        <v>104.719363</v>
      </c>
      <c r="HK48" s="239">
        <v>103.05873800000001</v>
      </c>
      <c r="HL48" s="239">
        <v>103.900942</v>
      </c>
      <c r="HM48" s="239">
        <v>100.314966</v>
      </c>
      <c r="HN48" s="239">
        <v>91.532219999999995</v>
      </c>
      <c r="HO48" s="239">
        <v>102.943995</v>
      </c>
      <c r="HP48" s="239">
        <v>94.456327999999999</v>
      </c>
      <c r="HQ48" s="239">
        <v>94.727248000000003</v>
      </c>
      <c r="HR48" s="239">
        <v>0</v>
      </c>
      <c r="HS48" s="239">
        <v>0</v>
      </c>
      <c r="HT48" s="239">
        <v>95.656002999999998</v>
      </c>
      <c r="HU48" s="239">
        <v>93.439384000000004</v>
      </c>
      <c r="HV48" s="239">
        <v>86.908705470000001</v>
      </c>
      <c r="HW48" s="239">
        <v>87.848466500000001</v>
      </c>
      <c r="HX48" s="239">
        <v>88.286388000000002</v>
      </c>
      <c r="HY48" s="239">
        <v>95.826386990000003</v>
      </c>
      <c r="HZ48" s="239">
        <v>94.840356999999997</v>
      </c>
      <c r="IA48" s="239">
        <v>103.73003199999999</v>
      </c>
    </row>
    <row r="49" spans="1:235" x14ac:dyDescent="0.35">
      <c r="A49" s="241"/>
      <c r="B49" s="240">
        <v>45613.958333333299</v>
      </c>
      <c r="C49" s="239">
        <v>98.196506999999997</v>
      </c>
      <c r="D49" s="239">
        <v>98.379734999999997</v>
      </c>
      <c r="E49" s="239">
        <v>98.266469000000001</v>
      </c>
      <c r="F49" s="239">
        <v>98.196506999999997</v>
      </c>
      <c r="G49" s="239">
        <v>0</v>
      </c>
      <c r="H49" s="239">
        <v>0</v>
      </c>
      <c r="I49" s="239">
        <v>93.000508999999994</v>
      </c>
      <c r="J49" s="239">
        <v>103.521013</v>
      </c>
      <c r="K49" s="239">
        <v>103.11278900000001</v>
      </c>
      <c r="L49" s="239">
        <v>103.727999</v>
      </c>
      <c r="M49" s="239">
        <v>92.302274999999995</v>
      </c>
      <c r="N49" s="239">
        <v>99.277719000000005</v>
      </c>
      <c r="O49" s="239">
        <v>103.46459299999999</v>
      </c>
      <c r="P49" s="239">
        <v>102.474295</v>
      </c>
      <c r="Q49" s="239">
        <v>103.69605</v>
      </c>
      <c r="R49" s="239">
        <v>95.403759460000003</v>
      </c>
      <c r="S49" s="239">
        <v>103.72364899999999</v>
      </c>
      <c r="T49" s="239">
        <v>97.385333000000003</v>
      </c>
      <c r="U49" s="239">
        <v>102.22058</v>
      </c>
      <c r="V49" s="239">
        <v>92.951844500000007</v>
      </c>
      <c r="W49" s="239">
        <v>93.459892999999994</v>
      </c>
      <c r="X49" s="239">
        <v>100.979811</v>
      </c>
      <c r="Y49" s="239">
        <v>94.245727000000002</v>
      </c>
      <c r="Z49" s="239">
        <v>91.058521999999996</v>
      </c>
      <c r="AA49" s="239">
        <v>92.962024</v>
      </c>
      <c r="AB49" s="239">
        <v>104.89757299999999</v>
      </c>
      <c r="AC49" s="239">
        <v>89.832545999999994</v>
      </c>
      <c r="AD49" s="239">
        <v>92.254942999999997</v>
      </c>
      <c r="AE49" s="239">
        <v>94.646478000000002</v>
      </c>
      <c r="AF49" s="239">
        <v>93.980692000000005</v>
      </c>
      <c r="AG49" s="239">
        <v>90.884130999999996</v>
      </c>
      <c r="AH49" s="239">
        <v>101.549533</v>
      </c>
      <c r="AI49" s="239">
        <v>101.69992786</v>
      </c>
      <c r="AJ49" s="239">
        <v>101.647131</v>
      </c>
      <c r="AK49" s="239">
        <v>101.549533</v>
      </c>
      <c r="AL49" s="239">
        <v>90.375575999999995</v>
      </c>
      <c r="AM49" s="239">
        <v>101.195403</v>
      </c>
      <c r="AN49" s="239">
        <v>90.626107000000005</v>
      </c>
      <c r="AO49" s="239">
        <v>90.980960999999994</v>
      </c>
      <c r="AP49" s="239">
        <v>102.773381</v>
      </c>
      <c r="AQ49" s="239">
        <v>91.054124000000002</v>
      </c>
      <c r="AR49" s="239">
        <v>87.327620999999994</v>
      </c>
      <c r="AS49" s="239">
        <v>87.621437999999998</v>
      </c>
      <c r="AT49" s="239">
        <v>103.93392799999999</v>
      </c>
      <c r="AU49" s="239">
        <v>98.910946999999993</v>
      </c>
      <c r="AV49" s="239">
        <v>96.490881999999999</v>
      </c>
      <c r="AW49" s="239">
        <v>102.542036</v>
      </c>
      <c r="AX49" s="239">
        <v>94.720331000000002</v>
      </c>
      <c r="AY49" s="239">
        <v>93.641274999999993</v>
      </c>
      <c r="AZ49" s="239">
        <v>93.899017999999998</v>
      </c>
      <c r="BA49" s="239">
        <v>102.177955</v>
      </c>
      <c r="BB49" s="239">
        <v>93.582514000000003</v>
      </c>
      <c r="BC49" s="239">
        <v>93.003497999999993</v>
      </c>
      <c r="BD49" s="239">
        <v>92.963774999999998</v>
      </c>
      <c r="BE49" s="239">
        <v>92.618550249999998</v>
      </c>
      <c r="BF49" s="239">
        <v>92.082454999999996</v>
      </c>
      <c r="BG49" s="239">
        <v>92.963774999999998</v>
      </c>
      <c r="BH49" s="239">
        <v>102.891243</v>
      </c>
      <c r="BI49" s="239">
        <v>102.542036</v>
      </c>
      <c r="BJ49" s="239">
        <v>102.542036</v>
      </c>
      <c r="BK49" s="239">
        <v>102.542036</v>
      </c>
      <c r="BL49" s="239">
        <v>92.627373000000006</v>
      </c>
      <c r="BM49" s="239">
        <v>92.846254000000002</v>
      </c>
      <c r="BN49" s="239">
        <v>99.274540999999999</v>
      </c>
      <c r="BO49" s="239">
        <v>98.836191999999997</v>
      </c>
      <c r="BP49" s="239">
        <v>92.035207</v>
      </c>
      <c r="BQ49" s="239">
        <v>90.901746000000003</v>
      </c>
      <c r="BR49" s="239">
        <v>101.717021</v>
      </c>
      <c r="BS49" s="239">
        <v>90.415141000000006</v>
      </c>
      <c r="BT49" s="239">
        <v>90.535935629999997</v>
      </c>
      <c r="BU49" s="239">
        <v>97.111818999999997</v>
      </c>
      <c r="BV49" s="239">
        <v>97.006860500000002</v>
      </c>
      <c r="BW49" s="239">
        <v>102.08985800000001</v>
      </c>
      <c r="BX49" s="239">
        <v>102.576116</v>
      </c>
      <c r="BY49" s="239">
        <v>91.970380000000006</v>
      </c>
      <c r="BZ49" s="239">
        <v>91.970380000000006</v>
      </c>
      <c r="CA49" s="239">
        <v>101.461939</v>
      </c>
      <c r="CB49" s="239">
        <v>103.28930800000001</v>
      </c>
      <c r="CC49" s="239">
        <v>92.279028999999994</v>
      </c>
      <c r="CD49" s="239">
        <v>98.330455999999998</v>
      </c>
      <c r="CE49" s="239">
        <v>97.927346999999997</v>
      </c>
      <c r="CF49" s="239">
        <v>102.293513</v>
      </c>
      <c r="CG49" s="239">
        <v>96.091780999999997</v>
      </c>
      <c r="CH49" s="239">
        <v>102.08985800000001</v>
      </c>
      <c r="CI49" s="239">
        <v>93.242849669999998</v>
      </c>
      <c r="CJ49" s="239">
        <v>93.518376000000004</v>
      </c>
      <c r="CK49" s="239">
        <v>96.624251000000001</v>
      </c>
      <c r="CL49" s="239">
        <v>103.671685</v>
      </c>
      <c r="CM49" s="239">
        <v>101.76783167000001</v>
      </c>
      <c r="CN49" s="239">
        <v>101.625935</v>
      </c>
      <c r="CO49" s="239">
        <v>102.70682499999999</v>
      </c>
      <c r="CP49" s="239">
        <v>95.456253000000004</v>
      </c>
      <c r="CQ49" s="239">
        <v>97.587360000000004</v>
      </c>
      <c r="CR49" s="239">
        <v>96.666987120000002</v>
      </c>
      <c r="CS49" s="239">
        <v>91.581468999999998</v>
      </c>
      <c r="CT49" s="239">
        <v>90.489603000000002</v>
      </c>
      <c r="CU49" s="239">
        <v>91.759462450000001</v>
      </c>
      <c r="CV49" s="239">
        <v>96.298310999999998</v>
      </c>
      <c r="CW49" s="239">
        <v>93.101536999999993</v>
      </c>
      <c r="CX49" s="239">
        <v>109.7683869</v>
      </c>
      <c r="CY49" s="239">
        <v>90.829037</v>
      </c>
      <c r="CZ49" s="239">
        <v>92.748439000000005</v>
      </c>
      <c r="DA49" s="239">
        <v>93.085999999999999</v>
      </c>
      <c r="DB49" s="239">
        <v>90.327685000000002</v>
      </c>
      <c r="DC49" s="239">
        <v>104.030083</v>
      </c>
      <c r="DD49" s="239">
        <v>104.346513</v>
      </c>
      <c r="DE49" s="239">
        <v>102.576116</v>
      </c>
      <c r="DF49" s="239">
        <v>101.60198800000001</v>
      </c>
      <c r="DG49" s="239">
        <v>0</v>
      </c>
      <c r="DH49" s="239">
        <v>91.524790999999993</v>
      </c>
      <c r="DI49" s="239">
        <v>91.970380000000006</v>
      </c>
      <c r="DJ49" s="239">
        <v>93.847431999999998</v>
      </c>
      <c r="DK49" s="239">
        <v>106.31237947</v>
      </c>
      <c r="DL49" s="239">
        <v>104.25383100000001</v>
      </c>
      <c r="DM49" s="239">
        <v>103.937427</v>
      </c>
      <c r="DN49" s="239">
        <v>91.874316669999999</v>
      </c>
      <c r="DO49" s="239">
        <v>101.92354899999999</v>
      </c>
      <c r="DP49" s="239">
        <v>101.239289</v>
      </c>
      <c r="DQ49" s="239">
        <v>99.761983999999998</v>
      </c>
      <c r="DR49" s="239">
        <v>89.245125999999999</v>
      </c>
      <c r="DS49" s="239">
        <v>100.975095</v>
      </c>
      <c r="DT49" s="239">
        <v>92.247538000000006</v>
      </c>
      <c r="DU49" s="239">
        <v>92.622181999999995</v>
      </c>
      <c r="DV49" s="239">
        <v>95.170022000000003</v>
      </c>
      <c r="DW49" s="239">
        <v>102.979147</v>
      </c>
      <c r="DX49" s="239">
        <v>103.233602</v>
      </c>
      <c r="DY49" s="239">
        <v>92.279537000000005</v>
      </c>
      <c r="DZ49" s="239">
        <v>89.276848999999999</v>
      </c>
      <c r="EA49" s="239">
        <v>87.971705670000006</v>
      </c>
      <c r="EB49" s="239">
        <v>91.599091799999997</v>
      </c>
      <c r="EC49" s="239">
        <v>96.626199999999997</v>
      </c>
      <c r="ED49" s="239">
        <v>96.859694000000005</v>
      </c>
      <c r="EE49" s="239">
        <v>92.044420000000002</v>
      </c>
      <c r="EF49" s="239">
        <v>92.440262000000004</v>
      </c>
      <c r="EG49" s="239">
        <v>93.248127999999994</v>
      </c>
      <c r="EH49" s="239">
        <v>95.830243999999993</v>
      </c>
      <c r="EI49" s="239">
        <v>104.92841289</v>
      </c>
      <c r="EJ49" s="239">
        <v>104.33116800000001</v>
      </c>
      <c r="EK49" s="239">
        <v>104.33116800000001</v>
      </c>
      <c r="EL49" s="239">
        <v>90.882942</v>
      </c>
      <c r="EM49" s="239">
        <v>102.269918</v>
      </c>
      <c r="EN49" s="239">
        <v>102.70094400000001</v>
      </c>
      <c r="EO49" s="239">
        <v>102.576116</v>
      </c>
      <c r="EP49" s="239">
        <v>92.010575000000003</v>
      </c>
      <c r="EQ49" s="239">
        <v>96.867926999999995</v>
      </c>
      <c r="ER49" s="239">
        <v>103.181805</v>
      </c>
      <c r="ES49" s="239">
        <v>93.593457000000001</v>
      </c>
      <c r="ET49" s="239">
        <v>93.582832999999994</v>
      </c>
      <c r="EU49" s="239">
        <v>95.901722649999996</v>
      </c>
      <c r="EV49" s="239">
        <v>92.086606000000003</v>
      </c>
      <c r="EW49" s="239">
        <v>91.607568999999998</v>
      </c>
      <c r="EX49" s="239">
        <v>92.398185999999995</v>
      </c>
      <c r="EY49" s="239">
        <v>96.791763000000003</v>
      </c>
      <c r="EZ49" s="239">
        <v>0</v>
      </c>
      <c r="FA49" s="239">
        <v>0</v>
      </c>
      <c r="FB49" s="239">
        <v>92.566471000000007</v>
      </c>
      <c r="FC49" s="239">
        <v>91.468200999999993</v>
      </c>
      <c r="FD49" s="239">
        <v>96.089676999999995</v>
      </c>
      <c r="FE49" s="239">
        <v>96.072497999999996</v>
      </c>
      <c r="FF49" s="239">
        <v>96.065295000000006</v>
      </c>
      <c r="FG49" s="239">
        <v>102.20002175</v>
      </c>
      <c r="FH49" s="239">
        <v>96.513694999999998</v>
      </c>
      <c r="FI49" s="239">
        <v>0</v>
      </c>
      <c r="FJ49" s="239">
        <v>102.423671</v>
      </c>
      <c r="FK49" s="239">
        <v>94.760407000000001</v>
      </c>
      <c r="FL49" s="239">
        <v>101.48665196</v>
      </c>
      <c r="FM49" s="239">
        <v>105.030855</v>
      </c>
      <c r="FN49" s="239">
        <v>89.916668999999999</v>
      </c>
      <c r="FO49" s="239">
        <v>90.367395999999999</v>
      </c>
      <c r="FP49" s="239">
        <v>92.592110000000005</v>
      </c>
      <c r="FQ49" s="239">
        <v>96.643450999999999</v>
      </c>
      <c r="FR49" s="239">
        <v>100.67479728000001</v>
      </c>
      <c r="FS49" s="239">
        <v>101.23403399999999</v>
      </c>
      <c r="FT49" s="239">
        <v>101.461939</v>
      </c>
      <c r="FU49" s="239">
        <v>101.245344</v>
      </c>
      <c r="FV49" s="239">
        <v>101.245344</v>
      </c>
      <c r="FW49" s="239">
        <v>98.220086780000003</v>
      </c>
      <c r="FX49" s="239">
        <v>97.295294999999996</v>
      </c>
      <c r="FY49" s="239">
        <v>97.295294999999996</v>
      </c>
      <c r="FZ49" s="239">
        <v>103.836676</v>
      </c>
      <c r="GA49" s="239">
        <v>103.573227</v>
      </c>
      <c r="GB49" s="239">
        <v>86.257188999999997</v>
      </c>
      <c r="GC49" s="239">
        <v>86.332063000000005</v>
      </c>
      <c r="GD49" s="239">
        <v>99.255554040000007</v>
      </c>
      <c r="GE49" s="239">
        <v>98.032381000000001</v>
      </c>
      <c r="GF49" s="239">
        <v>98.688008999999994</v>
      </c>
      <c r="GG49" s="239">
        <v>102.08985800000001</v>
      </c>
      <c r="GH49" s="239">
        <v>102.08985800000001</v>
      </c>
      <c r="GI49" s="239">
        <v>103.618336</v>
      </c>
      <c r="GJ49" s="239">
        <v>89.804185669999995</v>
      </c>
      <c r="GK49" s="239">
        <v>102.269918</v>
      </c>
      <c r="GL49" s="239">
        <v>101.60198800000001</v>
      </c>
      <c r="GM49" s="239">
        <v>109.67261542</v>
      </c>
      <c r="GN49" s="239">
        <v>91.361230000000006</v>
      </c>
      <c r="GO49" s="239">
        <v>109.67261542</v>
      </c>
      <c r="GP49" s="239">
        <v>101.245344</v>
      </c>
      <c r="GQ49" s="239">
        <v>93.357266999999993</v>
      </c>
      <c r="GR49" s="239">
        <v>98.557777000000002</v>
      </c>
      <c r="GS49" s="239">
        <v>90.004593999999997</v>
      </c>
      <c r="GT49" s="239">
        <v>94.002972</v>
      </c>
      <c r="GU49" s="239">
        <v>87.072998490000003</v>
      </c>
      <c r="GV49" s="239">
        <v>86.744438070000001</v>
      </c>
      <c r="GW49" s="239">
        <v>94.085804999999993</v>
      </c>
      <c r="GX49" s="239">
        <v>102.63287699999999</v>
      </c>
      <c r="GY49" s="239">
        <v>102.376687</v>
      </c>
      <c r="GZ49" s="239">
        <v>102.162817</v>
      </c>
      <c r="HA49" s="239">
        <v>94.002972</v>
      </c>
      <c r="HB49" s="239">
        <v>94.002972</v>
      </c>
      <c r="HC49" s="239">
        <v>94.002972</v>
      </c>
      <c r="HD49" s="239">
        <v>101.778132</v>
      </c>
      <c r="HE49" s="239">
        <v>101.99111600000001</v>
      </c>
      <c r="HF49" s="239">
        <v>101.99111600000001</v>
      </c>
      <c r="HG49" s="239">
        <v>101.99111600000001</v>
      </c>
      <c r="HH49" s="239">
        <v>97.755662000000001</v>
      </c>
      <c r="HI49" s="239">
        <v>105.219268</v>
      </c>
      <c r="HJ49" s="239">
        <v>104.80493</v>
      </c>
      <c r="HK49" s="239">
        <v>102.552308</v>
      </c>
      <c r="HL49" s="239">
        <v>104.030911</v>
      </c>
      <c r="HM49" s="239">
        <v>100.069383</v>
      </c>
      <c r="HN49" s="239">
        <v>91.361230000000006</v>
      </c>
      <c r="HO49" s="239">
        <v>102.37070300000001</v>
      </c>
      <c r="HP49" s="239">
        <v>94.246431000000001</v>
      </c>
      <c r="HQ49" s="239">
        <v>94.517201999999997</v>
      </c>
      <c r="HR49" s="239">
        <v>0</v>
      </c>
      <c r="HS49" s="239">
        <v>0</v>
      </c>
      <c r="HT49" s="239">
        <v>95.710628999999997</v>
      </c>
      <c r="HU49" s="239">
        <v>93.315020000000004</v>
      </c>
      <c r="HV49" s="239">
        <v>86.785006980000006</v>
      </c>
      <c r="HW49" s="239">
        <v>88.088249500000003</v>
      </c>
      <c r="HX49" s="239">
        <v>88.539955000000006</v>
      </c>
      <c r="HY49" s="239">
        <v>95.443146490000004</v>
      </c>
      <c r="HZ49" s="239">
        <v>94.673248000000001</v>
      </c>
      <c r="IA49" s="239">
        <v>103.040677</v>
      </c>
    </row>
    <row r="50" spans="1:235" x14ac:dyDescent="0.35">
      <c r="A50" s="241"/>
      <c r="B50" s="240">
        <v>45613.979166666701</v>
      </c>
      <c r="C50" s="239">
        <v>97.634358000000006</v>
      </c>
      <c r="D50" s="239">
        <v>97.802239999999998</v>
      </c>
      <c r="E50" s="239">
        <v>97.698100999999994</v>
      </c>
      <c r="F50" s="239">
        <v>97.634358000000006</v>
      </c>
      <c r="G50" s="239">
        <v>0</v>
      </c>
      <c r="H50" s="239">
        <v>0</v>
      </c>
      <c r="I50" s="239">
        <v>93.029651999999999</v>
      </c>
      <c r="J50" s="239">
        <v>103.50389300000001</v>
      </c>
      <c r="K50" s="239">
        <v>103.080747</v>
      </c>
      <c r="L50" s="239">
        <v>103.707542</v>
      </c>
      <c r="M50" s="239">
        <v>92.642187000000007</v>
      </c>
      <c r="N50" s="239">
        <v>98.624234000000001</v>
      </c>
      <c r="O50" s="239">
        <v>102.99651900000001</v>
      </c>
      <c r="P50" s="239">
        <v>102.039359</v>
      </c>
      <c r="Q50" s="239">
        <v>102.808959</v>
      </c>
      <c r="R50" s="239">
        <v>94.597038459999993</v>
      </c>
      <c r="S50" s="239">
        <v>103.647784</v>
      </c>
      <c r="T50" s="239">
        <v>97.585001000000005</v>
      </c>
      <c r="U50" s="239">
        <v>101.450568</v>
      </c>
      <c r="V50" s="239">
        <v>92.3970305</v>
      </c>
      <c r="W50" s="239">
        <v>92.907022999999995</v>
      </c>
      <c r="X50" s="239">
        <v>100.32792000000001</v>
      </c>
      <c r="Y50" s="239">
        <v>94.181438999999997</v>
      </c>
      <c r="Z50" s="239">
        <v>91.088684999999998</v>
      </c>
      <c r="AA50" s="239">
        <v>92.938889000000003</v>
      </c>
      <c r="AB50" s="239">
        <v>104.554613</v>
      </c>
      <c r="AC50" s="239">
        <v>89.924082999999996</v>
      </c>
      <c r="AD50" s="239">
        <v>93.079633000000001</v>
      </c>
      <c r="AE50" s="239">
        <v>94.487260000000006</v>
      </c>
      <c r="AF50" s="239">
        <v>93.944177999999994</v>
      </c>
      <c r="AG50" s="239">
        <v>90.787879000000004</v>
      </c>
      <c r="AH50" s="239">
        <v>100.842557</v>
      </c>
      <c r="AI50" s="239">
        <v>100.99190483</v>
      </c>
      <c r="AJ50" s="239">
        <v>100.924807</v>
      </c>
      <c r="AK50" s="239">
        <v>100.842557</v>
      </c>
      <c r="AL50" s="239">
        <v>90.114602000000005</v>
      </c>
      <c r="AM50" s="239">
        <v>100.540858</v>
      </c>
      <c r="AN50" s="239">
        <v>90.659811669999996</v>
      </c>
      <c r="AO50" s="239">
        <v>91.020251999999999</v>
      </c>
      <c r="AP50" s="239">
        <v>102.556724</v>
      </c>
      <c r="AQ50" s="239">
        <v>90.971271000000002</v>
      </c>
      <c r="AR50" s="239">
        <v>87.310588499999994</v>
      </c>
      <c r="AS50" s="239">
        <v>87.596441999999996</v>
      </c>
      <c r="AT50" s="239">
        <v>103.671775</v>
      </c>
      <c r="AU50" s="239">
        <v>98.502135999999993</v>
      </c>
      <c r="AV50" s="239">
        <v>95.957003</v>
      </c>
      <c r="AW50" s="239">
        <v>102.248667</v>
      </c>
      <c r="AX50" s="239">
        <v>94.566246000000007</v>
      </c>
      <c r="AY50" s="239">
        <v>93.400686500000006</v>
      </c>
      <c r="AZ50" s="239">
        <v>93.649033000000003</v>
      </c>
      <c r="BA50" s="239">
        <v>101.429092</v>
      </c>
      <c r="BB50" s="239">
        <v>93.536022000000003</v>
      </c>
      <c r="BC50" s="239">
        <v>93.006800999999996</v>
      </c>
      <c r="BD50" s="239">
        <v>92.967187999999993</v>
      </c>
      <c r="BE50" s="239">
        <v>92.622909000000007</v>
      </c>
      <c r="BF50" s="239">
        <v>92.175871000000001</v>
      </c>
      <c r="BG50" s="239">
        <v>92.967187999999993</v>
      </c>
      <c r="BH50" s="239">
        <v>102.640044</v>
      </c>
      <c r="BI50" s="239">
        <v>102.248667</v>
      </c>
      <c r="BJ50" s="239">
        <v>102.248667</v>
      </c>
      <c r="BK50" s="239">
        <v>102.248667</v>
      </c>
      <c r="BL50" s="239">
        <v>92.563053999999994</v>
      </c>
      <c r="BM50" s="239">
        <v>92.781739999999999</v>
      </c>
      <c r="BN50" s="239">
        <v>98.776354999999995</v>
      </c>
      <c r="BO50" s="239">
        <v>98.363121000000007</v>
      </c>
      <c r="BP50" s="239">
        <v>93.302591000000007</v>
      </c>
      <c r="BQ50" s="239">
        <v>91.819821000000005</v>
      </c>
      <c r="BR50" s="239">
        <v>101.911513</v>
      </c>
      <c r="BS50" s="239">
        <v>90.129964000000001</v>
      </c>
      <c r="BT50" s="239">
        <v>90.250377630000003</v>
      </c>
      <c r="BU50" s="239">
        <v>96.783826000000005</v>
      </c>
      <c r="BV50" s="239">
        <v>96.457728000000003</v>
      </c>
      <c r="BW50" s="239">
        <v>101.339878</v>
      </c>
      <c r="BX50" s="239">
        <v>102.43221800000001</v>
      </c>
      <c r="BY50" s="239">
        <v>93.556574999999995</v>
      </c>
      <c r="BZ50" s="239">
        <v>93.556574999999995</v>
      </c>
      <c r="CA50" s="239">
        <v>100.628945</v>
      </c>
      <c r="CB50" s="239">
        <v>102.33002399999999</v>
      </c>
      <c r="CC50" s="239">
        <v>93.327788999999996</v>
      </c>
      <c r="CD50" s="239">
        <v>98.870472000000007</v>
      </c>
      <c r="CE50" s="239">
        <v>98.615009000000001</v>
      </c>
      <c r="CF50" s="239">
        <v>101.41900800000001</v>
      </c>
      <c r="CG50" s="239">
        <v>96.252060999999998</v>
      </c>
      <c r="CH50" s="239">
        <v>101.339878</v>
      </c>
      <c r="CI50" s="239">
        <v>93.196151330000006</v>
      </c>
      <c r="CJ50" s="239">
        <v>93.471845999999999</v>
      </c>
      <c r="CK50" s="239">
        <v>96.712187</v>
      </c>
      <c r="CL50" s="239">
        <v>102.628541</v>
      </c>
      <c r="CM50" s="239">
        <v>100.81592215000001</v>
      </c>
      <c r="CN50" s="239">
        <v>100.870144</v>
      </c>
      <c r="CO50" s="239">
        <v>101.90056300000001</v>
      </c>
      <c r="CP50" s="239">
        <v>95.149815000000004</v>
      </c>
      <c r="CQ50" s="239">
        <v>97.053449000000001</v>
      </c>
      <c r="CR50" s="239">
        <v>96.170814320000005</v>
      </c>
      <c r="CS50" s="239">
        <v>91.493234999999999</v>
      </c>
      <c r="CT50" s="239">
        <v>90.978798999999995</v>
      </c>
      <c r="CU50" s="239">
        <v>91.591811800000002</v>
      </c>
      <c r="CV50" s="239">
        <v>95.837781000000007</v>
      </c>
      <c r="CW50" s="239">
        <v>92.919312000000005</v>
      </c>
      <c r="CX50" s="239">
        <v>109.4095019</v>
      </c>
      <c r="CY50" s="239">
        <v>90.800008000000005</v>
      </c>
      <c r="CZ50" s="239">
        <v>93.232603999999995</v>
      </c>
      <c r="DA50" s="239">
        <v>93.421341999999996</v>
      </c>
      <c r="DB50" s="239">
        <v>91.946726999999996</v>
      </c>
      <c r="DC50" s="239">
        <v>103.912313</v>
      </c>
      <c r="DD50" s="239">
        <v>104.228857</v>
      </c>
      <c r="DE50" s="239">
        <v>102.43221800000001</v>
      </c>
      <c r="DF50" s="239">
        <v>101.470448</v>
      </c>
      <c r="DG50" s="239">
        <v>0</v>
      </c>
      <c r="DH50" s="239">
        <v>93.088628999999997</v>
      </c>
      <c r="DI50" s="239">
        <v>93.556574999999995</v>
      </c>
      <c r="DJ50" s="239">
        <v>93.811802</v>
      </c>
      <c r="DK50" s="239">
        <v>105.32501913999999</v>
      </c>
      <c r="DL50" s="239">
        <v>103.811227</v>
      </c>
      <c r="DM50" s="239">
        <v>103.51340999999999</v>
      </c>
      <c r="DN50" s="239">
        <v>91.968946000000003</v>
      </c>
      <c r="DO50" s="239">
        <v>100.970153</v>
      </c>
      <c r="DP50" s="239">
        <v>100.55443200000001</v>
      </c>
      <c r="DQ50" s="239">
        <v>99.176030999999995</v>
      </c>
      <c r="DR50" s="239">
        <v>88.787565999999998</v>
      </c>
      <c r="DS50" s="239">
        <v>100.31802999999999</v>
      </c>
      <c r="DT50" s="239">
        <v>92.249764999999996</v>
      </c>
      <c r="DU50" s="239">
        <v>92.624943000000002</v>
      </c>
      <c r="DV50" s="239">
        <v>94.938462000000001</v>
      </c>
      <c r="DW50" s="239">
        <v>102.82969900000001</v>
      </c>
      <c r="DX50" s="239">
        <v>103.070099</v>
      </c>
      <c r="DY50" s="239">
        <v>91.256885999999994</v>
      </c>
      <c r="DZ50" s="239">
        <v>89.197603999999998</v>
      </c>
      <c r="EA50" s="239">
        <v>87.893619000000001</v>
      </c>
      <c r="EB50" s="239">
        <v>91.315437950000003</v>
      </c>
      <c r="EC50" s="239">
        <v>96.749371999999994</v>
      </c>
      <c r="ED50" s="239">
        <v>96.994140999999999</v>
      </c>
      <c r="EE50" s="239">
        <v>92.054006999999999</v>
      </c>
      <c r="EF50" s="239">
        <v>92.435710999999998</v>
      </c>
      <c r="EG50" s="239">
        <v>92.651538000000002</v>
      </c>
      <c r="EH50" s="239">
        <v>95.489344000000003</v>
      </c>
      <c r="EI50" s="239">
        <v>104.58535206000001</v>
      </c>
      <c r="EJ50" s="239">
        <v>104.054036</v>
      </c>
      <c r="EK50" s="239">
        <v>104.054036</v>
      </c>
      <c r="EL50" s="239">
        <v>91.351983000000004</v>
      </c>
      <c r="EM50" s="239">
        <v>102.128623</v>
      </c>
      <c r="EN50" s="239">
        <v>102.56320700000001</v>
      </c>
      <c r="EO50" s="239">
        <v>102.43221800000001</v>
      </c>
      <c r="EP50" s="239">
        <v>91.866275000000002</v>
      </c>
      <c r="EQ50" s="239">
        <v>96.973563999999996</v>
      </c>
      <c r="ER50" s="239">
        <v>102.177639</v>
      </c>
      <c r="ES50" s="239">
        <v>93.547135999999995</v>
      </c>
      <c r="ET50" s="239">
        <v>93.536345999999995</v>
      </c>
      <c r="EU50" s="239">
        <v>95.733600280000005</v>
      </c>
      <c r="EV50" s="239">
        <v>92.029313999999999</v>
      </c>
      <c r="EW50" s="239">
        <v>91.528464</v>
      </c>
      <c r="EX50" s="239">
        <v>92.368921999999998</v>
      </c>
      <c r="EY50" s="239">
        <v>96.614918000000003</v>
      </c>
      <c r="EZ50" s="239">
        <v>0</v>
      </c>
      <c r="FA50" s="239">
        <v>0</v>
      </c>
      <c r="FB50" s="239">
        <v>92.461428999999995</v>
      </c>
      <c r="FC50" s="239">
        <v>91.340063999999998</v>
      </c>
      <c r="FD50" s="239">
        <v>95.546726000000007</v>
      </c>
      <c r="FE50" s="239">
        <v>95.654516999999998</v>
      </c>
      <c r="FF50" s="239">
        <v>95.699691999999999</v>
      </c>
      <c r="FG50" s="239">
        <v>101.64087437000001</v>
      </c>
      <c r="FH50" s="239">
        <v>96.003336000000004</v>
      </c>
      <c r="FI50" s="239">
        <v>0</v>
      </c>
      <c r="FJ50" s="239">
        <v>101.566627</v>
      </c>
      <c r="FK50" s="239">
        <v>94.625146000000001</v>
      </c>
      <c r="FL50" s="239">
        <v>100.92892764</v>
      </c>
      <c r="FM50" s="239">
        <v>104.241483</v>
      </c>
      <c r="FN50" s="239">
        <v>90.684393999999998</v>
      </c>
      <c r="FO50" s="239">
        <v>90.994316999999995</v>
      </c>
      <c r="FP50" s="239">
        <v>92.568203999999994</v>
      </c>
      <c r="FQ50" s="239">
        <v>96.723839999999996</v>
      </c>
      <c r="FR50" s="239">
        <v>99.848265639999994</v>
      </c>
      <c r="FS50" s="239">
        <v>100.419785</v>
      </c>
      <c r="FT50" s="239">
        <v>100.628945</v>
      </c>
      <c r="FU50" s="239">
        <v>101.112832</v>
      </c>
      <c r="FV50" s="239">
        <v>101.112832</v>
      </c>
      <c r="FW50" s="239">
        <v>97.374108469999996</v>
      </c>
      <c r="FX50" s="239">
        <v>96.457282000000006</v>
      </c>
      <c r="FY50" s="239">
        <v>96.457282000000006</v>
      </c>
      <c r="FZ50" s="239">
        <v>103.437076</v>
      </c>
      <c r="GA50" s="239">
        <v>103.205287</v>
      </c>
      <c r="GB50" s="239">
        <v>88.117823000000001</v>
      </c>
      <c r="GC50" s="239">
        <v>88.115269999999995</v>
      </c>
      <c r="GD50" s="239">
        <v>98.866595529999998</v>
      </c>
      <c r="GE50" s="239">
        <v>99.068500999999998</v>
      </c>
      <c r="GF50" s="239">
        <v>98.152829999999994</v>
      </c>
      <c r="GG50" s="239">
        <v>101.339878</v>
      </c>
      <c r="GH50" s="239">
        <v>101.339878</v>
      </c>
      <c r="GI50" s="239">
        <v>103.36810800000001</v>
      </c>
      <c r="GJ50" s="239">
        <v>89.895546670000002</v>
      </c>
      <c r="GK50" s="239">
        <v>102.128623</v>
      </c>
      <c r="GL50" s="239">
        <v>101.470448</v>
      </c>
      <c r="GM50" s="239">
        <v>109.31404354</v>
      </c>
      <c r="GN50" s="239">
        <v>90.874813000000003</v>
      </c>
      <c r="GO50" s="239">
        <v>109.31404354</v>
      </c>
      <c r="GP50" s="239">
        <v>101.112832</v>
      </c>
      <c r="GQ50" s="239">
        <v>93.350149000000002</v>
      </c>
      <c r="GR50" s="239">
        <v>98.702549000000005</v>
      </c>
      <c r="GS50" s="239">
        <v>89.890899000000005</v>
      </c>
      <c r="GT50" s="239">
        <v>93.958355999999995</v>
      </c>
      <c r="GU50" s="239">
        <v>86.793472800000004</v>
      </c>
      <c r="GV50" s="239">
        <v>86.465967129999996</v>
      </c>
      <c r="GW50" s="239">
        <v>93.649940999999998</v>
      </c>
      <c r="GX50" s="239">
        <v>102.432452</v>
      </c>
      <c r="GY50" s="239">
        <v>102.167856</v>
      </c>
      <c r="GZ50" s="239">
        <v>102.002106</v>
      </c>
      <c r="HA50" s="239">
        <v>93.958355999999995</v>
      </c>
      <c r="HB50" s="239">
        <v>93.958355999999995</v>
      </c>
      <c r="HC50" s="239">
        <v>93.958355999999995</v>
      </c>
      <c r="HD50" s="239">
        <v>100.81898200000001</v>
      </c>
      <c r="HE50" s="239">
        <v>101.03923399999999</v>
      </c>
      <c r="HF50" s="239">
        <v>101.03923399999999</v>
      </c>
      <c r="HG50" s="239">
        <v>101.03923399999999</v>
      </c>
      <c r="HH50" s="239">
        <v>97.216713999999996</v>
      </c>
      <c r="HI50" s="239">
        <v>104.684296</v>
      </c>
      <c r="HJ50" s="239">
        <v>104.427482</v>
      </c>
      <c r="HK50" s="239">
        <v>101.695814</v>
      </c>
      <c r="HL50" s="239">
        <v>104.02046900000001</v>
      </c>
      <c r="HM50" s="239">
        <v>99.505195999999998</v>
      </c>
      <c r="HN50" s="239">
        <v>90.874813000000003</v>
      </c>
      <c r="HO50" s="239">
        <v>101.47269900000001</v>
      </c>
      <c r="HP50" s="239">
        <v>94.085449499999996</v>
      </c>
      <c r="HQ50" s="239">
        <v>94.356133</v>
      </c>
      <c r="HR50" s="239">
        <v>0</v>
      </c>
      <c r="HS50" s="239">
        <v>0</v>
      </c>
      <c r="HT50" s="239">
        <v>95.414242999999999</v>
      </c>
      <c r="HU50" s="239">
        <v>93.25009</v>
      </c>
      <c r="HV50" s="239">
        <v>86.506405810000004</v>
      </c>
      <c r="HW50" s="239">
        <v>87.946992499999993</v>
      </c>
      <c r="HX50" s="239">
        <v>88.406587000000002</v>
      </c>
      <c r="HY50" s="239">
        <v>94.735376079999995</v>
      </c>
      <c r="HZ50" s="239">
        <v>94.507632999999998</v>
      </c>
      <c r="IA50" s="239">
        <v>102.042389</v>
      </c>
    </row>
    <row r="51" spans="1:235" x14ac:dyDescent="0.35">
      <c r="A51" s="241"/>
      <c r="B51" s="240">
        <v>45613.999305555597</v>
      </c>
      <c r="C51" s="239">
        <v>96.223118999999997</v>
      </c>
      <c r="D51" s="239">
        <v>96.377671000000007</v>
      </c>
      <c r="E51" s="239">
        <v>96.281997000000004</v>
      </c>
      <c r="F51" s="239">
        <v>96.223118999999997</v>
      </c>
      <c r="G51" s="239">
        <v>0</v>
      </c>
      <c r="H51" s="239">
        <v>0</v>
      </c>
      <c r="I51" s="239">
        <v>92.285826999999998</v>
      </c>
      <c r="J51" s="239">
        <v>103.60252300000001</v>
      </c>
      <c r="K51" s="239">
        <v>103.21446400000001</v>
      </c>
      <c r="L51" s="239">
        <v>103.788464</v>
      </c>
      <c r="M51" s="239">
        <v>91.755837</v>
      </c>
      <c r="N51" s="239">
        <v>97.221925999999996</v>
      </c>
      <c r="O51" s="239">
        <v>102.95576699999999</v>
      </c>
      <c r="P51" s="239">
        <v>101.999342</v>
      </c>
      <c r="Q51" s="239">
        <v>101.862871</v>
      </c>
      <c r="R51" s="239">
        <v>93.444731349999998</v>
      </c>
      <c r="S51" s="239">
        <v>103.625095</v>
      </c>
      <c r="T51" s="239">
        <v>97.213389000000006</v>
      </c>
      <c r="U51" s="239">
        <v>100.429158</v>
      </c>
      <c r="V51" s="239">
        <v>91.775176000000002</v>
      </c>
      <c r="W51" s="239">
        <v>92.269336999999993</v>
      </c>
      <c r="X51" s="239">
        <v>99.256592999999995</v>
      </c>
      <c r="Y51" s="239">
        <v>93.528323</v>
      </c>
      <c r="Z51" s="239">
        <v>90.477735999999993</v>
      </c>
      <c r="AA51" s="239">
        <v>92.268296000000007</v>
      </c>
      <c r="AB51" s="239">
        <v>104.482209</v>
      </c>
      <c r="AC51" s="239">
        <v>89.696828999999994</v>
      </c>
      <c r="AD51" s="239">
        <v>91.873141000000004</v>
      </c>
      <c r="AE51" s="239">
        <v>93.835352999999998</v>
      </c>
      <c r="AF51" s="239">
        <v>93.276480000000006</v>
      </c>
      <c r="AG51" s="239">
        <v>89.730063000000001</v>
      </c>
      <c r="AH51" s="239">
        <v>99.710891000000004</v>
      </c>
      <c r="AI51" s="239">
        <v>99.858562829999997</v>
      </c>
      <c r="AJ51" s="239">
        <v>99.778744000000003</v>
      </c>
      <c r="AK51" s="239">
        <v>99.710891000000004</v>
      </c>
      <c r="AL51" s="239">
        <v>89.272971999999996</v>
      </c>
      <c r="AM51" s="239">
        <v>99.466077999999996</v>
      </c>
      <c r="AN51" s="239">
        <v>90.672578999999999</v>
      </c>
      <c r="AO51" s="239">
        <v>90.976718000000005</v>
      </c>
      <c r="AP51" s="239">
        <v>102.522639</v>
      </c>
      <c r="AQ51" s="239">
        <v>90.186556999999993</v>
      </c>
      <c r="AR51" s="239">
        <v>85.486669000000006</v>
      </c>
      <c r="AS51" s="239">
        <v>85.814132999999998</v>
      </c>
      <c r="AT51" s="239">
        <v>103.55589999999999</v>
      </c>
      <c r="AU51" s="239">
        <v>98.959422000000004</v>
      </c>
      <c r="AV51" s="239">
        <v>96.861681000000004</v>
      </c>
      <c r="AW51" s="239">
        <v>102.268919</v>
      </c>
      <c r="AX51" s="239">
        <v>93.979977000000005</v>
      </c>
      <c r="AY51" s="239">
        <v>93.009694499999995</v>
      </c>
      <c r="AZ51" s="239">
        <v>93.212592000000001</v>
      </c>
      <c r="BA51" s="239">
        <v>100.260178</v>
      </c>
      <c r="BB51" s="239">
        <v>92.907731999999996</v>
      </c>
      <c r="BC51" s="239">
        <v>92.351539000000002</v>
      </c>
      <c r="BD51" s="239">
        <v>92.312298999999996</v>
      </c>
      <c r="BE51" s="239">
        <v>91.971271999999999</v>
      </c>
      <c r="BF51" s="239">
        <v>91.471238999999997</v>
      </c>
      <c r="BG51" s="239">
        <v>92.312298999999996</v>
      </c>
      <c r="BH51" s="239">
        <v>102.626014</v>
      </c>
      <c r="BI51" s="239">
        <v>102.268919</v>
      </c>
      <c r="BJ51" s="239">
        <v>102.268919</v>
      </c>
      <c r="BK51" s="239">
        <v>102.268919</v>
      </c>
      <c r="BL51" s="239">
        <v>91.904705000000007</v>
      </c>
      <c r="BM51" s="239">
        <v>92.120276000000004</v>
      </c>
      <c r="BN51" s="239">
        <v>97.622517999999999</v>
      </c>
      <c r="BO51" s="239">
        <v>97.288409999999999</v>
      </c>
      <c r="BP51" s="239">
        <v>91.973466000000002</v>
      </c>
      <c r="BQ51" s="239">
        <v>90.789429999999996</v>
      </c>
      <c r="BR51" s="239">
        <v>101.67305399999999</v>
      </c>
      <c r="BS51" s="239">
        <v>89.213973999999993</v>
      </c>
      <c r="BT51" s="239">
        <v>89.333163870000007</v>
      </c>
      <c r="BU51" s="239">
        <v>96.642691999999997</v>
      </c>
      <c r="BV51" s="239">
        <v>95.431709999999995</v>
      </c>
      <c r="BW51" s="239">
        <v>100.184162</v>
      </c>
      <c r="BX51" s="239">
        <v>102.424031</v>
      </c>
      <c r="BY51" s="239">
        <v>91.913438999999997</v>
      </c>
      <c r="BZ51" s="239">
        <v>91.913438999999997</v>
      </c>
      <c r="CA51" s="239">
        <v>98.981363000000002</v>
      </c>
      <c r="CB51" s="239">
        <v>100.947985</v>
      </c>
      <c r="CC51" s="239">
        <v>92.112448999999998</v>
      </c>
      <c r="CD51" s="239">
        <v>98.426705999999996</v>
      </c>
      <c r="CE51" s="239">
        <v>98.206273999999993</v>
      </c>
      <c r="CF51" s="239">
        <v>100.144051</v>
      </c>
      <c r="CG51" s="239">
        <v>96.247202999999999</v>
      </c>
      <c r="CH51" s="239">
        <v>100.184162</v>
      </c>
      <c r="CI51" s="239">
        <v>92.575264669999996</v>
      </c>
      <c r="CJ51" s="239">
        <v>92.844953000000004</v>
      </c>
      <c r="CK51" s="239">
        <v>96.657741000000001</v>
      </c>
      <c r="CL51" s="239">
        <v>101.61018799999999</v>
      </c>
      <c r="CM51" s="239">
        <v>99.552300509999995</v>
      </c>
      <c r="CN51" s="239">
        <v>99.784037999999995</v>
      </c>
      <c r="CO51" s="239">
        <v>100.824843</v>
      </c>
      <c r="CP51" s="239">
        <v>94.439953000000003</v>
      </c>
      <c r="CQ51" s="239">
        <v>96.024390999999994</v>
      </c>
      <c r="CR51" s="239">
        <v>95.2111527</v>
      </c>
      <c r="CS51" s="239">
        <v>90.683903999999998</v>
      </c>
      <c r="CT51" s="239">
        <v>90.351453000000006</v>
      </c>
      <c r="CU51" s="239">
        <v>90.785136719999997</v>
      </c>
      <c r="CV51" s="239">
        <v>94.352507000000003</v>
      </c>
      <c r="CW51" s="239">
        <v>92.431292999999997</v>
      </c>
      <c r="CX51" s="239">
        <v>109.33373589</v>
      </c>
      <c r="CY51" s="239">
        <v>90.460764999999995</v>
      </c>
      <c r="CZ51" s="239">
        <v>92.533307669999999</v>
      </c>
      <c r="DA51" s="239">
        <v>92.729795999999993</v>
      </c>
      <c r="DB51" s="239">
        <v>90.331653000000003</v>
      </c>
      <c r="DC51" s="239">
        <v>103.896908</v>
      </c>
      <c r="DD51" s="239">
        <v>104.206402</v>
      </c>
      <c r="DE51" s="239">
        <v>102.424031</v>
      </c>
      <c r="DF51" s="239">
        <v>101.43763300000001</v>
      </c>
      <c r="DG51" s="239">
        <v>0</v>
      </c>
      <c r="DH51" s="239">
        <v>91.451532999999998</v>
      </c>
      <c r="DI51" s="239">
        <v>91.913438999999997</v>
      </c>
      <c r="DJ51" s="239">
        <v>93.077076000000005</v>
      </c>
      <c r="DK51" s="239">
        <v>103.90253061999999</v>
      </c>
      <c r="DL51" s="239">
        <v>103.688956</v>
      </c>
      <c r="DM51" s="239">
        <v>103.425372</v>
      </c>
      <c r="DN51" s="239">
        <v>91.26335967</v>
      </c>
      <c r="DO51" s="239">
        <v>99.704980000000006</v>
      </c>
      <c r="DP51" s="239">
        <v>99.417338000000001</v>
      </c>
      <c r="DQ51" s="239">
        <v>98.137272999999993</v>
      </c>
      <c r="DR51" s="239">
        <v>88.191708000000006</v>
      </c>
      <c r="DS51" s="239">
        <v>99.192164000000005</v>
      </c>
      <c r="DT51" s="239">
        <v>91.597870999999998</v>
      </c>
      <c r="DU51" s="239">
        <v>91.971382000000006</v>
      </c>
      <c r="DV51" s="239">
        <v>94.279514000000006</v>
      </c>
      <c r="DW51" s="239">
        <v>102.80131799999999</v>
      </c>
      <c r="DX51" s="239">
        <v>103.02431799999999</v>
      </c>
      <c r="DY51" s="239">
        <v>90.985748999999998</v>
      </c>
      <c r="DZ51" s="239">
        <v>88.420952999999997</v>
      </c>
      <c r="EA51" s="239">
        <v>87.128321999999997</v>
      </c>
      <c r="EB51" s="239">
        <v>90.173417909999998</v>
      </c>
      <c r="EC51" s="239">
        <v>96.716175000000007</v>
      </c>
      <c r="ED51" s="239">
        <v>96.953821000000005</v>
      </c>
      <c r="EE51" s="239">
        <v>91.407149000000004</v>
      </c>
      <c r="EF51" s="239">
        <v>91.778604000000001</v>
      </c>
      <c r="EG51" s="239">
        <v>92.555637000000004</v>
      </c>
      <c r="EH51" s="239">
        <v>94.717037000000005</v>
      </c>
      <c r="EI51" s="239">
        <v>104.51292677000001</v>
      </c>
      <c r="EJ51" s="239">
        <v>103.919369</v>
      </c>
      <c r="EK51" s="239">
        <v>103.919369</v>
      </c>
      <c r="EL51" s="239">
        <v>90.684804</v>
      </c>
      <c r="EM51" s="239">
        <v>102.115236</v>
      </c>
      <c r="EN51" s="239">
        <v>102.553996</v>
      </c>
      <c r="EO51" s="239">
        <v>102.424031</v>
      </c>
      <c r="EP51" s="239">
        <v>91.060574000000003</v>
      </c>
      <c r="EQ51" s="239">
        <v>96.917197000000002</v>
      </c>
      <c r="ER51" s="239">
        <v>100.803603</v>
      </c>
      <c r="ES51" s="239">
        <v>92.918355000000005</v>
      </c>
      <c r="ET51" s="239">
        <v>92.908041999999995</v>
      </c>
      <c r="EU51" s="239">
        <v>95.177310239999997</v>
      </c>
      <c r="EV51" s="239">
        <v>91.222908000000004</v>
      </c>
      <c r="EW51" s="239">
        <v>90.723485999999994</v>
      </c>
      <c r="EX51" s="239">
        <v>91.669385000000005</v>
      </c>
      <c r="EY51" s="239">
        <v>95.764003000000002</v>
      </c>
      <c r="EZ51" s="239">
        <v>0</v>
      </c>
      <c r="FA51" s="239">
        <v>0</v>
      </c>
      <c r="FB51" s="239">
        <v>91.152231</v>
      </c>
      <c r="FC51" s="239">
        <v>90.095050999999998</v>
      </c>
      <c r="FD51" s="239">
        <v>94.827736000000002</v>
      </c>
      <c r="FE51" s="239">
        <v>94.862769</v>
      </c>
      <c r="FF51" s="239">
        <v>94.877457000000007</v>
      </c>
      <c r="FG51" s="239">
        <v>100.56317589</v>
      </c>
      <c r="FH51" s="239">
        <v>94.589628000000005</v>
      </c>
      <c r="FI51" s="239">
        <v>0</v>
      </c>
      <c r="FJ51" s="239">
        <v>100.335161</v>
      </c>
      <c r="FK51" s="239">
        <v>93.932696000000007</v>
      </c>
      <c r="FL51" s="239">
        <v>99.753584380000007</v>
      </c>
      <c r="FM51" s="239">
        <v>103.09739500000001</v>
      </c>
      <c r="FN51" s="239">
        <v>90.925704999999994</v>
      </c>
      <c r="FO51" s="239">
        <v>91.038822999999994</v>
      </c>
      <c r="FP51" s="239">
        <v>91.863155000000006</v>
      </c>
      <c r="FQ51" s="239">
        <v>96.661675000000002</v>
      </c>
      <c r="FR51" s="239">
        <v>98.213465589999998</v>
      </c>
      <c r="FS51" s="239">
        <v>98.788599000000005</v>
      </c>
      <c r="FT51" s="239">
        <v>98.981363000000002</v>
      </c>
      <c r="FU51" s="239">
        <v>101.08104</v>
      </c>
      <c r="FV51" s="239">
        <v>101.08104</v>
      </c>
      <c r="FW51" s="239">
        <v>96.943587899999997</v>
      </c>
      <c r="FX51" s="239">
        <v>96.030815000000004</v>
      </c>
      <c r="FY51" s="239">
        <v>96.030815000000004</v>
      </c>
      <c r="FZ51" s="239">
        <v>103.365888</v>
      </c>
      <c r="GA51" s="239">
        <v>103.140766</v>
      </c>
      <c r="GB51" s="239">
        <v>86.664683999999994</v>
      </c>
      <c r="GC51" s="239">
        <v>86.563286000000005</v>
      </c>
      <c r="GD51" s="239">
        <v>98.032114410000005</v>
      </c>
      <c r="GE51" s="239">
        <v>98.655496999999997</v>
      </c>
      <c r="GF51" s="239">
        <v>97.162306999999998</v>
      </c>
      <c r="GG51" s="239">
        <v>100.184162</v>
      </c>
      <c r="GH51" s="239">
        <v>100.184162</v>
      </c>
      <c r="GI51" s="239">
        <v>103.26718700000001</v>
      </c>
      <c r="GJ51" s="239">
        <v>89.669039999999995</v>
      </c>
      <c r="GK51" s="239">
        <v>102.115236</v>
      </c>
      <c r="GL51" s="239">
        <v>101.43763300000001</v>
      </c>
      <c r="GM51" s="239">
        <v>109.23834364</v>
      </c>
      <c r="GN51" s="239">
        <v>90.933636000000007</v>
      </c>
      <c r="GO51" s="239">
        <v>109.23834364</v>
      </c>
      <c r="GP51" s="239">
        <v>101.08104</v>
      </c>
      <c r="GQ51" s="239">
        <v>92.591493999999997</v>
      </c>
      <c r="GR51" s="239">
        <v>98.538617000000002</v>
      </c>
      <c r="GS51" s="239">
        <v>88.796492999999998</v>
      </c>
      <c r="GT51" s="239">
        <v>93.231183999999999</v>
      </c>
      <c r="GU51" s="239">
        <v>86.145953009999999</v>
      </c>
      <c r="GV51" s="239">
        <v>85.820890689999999</v>
      </c>
      <c r="GW51" s="239">
        <v>93.591352999999998</v>
      </c>
      <c r="GX51" s="239">
        <v>102.426326</v>
      </c>
      <c r="GY51" s="239">
        <v>102.151258</v>
      </c>
      <c r="GZ51" s="239">
        <v>101.990587</v>
      </c>
      <c r="HA51" s="239">
        <v>93.231183999999999</v>
      </c>
      <c r="HB51" s="239">
        <v>93.231183999999999</v>
      </c>
      <c r="HC51" s="239">
        <v>93.231183999999999</v>
      </c>
      <c r="HD51" s="239">
        <v>99.553009000000003</v>
      </c>
      <c r="HE51" s="239">
        <v>99.771006999999997</v>
      </c>
      <c r="HF51" s="239">
        <v>99.771006999999997</v>
      </c>
      <c r="HG51" s="239">
        <v>99.771006999999997</v>
      </c>
      <c r="HH51" s="239">
        <v>95.816783000000001</v>
      </c>
      <c r="HI51" s="239">
        <v>104.65447399999999</v>
      </c>
      <c r="HJ51" s="239">
        <v>104.40016300000001</v>
      </c>
      <c r="HK51" s="239">
        <v>100.28139299999999</v>
      </c>
      <c r="HL51" s="239">
        <v>104.084022</v>
      </c>
      <c r="HM51" s="239">
        <v>98.433648000000005</v>
      </c>
      <c r="HN51" s="239">
        <v>90.933636000000007</v>
      </c>
      <c r="HO51" s="239">
        <v>100.224869</v>
      </c>
      <c r="HP51" s="239">
        <v>93.608658500000004</v>
      </c>
      <c r="HQ51" s="239">
        <v>93.815685000000002</v>
      </c>
      <c r="HR51" s="239">
        <v>0</v>
      </c>
      <c r="HS51" s="239">
        <v>0</v>
      </c>
      <c r="HT51" s="239">
        <v>94.220962</v>
      </c>
      <c r="HU51" s="239">
        <v>92.581958999999998</v>
      </c>
      <c r="HV51" s="239">
        <v>85.861027669999999</v>
      </c>
      <c r="HW51" s="239">
        <v>86.856464500000001</v>
      </c>
      <c r="HX51" s="239">
        <v>87.317231000000007</v>
      </c>
      <c r="HY51" s="239">
        <v>93.624519809999995</v>
      </c>
      <c r="HZ51" s="239">
        <v>93.870784</v>
      </c>
      <c r="IA51" s="239">
        <v>100.68078199999999</v>
      </c>
    </row>
  </sheetData>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79FFDB-5179-47B6-AA12-9B88A792D4B4}">
  <dimension ref="A1:IA51"/>
  <sheetViews>
    <sheetView showGridLines="0" zoomScale="70" workbookViewId="0">
      <pane xSplit="2" ySplit="3" topLeftCell="C4" activePane="bottomRight" state="frozen"/>
      <selection pane="topRight"/>
      <selection pane="bottomLeft"/>
      <selection pane="bottomRight"/>
    </sheetView>
  </sheetViews>
  <sheetFormatPr defaultRowHeight="14.5" x14ac:dyDescent="0.35"/>
  <cols>
    <col min="1" max="1" width="8.7265625" style="203"/>
    <col min="2" max="2" width="25" style="203" customWidth="1"/>
    <col min="3" max="235" width="19" style="203" customWidth="1"/>
    <col min="236" max="16384" width="8.7265625" style="203"/>
  </cols>
  <sheetData>
    <row r="1" spans="1:235" x14ac:dyDescent="0.3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c r="DV1" s="241"/>
      <c r="DW1" s="241"/>
      <c r="DX1" s="241"/>
      <c r="DY1" s="241"/>
      <c r="DZ1" s="241"/>
      <c r="EA1" s="241"/>
      <c r="EB1" s="241"/>
      <c r="EC1" s="241"/>
      <c r="ED1" s="241"/>
      <c r="EE1" s="241"/>
      <c r="EF1" s="241"/>
      <c r="EG1" s="241"/>
      <c r="EH1" s="241"/>
      <c r="EI1" s="241"/>
      <c r="EJ1" s="241"/>
      <c r="EK1" s="241"/>
      <c r="EL1" s="241"/>
      <c r="EM1" s="241"/>
      <c r="EN1" s="241"/>
      <c r="EO1" s="241"/>
      <c r="EP1" s="241"/>
      <c r="EQ1" s="241"/>
      <c r="ER1" s="241"/>
      <c r="ES1" s="241"/>
      <c r="ET1" s="241"/>
      <c r="EU1" s="241"/>
      <c r="EV1" s="241"/>
      <c r="EW1" s="241"/>
      <c r="EX1" s="241"/>
      <c r="EY1" s="241"/>
      <c r="EZ1" s="241"/>
      <c r="FA1" s="241"/>
      <c r="FB1" s="241"/>
      <c r="FC1" s="241"/>
      <c r="FD1" s="241"/>
      <c r="FE1" s="241"/>
      <c r="FF1" s="241"/>
      <c r="FG1" s="241"/>
      <c r="FH1" s="241"/>
      <c r="FI1" s="241"/>
      <c r="FJ1" s="241"/>
      <c r="FK1" s="241"/>
      <c r="FL1" s="241"/>
      <c r="FM1" s="241"/>
      <c r="FN1" s="241"/>
      <c r="FO1" s="241"/>
      <c r="FP1" s="241"/>
      <c r="FQ1" s="241"/>
      <c r="FR1" s="241"/>
      <c r="FS1" s="241"/>
      <c r="FT1" s="241"/>
      <c r="FU1" s="241"/>
      <c r="FV1" s="241"/>
      <c r="FW1" s="241"/>
      <c r="FX1" s="241"/>
      <c r="FY1" s="241"/>
      <c r="FZ1" s="241"/>
      <c r="GA1" s="241"/>
      <c r="GB1" s="241"/>
      <c r="GC1" s="241"/>
      <c r="GD1" s="241"/>
      <c r="GE1" s="241"/>
      <c r="GF1" s="241"/>
      <c r="GG1" s="241"/>
      <c r="GH1" s="241"/>
      <c r="GI1" s="241"/>
      <c r="GJ1" s="241"/>
      <c r="GK1" s="241"/>
      <c r="GL1" s="241"/>
      <c r="GM1" s="241"/>
      <c r="GN1" s="241"/>
      <c r="GO1" s="241"/>
      <c r="GP1" s="241"/>
      <c r="GQ1" s="241"/>
      <c r="GR1" s="241"/>
      <c r="GS1" s="241"/>
      <c r="GT1" s="241"/>
      <c r="GU1" s="241"/>
      <c r="GV1" s="241"/>
      <c r="GW1" s="241"/>
      <c r="GX1" s="241"/>
      <c r="GY1" s="241"/>
      <c r="GZ1" s="241"/>
      <c r="HA1" s="241"/>
      <c r="HB1" s="241"/>
      <c r="HC1" s="241"/>
      <c r="HD1" s="241"/>
      <c r="HE1" s="241"/>
      <c r="HF1" s="241"/>
      <c r="HG1" s="241"/>
      <c r="HH1" s="241"/>
      <c r="HI1" s="241"/>
      <c r="HJ1" s="241"/>
      <c r="HK1" s="241"/>
      <c r="HL1" s="241"/>
      <c r="HM1" s="241"/>
      <c r="HN1" s="241"/>
      <c r="HO1" s="241"/>
      <c r="HP1" s="241"/>
      <c r="HQ1" s="241"/>
      <c r="HR1" s="241"/>
      <c r="HS1" s="241"/>
      <c r="HT1" s="241"/>
      <c r="HU1" s="241"/>
      <c r="HV1" s="241"/>
      <c r="HW1" s="241"/>
      <c r="HX1" s="241"/>
      <c r="HY1" s="241"/>
      <c r="HZ1" s="241"/>
      <c r="IA1" s="241"/>
    </row>
    <row r="2" spans="1:235" x14ac:dyDescent="0.35">
      <c r="A2" s="241"/>
      <c r="B2" s="241"/>
      <c r="C2" s="241"/>
      <c r="D2" s="241"/>
      <c r="E2" s="241"/>
      <c r="F2" s="241"/>
      <c r="G2" s="241"/>
      <c r="H2" s="241"/>
      <c r="I2" s="241"/>
      <c r="J2" s="241"/>
      <c r="K2" s="241"/>
      <c r="L2" s="241"/>
      <c r="M2" s="241"/>
      <c r="N2" s="241"/>
      <c r="O2" s="241"/>
      <c r="P2" s="241"/>
      <c r="Q2" s="241"/>
      <c r="R2" s="241"/>
      <c r="S2" s="241"/>
      <c r="T2" s="241"/>
      <c r="U2" s="241"/>
      <c r="V2" s="241"/>
      <c r="W2" s="241"/>
      <c r="X2" s="241"/>
      <c r="Y2" s="241"/>
      <c r="Z2" s="241"/>
      <c r="AA2" s="241"/>
      <c r="AB2" s="241"/>
      <c r="AC2" s="241"/>
      <c r="AD2" s="241"/>
      <c r="AE2" s="241"/>
      <c r="AF2" s="241"/>
      <c r="AG2" s="241"/>
      <c r="AH2" s="241"/>
      <c r="AI2" s="241"/>
      <c r="AJ2" s="241"/>
      <c r="AK2" s="241"/>
      <c r="AL2" s="241"/>
      <c r="AM2" s="241"/>
      <c r="AN2" s="241"/>
      <c r="AO2" s="241"/>
      <c r="AP2" s="241"/>
      <c r="AQ2" s="241"/>
      <c r="AR2" s="241"/>
      <c r="AS2" s="241"/>
      <c r="AT2" s="241"/>
      <c r="AU2" s="241"/>
      <c r="AV2" s="241"/>
      <c r="AW2" s="241"/>
      <c r="AX2" s="241"/>
      <c r="AY2" s="241"/>
      <c r="AZ2" s="241"/>
      <c r="BA2" s="241"/>
      <c r="BB2" s="241"/>
      <c r="BC2" s="241"/>
      <c r="BD2" s="241"/>
      <c r="BE2" s="241"/>
      <c r="BF2" s="241"/>
      <c r="BG2" s="241"/>
      <c r="BH2" s="241"/>
      <c r="BI2" s="241"/>
      <c r="BJ2" s="241"/>
      <c r="BK2" s="241"/>
      <c r="BL2" s="241"/>
      <c r="BM2" s="241"/>
      <c r="BN2" s="241"/>
      <c r="BO2" s="241"/>
      <c r="BP2" s="241"/>
      <c r="BQ2" s="241"/>
      <c r="BR2" s="241"/>
      <c r="BS2" s="241"/>
      <c r="BT2" s="241"/>
      <c r="BU2" s="241"/>
      <c r="BV2" s="241"/>
      <c r="BW2" s="241"/>
      <c r="BX2" s="241"/>
      <c r="BY2" s="241"/>
      <c r="BZ2" s="241"/>
      <c r="CA2" s="241"/>
      <c r="CB2" s="241"/>
      <c r="CC2" s="241"/>
      <c r="CD2" s="241"/>
      <c r="CE2" s="241"/>
      <c r="CF2" s="241"/>
      <c r="CG2" s="241"/>
      <c r="CH2" s="241"/>
      <c r="CI2" s="241"/>
      <c r="CJ2" s="241"/>
      <c r="CK2" s="241"/>
      <c r="CL2" s="241"/>
      <c r="CM2" s="241"/>
      <c r="CN2" s="241"/>
      <c r="CO2" s="241"/>
      <c r="CP2" s="241"/>
      <c r="CQ2" s="241"/>
      <c r="CR2" s="241"/>
      <c r="CS2" s="241"/>
      <c r="CT2" s="241"/>
      <c r="CU2" s="241"/>
      <c r="CV2" s="241"/>
      <c r="CW2" s="241"/>
      <c r="CX2" s="241"/>
      <c r="CY2" s="241"/>
      <c r="CZ2" s="241"/>
      <c r="DA2" s="241"/>
      <c r="DB2" s="241"/>
      <c r="DC2" s="241"/>
      <c r="DD2" s="241"/>
      <c r="DE2" s="241"/>
      <c r="DF2" s="241"/>
      <c r="DG2" s="241"/>
      <c r="DH2" s="241"/>
      <c r="DI2" s="241"/>
      <c r="DJ2" s="241"/>
      <c r="DK2" s="241"/>
      <c r="DL2" s="241"/>
      <c r="DM2" s="241"/>
      <c r="DN2" s="241"/>
      <c r="DO2" s="241"/>
      <c r="DP2" s="241"/>
      <c r="DQ2" s="241"/>
      <c r="DR2" s="241"/>
      <c r="DS2" s="241"/>
      <c r="DT2" s="241"/>
      <c r="DU2" s="241"/>
      <c r="DV2" s="241"/>
      <c r="DW2" s="241"/>
      <c r="DX2" s="241"/>
      <c r="DY2" s="241"/>
      <c r="DZ2" s="241"/>
      <c r="EA2" s="241"/>
      <c r="EB2" s="241"/>
      <c r="EC2" s="241"/>
      <c r="ED2" s="241"/>
      <c r="EE2" s="241"/>
      <c r="EF2" s="241"/>
      <c r="EG2" s="241"/>
      <c r="EH2" s="241"/>
      <c r="EI2" s="241"/>
      <c r="EJ2" s="241"/>
      <c r="EK2" s="241"/>
      <c r="EL2" s="241"/>
      <c r="EM2" s="241"/>
      <c r="EN2" s="241"/>
      <c r="EO2" s="241"/>
      <c r="EP2" s="241"/>
      <c r="EQ2" s="241"/>
      <c r="ER2" s="241"/>
      <c r="ES2" s="241"/>
      <c r="ET2" s="241"/>
      <c r="EU2" s="241"/>
      <c r="EV2" s="241"/>
      <c r="EW2" s="241"/>
      <c r="EX2" s="241"/>
      <c r="EY2" s="241"/>
      <c r="EZ2" s="241"/>
      <c r="FA2" s="241"/>
      <c r="FB2" s="241"/>
      <c r="FC2" s="241"/>
      <c r="FD2" s="241"/>
      <c r="FE2" s="241"/>
      <c r="FF2" s="241"/>
      <c r="FG2" s="241"/>
      <c r="FH2" s="241"/>
      <c r="FI2" s="241"/>
      <c r="FJ2" s="241"/>
      <c r="FK2" s="241"/>
      <c r="FL2" s="241"/>
      <c r="FM2" s="241"/>
      <c r="FN2" s="241"/>
      <c r="FO2" s="241"/>
      <c r="FP2" s="241"/>
      <c r="FQ2" s="241"/>
      <c r="FR2" s="241"/>
      <c r="FS2" s="241"/>
      <c r="FT2" s="241"/>
      <c r="FU2" s="241"/>
      <c r="FV2" s="241"/>
      <c r="FW2" s="241"/>
      <c r="FX2" s="241"/>
      <c r="FY2" s="241"/>
      <c r="FZ2" s="241"/>
      <c r="GA2" s="241"/>
      <c r="GB2" s="241"/>
      <c r="GC2" s="241"/>
      <c r="GD2" s="241"/>
      <c r="GE2" s="241"/>
      <c r="GF2" s="241"/>
      <c r="GG2" s="241"/>
      <c r="GH2" s="241"/>
      <c r="GI2" s="241"/>
      <c r="GJ2" s="241"/>
      <c r="GK2" s="241"/>
      <c r="GL2" s="241"/>
      <c r="GM2" s="241"/>
      <c r="GN2" s="241"/>
      <c r="GO2" s="241"/>
      <c r="GP2" s="241"/>
      <c r="GQ2" s="241"/>
      <c r="GR2" s="241"/>
      <c r="GS2" s="241"/>
      <c r="GT2" s="241"/>
      <c r="GU2" s="241"/>
      <c r="GV2" s="241"/>
      <c r="GW2" s="241"/>
      <c r="GX2" s="241"/>
      <c r="GY2" s="241"/>
      <c r="GZ2" s="241"/>
      <c r="HA2" s="241"/>
      <c r="HB2" s="241"/>
      <c r="HC2" s="241"/>
      <c r="HD2" s="241"/>
      <c r="HE2" s="241"/>
      <c r="HF2" s="241"/>
      <c r="HG2" s="241"/>
      <c r="HH2" s="241"/>
      <c r="HI2" s="241"/>
      <c r="HJ2" s="241"/>
      <c r="HK2" s="241"/>
      <c r="HL2" s="241"/>
      <c r="HM2" s="241"/>
      <c r="HN2" s="241"/>
      <c r="HO2" s="241"/>
      <c r="HP2" s="241"/>
      <c r="HQ2" s="241"/>
      <c r="HR2" s="241"/>
      <c r="HS2" s="241"/>
      <c r="HT2" s="241"/>
      <c r="HU2" s="241"/>
      <c r="HV2" s="241"/>
      <c r="HW2" s="241"/>
      <c r="HX2" s="241"/>
      <c r="HY2" s="241"/>
      <c r="HZ2" s="241"/>
      <c r="IA2" s="241"/>
    </row>
    <row r="3" spans="1:235" ht="42" x14ac:dyDescent="0.35">
      <c r="A3" s="241"/>
      <c r="B3" s="242" t="s">
        <v>3724</v>
      </c>
      <c r="C3" s="242" t="s">
        <v>3723</v>
      </c>
      <c r="D3" s="242" t="s">
        <v>3722</v>
      </c>
      <c r="E3" s="242" t="s">
        <v>3721</v>
      </c>
      <c r="F3" s="242" t="s">
        <v>3720</v>
      </c>
      <c r="G3" s="242" t="s">
        <v>3719</v>
      </c>
      <c r="H3" s="242" t="s">
        <v>3718</v>
      </c>
      <c r="I3" s="242" t="s">
        <v>3717</v>
      </c>
      <c r="J3" s="242" t="s">
        <v>3716</v>
      </c>
      <c r="K3" s="242" t="s">
        <v>3715</v>
      </c>
      <c r="L3" s="242" t="s">
        <v>3714</v>
      </c>
      <c r="M3" s="242" t="s">
        <v>3713</v>
      </c>
      <c r="N3" s="242" t="s">
        <v>3712</v>
      </c>
      <c r="O3" s="242" t="s">
        <v>3711</v>
      </c>
      <c r="P3" s="242" t="s">
        <v>3710</v>
      </c>
      <c r="Q3" s="242" t="s">
        <v>3709</v>
      </c>
      <c r="R3" s="242" t="s">
        <v>3708</v>
      </c>
      <c r="S3" s="242" t="s">
        <v>3707</v>
      </c>
      <c r="T3" s="242" t="s">
        <v>3706</v>
      </c>
      <c r="U3" s="242" t="s">
        <v>3705</v>
      </c>
      <c r="V3" s="242" t="s">
        <v>3704</v>
      </c>
      <c r="W3" s="242" t="s">
        <v>3703</v>
      </c>
      <c r="X3" s="242" t="s">
        <v>3702</v>
      </c>
      <c r="Y3" s="242" t="s">
        <v>3701</v>
      </c>
      <c r="Z3" s="242" t="s">
        <v>3700</v>
      </c>
      <c r="AA3" s="242" t="s">
        <v>3699</v>
      </c>
      <c r="AB3" s="242" t="s">
        <v>3698</v>
      </c>
      <c r="AC3" s="242" t="s">
        <v>3697</v>
      </c>
      <c r="AD3" s="242" t="s">
        <v>3696</v>
      </c>
      <c r="AE3" s="242" t="s">
        <v>3695</v>
      </c>
      <c r="AF3" s="242" t="s">
        <v>3694</v>
      </c>
      <c r="AG3" s="242" t="s">
        <v>3693</v>
      </c>
      <c r="AH3" s="242" t="s">
        <v>3692</v>
      </c>
      <c r="AI3" s="242" t="s">
        <v>3691</v>
      </c>
      <c r="AJ3" s="242" t="s">
        <v>3690</v>
      </c>
      <c r="AK3" s="242" t="s">
        <v>3689</v>
      </c>
      <c r="AL3" s="242" t="s">
        <v>3688</v>
      </c>
      <c r="AM3" s="242" t="s">
        <v>3687</v>
      </c>
      <c r="AN3" s="242" t="s">
        <v>3686</v>
      </c>
      <c r="AO3" s="242" t="s">
        <v>3685</v>
      </c>
      <c r="AP3" s="242" t="s">
        <v>3684</v>
      </c>
      <c r="AQ3" s="242" t="s">
        <v>3683</v>
      </c>
      <c r="AR3" s="242" t="s">
        <v>3682</v>
      </c>
      <c r="AS3" s="242" t="s">
        <v>3681</v>
      </c>
      <c r="AT3" s="242" t="s">
        <v>3680</v>
      </c>
      <c r="AU3" s="242" t="s">
        <v>3679</v>
      </c>
      <c r="AV3" s="242" t="s">
        <v>3678</v>
      </c>
      <c r="AW3" s="242" t="s">
        <v>3677</v>
      </c>
      <c r="AX3" s="242" t="s">
        <v>3676</v>
      </c>
      <c r="AY3" s="242" t="s">
        <v>3675</v>
      </c>
      <c r="AZ3" s="242" t="s">
        <v>3674</v>
      </c>
      <c r="BA3" s="242" t="s">
        <v>3673</v>
      </c>
      <c r="BB3" s="242" t="s">
        <v>3672</v>
      </c>
      <c r="BC3" s="242" t="s">
        <v>3671</v>
      </c>
      <c r="BD3" s="242" t="s">
        <v>3670</v>
      </c>
      <c r="BE3" s="242" t="s">
        <v>3669</v>
      </c>
      <c r="BF3" s="242" t="s">
        <v>3668</v>
      </c>
      <c r="BG3" s="242" t="s">
        <v>3667</v>
      </c>
      <c r="BH3" s="242" t="s">
        <v>3666</v>
      </c>
      <c r="BI3" s="242" t="s">
        <v>3665</v>
      </c>
      <c r="BJ3" s="242" t="s">
        <v>3664</v>
      </c>
      <c r="BK3" s="242" t="s">
        <v>3663</v>
      </c>
      <c r="BL3" s="242" t="s">
        <v>3662</v>
      </c>
      <c r="BM3" s="242" t="s">
        <v>3661</v>
      </c>
      <c r="BN3" s="242" t="s">
        <v>3660</v>
      </c>
      <c r="BO3" s="242" t="s">
        <v>3659</v>
      </c>
      <c r="BP3" s="242" t="s">
        <v>3658</v>
      </c>
      <c r="BQ3" s="242" t="s">
        <v>3657</v>
      </c>
      <c r="BR3" s="242" t="s">
        <v>3656</v>
      </c>
      <c r="BS3" s="242" t="s">
        <v>3655</v>
      </c>
      <c r="BT3" s="242" t="s">
        <v>3654</v>
      </c>
      <c r="BU3" s="242" t="s">
        <v>3653</v>
      </c>
      <c r="BV3" s="242" t="s">
        <v>3652</v>
      </c>
      <c r="BW3" s="242" t="s">
        <v>3651</v>
      </c>
      <c r="BX3" s="242" t="s">
        <v>3650</v>
      </c>
      <c r="BY3" s="242" t="s">
        <v>3649</v>
      </c>
      <c r="BZ3" s="242" t="s">
        <v>3648</v>
      </c>
      <c r="CA3" s="242" t="s">
        <v>3647</v>
      </c>
      <c r="CB3" s="242" t="s">
        <v>3646</v>
      </c>
      <c r="CC3" s="242" t="s">
        <v>3645</v>
      </c>
      <c r="CD3" s="242" t="s">
        <v>3644</v>
      </c>
      <c r="CE3" s="242" t="s">
        <v>3643</v>
      </c>
      <c r="CF3" s="242" t="s">
        <v>3642</v>
      </c>
      <c r="CG3" s="242" t="s">
        <v>3641</v>
      </c>
      <c r="CH3" s="242" t="s">
        <v>3640</v>
      </c>
      <c r="CI3" s="242" t="s">
        <v>3639</v>
      </c>
      <c r="CJ3" s="242" t="s">
        <v>3638</v>
      </c>
      <c r="CK3" s="242" t="s">
        <v>3637</v>
      </c>
      <c r="CL3" s="242" t="s">
        <v>3636</v>
      </c>
      <c r="CM3" s="242" t="s">
        <v>3635</v>
      </c>
      <c r="CN3" s="242" t="s">
        <v>3634</v>
      </c>
      <c r="CO3" s="242" t="s">
        <v>3633</v>
      </c>
      <c r="CP3" s="242" t="s">
        <v>3632</v>
      </c>
      <c r="CQ3" s="242" t="s">
        <v>3631</v>
      </c>
      <c r="CR3" s="242" t="s">
        <v>3630</v>
      </c>
      <c r="CS3" s="242" t="s">
        <v>3629</v>
      </c>
      <c r="CT3" s="242" t="s">
        <v>3628</v>
      </c>
      <c r="CU3" s="242" t="s">
        <v>3627</v>
      </c>
      <c r="CV3" s="242" t="s">
        <v>3626</v>
      </c>
      <c r="CW3" s="242" t="s">
        <v>3625</v>
      </c>
      <c r="CX3" s="242" t="s">
        <v>3624</v>
      </c>
      <c r="CY3" s="242" t="s">
        <v>3623</v>
      </c>
      <c r="CZ3" s="242" t="s">
        <v>3622</v>
      </c>
      <c r="DA3" s="242" t="s">
        <v>3621</v>
      </c>
      <c r="DB3" s="242" t="s">
        <v>3620</v>
      </c>
      <c r="DC3" s="242" t="s">
        <v>3619</v>
      </c>
      <c r="DD3" s="242" t="s">
        <v>3618</v>
      </c>
      <c r="DE3" s="242" t="s">
        <v>3617</v>
      </c>
      <c r="DF3" s="242" t="s">
        <v>3616</v>
      </c>
      <c r="DG3" s="242" t="s">
        <v>3615</v>
      </c>
      <c r="DH3" s="242" t="s">
        <v>3614</v>
      </c>
      <c r="DI3" s="242" t="s">
        <v>3613</v>
      </c>
      <c r="DJ3" s="242" t="s">
        <v>3612</v>
      </c>
      <c r="DK3" s="242" t="s">
        <v>3611</v>
      </c>
      <c r="DL3" s="242" t="s">
        <v>3610</v>
      </c>
      <c r="DM3" s="242" t="s">
        <v>3609</v>
      </c>
      <c r="DN3" s="242" t="s">
        <v>3608</v>
      </c>
      <c r="DO3" s="242" t="s">
        <v>3607</v>
      </c>
      <c r="DP3" s="242" t="s">
        <v>3606</v>
      </c>
      <c r="DQ3" s="242" t="s">
        <v>3605</v>
      </c>
      <c r="DR3" s="242" t="s">
        <v>3604</v>
      </c>
      <c r="DS3" s="242" t="s">
        <v>3603</v>
      </c>
      <c r="DT3" s="242" t="s">
        <v>3602</v>
      </c>
      <c r="DU3" s="242" t="s">
        <v>3601</v>
      </c>
      <c r="DV3" s="242" t="s">
        <v>3600</v>
      </c>
      <c r="DW3" s="242" t="s">
        <v>3599</v>
      </c>
      <c r="DX3" s="242" t="s">
        <v>3598</v>
      </c>
      <c r="DY3" s="242" t="s">
        <v>3597</v>
      </c>
      <c r="DZ3" s="242" t="s">
        <v>3596</v>
      </c>
      <c r="EA3" s="242" t="s">
        <v>3595</v>
      </c>
      <c r="EB3" s="242" t="s">
        <v>3594</v>
      </c>
      <c r="EC3" s="242" t="s">
        <v>3593</v>
      </c>
      <c r="ED3" s="242" t="s">
        <v>3592</v>
      </c>
      <c r="EE3" s="242" t="s">
        <v>3591</v>
      </c>
      <c r="EF3" s="242" t="s">
        <v>3590</v>
      </c>
      <c r="EG3" s="242" t="s">
        <v>3589</v>
      </c>
      <c r="EH3" s="242" t="s">
        <v>3588</v>
      </c>
      <c r="EI3" s="242" t="s">
        <v>3587</v>
      </c>
      <c r="EJ3" s="242" t="s">
        <v>3586</v>
      </c>
      <c r="EK3" s="242" t="s">
        <v>3585</v>
      </c>
      <c r="EL3" s="242" t="s">
        <v>3584</v>
      </c>
      <c r="EM3" s="242" t="s">
        <v>3583</v>
      </c>
      <c r="EN3" s="242" t="s">
        <v>3582</v>
      </c>
      <c r="EO3" s="242" t="s">
        <v>3581</v>
      </c>
      <c r="EP3" s="242" t="s">
        <v>3580</v>
      </c>
      <c r="EQ3" s="242" t="s">
        <v>3579</v>
      </c>
      <c r="ER3" s="242" t="s">
        <v>3578</v>
      </c>
      <c r="ES3" s="242" t="s">
        <v>3577</v>
      </c>
      <c r="ET3" s="242" t="s">
        <v>3576</v>
      </c>
      <c r="EU3" s="242" t="s">
        <v>3575</v>
      </c>
      <c r="EV3" s="242" t="s">
        <v>3574</v>
      </c>
      <c r="EW3" s="242" t="s">
        <v>3573</v>
      </c>
      <c r="EX3" s="242" t="s">
        <v>3572</v>
      </c>
      <c r="EY3" s="242" t="s">
        <v>3571</v>
      </c>
      <c r="EZ3" s="242" t="s">
        <v>3570</v>
      </c>
      <c r="FA3" s="242" t="s">
        <v>3569</v>
      </c>
      <c r="FB3" s="242" t="s">
        <v>3568</v>
      </c>
      <c r="FC3" s="242" t="s">
        <v>3567</v>
      </c>
      <c r="FD3" s="242" t="s">
        <v>3566</v>
      </c>
      <c r="FE3" s="242" t="s">
        <v>3565</v>
      </c>
      <c r="FF3" s="242" t="s">
        <v>3564</v>
      </c>
      <c r="FG3" s="242" t="s">
        <v>3563</v>
      </c>
      <c r="FH3" s="242" t="s">
        <v>3562</v>
      </c>
      <c r="FI3" s="242" t="s">
        <v>3561</v>
      </c>
      <c r="FJ3" s="242" t="s">
        <v>3560</v>
      </c>
      <c r="FK3" s="242" t="s">
        <v>3559</v>
      </c>
      <c r="FL3" s="242" t="s">
        <v>3558</v>
      </c>
      <c r="FM3" s="242" t="s">
        <v>3557</v>
      </c>
      <c r="FN3" s="242" t="s">
        <v>3556</v>
      </c>
      <c r="FO3" s="242" t="s">
        <v>3555</v>
      </c>
      <c r="FP3" s="242" t="s">
        <v>3554</v>
      </c>
      <c r="FQ3" s="242" t="s">
        <v>3553</v>
      </c>
      <c r="FR3" s="242" t="s">
        <v>3552</v>
      </c>
      <c r="FS3" s="242" t="s">
        <v>3551</v>
      </c>
      <c r="FT3" s="242" t="s">
        <v>3550</v>
      </c>
      <c r="FU3" s="242" t="s">
        <v>3549</v>
      </c>
      <c r="FV3" s="242" t="s">
        <v>3548</v>
      </c>
      <c r="FW3" s="242" t="s">
        <v>3547</v>
      </c>
      <c r="FX3" s="242" t="s">
        <v>3546</v>
      </c>
      <c r="FY3" s="242" t="s">
        <v>3545</v>
      </c>
      <c r="FZ3" s="242" t="s">
        <v>3544</v>
      </c>
      <c r="GA3" s="242" t="s">
        <v>3543</v>
      </c>
      <c r="GB3" s="242" t="s">
        <v>3542</v>
      </c>
      <c r="GC3" s="242" t="s">
        <v>3541</v>
      </c>
      <c r="GD3" s="242" t="s">
        <v>3540</v>
      </c>
      <c r="GE3" s="242" t="s">
        <v>3539</v>
      </c>
      <c r="GF3" s="242" t="s">
        <v>3538</v>
      </c>
      <c r="GG3" s="242" t="s">
        <v>3537</v>
      </c>
      <c r="GH3" s="242" t="s">
        <v>3536</v>
      </c>
      <c r="GI3" s="242" t="s">
        <v>3535</v>
      </c>
      <c r="GJ3" s="242" t="s">
        <v>3534</v>
      </c>
      <c r="GK3" s="242" t="s">
        <v>3533</v>
      </c>
      <c r="GL3" s="242" t="s">
        <v>3532</v>
      </c>
      <c r="GM3" s="242" t="s">
        <v>3531</v>
      </c>
      <c r="GN3" s="242" t="s">
        <v>3530</v>
      </c>
      <c r="GO3" s="242" t="s">
        <v>3529</v>
      </c>
      <c r="GP3" s="242" t="s">
        <v>3528</v>
      </c>
      <c r="GQ3" s="242" t="s">
        <v>3527</v>
      </c>
      <c r="GR3" s="242" t="s">
        <v>3526</v>
      </c>
      <c r="GS3" s="242" t="s">
        <v>3525</v>
      </c>
      <c r="GT3" s="242" t="s">
        <v>3524</v>
      </c>
      <c r="GU3" s="242" t="s">
        <v>3523</v>
      </c>
      <c r="GV3" s="242" t="s">
        <v>3522</v>
      </c>
      <c r="GW3" s="242" t="s">
        <v>3521</v>
      </c>
      <c r="GX3" s="242" t="s">
        <v>3520</v>
      </c>
      <c r="GY3" s="242" t="s">
        <v>3519</v>
      </c>
      <c r="GZ3" s="242" t="s">
        <v>3518</v>
      </c>
      <c r="HA3" s="242" t="s">
        <v>3517</v>
      </c>
      <c r="HB3" s="242" t="s">
        <v>3516</v>
      </c>
      <c r="HC3" s="242" t="s">
        <v>3515</v>
      </c>
      <c r="HD3" s="242" t="s">
        <v>3514</v>
      </c>
      <c r="HE3" s="242" t="s">
        <v>3513</v>
      </c>
      <c r="HF3" s="242" t="s">
        <v>3512</v>
      </c>
      <c r="HG3" s="242" t="s">
        <v>3511</v>
      </c>
      <c r="HH3" s="242" t="s">
        <v>3510</v>
      </c>
      <c r="HI3" s="242" t="s">
        <v>3509</v>
      </c>
      <c r="HJ3" s="242" t="s">
        <v>3508</v>
      </c>
      <c r="HK3" s="242" t="s">
        <v>3507</v>
      </c>
      <c r="HL3" s="242" t="s">
        <v>3506</v>
      </c>
      <c r="HM3" s="242" t="s">
        <v>3505</v>
      </c>
      <c r="HN3" s="242" t="s">
        <v>3504</v>
      </c>
      <c r="HO3" s="242" t="s">
        <v>3503</v>
      </c>
      <c r="HP3" s="242" t="s">
        <v>3502</v>
      </c>
      <c r="HQ3" s="242" t="s">
        <v>3501</v>
      </c>
      <c r="HR3" s="242" t="s">
        <v>3500</v>
      </c>
      <c r="HS3" s="242" t="s">
        <v>3499</v>
      </c>
      <c r="HT3" s="242" t="s">
        <v>3498</v>
      </c>
      <c r="HU3" s="242" t="s">
        <v>3497</v>
      </c>
      <c r="HV3" s="242" t="s">
        <v>3496</v>
      </c>
      <c r="HW3" s="242" t="s">
        <v>3495</v>
      </c>
      <c r="HX3" s="242" t="s">
        <v>3494</v>
      </c>
      <c r="HY3" s="242" t="s">
        <v>3493</v>
      </c>
      <c r="HZ3" s="242" t="s">
        <v>3492</v>
      </c>
      <c r="IA3" s="242" t="s">
        <v>3491</v>
      </c>
    </row>
    <row r="4" spans="1:235" x14ac:dyDescent="0.35">
      <c r="A4" s="241"/>
      <c r="B4" s="240">
        <v>45613.020833333299</v>
      </c>
      <c r="C4" s="239">
        <v>99.683475000000001</v>
      </c>
      <c r="D4" s="239">
        <v>99.862261000000004</v>
      </c>
      <c r="E4" s="239">
        <v>99.753530999999995</v>
      </c>
      <c r="F4" s="239">
        <v>99.683475000000001</v>
      </c>
      <c r="G4" s="239">
        <v>0</v>
      </c>
      <c r="H4" s="239">
        <v>0</v>
      </c>
      <c r="I4" s="239">
        <v>95.230262999999994</v>
      </c>
      <c r="J4" s="239">
        <v>108.895669</v>
      </c>
      <c r="K4" s="239">
        <v>108.483679</v>
      </c>
      <c r="L4" s="239">
        <v>109.09645999999999</v>
      </c>
      <c r="M4" s="239">
        <v>95.267635999999996</v>
      </c>
      <c r="N4" s="239">
        <v>100.81547999999999</v>
      </c>
      <c r="O4" s="239">
        <v>108.771688</v>
      </c>
      <c r="P4" s="239">
        <v>107.851023</v>
      </c>
      <c r="Q4" s="239">
        <v>106.247561</v>
      </c>
      <c r="R4" s="239">
        <v>99.703098620000006</v>
      </c>
      <c r="S4" s="239">
        <v>109.091786</v>
      </c>
      <c r="T4" s="239">
        <v>101.77657600000001</v>
      </c>
      <c r="U4" s="239">
        <v>104.550713</v>
      </c>
      <c r="V4" s="239">
        <v>94.804505500000005</v>
      </c>
      <c r="W4" s="239">
        <v>95.325339</v>
      </c>
      <c r="X4" s="239">
        <v>103.169681</v>
      </c>
      <c r="Y4" s="239">
        <v>96.704121999999998</v>
      </c>
      <c r="Z4" s="239">
        <v>93.589816999999996</v>
      </c>
      <c r="AA4" s="239">
        <v>95.511484999999993</v>
      </c>
      <c r="AB4" s="239">
        <v>110.09116299999999</v>
      </c>
      <c r="AC4" s="239">
        <v>95.324950999999999</v>
      </c>
      <c r="AD4" s="239">
        <v>96.826053999999999</v>
      </c>
      <c r="AE4" s="239">
        <v>97.221778</v>
      </c>
      <c r="AF4" s="239">
        <v>96.449376999999998</v>
      </c>
      <c r="AG4" s="239">
        <v>92.630386000000001</v>
      </c>
      <c r="AH4" s="239">
        <v>103.919957</v>
      </c>
      <c r="AI4" s="239">
        <v>104.93400794</v>
      </c>
      <c r="AJ4" s="239">
        <v>104.05029999999999</v>
      </c>
      <c r="AK4" s="239">
        <v>103.919957</v>
      </c>
      <c r="AL4" s="239">
        <v>90.626650999999995</v>
      </c>
      <c r="AM4" s="239">
        <v>103.393828</v>
      </c>
      <c r="AN4" s="239">
        <v>97.273151999999996</v>
      </c>
      <c r="AO4" s="239">
        <v>97.273151999999996</v>
      </c>
      <c r="AP4" s="239">
        <v>108.022796</v>
      </c>
      <c r="AQ4" s="239">
        <v>93.059892000000005</v>
      </c>
      <c r="AR4" s="239">
        <v>87.888699500000001</v>
      </c>
      <c r="AS4" s="239">
        <v>88.254200999999995</v>
      </c>
      <c r="AT4" s="239">
        <v>109.155125</v>
      </c>
      <c r="AU4" s="239">
        <v>104.218343</v>
      </c>
      <c r="AV4" s="239">
        <v>101.997787</v>
      </c>
      <c r="AW4" s="239">
        <v>107.705251</v>
      </c>
      <c r="AX4" s="239">
        <v>97.146783999999997</v>
      </c>
      <c r="AY4" s="239">
        <v>95.872212000000005</v>
      </c>
      <c r="AZ4" s="239">
        <v>96.128280000000004</v>
      </c>
      <c r="BA4" s="239">
        <v>104.743387</v>
      </c>
      <c r="BB4" s="239">
        <v>96.156724999999994</v>
      </c>
      <c r="BC4" s="239">
        <v>95.423957999999999</v>
      </c>
      <c r="BD4" s="239">
        <v>95.383291999999997</v>
      </c>
      <c r="BE4" s="239">
        <v>95.029869750000003</v>
      </c>
      <c r="BF4" s="239">
        <v>94.221790999999996</v>
      </c>
      <c r="BG4" s="239">
        <v>95.383291999999997</v>
      </c>
      <c r="BH4" s="239">
        <v>108.110095</v>
      </c>
      <c r="BI4" s="239">
        <v>107.705251</v>
      </c>
      <c r="BJ4" s="239">
        <v>107.705251</v>
      </c>
      <c r="BK4" s="239">
        <v>107.705251</v>
      </c>
      <c r="BL4" s="239">
        <v>95.036720000000003</v>
      </c>
      <c r="BM4" s="239">
        <v>95.260403999999994</v>
      </c>
      <c r="BN4" s="239">
        <v>101.66248899999999</v>
      </c>
      <c r="BO4" s="239">
        <v>101.249241</v>
      </c>
      <c r="BP4" s="239">
        <v>98.284833000000006</v>
      </c>
      <c r="BQ4" s="239">
        <v>97.262970999999993</v>
      </c>
      <c r="BR4" s="239">
        <v>106.51925799999999</v>
      </c>
      <c r="BS4" s="239">
        <v>90.701632000000004</v>
      </c>
      <c r="BT4" s="239">
        <v>90.823353589999996</v>
      </c>
      <c r="BU4" s="239">
        <v>102.236687</v>
      </c>
      <c r="BV4" s="239">
        <v>98.695563250000006</v>
      </c>
      <c r="BW4" s="239">
        <v>104.643835</v>
      </c>
      <c r="BX4" s="239">
        <v>107.80457699999999</v>
      </c>
      <c r="BY4" s="239">
        <v>99.512765000000002</v>
      </c>
      <c r="BZ4" s="239">
        <v>99.522981999999999</v>
      </c>
      <c r="CA4" s="239">
        <v>102.869034</v>
      </c>
      <c r="CB4" s="239">
        <v>105.88259100000001</v>
      </c>
      <c r="CC4" s="239">
        <v>97.790794000000005</v>
      </c>
      <c r="CD4" s="239">
        <v>102.60649600000001</v>
      </c>
      <c r="CE4" s="239">
        <v>102.284479</v>
      </c>
      <c r="CF4" s="239">
        <v>105.13100900000001</v>
      </c>
      <c r="CG4" s="239">
        <v>101.91625500000001</v>
      </c>
      <c r="CH4" s="239">
        <v>104.643835</v>
      </c>
      <c r="CI4" s="239">
        <v>95.675657330000007</v>
      </c>
      <c r="CJ4" s="239">
        <v>96.065915000000004</v>
      </c>
      <c r="CK4" s="239">
        <v>101.782093</v>
      </c>
      <c r="CL4" s="239">
        <v>105.68964099999999</v>
      </c>
      <c r="CM4" s="239">
        <v>106.56966568999999</v>
      </c>
      <c r="CN4" s="239">
        <v>104.119336</v>
      </c>
      <c r="CO4" s="239">
        <v>105.172775</v>
      </c>
      <c r="CP4" s="239">
        <v>97.675647999999995</v>
      </c>
      <c r="CQ4" s="239">
        <v>99.362244000000004</v>
      </c>
      <c r="CR4" s="239">
        <v>98.089607520000001</v>
      </c>
      <c r="CS4" s="239">
        <v>93.728622000000001</v>
      </c>
      <c r="CT4" s="239">
        <v>96.392431000000002</v>
      </c>
      <c r="CU4" s="239">
        <v>96.133683959999999</v>
      </c>
      <c r="CV4" s="239">
        <v>97.690442000000004</v>
      </c>
      <c r="CW4" s="239">
        <v>96.185064999999994</v>
      </c>
      <c r="CX4" s="239">
        <v>114.45671797999999</v>
      </c>
      <c r="CY4" s="239">
        <v>95.535698999999994</v>
      </c>
      <c r="CZ4" s="239">
        <v>95.078698000000003</v>
      </c>
      <c r="DA4" s="239">
        <v>95.414826000000005</v>
      </c>
      <c r="DB4" s="239">
        <v>98.374863000000005</v>
      </c>
      <c r="DC4" s="239">
        <v>109.33267499999999</v>
      </c>
      <c r="DD4" s="239">
        <v>109.651081</v>
      </c>
      <c r="DE4" s="239">
        <v>107.80457699999999</v>
      </c>
      <c r="DF4" s="239">
        <v>106.75010399999999</v>
      </c>
      <c r="DG4" s="239">
        <v>0</v>
      </c>
      <c r="DH4" s="239">
        <v>98.578344000000001</v>
      </c>
      <c r="DI4" s="239">
        <v>99.522981999999999</v>
      </c>
      <c r="DJ4" s="239">
        <v>96.203433000000004</v>
      </c>
      <c r="DK4" s="239">
        <v>107.39353557</v>
      </c>
      <c r="DL4" s="239">
        <v>109.441365</v>
      </c>
      <c r="DM4" s="239">
        <v>109.169079</v>
      </c>
      <c r="DN4" s="239">
        <v>93.851235000000003</v>
      </c>
      <c r="DO4" s="239">
        <v>106.720877</v>
      </c>
      <c r="DP4" s="239">
        <v>103.951646</v>
      </c>
      <c r="DQ4" s="239">
        <v>101.71959099999999</v>
      </c>
      <c r="DR4" s="239">
        <v>87.138475999999997</v>
      </c>
      <c r="DS4" s="239">
        <v>103.63250600000001</v>
      </c>
      <c r="DT4" s="239">
        <v>94.653859999999995</v>
      </c>
      <c r="DU4" s="239">
        <v>95.035509000000005</v>
      </c>
      <c r="DV4" s="239">
        <v>97.596181999999999</v>
      </c>
      <c r="DW4" s="239">
        <v>108.21151399999999</v>
      </c>
      <c r="DX4" s="239">
        <v>108.459431</v>
      </c>
      <c r="DY4" s="239">
        <v>96.614552000000003</v>
      </c>
      <c r="DZ4" s="239">
        <v>91.236520999999996</v>
      </c>
      <c r="EA4" s="239">
        <v>89.902730000000005</v>
      </c>
      <c r="EB4" s="239">
        <v>92.971757670000002</v>
      </c>
      <c r="EC4" s="239">
        <v>102.171486</v>
      </c>
      <c r="ED4" s="239">
        <v>102.4181</v>
      </c>
      <c r="EE4" s="239">
        <v>94.406492999999998</v>
      </c>
      <c r="EF4" s="239">
        <v>94.883308</v>
      </c>
      <c r="EG4" s="239">
        <v>98.987622000000002</v>
      </c>
      <c r="EH4" s="239">
        <v>97.979990999999998</v>
      </c>
      <c r="EI4" s="239">
        <v>110.39974853</v>
      </c>
      <c r="EJ4" s="239">
        <v>109.53764700000001</v>
      </c>
      <c r="EK4" s="239">
        <v>109.53764700000001</v>
      </c>
      <c r="EL4" s="239">
        <v>96.746892000000003</v>
      </c>
      <c r="EM4" s="239">
        <v>107.483602</v>
      </c>
      <c r="EN4" s="239">
        <v>107.94295700000001</v>
      </c>
      <c r="EO4" s="239">
        <v>107.80457699999999</v>
      </c>
      <c r="EP4" s="239">
        <v>94.18947</v>
      </c>
      <c r="EQ4" s="239">
        <v>102.538332</v>
      </c>
      <c r="ER4" s="239">
        <v>107.92769199999999</v>
      </c>
      <c r="ES4" s="239">
        <v>96.168628999999996</v>
      </c>
      <c r="ET4" s="239">
        <v>96.157071999999999</v>
      </c>
      <c r="EU4" s="239">
        <v>98.338970000000003</v>
      </c>
      <c r="EV4" s="239">
        <v>94.544284000000005</v>
      </c>
      <c r="EW4" s="239">
        <v>93.610692</v>
      </c>
      <c r="EX4" s="239">
        <v>95.250252000000003</v>
      </c>
      <c r="EY4" s="239">
        <v>98.621409</v>
      </c>
      <c r="EZ4" s="239">
        <v>0</v>
      </c>
      <c r="FA4" s="239">
        <v>0</v>
      </c>
      <c r="FB4" s="239">
        <v>94.22663</v>
      </c>
      <c r="FC4" s="239">
        <v>93.027355</v>
      </c>
      <c r="FD4" s="239">
        <v>98.021203999999997</v>
      </c>
      <c r="FE4" s="239">
        <v>98.123980000000003</v>
      </c>
      <c r="FF4" s="239">
        <v>98.167055000000005</v>
      </c>
      <c r="FG4" s="239">
        <v>106.74416318999999</v>
      </c>
      <c r="FH4" s="239">
        <v>97.921809999999994</v>
      </c>
      <c r="FI4" s="239">
        <v>0</v>
      </c>
      <c r="FJ4" s="239">
        <v>107.03076299999999</v>
      </c>
      <c r="FK4" s="239">
        <v>97.322571999999994</v>
      </c>
      <c r="FL4" s="239">
        <v>103.42831796999999</v>
      </c>
      <c r="FM4" s="239">
        <v>109.631089</v>
      </c>
      <c r="FN4" s="239">
        <v>92.436141000000006</v>
      </c>
      <c r="FO4" s="239">
        <v>92.807406</v>
      </c>
      <c r="FP4" s="239">
        <v>95.529784000000006</v>
      </c>
      <c r="FQ4" s="239">
        <v>101.79011800000001</v>
      </c>
      <c r="FR4" s="239">
        <v>101.92294749</v>
      </c>
      <c r="FS4" s="239">
        <v>102.64662</v>
      </c>
      <c r="FT4" s="239">
        <v>102.869034</v>
      </c>
      <c r="FU4" s="239">
        <v>106.380534</v>
      </c>
      <c r="FV4" s="239">
        <v>106.380534</v>
      </c>
      <c r="FW4" s="239">
        <v>103.83794640000001</v>
      </c>
      <c r="FX4" s="239">
        <v>103.283315</v>
      </c>
      <c r="FY4" s="239">
        <v>103.283315</v>
      </c>
      <c r="FZ4" s="239">
        <v>109.073465</v>
      </c>
      <c r="GA4" s="239">
        <v>108.819011</v>
      </c>
      <c r="GB4" s="239">
        <v>96.280165999999994</v>
      </c>
      <c r="GC4" s="239">
        <v>95.999295000000004</v>
      </c>
      <c r="GD4" s="239">
        <v>100.09480811</v>
      </c>
      <c r="GE4" s="239">
        <v>102.408484</v>
      </c>
      <c r="GF4" s="239">
        <v>100.42608300000001</v>
      </c>
      <c r="GG4" s="239">
        <v>104.643835</v>
      </c>
      <c r="GH4" s="239">
        <v>104.643835</v>
      </c>
      <c r="GI4" s="239">
        <v>108.851265</v>
      </c>
      <c r="GJ4" s="239">
        <v>95.296363670000005</v>
      </c>
      <c r="GK4" s="239">
        <v>107.483602</v>
      </c>
      <c r="GL4" s="239">
        <v>106.75010399999999</v>
      </c>
      <c r="GM4" s="239">
        <v>114.40255313</v>
      </c>
      <c r="GN4" s="239">
        <v>96.922449999999998</v>
      </c>
      <c r="GO4" s="239">
        <v>114.40255313</v>
      </c>
      <c r="GP4" s="239">
        <v>106.380534</v>
      </c>
      <c r="GQ4" s="239">
        <v>95.624129999999994</v>
      </c>
      <c r="GR4" s="239">
        <v>104.06105700000001</v>
      </c>
      <c r="GS4" s="239">
        <v>91.717843999999999</v>
      </c>
      <c r="GT4" s="239">
        <v>96.387181999999996</v>
      </c>
      <c r="GU4" s="239">
        <v>88.899881730000004</v>
      </c>
      <c r="GV4" s="239">
        <v>88.566905449999993</v>
      </c>
      <c r="GW4" s="239">
        <v>98.642101999999994</v>
      </c>
      <c r="GX4" s="239">
        <v>107.84812700000001</v>
      </c>
      <c r="GY4" s="239">
        <v>107.623481</v>
      </c>
      <c r="GZ4" s="239">
        <v>107.396038</v>
      </c>
      <c r="HA4" s="239">
        <v>96.387181999999996</v>
      </c>
      <c r="HB4" s="239">
        <v>96.387181999999996</v>
      </c>
      <c r="HC4" s="239">
        <v>96.387181999999996</v>
      </c>
      <c r="HD4" s="239">
        <v>106.543666</v>
      </c>
      <c r="HE4" s="239">
        <v>106.76658399999999</v>
      </c>
      <c r="HF4" s="239">
        <v>106.76658399999999</v>
      </c>
      <c r="HG4" s="239">
        <v>106.76658399999999</v>
      </c>
      <c r="HH4" s="239">
        <v>99.215847999999994</v>
      </c>
      <c r="HI4" s="239">
        <v>110.456181</v>
      </c>
      <c r="HJ4" s="239">
        <v>110.037898</v>
      </c>
      <c r="HK4" s="239">
        <v>104.216326</v>
      </c>
      <c r="HL4" s="239">
        <v>109.40241</v>
      </c>
      <c r="HM4" s="239">
        <v>102.524235</v>
      </c>
      <c r="HN4" s="239">
        <v>96.922449999999998</v>
      </c>
      <c r="HO4" s="239">
        <v>107.05044700000001</v>
      </c>
      <c r="HP4" s="239">
        <v>96.709022500000003</v>
      </c>
      <c r="HQ4" s="239">
        <v>96.977434000000002</v>
      </c>
      <c r="HR4" s="239">
        <v>0</v>
      </c>
      <c r="HS4" s="239">
        <v>0</v>
      </c>
      <c r="HT4" s="239">
        <v>97.427200999999997</v>
      </c>
      <c r="HU4" s="239">
        <v>95.739459999999994</v>
      </c>
      <c r="HV4" s="239">
        <v>89.021487910000005</v>
      </c>
      <c r="HW4" s="239">
        <v>89.710352999999998</v>
      </c>
      <c r="HX4" s="239">
        <v>90.186272000000002</v>
      </c>
      <c r="HY4" s="239">
        <v>97.127777309999999</v>
      </c>
      <c r="HZ4" s="239">
        <v>97.229337000000001</v>
      </c>
      <c r="IA4" s="239">
        <v>107.789349</v>
      </c>
    </row>
    <row r="5" spans="1:235" x14ac:dyDescent="0.35">
      <c r="A5" s="241"/>
      <c r="B5" s="240">
        <v>45613.041666666701</v>
      </c>
      <c r="C5" s="239">
        <v>99.608350000000002</v>
      </c>
      <c r="D5" s="239">
        <v>99.781002000000001</v>
      </c>
      <c r="E5" s="239">
        <v>99.677829000000003</v>
      </c>
      <c r="F5" s="239">
        <v>99.608350000000002</v>
      </c>
      <c r="G5" s="239">
        <v>0</v>
      </c>
      <c r="H5" s="239">
        <v>0</v>
      </c>
      <c r="I5" s="239">
        <v>95.120958999999999</v>
      </c>
      <c r="J5" s="239">
        <v>108.15867</v>
      </c>
      <c r="K5" s="239">
        <v>107.74480200000001</v>
      </c>
      <c r="L5" s="239">
        <v>108.35820699999999</v>
      </c>
      <c r="M5" s="239">
        <v>95.250127000000006</v>
      </c>
      <c r="N5" s="239">
        <v>100.666758</v>
      </c>
      <c r="O5" s="239">
        <v>107.912404</v>
      </c>
      <c r="P5" s="239">
        <v>106.984174</v>
      </c>
      <c r="Q5" s="239">
        <v>105.75533299999999</v>
      </c>
      <c r="R5" s="239">
        <v>99.044232170000001</v>
      </c>
      <c r="S5" s="239">
        <v>108.33452800000001</v>
      </c>
      <c r="T5" s="239">
        <v>101.062568</v>
      </c>
      <c r="U5" s="239">
        <v>104.121143</v>
      </c>
      <c r="V5" s="239">
        <v>94.417959999999994</v>
      </c>
      <c r="W5" s="239">
        <v>94.941034999999999</v>
      </c>
      <c r="X5" s="239">
        <v>102.777603</v>
      </c>
      <c r="Y5" s="239">
        <v>96.419402000000005</v>
      </c>
      <c r="Z5" s="239">
        <v>93.380686999999995</v>
      </c>
      <c r="AA5" s="239">
        <v>95.305530000000005</v>
      </c>
      <c r="AB5" s="239">
        <v>109.13985599999999</v>
      </c>
      <c r="AC5" s="239">
        <v>95.058966999999996</v>
      </c>
      <c r="AD5" s="239">
        <v>96.887752000000006</v>
      </c>
      <c r="AE5" s="239">
        <v>96.869967000000003</v>
      </c>
      <c r="AF5" s="239">
        <v>96.182484000000002</v>
      </c>
      <c r="AG5" s="239">
        <v>92.916363000000004</v>
      </c>
      <c r="AH5" s="239">
        <v>103.458512</v>
      </c>
      <c r="AI5" s="239">
        <v>104.46806015999999</v>
      </c>
      <c r="AJ5" s="239">
        <v>103.583691</v>
      </c>
      <c r="AK5" s="239">
        <v>103.458512</v>
      </c>
      <c r="AL5" s="239">
        <v>90.816136999999998</v>
      </c>
      <c r="AM5" s="239">
        <v>102.996568</v>
      </c>
      <c r="AN5" s="239">
        <v>96.925848000000002</v>
      </c>
      <c r="AO5" s="239">
        <v>96.925848000000002</v>
      </c>
      <c r="AP5" s="239">
        <v>107.24384000000001</v>
      </c>
      <c r="AQ5" s="239">
        <v>93.015187999999995</v>
      </c>
      <c r="AR5" s="239">
        <v>89.019797499999996</v>
      </c>
      <c r="AS5" s="239">
        <v>89.329893999999996</v>
      </c>
      <c r="AT5" s="239">
        <v>108.341947</v>
      </c>
      <c r="AU5" s="239">
        <v>103.230495</v>
      </c>
      <c r="AV5" s="239">
        <v>100.995681</v>
      </c>
      <c r="AW5" s="239">
        <v>106.72782599999999</v>
      </c>
      <c r="AX5" s="239">
        <v>96.792880999999994</v>
      </c>
      <c r="AY5" s="239">
        <v>95.254437499999995</v>
      </c>
      <c r="AZ5" s="239">
        <v>95.539681999999999</v>
      </c>
      <c r="BA5" s="239">
        <v>104.170745</v>
      </c>
      <c r="BB5" s="239">
        <v>95.883414999999999</v>
      </c>
      <c r="BC5" s="239">
        <v>95.228215000000006</v>
      </c>
      <c r="BD5" s="239">
        <v>95.187752000000003</v>
      </c>
      <c r="BE5" s="239">
        <v>94.836091999999994</v>
      </c>
      <c r="BF5" s="239">
        <v>94.167180000000002</v>
      </c>
      <c r="BG5" s="239">
        <v>95.187752000000003</v>
      </c>
      <c r="BH5" s="239">
        <v>107.075006</v>
      </c>
      <c r="BI5" s="239">
        <v>106.72782599999999</v>
      </c>
      <c r="BJ5" s="239">
        <v>106.72782599999999</v>
      </c>
      <c r="BK5" s="239">
        <v>106.72782599999999</v>
      </c>
      <c r="BL5" s="239">
        <v>94.791695000000004</v>
      </c>
      <c r="BM5" s="239">
        <v>95.014527000000001</v>
      </c>
      <c r="BN5" s="239">
        <v>100.969094</v>
      </c>
      <c r="BO5" s="239">
        <v>100.64842899999999</v>
      </c>
      <c r="BP5" s="239">
        <v>98.421666999999999</v>
      </c>
      <c r="BQ5" s="239">
        <v>97.250484999999998</v>
      </c>
      <c r="BR5" s="239">
        <v>105.68800899999999</v>
      </c>
      <c r="BS5" s="239">
        <v>90.899641000000003</v>
      </c>
      <c r="BT5" s="239">
        <v>91.021628320000005</v>
      </c>
      <c r="BU5" s="239">
        <v>101.639718</v>
      </c>
      <c r="BV5" s="239">
        <v>98.405517500000002</v>
      </c>
      <c r="BW5" s="239">
        <v>104.072959</v>
      </c>
      <c r="BX5" s="239">
        <v>107.095797</v>
      </c>
      <c r="BY5" s="239">
        <v>99.683425999999997</v>
      </c>
      <c r="BZ5" s="239">
        <v>99.693602999999996</v>
      </c>
      <c r="CA5" s="239">
        <v>102.683379</v>
      </c>
      <c r="CB5" s="239">
        <v>105.33264</v>
      </c>
      <c r="CC5" s="239">
        <v>97.892538000000002</v>
      </c>
      <c r="CD5" s="239">
        <v>101.859551</v>
      </c>
      <c r="CE5" s="239">
        <v>101.544346</v>
      </c>
      <c r="CF5" s="239">
        <v>104.610799</v>
      </c>
      <c r="CG5" s="239">
        <v>101.231482</v>
      </c>
      <c r="CH5" s="239">
        <v>104.072959</v>
      </c>
      <c r="CI5" s="239">
        <v>95.401922330000005</v>
      </c>
      <c r="CJ5" s="239">
        <v>95.792525999999995</v>
      </c>
      <c r="CK5" s="239">
        <v>101.196045</v>
      </c>
      <c r="CL5" s="239">
        <v>104.990948</v>
      </c>
      <c r="CM5" s="239">
        <v>105.86684466</v>
      </c>
      <c r="CN5" s="239">
        <v>103.55778100000001</v>
      </c>
      <c r="CO5" s="239">
        <v>104.584041</v>
      </c>
      <c r="CP5" s="239">
        <v>97.262190000000004</v>
      </c>
      <c r="CQ5" s="239">
        <v>99.071270999999996</v>
      </c>
      <c r="CR5" s="239">
        <v>97.935038070000004</v>
      </c>
      <c r="CS5" s="239">
        <v>93.407889999999995</v>
      </c>
      <c r="CT5" s="239">
        <v>96.246489999999994</v>
      </c>
      <c r="CU5" s="239">
        <v>96.144767150000007</v>
      </c>
      <c r="CV5" s="239">
        <v>97.734691999999995</v>
      </c>
      <c r="CW5" s="239">
        <v>95.848917999999998</v>
      </c>
      <c r="CX5" s="239">
        <v>113.46768785</v>
      </c>
      <c r="CY5" s="239">
        <v>95.229536999999993</v>
      </c>
      <c r="CZ5" s="239">
        <v>94.915001669999995</v>
      </c>
      <c r="DA5" s="239">
        <v>95.256083000000004</v>
      </c>
      <c r="DB5" s="239">
        <v>98.616855000000001</v>
      </c>
      <c r="DC5" s="239">
        <v>108.64546</v>
      </c>
      <c r="DD5" s="239">
        <v>108.984461</v>
      </c>
      <c r="DE5" s="239">
        <v>107.095797</v>
      </c>
      <c r="DF5" s="239">
        <v>106.062949</v>
      </c>
      <c r="DG5" s="239">
        <v>0</v>
      </c>
      <c r="DH5" s="239">
        <v>98.766379000000001</v>
      </c>
      <c r="DI5" s="239">
        <v>99.693602999999996</v>
      </c>
      <c r="DJ5" s="239">
        <v>95.996229999999997</v>
      </c>
      <c r="DK5" s="239">
        <v>106.83573677</v>
      </c>
      <c r="DL5" s="239">
        <v>108.599328</v>
      </c>
      <c r="DM5" s="239">
        <v>108.336479</v>
      </c>
      <c r="DN5" s="239">
        <v>93.830849330000007</v>
      </c>
      <c r="DO5" s="239">
        <v>106.01207700000001</v>
      </c>
      <c r="DP5" s="239">
        <v>103.36021700000001</v>
      </c>
      <c r="DQ5" s="239">
        <v>101.433813</v>
      </c>
      <c r="DR5" s="239">
        <v>87.439387999999994</v>
      </c>
      <c r="DS5" s="239">
        <v>103.04746299999999</v>
      </c>
      <c r="DT5" s="239">
        <v>94.462290999999993</v>
      </c>
      <c r="DU5" s="239">
        <v>94.841870999999998</v>
      </c>
      <c r="DV5" s="239">
        <v>97.202470000000005</v>
      </c>
      <c r="DW5" s="239">
        <v>107.49065299999999</v>
      </c>
      <c r="DX5" s="239">
        <v>107.731641</v>
      </c>
      <c r="DY5" s="239">
        <v>96.022318999999996</v>
      </c>
      <c r="DZ5" s="239">
        <v>91.017809</v>
      </c>
      <c r="EA5" s="239">
        <v>89.559195329999994</v>
      </c>
      <c r="EB5" s="239">
        <v>93.009047640000006</v>
      </c>
      <c r="EC5" s="239">
        <v>101.5247</v>
      </c>
      <c r="ED5" s="239">
        <v>101.769408</v>
      </c>
      <c r="EE5" s="239">
        <v>94.251620000000003</v>
      </c>
      <c r="EF5" s="239">
        <v>94.706356</v>
      </c>
      <c r="EG5" s="239">
        <v>97.956644999999995</v>
      </c>
      <c r="EH5" s="239">
        <v>97.599494000000007</v>
      </c>
      <c r="EI5" s="239">
        <v>109.44577502</v>
      </c>
      <c r="EJ5" s="239">
        <v>108.71605599999999</v>
      </c>
      <c r="EK5" s="239">
        <v>108.71605599999999</v>
      </c>
      <c r="EL5" s="239">
        <v>96.588960999999998</v>
      </c>
      <c r="EM5" s="239">
        <v>106.77972699999999</v>
      </c>
      <c r="EN5" s="239">
        <v>107.231919</v>
      </c>
      <c r="EO5" s="239">
        <v>107.095797</v>
      </c>
      <c r="EP5" s="239">
        <v>93.946308000000002</v>
      </c>
      <c r="EQ5" s="239">
        <v>101.88415999999999</v>
      </c>
      <c r="ER5" s="239">
        <v>107.18155400000001</v>
      </c>
      <c r="ES5" s="239">
        <v>95.895458000000005</v>
      </c>
      <c r="ET5" s="239">
        <v>95.883767000000006</v>
      </c>
      <c r="EU5" s="239">
        <v>97.966495440000003</v>
      </c>
      <c r="EV5" s="239">
        <v>94.518700999999993</v>
      </c>
      <c r="EW5" s="239">
        <v>93.605663000000007</v>
      </c>
      <c r="EX5" s="239">
        <v>95.132188999999997</v>
      </c>
      <c r="EY5" s="239">
        <v>98.632778999999999</v>
      </c>
      <c r="EZ5" s="239">
        <v>0</v>
      </c>
      <c r="FA5" s="239">
        <v>0</v>
      </c>
      <c r="FB5" s="239">
        <v>94.546812000000003</v>
      </c>
      <c r="FC5" s="239">
        <v>93.388050000000007</v>
      </c>
      <c r="FD5" s="239">
        <v>97.648261000000005</v>
      </c>
      <c r="FE5" s="239">
        <v>97.765833000000001</v>
      </c>
      <c r="FF5" s="239">
        <v>97.815105000000003</v>
      </c>
      <c r="FG5" s="239">
        <v>106.43157294</v>
      </c>
      <c r="FH5" s="239">
        <v>97.887929</v>
      </c>
      <c r="FI5" s="239">
        <v>0</v>
      </c>
      <c r="FJ5" s="239">
        <v>106.32728899999999</v>
      </c>
      <c r="FK5" s="239">
        <v>96.996088999999998</v>
      </c>
      <c r="FL5" s="239">
        <v>102.72912700000001</v>
      </c>
      <c r="FM5" s="239">
        <v>108.88709</v>
      </c>
      <c r="FN5" s="239">
        <v>92.633623</v>
      </c>
      <c r="FO5" s="239">
        <v>92.952299999999994</v>
      </c>
      <c r="FP5" s="239">
        <v>95.421863999999999</v>
      </c>
      <c r="FQ5" s="239">
        <v>101.206395</v>
      </c>
      <c r="FR5" s="239">
        <v>101.73899996</v>
      </c>
      <c r="FS5" s="239">
        <v>102.468633</v>
      </c>
      <c r="FT5" s="239">
        <v>102.683379</v>
      </c>
      <c r="FU5" s="239">
        <v>105.70154700000001</v>
      </c>
      <c r="FV5" s="239">
        <v>105.70154700000001</v>
      </c>
      <c r="FW5" s="239">
        <v>102.59986039</v>
      </c>
      <c r="FX5" s="239">
        <v>102.05184199999999</v>
      </c>
      <c r="FY5" s="239">
        <v>102.05184199999999</v>
      </c>
      <c r="FZ5" s="239">
        <v>108.253794</v>
      </c>
      <c r="GA5" s="239">
        <v>108.003359</v>
      </c>
      <c r="GB5" s="239">
        <v>96.754936999999998</v>
      </c>
      <c r="GC5" s="239">
        <v>96.505460999999997</v>
      </c>
      <c r="GD5" s="239">
        <v>99.735915640000002</v>
      </c>
      <c r="GE5" s="239">
        <v>101.657098</v>
      </c>
      <c r="GF5" s="239">
        <v>100.243015</v>
      </c>
      <c r="GG5" s="239">
        <v>104.072959</v>
      </c>
      <c r="GH5" s="239">
        <v>104.072959</v>
      </c>
      <c r="GI5" s="239">
        <v>108.044781</v>
      </c>
      <c r="GJ5" s="239">
        <v>95.030505329999997</v>
      </c>
      <c r="GK5" s="239">
        <v>106.77972699999999</v>
      </c>
      <c r="GL5" s="239">
        <v>106.062949</v>
      </c>
      <c r="GM5" s="239">
        <v>113.41399104</v>
      </c>
      <c r="GN5" s="239">
        <v>95.979303000000002</v>
      </c>
      <c r="GO5" s="239">
        <v>113.41399104</v>
      </c>
      <c r="GP5" s="239">
        <v>105.70154700000001</v>
      </c>
      <c r="GQ5" s="239">
        <v>95.484232000000006</v>
      </c>
      <c r="GR5" s="239">
        <v>103.399528</v>
      </c>
      <c r="GS5" s="239">
        <v>92.001716000000002</v>
      </c>
      <c r="GT5" s="239">
        <v>96.158719000000005</v>
      </c>
      <c r="GU5" s="239">
        <v>88.523571279999999</v>
      </c>
      <c r="GV5" s="239">
        <v>88.192004470000001</v>
      </c>
      <c r="GW5" s="239">
        <v>98.028476999999995</v>
      </c>
      <c r="GX5" s="239">
        <v>106.80282800000001</v>
      </c>
      <c r="GY5" s="239">
        <v>106.85137899999999</v>
      </c>
      <c r="GZ5" s="239">
        <v>106.65155900000001</v>
      </c>
      <c r="HA5" s="239">
        <v>96.158719000000005</v>
      </c>
      <c r="HB5" s="239">
        <v>96.158719000000005</v>
      </c>
      <c r="HC5" s="239">
        <v>96.158719000000005</v>
      </c>
      <c r="HD5" s="239">
        <v>105.83141500000001</v>
      </c>
      <c r="HE5" s="239">
        <v>106.05463399999999</v>
      </c>
      <c r="HF5" s="239">
        <v>106.05463399999999</v>
      </c>
      <c r="HG5" s="239">
        <v>106.05463399999999</v>
      </c>
      <c r="HH5" s="239">
        <v>99.135343000000006</v>
      </c>
      <c r="HI5" s="239">
        <v>109.588205</v>
      </c>
      <c r="HJ5" s="239">
        <v>109.176886</v>
      </c>
      <c r="HK5" s="239">
        <v>103.952804</v>
      </c>
      <c r="HL5" s="239">
        <v>108.66439099999999</v>
      </c>
      <c r="HM5" s="239">
        <v>101.970038</v>
      </c>
      <c r="HN5" s="239">
        <v>95.979303000000002</v>
      </c>
      <c r="HO5" s="239">
        <v>106.33811799999999</v>
      </c>
      <c r="HP5" s="239">
        <v>96.335499999999996</v>
      </c>
      <c r="HQ5" s="239">
        <v>96.611913000000001</v>
      </c>
      <c r="HR5" s="239">
        <v>0</v>
      </c>
      <c r="HS5" s="239">
        <v>0</v>
      </c>
      <c r="HT5" s="239">
        <v>97.466278000000003</v>
      </c>
      <c r="HU5" s="239">
        <v>95.491754999999998</v>
      </c>
      <c r="HV5" s="239">
        <v>88.644662699999998</v>
      </c>
      <c r="HW5" s="239">
        <v>89.999535499999993</v>
      </c>
      <c r="HX5" s="239">
        <v>90.474609999999998</v>
      </c>
      <c r="HY5" s="239">
        <v>96.587994420000001</v>
      </c>
      <c r="HZ5" s="239">
        <v>96.871426</v>
      </c>
      <c r="IA5" s="239">
        <v>107.047358</v>
      </c>
    </row>
    <row r="6" spans="1:235" x14ac:dyDescent="0.35">
      <c r="A6" s="241"/>
      <c r="B6" s="240">
        <v>45613.0625</v>
      </c>
      <c r="C6" s="239">
        <v>98.346648000000002</v>
      </c>
      <c r="D6" s="239">
        <v>98.512510000000006</v>
      </c>
      <c r="E6" s="239">
        <v>98.412914000000001</v>
      </c>
      <c r="F6" s="239">
        <v>98.346648000000002</v>
      </c>
      <c r="G6" s="239">
        <v>0</v>
      </c>
      <c r="H6" s="239">
        <v>0</v>
      </c>
      <c r="I6" s="239">
        <v>94.907019000000005</v>
      </c>
      <c r="J6" s="239">
        <v>107.78488400000001</v>
      </c>
      <c r="K6" s="239">
        <v>107.33766300000001</v>
      </c>
      <c r="L6" s="239">
        <v>107.987312</v>
      </c>
      <c r="M6" s="239">
        <v>95.062234000000004</v>
      </c>
      <c r="N6" s="239">
        <v>99.403087999999997</v>
      </c>
      <c r="O6" s="239">
        <v>107.418769</v>
      </c>
      <c r="P6" s="239">
        <v>106.478844</v>
      </c>
      <c r="Q6" s="239">
        <v>104.718495</v>
      </c>
      <c r="R6" s="239">
        <v>98.118307110000003</v>
      </c>
      <c r="S6" s="239">
        <v>107.861491</v>
      </c>
      <c r="T6" s="239">
        <v>100.502127</v>
      </c>
      <c r="U6" s="239">
        <v>103.123907</v>
      </c>
      <c r="V6" s="239">
        <v>93.638878500000004</v>
      </c>
      <c r="W6" s="239">
        <v>94.158514999999994</v>
      </c>
      <c r="X6" s="239">
        <v>101.82686</v>
      </c>
      <c r="Y6" s="239">
        <v>95.921876999999995</v>
      </c>
      <c r="Z6" s="239">
        <v>92.854462999999996</v>
      </c>
      <c r="AA6" s="239">
        <v>94.767075000000006</v>
      </c>
      <c r="AB6" s="239">
        <v>108.583061</v>
      </c>
      <c r="AC6" s="239">
        <v>94.456586000000001</v>
      </c>
      <c r="AD6" s="239">
        <v>96.492832000000007</v>
      </c>
      <c r="AE6" s="239">
        <v>96.318057999999994</v>
      </c>
      <c r="AF6" s="239">
        <v>95.698839000000007</v>
      </c>
      <c r="AG6" s="239">
        <v>91.773831000000001</v>
      </c>
      <c r="AH6" s="239">
        <v>102.498576</v>
      </c>
      <c r="AI6" s="239">
        <v>103.49875710000001</v>
      </c>
      <c r="AJ6" s="239">
        <v>102.61658300000001</v>
      </c>
      <c r="AK6" s="239">
        <v>102.498576</v>
      </c>
      <c r="AL6" s="239">
        <v>90.024332999999999</v>
      </c>
      <c r="AM6" s="239">
        <v>102.051478</v>
      </c>
      <c r="AN6" s="239">
        <v>96.338468000000006</v>
      </c>
      <c r="AO6" s="239">
        <v>96.338468000000006</v>
      </c>
      <c r="AP6" s="239">
        <v>106.670624</v>
      </c>
      <c r="AQ6" s="239">
        <v>92.310478000000003</v>
      </c>
      <c r="AR6" s="239">
        <v>86.896523000000002</v>
      </c>
      <c r="AS6" s="239">
        <v>87.264408000000003</v>
      </c>
      <c r="AT6" s="239">
        <v>107.726028</v>
      </c>
      <c r="AU6" s="239">
        <v>102.58477000000001</v>
      </c>
      <c r="AV6" s="239">
        <v>100.291251</v>
      </c>
      <c r="AW6" s="239">
        <v>106.132412</v>
      </c>
      <c r="AX6" s="239">
        <v>96.237898999999999</v>
      </c>
      <c r="AY6" s="239">
        <v>94.488674000000003</v>
      </c>
      <c r="AZ6" s="239">
        <v>94.772750000000002</v>
      </c>
      <c r="BA6" s="239">
        <v>103.23604</v>
      </c>
      <c r="BB6" s="239">
        <v>95.472813000000002</v>
      </c>
      <c r="BC6" s="239">
        <v>94.932937999999993</v>
      </c>
      <c r="BD6" s="239">
        <v>94.892581000000007</v>
      </c>
      <c r="BE6" s="239">
        <v>94.541846250000006</v>
      </c>
      <c r="BF6" s="239">
        <v>94.083371999999997</v>
      </c>
      <c r="BG6" s="239">
        <v>94.892581000000007</v>
      </c>
      <c r="BH6" s="239">
        <v>106.495716</v>
      </c>
      <c r="BI6" s="239">
        <v>106.132412</v>
      </c>
      <c r="BJ6" s="239">
        <v>106.132412</v>
      </c>
      <c r="BK6" s="239">
        <v>106.132412</v>
      </c>
      <c r="BL6" s="239">
        <v>94.290397999999996</v>
      </c>
      <c r="BM6" s="239">
        <v>94.512316999999996</v>
      </c>
      <c r="BN6" s="239">
        <v>100.151297</v>
      </c>
      <c r="BO6" s="239">
        <v>99.853922999999995</v>
      </c>
      <c r="BP6" s="239">
        <v>97.862099999999998</v>
      </c>
      <c r="BQ6" s="239">
        <v>96.609012000000007</v>
      </c>
      <c r="BR6" s="239">
        <v>105.145059</v>
      </c>
      <c r="BS6" s="239">
        <v>90.096447999999995</v>
      </c>
      <c r="BT6" s="239">
        <v>90.217357430000007</v>
      </c>
      <c r="BU6" s="239">
        <v>101.12646100000001</v>
      </c>
      <c r="BV6" s="239">
        <v>97.403119750000002</v>
      </c>
      <c r="BW6" s="239">
        <v>103.14333499999999</v>
      </c>
      <c r="BX6" s="239">
        <v>106.57495900000001</v>
      </c>
      <c r="BY6" s="239">
        <v>98.755123999999995</v>
      </c>
      <c r="BZ6" s="239">
        <v>98.765259999999998</v>
      </c>
      <c r="CA6" s="239">
        <v>101.30215800000001</v>
      </c>
      <c r="CB6" s="239">
        <v>104.28661099999999</v>
      </c>
      <c r="CC6" s="239">
        <v>97.428302000000002</v>
      </c>
      <c r="CD6" s="239">
        <v>101.246903</v>
      </c>
      <c r="CE6" s="239">
        <v>100.96195</v>
      </c>
      <c r="CF6" s="239">
        <v>103.60455399999999</v>
      </c>
      <c r="CG6" s="239">
        <v>100.60924199999999</v>
      </c>
      <c r="CH6" s="239">
        <v>103.14333499999999</v>
      </c>
      <c r="CI6" s="239">
        <v>94.99638367</v>
      </c>
      <c r="CJ6" s="239">
        <v>95.382878000000005</v>
      </c>
      <c r="CK6" s="239">
        <v>100.56896</v>
      </c>
      <c r="CL6" s="239">
        <v>103.98751799999999</v>
      </c>
      <c r="CM6" s="239">
        <v>104.88173481</v>
      </c>
      <c r="CN6" s="239">
        <v>102.654979</v>
      </c>
      <c r="CO6" s="239">
        <v>103.655479</v>
      </c>
      <c r="CP6" s="239">
        <v>96.488200000000006</v>
      </c>
      <c r="CQ6" s="239">
        <v>98.088584999999995</v>
      </c>
      <c r="CR6" s="239">
        <v>96.96234398</v>
      </c>
      <c r="CS6" s="239">
        <v>92.890394999999998</v>
      </c>
      <c r="CT6" s="239">
        <v>95.621629999999996</v>
      </c>
      <c r="CU6" s="239">
        <v>95.418211779999993</v>
      </c>
      <c r="CV6" s="239">
        <v>96.375973000000002</v>
      </c>
      <c r="CW6" s="239">
        <v>95.282514000000006</v>
      </c>
      <c r="CX6" s="239">
        <v>112.8888137</v>
      </c>
      <c r="CY6" s="239">
        <v>94.621981000000005</v>
      </c>
      <c r="CZ6" s="239">
        <v>94.619045999999997</v>
      </c>
      <c r="DA6" s="239">
        <v>94.883504000000002</v>
      </c>
      <c r="DB6" s="239">
        <v>97.978392999999997</v>
      </c>
      <c r="DC6" s="239">
        <v>108.12267199999999</v>
      </c>
      <c r="DD6" s="239">
        <v>108.433537</v>
      </c>
      <c r="DE6" s="239">
        <v>106.57495900000001</v>
      </c>
      <c r="DF6" s="239">
        <v>105.52818499999999</v>
      </c>
      <c r="DG6" s="239">
        <v>0</v>
      </c>
      <c r="DH6" s="239">
        <v>98.099418999999997</v>
      </c>
      <c r="DI6" s="239">
        <v>98.765259999999998</v>
      </c>
      <c r="DJ6" s="239">
        <v>95.610371999999998</v>
      </c>
      <c r="DK6" s="239">
        <v>105.77478094</v>
      </c>
      <c r="DL6" s="239">
        <v>108.049352</v>
      </c>
      <c r="DM6" s="239">
        <v>107.797145</v>
      </c>
      <c r="DN6" s="239">
        <v>93.8279</v>
      </c>
      <c r="DO6" s="239">
        <v>105.021806</v>
      </c>
      <c r="DP6" s="239">
        <v>102.49103700000001</v>
      </c>
      <c r="DQ6" s="239">
        <v>100.45874000000001</v>
      </c>
      <c r="DR6" s="239">
        <v>86.743381999999997</v>
      </c>
      <c r="DS6" s="239">
        <v>102.186301</v>
      </c>
      <c r="DT6" s="239">
        <v>94.170743000000002</v>
      </c>
      <c r="DU6" s="239">
        <v>94.548473999999999</v>
      </c>
      <c r="DV6" s="239">
        <v>96.51728</v>
      </c>
      <c r="DW6" s="239">
        <v>106.94977900000001</v>
      </c>
      <c r="DX6" s="239">
        <v>107.169512</v>
      </c>
      <c r="DY6" s="239">
        <v>95.516631000000004</v>
      </c>
      <c r="DZ6" s="239">
        <v>90.516216</v>
      </c>
      <c r="EA6" s="239">
        <v>89.192954</v>
      </c>
      <c r="EB6" s="239">
        <v>91.919336380000004</v>
      </c>
      <c r="EC6" s="239">
        <v>100.902143</v>
      </c>
      <c r="ED6" s="239">
        <v>101.143399</v>
      </c>
      <c r="EE6" s="239">
        <v>93.707060999999996</v>
      </c>
      <c r="EF6" s="239">
        <v>94.164439000000002</v>
      </c>
      <c r="EG6" s="239">
        <v>97.404257999999999</v>
      </c>
      <c r="EH6" s="239">
        <v>96.788984999999997</v>
      </c>
      <c r="EI6" s="239">
        <v>108.88741932000001</v>
      </c>
      <c r="EJ6" s="239">
        <v>108.087721</v>
      </c>
      <c r="EK6" s="239">
        <v>108.087721</v>
      </c>
      <c r="EL6" s="239">
        <v>95.946440999999993</v>
      </c>
      <c r="EM6" s="239">
        <v>106.25212999999999</v>
      </c>
      <c r="EN6" s="239">
        <v>106.715238</v>
      </c>
      <c r="EO6" s="239">
        <v>106.57495900000001</v>
      </c>
      <c r="EP6" s="239">
        <v>93.478209000000007</v>
      </c>
      <c r="EQ6" s="239">
        <v>101.256665</v>
      </c>
      <c r="ER6" s="239">
        <v>106.16265</v>
      </c>
      <c r="ES6" s="239">
        <v>95.485302000000004</v>
      </c>
      <c r="ET6" s="239">
        <v>95.473177000000007</v>
      </c>
      <c r="EU6" s="239">
        <v>97.395933470000003</v>
      </c>
      <c r="EV6" s="239">
        <v>93.757444000000007</v>
      </c>
      <c r="EW6" s="239">
        <v>92.887652000000003</v>
      </c>
      <c r="EX6" s="239">
        <v>94.485990000000001</v>
      </c>
      <c r="EY6" s="239">
        <v>97.887422000000001</v>
      </c>
      <c r="EZ6" s="239">
        <v>0</v>
      </c>
      <c r="FA6" s="239">
        <v>0</v>
      </c>
      <c r="FB6" s="239">
        <v>93.210361000000006</v>
      </c>
      <c r="FC6" s="239">
        <v>92.067728000000002</v>
      </c>
      <c r="FD6" s="239">
        <v>96.848017999999996</v>
      </c>
      <c r="FE6" s="239">
        <v>96.937628000000004</v>
      </c>
      <c r="FF6" s="239">
        <v>96.975185999999994</v>
      </c>
      <c r="FG6" s="239">
        <v>105.37588024999999</v>
      </c>
      <c r="FH6" s="239">
        <v>96.606188000000003</v>
      </c>
      <c r="FI6" s="239">
        <v>0</v>
      </c>
      <c r="FJ6" s="239">
        <v>105.33793300000001</v>
      </c>
      <c r="FK6" s="239">
        <v>96.496038999999996</v>
      </c>
      <c r="FL6" s="239">
        <v>101.85626203</v>
      </c>
      <c r="FM6" s="239">
        <v>107.826531</v>
      </c>
      <c r="FN6" s="239">
        <v>92.862887999999998</v>
      </c>
      <c r="FO6" s="239">
        <v>93.116333999999995</v>
      </c>
      <c r="FP6" s="239">
        <v>94.784808999999996</v>
      </c>
      <c r="FQ6" s="239">
        <v>100.584991</v>
      </c>
      <c r="FR6" s="239">
        <v>100.37048205000001</v>
      </c>
      <c r="FS6" s="239">
        <v>101.095696</v>
      </c>
      <c r="FT6" s="239">
        <v>101.30215800000001</v>
      </c>
      <c r="FU6" s="239">
        <v>105.158597</v>
      </c>
      <c r="FV6" s="239">
        <v>105.158597</v>
      </c>
      <c r="FW6" s="239">
        <v>101.85746603</v>
      </c>
      <c r="FX6" s="239">
        <v>101.313413</v>
      </c>
      <c r="FY6" s="239">
        <v>101.313413</v>
      </c>
      <c r="FZ6" s="239">
        <v>107.723332</v>
      </c>
      <c r="GA6" s="239">
        <v>107.475115</v>
      </c>
      <c r="GB6" s="239">
        <v>95.848643999999993</v>
      </c>
      <c r="GC6" s="239">
        <v>95.563024999999996</v>
      </c>
      <c r="GD6" s="239">
        <v>98.878801190000004</v>
      </c>
      <c r="GE6" s="239">
        <v>101.07702</v>
      </c>
      <c r="GF6" s="239">
        <v>99.244080999999994</v>
      </c>
      <c r="GG6" s="239">
        <v>103.14333499999999</v>
      </c>
      <c r="GH6" s="239">
        <v>103.14333499999999</v>
      </c>
      <c r="GI6" s="239">
        <v>107.43874099999999</v>
      </c>
      <c r="GJ6" s="239">
        <v>94.428221669999999</v>
      </c>
      <c r="GK6" s="239">
        <v>106.25212999999999</v>
      </c>
      <c r="GL6" s="239">
        <v>105.52818499999999</v>
      </c>
      <c r="GM6" s="239">
        <v>112.83539082999999</v>
      </c>
      <c r="GN6" s="239">
        <v>95.507575000000003</v>
      </c>
      <c r="GO6" s="239">
        <v>112.83539082999999</v>
      </c>
      <c r="GP6" s="239">
        <v>105.158597</v>
      </c>
      <c r="GQ6" s="239">
        <v>95.197270000000003</v>
      </c>
      <c r="GR6" s="239">
        <v>102.809393</v>
      </c>
      <c r="GS6" s="239">
        <v>90.819812999999996</v>
      </c>
      <c r="GT6" s="239">
        <v>95.741586999999996</v>
      </c>
      <c r="GU6" s="239">
        <v>87.819121179999996</v>
      </c>
      <c r="GV6" s="239">
        <v>87.490192910000005</v>
      </c>
      <c r="GW6" s="239">
        <v>97.534451000000004</v>
      </c>
      <c r="GX6" s="239">
        <v>106.256598</v>
      </c>
      <c r="GY6" s="239">
        <v>106.287998</v>
      </c>
      <c r="GZ6" s="239">
        <v>106.09710800000001</v>
      </c>
      <c r="HA6" s="239">
        <v>95.741586999999996</v>
      </c>
      <c r="HB6" s="239">
        <v>95.741586999999996</v>
      </c>
      <c r="HC6" s="239">
        <v>95.741586999999996</v>
      </c>
      <c r="HD6" s="239">
        <v>104.837642</v>
      </c>
      <c r="HE6" s="239">
        <v>105.061436</v>
      </c>
      <c r="HF6" s="239">
        <v>105.061436</v>
      </c>
      <c r="HG6" s="239">
        <v>105.061436</v>
      </c>
      <c r="HH6" s="239">
        <v>97.882401999999999</v>
      </c>
      <c r="HI6" s="239">
        <v>109.097493</v>
      </c>
      <c r="HJ6" s="239">
        <v>108.68346</v>
      </c>
      <c r="HK6" s="239">
        <v>102.702781</v>
      </c>
      <c r="HL6" s="239">
        <v>108.320339</v>
      </c>
      <c r="HM6" s="239">
        <v>101.132171</v>
      </c>
      <c r="HN6" s="239">
        <v>95.507575000000003</v>
      </c>
      <c r="HO6" s="239">
        <v>105.34623499999999</v>
      </c>
      <c r="HP6" s="239">
        <v>95.777623500000004</v>
      </c>
      <c r="HQ6" s="239">
        <v>96.052826999999994</v>
      </c>
      <c r="HR6" s="239">
        <v>0</v>
      </c>
      <c r="HS6" s="239">
        <v>0</v>
      </c>
      <c r="HT6" s="239">
        <v>96.324344999999994</v>
      </c>
      <c r="HU6" s="239">
        <v>94.987589999999997</v>
      </c>
      <c r="HV6" s="239">
        <v>87.939248989999996</v>
      </c>
      <c r="HW6" s="239">
        <v>88.805322000000004</v>
      </c>
      <c r="HX6" s="239">
        <v>89.284526999999997</v>
      </c>
      <c r="HY6" s="239">
        <v>95.711288499999995</v>
      </c>
      <c r="HZ6" s="239">
        <v>96.310169999999999</v>
      </c>
      <c r="IA6" s="239">
        <v>106.031313</v>
      </c>
    </row>
    <row r="7" spans="1:235" x14ac:dyDescent="0.35">
      <c r="A7" s="241"/>
      <c r="B7" s="240">
        <v>45613.083333333299</v>
      </c>
      <c r="C7" s="239">
        <v>99.089222000000007</v>
      </c>
      <c r="D7" s="239">
        <v>99.251114999999999</v>
      </c>
      <c r="E7" s="239">
        <v>99.157141999999993</v>
      </c>
      <c r="F7" s="239">
        <v>99.089222000000007</v>
      </c>
      <c r="G7" s="239">
        <v>0</v>
      </c>
      <c r="H7" s="239">
        <v>0</v>
      </c>
      <c r="I7" s="239">
        <v>94.923068000000001</v>
      </c>
      <c r="J7" s="239">
        <v>107.79444700000001</v>
      </c>
      <c r="K7" s="239">
        <v>107.399815</v>
      </c>
      <c r="L7" s="239">
        <v>107.98076399999999</v>
      </c>
      <c r="M7" s="239">
        <v>94.724153000000001</v>
      </c>
      <c r="N7" s="239">
        <v>100.090638</v>
      </c>
      <c r="O7" s="239">
        <v>107.515057</v>
      </c>
      <c r="P7" s="239">
        <v>106.566684</v>
      </c>
      <c r="Q7" s="239">
        <v>105.070048</v>
      </c>
      <c r="R7" s="239">
        <v>98.258739539999993</v>
      </c>
      <c r="S7" s="239">
        <v>107.832005</v>
      </c>
      <c r="T7" s="239">
        <v>100.698795</v>
      </c>
      <c r="U7" s="239">
        <v>103.505169</v>
      </c>
      <c r="V7" s="239">
        <v>94.095005</v>
      </c>
      <c r="W7" s="239">
        <v>94.608054999999993</v>
      </c>
      <c r="X7" s="239">
        <v>102.21787500000001</v>
      </c>
      <c r="Y7" s="239">
        <v>96.065676999999994</v>
      </c>
      <c r="Z7" s="239">
        <v>93.077363000000005</v>
      </c>
      <c r="AA7" s="239">
        <v>94.962520999999995</v>
      </c>
      <c r="AB7" s="239">
        <v>108.669011</v>
      </c>
      <c r="AC7" s="239">
        <v>94.303359</v>
      </c>
      <c r="AD7" s="239">
        <v>95.517674</v>
      </c>
      <c r="AE7" s="239">
        <v>96.438445999999999</v>
      </c>
      <c r="AF7" s="239">
        <v>95.847120000000004</v>
      </c>
      <c r="AG7" s="239">
        <v>92.675768000000005</v>
      </c>
      <c r="AH7" s="239">
        <v>102.866561</v>
      </c>
      <c r="AI7" s="239">
        <v>103.87033289999999</v>
      </c>
      <c r="AJ7" s="239">
        <v>102.98954500000001</v>
      </c>
      <c r="AK7" s="239">
        <v>102.866561</v>
      </c>
      <c r="AL7" s="239">
        <v>90.653790000000001</v>
      </c>
      <c r="AM7" s="239">
        <v>102.439347</v>
      </c>
      <c r="AN7" s="239">
        <v>96.234058000000005</v>
      </c>
      <c r="AO7" s="239">
        <v>96.234058000000005</v>
      </c>
      <c r="AP7" s="239">
        <v>106.68764299999999</v>
      </c>
      <c r="AQ7" s="239">
        <v>92.766806000000003</v>
      </c>
      <c r="AR7" s="239">
        <v>88.975739500000003</v>
      </c>
      <c r="AS7" s="239">
        <v>89.272165000000001</v>
      </c>
      <c r="AT7" s="239">
        <v>107.722516</v>
      </c>
      <c r="AU7" s="239">
        <v>102.573018</v>
      </c>
      <c r="AV7" s="239">
        <v>100.25847899999999</v>
      </c>
      <c r="AW7" s="239">
        <v>106.14536099999999</v>
      </c>
      <c r="AX7" s="239">
        <v>96.360455000000002</v>
      </c>
      <c r="AY7" s="239">
        <v>94.811625500000005</v>
      </c>
      <c r="AZ7" s="239">
        <v>95.097536000000005</v>
      </c>
      <c r="BA7" s="239">
        <v>103.52231500000001</v>
      </c>
      <c r="BB7" s="239">
        <v>95.545984000000004</v>
      </c>
      <c r="BC7" s="239">
        <v>94.971853999999993</v>
      </c>
      <c r="BD7" s="239">
        <v>94.931455</v>
      </c>
      <c r="BE7" s="239">
        <v>94.580353250000002</v>
      </c>
      <c r="BF7" s="239">
        <v>94.061295000000001</v>
      </c>
      <c r="BG7" s="239">
        <v>94.931455</v>
      </c>
      <c r="BH7" s="239">
        <v>106.50023299999999</v>
      </c>
      <c r="BI7" s="239">
        <v>106.14536099999999</v>
      </c>
      <c r="BJ7" s="239">
        <v>106.14536099999999</v>
      </c>
      <c r="BK7" s="239">
        <v>106.14536099999999</v>
      </c>
      <c r="BL7" s="239">
        <v>94.432388000000003</v>
      </c>
      <c r="BM7" s="239">
        <v>94.655739999999994</v>
      </c>
      <c r="BN7" s="239">
        <v>100.44987999999999</v>
      </c>
      <c r="BO7" s="239">
        <v>100.133892</v>
      </c>
      <c r="BP7" s="239">
        <v>96.299991000000006</v>
      </c>
      <c r="BQ7" s="239">
        <v>95.472132999999999</v>
      </c>
      <c r="BR7" s="239">
        <v>105.30992999999999</v>
      </c>
      <c r="BS7" s="239">
        <v>90.736017000000004</v>
      </c>
      <c r="BT7" s="239">
        <v>90.857784730000006</v>
      </c>
      <c r="BU7" s="239">
        <v>101.130426</v>
      </c>
      <c r="BV7" s="239">
        <v>97.893784499999995</v>
      </c>
      <c r="BW7" s="239">
        <v>103.433263</v>
      </c>
      <c r="BX7" s="239">
        <v>106.59008300000001</v>
      </c>
      <c r="BY7" s="239">
        <v>96.848490999999996</v>
      </c>
      <c r="BZ7" s="239">
        <v>96.855293000000003</v>
      </c>
      <c r="CA7" s="239">
        <v>101.971079</v>
      </c>
      <c r="CB7" s="239">
        <v>104.682464</v>
      </c>
      <c r="CC7" s="239">
        <v>96.136225999999994</v>
      </c>
      <c r="CD7" s="239">
        <v>101.45572799999999</v>
      </c>
      <c r="CE7" s="239">
        <v>101.172898</v>
      </c>
      <c r="CF7" s="239">
        <v>104.025578</v>
      </c>
      <c r="CG7" s="239">
        <v>100.556152</v>
      </c>
      <c r="CH7" s="239">
        <v>103.433263</v>
      </c>
      <c r="CI7" s="239">
        <v>95.075264329999996</v>
      </c>
      <c r="CJ7" s="239">
        <v>95.457126000000002</v>
      </c>
      <c r="CK7" s="239">
        <v>100.574887</v>
      </c>
      <c r="CL7" s="239">
        <v>104.326964</v>
      </c>
      <c r="CM7" s="239">
        <v>105.02189421</v>
      </c>
      <c r="CN7" s="239">
        <v>102.964204</v>
      </c>
      <c r="CO7" s="239">
        <v>103.950278</v>
      </c>
      <c r="CP7" s="239">
        <v>96.824066999999999</v>
      </c>
      <c r="CQ7" s="239">
        <v>98.557967000000005</v>
      </c>
      <c r="CR7" s="239">
        <v>97.436403619999993</v>
      </c>
      <c r="CS7" s="239">
        <v>93.073592000000005</v>
      </c>
      <c r="CT7" s="239">
        <v>95.000112000000001</v>
      </c>
      <c r="CU7" s="239">
        <v>96.024041269999998</v>
      </c>
      <c r="CV7" s="239">
        <v>97.280833999999999</v>
      </c>
      <c r="CW7" s="239">
        <v>95.337262999999993</v>
      </c>
      <c r="CX7" s="239">
        <v>112.97817196</v>
      </c>
      <c r="CY7" s="239">
        <v>94.532201000000001</v>
      </c>
      <c r="CZ7" s="239">
        <v>94.882681000000005</v>
      </c>
      <c r="DA7" s="239">
        <v>95.161455000000004</v>
      </c>
      <c r="DB7" s="239">
        <v>95.9499</v>
      </c>
      <c r="DC7" s="239">
        <v>108.14112799999999</v>
      </c>
      <c r="DD7" s="239">
        <v>108.462558</v>
      </c>
      <c r="DE7" s="239">
        <v>106.59008300000001</v>
      </c>
      <c r="DF7" s="239">
        <v>105.544286</v>
      </c>
      <c r="DG7" s="239">
        <v>0</v>
      </c>
      <c r="DH7" s="239">
        <v>96.185903999999994</v>
      </c>
      <c r="DI7" s="239">
        <v>96.855293000000003</v>
      </c>
      <c r="DJ7" s="239">
        <v>95.695064000000002</v>
      </c>
      <c r="DK7" s="239">
        <v>106.17628276000001</v>
      </c>
      <c r="DL7" s="239">
        <v>108.119229</v>
      </c>
      <c r="DM7" s="239">
        <v>107.865844</v>
      </c>
      <c r="DN7" s="239">
        <v>93.827123330000006</v>
      </c>
      <c r="DO7" s="239">
        <v>105.16279299999999</v>
      </c>
      <c r="DP7" s="239">
        <v>102.738062</v>
      </c>
      <c r="DQ7" s="239">
        <v>100.905345</v>
      </c>
      <c r="DR7" s="239">
        <v>87.390810999999999</v>
      </c>
      <c r="DS7" s="239">
        <v>102.441581</v>
      </c>
      <c r="DT7" s="239">
        <v>94.202331000000001</v>
      </c>
      <c r="DU7" s="239">
        <v>94.583695000000006</v>
      </c>
      <c r="DV7" s="239">
        <v>96.761088999999998</v>
      </c>
      <c r="DW7" s="239">
        <v>106.975174</v>
      </c>
      <c r="DX7" s="239">
        <v>107.20317799999999</v>
      </c>
      <c r="DY7" s="239">
        <v>95.742996000000005</v>
      </c>
      <c r="DZ7" s="239">
        <v>91.033203</v>
      </c>
      <c r="EA7" s="239">
        <v>89.751123329999999</v>
      </c>
      <c r="EB7" s="239">
        <v>92.668488120000006</v>
      </c>
      <c r="EC7" s="239">
        <v>100.894595</v>
      </c>
      <c r="ED7" s="239">
        <v>101.141323</v>
      </c>
      <c r="EE7" s="239">
        <v>93.929753000000005</v>
      </c>
      <c r="EF7" s="239">
        <v>94.375348000000002</v>
      </c>
      <c r="EG7" s="239">
        <v>97.480622999999994</v>
      </c>
      <c r="EH7" s="239">
        <v>97.168182999999999</v>
      </c>
      <c r="EI7" s="239">
        <v>108.97361024</v>
      </c>
      <c r="EJ7" s="239">
        <v>108.08953200000001</v>
      </c>
      <c r="EK7" s="239">
        <v>108.08953200000001</v>
      </c>
      <c r="EL7" s="239">
        <v>95.330146999999997</v>
      </c>
      <c r="EM7" s="239">
        <v>106.26844800000001</v>
      </c>
      <c r="EN7" s="239">
        <v>106.725807</v>
      </c>
      <c r="EO7" s="239">
        <v>106.59008300000001</v>
      </c>
      <c r="EP7" s="239">
        <v>93.609252999999995</v>
      </c>
      <c r="EQ7" s="239">
        <v>101.25336</v>
      </c>
      <c r="ER7" s="239">
        <v>106.29995099999999</v>
      </c>
      <c r="ES7" s="239">
        <v>95.558516999999995</v>
      </c>
      <c r="ET7" s="239">
        <v>95.546350000000004</v>
      </c>
      <c r="EU7" s="239">
        <v>97.518658220000006</v>
      </c>
      <c r="EV7" s="239">
        <v>94.188586000000001</v>
      </c>
      <c r="EW7" s="239">
        <v>93.337705</v>
      </c>
      <c r="EX7" s="239">
        <v>94.750322999999995</v>
      </c>
      <c r="EY7" s="239">
        <v>98.508928999999995</v>
      </c>
      <c r="EZ7" s="239">
        <v>0</v>
      </c>
      <c r="FA7" s="239">
        <v>0</v>
      </c>
      <c r="FB7" s="239">
        <v>94.324730000000002</v>
      </c>
      <c r="FC7" s="239">
        <v>93.153589999999994</v>
      </c>
      <c r="FD7" s="239">
        <v>97.264030000000005</v>
      </c>
      <c r="FE7" s="239">
        <v>97.351382000000001</v>
      </c>
      <c r="FF7" s="239">
        <v>97.387994000000006</v>
      </c>
      <c r="FG7" s="239">
        <v>105.88013404</v>
      </c>
      <c r="FH7" s="239">
        <v>97.400592000000003</v>
      </c>
      <c r="FI7" s="239">
        <v>0</v>
      </c>
      <c r="FJ7" s="239">
        <v>105.49201100000001</v>
      </c>
      <c r="FK7" s="239">
        <v>96.587447999999995</v>
      </c>
      <c r="FL7" s="239">
        <v>102.15278198999999</v>
      </c>
      <c r="FM7" s="239">
        <v>108.03203999999999</v>
      </c>
      <c r="FN7" s="239">
        <v>91.957190999999995</v>
      </c>
      <c r="FO7" s="239">
        <v>92.394979000000006</v>
      </c>
      <c r="FP7" s="239">
        <v>95.037942000000001</v>
      </c>
      <c r="FQ7" s="239">
        <v>100.59041499999999</v>
      </c>
      <c r="FR7" s="239">
        <v>101.03325099</v>
      </c>
      <c r="FS7" s="239">
        <v>101.76972600000001</v>
      </c>
      <c r="FT7" s="239">
        <v>101.971079</v>
      </c>
      <c r="FU7" s="239">
        <v>105.17683599999999</v>
      </c>
      <c r="FV7" s="239">
        <v>105.17683599999999</v>
      </c>
      <c r="FW7" s="239">
        <v>101.91477111</v>
      </c>
      <c r="FX7" s="239">
        <v>101.370412</v>
      </c>
      <c r="FY7" s="239">
        <v>101.370412</v>
      </c>
      <c r="FZ7" s="239">
        <v>107.788955</v>
      </c>
      <c r="GA7" s="239">
        <v>107.53971</v>
      </c>
      <c r="GB7" s="239">
        <v>93.401781999999997</v>
      </c>
      <c r="GC7" s="239">
        <v>93.059607999999997</v>
      </c>
      <c r="GD7" s="239">
        <v>99.296535140000003</v>
      </c>
      <c r="GE7" s="239">
        <v>101.297206</v>
      </c>
      <c r="GF7" s="239">
        <v>99.737848999999997</v>
      </c>
      <c r="GG7" s="239">
        <v>103.433263</v>
      </c>
      <c r="GH7" s="239">
        <v>103.433263</v>
      </c>
      <c r="GI7" s="239">
        <v>107.43099599999999</v>
      </c>
      <c r="GJ7" s="239">
        <v>94.275304669999997</v>
      </c>
      <c r="GK7" s="239">
        <v>106.26844800000001</v>
      </c>
      <c r="GL7" s="239">
        <v>105.544286</v>
      </c>
      <c r="GM7" s="239">
        <v>112.92470681</v>
      </c>
      <c r="GN7" s="239">
        <v>95.604482000000004</v>
      </c>
      <c r="GO7" s="239">
        <v>112.92470681</v>
      </c>
      <c r="GP7" s="239">
        <v>105.17683599999999</v>
      </c>
      <c r="GQ7" s="239">
        <v>95.240427999999994</v>
      </c>
      <c r="GR7" s="239">
        <v>102.79281899999999</v>
      </c>
      <c r="GS7" s="239">
        <v>91.762833000000001</v>
      </c>
      <c r="GT7" s="239">
        <v>95.839408000000006</v>
      </c>
      <c r="GU7" s="239">
        <v>88.124811879999996</v>
      </c>
      <c r="GV7" s="239">
        <v>87.794738629999998</v>
      </c>
      <c r="GW7" s="239">
        <v>97.687854999999999</v>
      </c>
      <c r="GX7" s="239">
        <v>106.27028799999999</v>
      </c>
      <c r="GY7" s="239">
        <v>106.31146200000001</v>
      </c>
      <c r="GZ7" s="239">
        <v>106.126031</v>
      </c>
      <c r="HA7" s="239">
        <v>95.839408000000006</v>
      </c>
      <c r="HB7" s="239">
        <v>95.839408000000006</v>
      </c>
      <c r="HC7" s="239">
        <v>95.839408000000006</v>
      </c>
      <c r="HD7" s="239">
        <v>104.975993</v>
      </c>
      <c r="HE7" s="239">
        <v>105.202445</v>
      </c>
      <c r="HF7" s="239">
        <v>105.202445</v>
      </c>
      <c r="HG7" s="239">
        <v>105.202445</v>
      </c>
      <c r="HH7" s="239">
        <v>98.623974000000004</v>
      </c>
      <c r="HI7" s="239">
        <v>109.201663</v>
      </c>
      <c r="HJ7" s="239">
        <v>108.78556399999999</v>
      </c>
      <c r="HK7" s="239">
        <v>103.251521</v>
      </c>
      <c r="HL7" s="239">
        <v>108.27698700000001</v>
      </c>
      <c r="HM7" s="239">
        <v>101.414672</v>
      </c>
      <c r="HN7" s="239">
        <v>95.604482000000004</v>
      </c>
      <c r="HO7" s="239">
        <v>105.49061</v>
      </c>
      <c r="HP7" s="239">
        <v>95.899149499999993</v>
      </c>
      <c r="HQ7" s="239">
        <v>96.174689999999998</v>
      </c>
      <c r="HR7" s="239">
        <v>0</v>
      </c>
      <c r="HS7" s="239">
        <v>0</v>
      </c>
      <c r="HT7" s="239">
        <v>97.109397999999999</v>
      </c>
      <c r="HU7" s="239">
        <v>95.134084000000001</v>
      </c>
      <c r="HV7" s="239">
        <v>88.245357839999997</v>
      </c>
      <c r="HW7" s="239">
        <v>89.775830499999998</v>
      </c>
      <c r="HX7" s="239">
        <v>90.247300999999993</v>
      </c>
      <c r="HY7" s="239">
        <v>95.970779140000005</v>
      </c>
      <c r="HZ7" s="239">
        <v>96.434948000000006</v>
      </c>
      <c r="IA7" s="239">
        <v>106.168971</v>
      </c>
    </row>
    <row r="8" spans="1:235" x14ac:dyDescent="0.35">
      <c r="A8" s="241"/>
      <c r="B8" s="240">
        <v>45613.104166666701</v>
      </c>
      <c r="C8" s="239">
        <v>98.243401000000006</v>
      </c>
      <c r="D8" s="239">
        <v>98.402002999999993</v>
      </c>
      <c r="E8" s="239">
        <v>98.307282999999998</v>
      </c>
      <c r="F8" s="239">
        <v>98.243401000000006</v>
      </c>
      <c r="G8" s="239">
        <v>0</v>
      </c>
      <c r="H8" s="239">
        <v>0</v>
      </c>
      <c r="I8" s="239">
        <v>94.834147000000002</v>
      </c>
      <c r="J8" s="239">
        <v>107.703135</v>
      </c>
      <c r="K8" s="239">
        <v>107.266321</v>
      </c>
      <c r="L8" s="239">
        <v>107.902317</v>
      </c>
      <c r="M8" s="239">
        <v>94.948960999999997</v>
      </c>
      <c r="N8" s="239">
        <v>99.287459999999996</v>
      </c>
      <c r="O8" s="239">
        <v>107.334349</v>
      </c>
      <c r="P8" s="239">
        <v>106.38942</v>
      </c>
      <c r="Q8" s="239">
        <v>104.851775</v>
      </c>
      <c r="R8" s="239">
        <v>98.111787179999993</v>
      </c>
      <c r="S8" s="239">
        <v>107.794768</v>
      </c>
      <c r="T8" s="239">
        <v>100.46600599999999</v>
      </c>
      <c r="U8" s="239">
        <v>103.306907</v>
      </c>
      <c r="V8" s="239">
        <v>93.715120499999998</v>
      </c>
      <c r="W8" s="239">
        <v>94.228352000000001</v>
      </c>
      <c r="X8" s="239">
        <v>102.08850099999999</v>
      </c>
      <c r="Y8" s="239">
        <v>95.801113999999998</v>
      </c>
      <c r="Z8" s="239">
        <v>92.754987999999997</v>
      </c>
      <c r="AA8" s="239">
        <v>94.666507999999993</v>
      </c>
      <c r="AB8" s="239">
        <v>108.50429800000001</v>
      </c>
      <c r="AC8" s="239">
        <v>94.371003000000002</v>
      </c>
      <c r="AD8" s="239">
        <v>96.263180000000006</v>
      </c>
      <c r="AE8" s="239">
        <v>96.217712000000006</v>
      </c>
      <c r="AF8" s="239">
        <v>95.585751000000002</v>
      </c>
      <c r="AG8" s="239">
        <v>91.785696000000002</v>
      </c>
      <c r="AH8" s="239">
        <v>102.729367</v>
      </c>
      <c r="AI8" s="239">
        <v>103.73180016000001</v>
      </c>
      <c r="AJ8" s="239">
        <v>102.852491</v>
      </c>
      <c r="AK8" s="239">
        <v>102.729367</v>
      </c>
      <c r="AL8" s="239">
        <v>90.035098000000005</v>
      </c>
      <c r="AM8" s="239">
        <v>102.304119</v>
      </c>
      <c r="AN8" s="239">
        <v>96.276584</v>
      </c>
      <c r="AO8" s="239">
        <v>96.276584</v>
      </c>
      <c r="AP8" s="239">
        <v>106.634292</v>
      </c>
      <c r="AQ8" s="239">
        <v>92.303528</v>
      </c>
      <c r="AR8" s="239">
        <v>87.103731999999994</v>
      </c>
      <c r="AS8" s="239">
        <v>87.460134999999994</v>
      </c>
      <c r="AT8" s="239">
        <v>107.664316</v>
      </c>
      <c r="AU8" s="239">
        <v>102.425763</v>
      </c>
      <c r="AV8" s="239">
        <v>100.11209599999999</v>
      </c>
      <c r="AW8" s="239">
        <v>105.996441</v>
      </c>
      <c r="AX8" s="239">
        <v>96.086241000000001</v>
      </c>
      <c r="AY8" s="239">
        <v>94.489042499999996</v>
      </c>
      <c r="AZ8" s="239">
        <v>94.773069000000007</v>
      </c>
      <c r="BA8" s="239">
        <v>103.37089400000001</v>
      </c>
      <c r="BB8" s="239">
        <v>95.400132999999997</v>
      </c>
      <c r="BC8" s="239">
        <v>94.872212000000005</v>
      </c>
      <c r="BD8" s="239">
        <v>94.831841999999995</v>
      </c>
      <c r="BE8" s="239">
        <v>94.480988749999995</v>
      </c>
      <c r="BF8" s="239">
        <v>94.045789999999997</v>
      </c>
      <c r="BG8" s="239">
        <v>94.831841999999995</v>
      </c>
      <c r="BH8" s="239">
        <v>106.334514</v>
      </c>
      <c r="BI8" s="239">
        <v>105.996441</v>
      </c>
      <c r="BJ8" s="239">
        <v>105.996441</v>
      </c>
      <c r="BK8" s="239">
        <v>105.996441</v>
      </c>
      <c r="BL8" s="239">
        <v>94.210300000000004</v>
      </c>
      <c r="BM8" s="239">
        <v>94.432181</v>
      </c>
      <c r="BN8" s="239">
        <v>100.495569</v>
      </c>
      <c r="BO8" s="239">
        <v>100.087925</v>
      </c>
      <c r="BP8" s="239">
        <v>97.537509999999997</v>
      </c>
      <c r="BQ8" s="239">
        <v>96.357352000000006</v>
      </c>
      <c r="BR8" s="239">
        <v>105.10605200000001</v>
      </c>
      <c r="BS8" s="239">
        <v>90.127504999999999</v>
      </c>
      <c r="BT8" s="239">
        <v>90.248456110000006</v>
      </c>
      <c r="BU8" s="239">
        <v>101.071331</v>
      </c>
      <c r="BV8" s="239">
        <v>97.735912499999998</v>
      </c>
      <c r="BW8" s="239">
        <v>103.28444500000001</v>
      </c>
      <c r="BX8" s="239">
        <v>106.55221</v>
      </c>
      <c r="BY8" s="239">
        <v>98.378540000000001</v>
      </c>
      <c r="BZ8" s="239">
        <v>98.381918999999996</v>
      </c>
      <c r="CA8" s="239">
        <v>101.06995999999999</v>
      </c>
      <c r="CB8" s="239">
        <v>104.519592</v>
      </c>
      <c r="CC8" s="239">
        <v>97.149000999999998</v>
      </c>
      <c r="CD8" s="239">
        <v>101.20332999999999</v>
      </c>
      <c r="CE8" s="239">
        <v>100.929777</v>
      </c>
      <c r="CF8" s="239">
        <v>103.898687</v>
      </c>
      <c r="CG8" s="239">
        <v>100.538645</v>
      </c>
      <c r="CH8" s="239">
        <v>103.28444500000001</v>
      </c>
      <c r="CI8" s="239">
        <v>94.922213999999997</v>
      </c>
      <c r="CJ8" s="239">
        <v>95.309916999999999</v>
      </c>
      <c r="CK8" s="239">
        <v>100.60026999999999</v>
      </c>
      <c r="CL8" s="239">
        <v>104.10723900000001</v>
      </c>
      <c r="CM8" s="239">
        <v>104.86731066</v>
      </c>
      <c r="CN8" s="239">
        <v>102.829125</v>
      </c>
      <c r="CO8" s="239">
        <v>103.800408</v>
      </c>
      <c r="CP8" s="239">
        <v>96.488220999999996</v>
      </c>
      <c r="CQ8" s="239">
        <v>98.420509999999993</v>
      </c>
      <c r="CR8" s="239">
        <v>97.28564738</v>
      </c>
      <c r="CS8" s="239">
        <v>92.702329000000006</v>
      </c>
      <c r="CT8" s="239">
        <v>95.455310999999995</v>
      </c>
      <c r="CU8" s="239">
        <v>95.472570110000007</v>
      </c>
      <c r="CV8" s="239">
        <v>96.289603999999997</v>
      </c>
      <c r="CW8" s="239">
        <v>95.180468000000005</v>
      </c>
      <c r="CX8" s="239">
        <v>112.80692743</v>
      </c>
      <c r="CY8" s="239">
        <v>94.516960999999995</v>
      </c>
      <c r="CZ8" s="239">
        <v>94.403395500000002</v>
      </c>
      <c r="DA8" s="239">
        <v>94.756614999999996</v>
      </c>
      <c r="DB8" s="239">
        <v>97.423235000000005</v>
      </c>
      <c r="DC8" s="239">
        <v>108.080105</v>
      </c>
      <c r="DD8" s="239">
        <v>108.399294</v>
      </c>
      <c r="DE8" s="239">
        <v>106.55221</v>
      </c>
      <c r="DF8" s="239">
        <v>105.509134</v>
      </c>
      <c r="DG8" s="239">
        <v>0</v>
      </c>
      <c r="DH8" s="239">
        <v>97.719432999999995</v>
      </c>
      <c r="DI8" s="239">
        <v>98.381918999999996</v>
      </c>
      <c r="DJ8" s="239">
        <v>95.497439999999997</v>
      </c>
      <c r="DK8" s="239">
        <v>106.01108658</v>
      </c>
      <c r="DL8" s="239">
        <v>107.967511</v>
      </c>
      <c r="DM8" s="239">
        <v>107.71668099999999</v>
      </c>
      <c r="DN8" s="239">
        <v>93.826578330000004</v>
      </c>
      <c r="DO8" s="239">
        <v>105.010397</v>
      </c>
      <c r="DP8" s="239">
        <v>102.60798699999999</v>
      </c>
      <c r="DQ8" s="239">
        <v>100.819019</v>
      </c>
      <c r="DR8" s="239">
        <v>86.732281</v>
      </c>
      <c r="DS8" s="239">
        <v>102.315145</v>
      </c>
      <c r="DT8" s="239">
        <v>94.103083999999996</v>
      </c>
      <c r="DU8" s="239">
        <v>94.484255000000005</v>
      </c>
      <c r="DV8" s="239">
        <v>96.454425000000001</v>
      </c>
      <c r="DW8" s="239">
        <v>106.923171</v>
      </c>
      <c r="DX8" s="239">
        <v>107.14442</v>
      </c>
      <c r="DY8" s="239">
        <v>95.531890000000004</v>
      </c>
      <c r="DZ8" s="239">
        <v>90.500512000000001</v>
      </c>
      <c r="EA8" s="239">
        <v>89.177480000000003</v>
      </c>
      <c r="EB8" s="239">
        <v>91.922091350000002</v>
      </c>
      <c r="EC8" s="239">
        <v>100.89938600000001</v>
      </c>
      <c r="ED8" s="239">
        <v>101.15236899999999</v>
      </c>
      <c r="EE8" s="239">
        <v>93.596583999999993</v>
      </c>
      <c r="EF8" s="239">
        <v>94.058245999999997</v>
      </c>
      <c r="EG8" s="239">
        <v>97.141857999999999</v>
      </c>
      <c r="EH8" s="239">
        <v>96.814997000000005</v>
      </c>
      <c r="EI8" s="239">
        <v>108.80843555</v>
      </c>
      <c r="EJ8" s="239">
        <v>108.02199</v>
      </c>
      <c r="EK8" s="239">
        <v>108.02199</v>
      </c>
      <c r="EL8" s="239">
        <v>95.776230999999996</v>
      </c>
      <c r="EM8" s="239">
        <v>106.231915</v>
      </c>
      <c r="EN8" s="239">
        <v>106.68885400000001</v>
      </c>
      <c r="EO8" s="239">
        <v>106.55221</v>
      </c>
      <c r="EP8" s="239">
        <v>93.293008999999998</v>
      </c>
      <c r="EQ8" s="239">
        <v>101.25786600000001</v>
      </c>
      <c r="ER8" s="239">
        <v>106.159847</v>
      </c>
      <c r="ES8" s="239">
        <v>95.412051000000005</v>
      </c>
      <c r="ET8" s="239">
        <v>95.400480999999999</v>
      </c>
      <c r="EU8" s="239">
        <v>97.244756210000006</v>
      </c>
      <c r="EV8" s="239">
        <v>93.718611999999993</v>
      </c>
      <c r="EW8" s="239">
        <v>92.861676000000003</v>
      </c>
      <c r="EX8" s="239">
        <v>94.423209</v>
      </c>
      <c r="EY8" s="239">
        <v>97.943186999999995</v>
      </c>
      <c r="EZ8" s="239">
        <v>0</v>
      </c>
      <c r="FA8" s="239">
        <v>0</v>
      </c>
      <c r="FB8" s="239">
        <v>93.231155999999999</v>
      </c>
      <c r="FC8" s="239">
        <v>92.115562999999995</v>
      </c>
      <c r="FD8" s="239">
        <v>96.885060999999993</v>
      </c>
      <c r="FE8" s="239">
        <v>96.981870999999998</v>
      </c>
      <c r="FF8" s="239">
        <v>97.022446000000002</v>
      </c>
      <c r="FG8" s="239">
        <v>105.73246494999999</v>
      </c>
      <c r="FH8" s="239">
        <v>96.527169999999998</v>
      </c>
      <c r="FI8" s="239">
        <v>0</v>
      </c>
      <c r="FJ8" s="239">
        <v>105.336783</v>
      </c>
      <c r="FK8" s="239">
        <v>96.398768000000004</v>
      </c>
      <c r="FL8" s="239">
        <v>102.15927077000001</v>
      </c>
      <c r="FM8" s="239">
        <v>107.806601</v>
      </c>
      <c r="FN8" s="239">
        <v>91.869118</v>
      </c>
      <c r="FO8" s="239">
        <v>92.322091999999998</v>
      </c>
      <c r="FP8" s="239">
        <v>94.725341</v>
      </c>
      <c r="FQ8" s="239">
        <v>100.611001</v>
      </c>
      <c r="FR8" s="239">
        <v>100.14041958</v>
      </c>
      <c r="FS8" s="239">
        <v>100.872439</v>
      </c>
      <c r="FT8" s="239">
        <v>101.06995999999999</v>
      </c>
      <c r="FU8" s="239">
        <v>105.148622</v>
      </c>
      <c r="FV8" s="239">
        <v>105.148622</v>
      </c>
      <c r="FW8" s="239">
        <v>101.42587777999999</v>
      </c>
      <c r="FX8" s="239">
        <v>100.88413</v>
      </c>
      <c r="FY8" s="239">
        <v>100.88413</v>
      </c>
      <c r="FZ8" s="239">
        <v>107.653587</v>
      </c>
      <c r="GA8" s="239">
        <v>107.40718699999999</v>
      </c>
      <c r="GB8" s="239">
        <v>94.643090999999998</v>
      </c>
      <c r="GC8" s="239">
        <v>94.269456000000005</v>
      </c>
      <c r="GD8" s="239">
        <v>98.920297120000001</v>
      </c>
      <c r="GE8" s="239">
        <v>101.05278300000001</v>
      </c>
      <c r="GF8" s="239">
        <v>99.718998999999997</v>
      </c>
      <c r="GG8" s="239">
        <v>103.28444500000001</v>
      </c>
      <c r="GH8" s="239">
        <v>103.28444500000001</v>
      </c>
      <c r="GI8" s="239">
        <v>107.380228</v>
      </c>
      <c r="GJ8" s="239">
        <v>94.342737999999997</v>
      </c>
      <c r="GK8" s="239">
        <v>106.231915</v>
      </c>
      <c r="GL8" s="239">
        <v>105.509134</v>
      </c>
      <c r="GM8" s="239">
        <v>112.75354332000001</v>
      </c>
      <c r="GN8" s="239">
        <v>95.337384999999998</v>
      </c>
      <c r="GO8" s="239">
        <v>112.75354332000001</v>
      </c>
      <c r="GP8" s="239">
        <v>105.148622</v>
      </c>
      <c r="GQ8" s="239">
        <v>95.106120000000004</v>
      </c>
      <c r="GR8" s="239">
        <v>102.842079</v>
      </c>
      <c r="GS8" s="239">
        <v>90.833979999999997</v>
      </c>
      <c r="GT8" s="239">
        <v>95.621754999999993</v>
      </c>
      <c r="GU8" s="239">
        <v>87.819140300000001</v>
      </c>
      <c r="GV8" s="239">
        <v>87.490211950000003</v>
      </c>
      <c r="GW8" s="239">
        <v>97.526212999999998</v>
      </c>
      <c r="GX8" s="239">
        <v>106.107242</v>
      </c>
      <c r="GY8" s="239">
        <v>106.260381</v>
      </c>
      <c r="GZ8" s="239">
        <v>106.077669</v>
      </c>
      <c r="HA8" s="239">
        <v>95.621754999999993</v>
      </c>
      <c r="HB8" s="239">
        <v>95.621754999999993</v>
      </c>
      <c r="HC8" s="239">
        <v>95.621754999999993</v>
      </c>
      <c r="HD8" s="239">
        <v>104.825112</v>
      </c>
      <c r="HE8" s="239">
        <v>105.05116</v>
      </c>
      <c r="HF8" s="239">
        <v>105.05116</v>
      </c>
      <c r="HG8" s="239">
        <v>105.05116</v>
      </c>
      <c r="HH8" s="239">
        <v>97.803049999999999</v>
      </c>
      <c r="HI8" s="239">
        <v>109.02434</v>
      </c>
      <c r="HJ8" s="239">
        <v>108.611475</v>
      </c>
      <c r="HK8" s="239">
        <v>102.531206</v>
      </c>
      <c r="HL8" s="239">
        <v>108.22469100000001</v>
      </c>
      <c r="HM8" s="239">
        <v>101.300481</v>
      </c>
      <c r="HN8" s="239">
        <v>95.337384999999998</v>
      </c>
      <c r="HO8" s="239">
        <v>105.339763</v>
      </c>
      <c r="HP8" s="239">
        <v>95.632458</v>
      </c>
      <c r="HQ8" s="239">
        <v>95.907516999999999</v>
      </c>
      <c r="HR8" s="239">
        <v>0</v>
      </c>
      <c r="HS8" s="239">
        <v>0</v>
      </c>
      <c r="HT8" s="239">
        <v>96.327231999999995</v>
      </c>
      <c r="HU8" s="239">
        <v>94.907371999999995</v>
      </c>
      <c r="HV8" s="239">
        <v>87.939268130000002</v>
      </c>
      <c r="HW8" s="239">
        <v>88.802858000000001</v>
      </c>
      <c r="HX8" s="239">
        <v>89.286199999999994</v>
      </c>
      <c r="HY8" s="239">
        <v>95.824183790000006</v>
      </c>
      <c r="HZ8" s="239">
        <v>96.202635999999998</v>
      </c>
      <c r="IA8" s="239">
        <v>106.027457</v>
      </c>
    </row>
    <row r="9" spans="1:235" x14ac:dyDescent="0.35">
      <c r="A9" s="241"/>
      <c r="B9" s="240">
        <v>45613.125</v>
      </c>
      <c r="C9" s="239">
        <v>98.811119000000005</v>
      </c>
      <c r="D9" s="239">
        <v>98.965919</v>
      </c>
      <c r="E9" s="239">
        <v>98.873375999999993</v>
      </c>
      <c r="F9" s="239">
        <v>98.811119000000005</v>
      </c>
      <c r="G9" s="239">
        <v>0</v>
      </c>
      <c r="H9" s="239">
        <v>0</v>
      </c>
      <c r="I9" s="239">
        <v>94.869157999999999</v>
      </c>
      <c r="J9" s="239">
        <v>107.82911300000001</v>
      </c>
      <c r="K9" s="239">
        <v>107.373637</v>
      </c>
      <c r="L9" s="239">
        <v>108.03160200000001</v>
      </c>
      <c r="M9" s="239">
        <v>94.952982000000006</v>
      </c>
      <c r="N9" s="239">
        <v>99.821973</v>
      </c>
      <c r="O9" s="239">
        <v>107.42545699999999</v>
      </c>
      <c r="P9" s="239">
        <v>106.47392600000001</v>
      </c>
      <c r="Q9" s="239">
        <v>104.968041</v>
      </c>
      <c r="R9" s="239">
        <v>98.086641270000001</v>
      </c>
      <c r="S9" s="239">
        <v>107.923219</v>
      </c>
      <c r="T9" s="239">
        <v>100.297479</v>
      </c>
      <c r="U9" s="239">
        <v>103.445476</v>
      </c>
      <c r="V9" s="239">
        <v>93.850820499999998</v>
      </c>
      <c r="W9" s="239">
        <v>94.371983</v>
      </c>
      <c r="X9" s="239">
        <v>102.225228</v>
      </c>
      <c r="Y9" s="239">
        <v>95.833539999999999</v>
      </c>
      <c r="Z9" s="239">
        <v>92.828823999999997</v>
      </c>
      <c r="AA9" s="239">
        <v>94.745334999999997</v>
      </c>
      <c r="AB9" s="239">
        <v>108.561763</v>
      </c>
      <c r="AC9" s="239">
        <v>94.439957000000007</v>
      </c>
      <c r="AD9" s="239">
        <v>96.209545000000006</v>
      </c>
      <c r="AE9" s="239">
        <v>96.258328000000006</v>
      </c>
      <c r="AF9" s="239">
        <v>95.618899999999996</v>
      </c>
      <c r="AG9" s="239">
        <v>92.443016</v>
      </c>
      <c r="AH9" s="239">
        <v>102.808736</v>
      </c>
      <c r="AI9" s="239">
        <v>103.81194365</v>
      </c>
      <c r="AJ9" s="239">
        <v>102.91805100000001</v>
      </c>
      <c r="AK9" s="239">
        <v>102.808736</v>
      </c>
      <c r="AL9" s="239">
        <v>90.417013999999995</v>
      </c>
      <c r="AM9" s="239">
        <v>102.443319</v>
      </c>
      <c r="AN9" s="239">
        <v>96.350600999999997</v>
      </c>
      <c r="AO9" s="239">
        <v>96.350600999999997</v>
      </c>
      <c r="AP9" s="239">
        <v>106.68244199999999</v>
      </c>
      <c r="AQ9" s="239">
        <v>92.596874</v>
      </c>
      <c r="AR9" s="239">
        <v>88.710818500000002</v>
      </c>
      <c r="AS9" s="239">
        <v>89.010654000000002</v>
      </c>
      <c r="AT9" s="239">
        <v>107.67538500000001</v>
      </c>
      <c r="AU9" s="239">
        <v>102.416354</v>
      </c>
      <c r="AV9" s="239">
        <v>100.063396</v>
      </c>
      <c r="AW9" s="239">
        <v>106.02901199999999</v>
      </c>
      <c r="AX9" s="239">
        <v>96.110534000000001</v>
      </c>
      <c r="AY9" s="239">
        <v>94.656048499999997</v>
      </c>
      <c r="AZ9" s="239">
        <v>94.940603999999993</v>
      </c>
      <c r="BA9" s="239">
        <v>103.404066</v>
      </c>
      <c r="BB9" s="239">
        <v>95.441265000000001</v>
      </c>
      <c r="BC9" s="239">
        <v>94.907961</v>
      </c>
      <c r="BD9" s="239">
        <v>94.867682000000002</v>
      </c>
      <c r="BE9" s="239">
        <v>94.517621000000005</v>
      </c>
      <c r="BF9" s="239">
        <v>94.071533000000002</v>
      </c>
      <c r="BG9" s="239">
        <v>94.867682000000002</v>
      </c>
      <c r="BH9" s="239">
        <v>106.36776999999999</v>
      </c>
      <c r="BI9" s="239">
        <v>106.02901199999999</v>
      </c>
      <c r="BJ9" s="239">
        <v>106.02901199999999</v>
      </c>
      <c r="BK9" s="239">
        <v>106.02901199999999</v>
      </c>
      <c r="BL9" s="239">
        <v>94.285833999999994</v>
      </c>
      <c r="BM9" s="239">
        <v>94.508127000000002</v>
      </c>
      <c r="BN9" s="239">
        <v>100.570166</v>
      </c>
      <c r="BO9" s="239">
        <v>100.160398</v>
      </c>
      <c r="BP9" s="239">
        <v>97.405085999999997</v>
      </c>
      <c r="BQ9" s="239">
        <v>96.307025999999993</v>
      </c>
      <c r="BR9" s="239">
        <v>105.056532</v>
      </c>
      <c r="BS9" s="239">
        <v>90.502757000000003</v>
      </c>
      <c r="BT9" s="239">
        <v>90.624211700000004</v>
      </c>
      <c r="BU9" s="239">
        <v>101.03452</v>
      </c>
      <c r="BV9" s="239">
        <v>97.905481750000007</v>
      </c>
      <c r="BW9" s="239">
        <v>103.31242399999999</v>
      </c>
      <c r="BX9" s="239">
        <v>106.644656</v>
      </c>
      <c r="BY9" s="239">
        <v>98.212563000000003</v>
      </c>
      <c r="BZ9" s="239">
        <v>98.215948999999995</v>
      </c>
      <c r="CA9" s="239">
        <v>101.570577</v>
      </c>
      <c r="CB9" s="239">
        <v>104.424633</v>
      </c>
      <c r="CC9" s="239">
        <v>97.029320999999996</v>
      </c>
      <c r="CD9" s="239">
        <v>101.006094</v>
      </c>
      <c r="CE9" s="239">
        <v>100.754305</v>
      </c>
      <c r="CF9" s="239">
        <v>103.80937</v>
      </c>
      <c r="CG9" s="239">
        <v>100.71278599999999</v>
      </c>
      <c r="CH9" s="239">
        <v>103.31242399999999</v>
      </c>
      <c r="CI9" s="239">
        <v>94.960311000000004</v>
      </c>
      <c r="CJ9" s="239">
        <v>95.350476999999998</v>
      </c>
      <c r="CK9" s="239">
        <v>100.7131</v>
      </c>
      <c r="CL9" s="239">
        <v>104.011291</v>
      </c>
      <c r="CM9" s="239">
        <v>104.84509844</v>
      </c>
      <c r="CN9" s="239">
        <v>102.829717</v>
      </c>
      <c r="CO9" s="239">
        <v>103.786034</v>
      </c>
      <c r="CP9" s="239">
        <v>96.658950000000004</v>
      </c>
      <c r="CQ9" s="239">
        <v>98.593501000000003</v>
      </c>
      <c r="CR9" s="239">
        <v>97.494507150000004</v>
      </c>
      <c r="CS9" s="239">
        <v>92.747004000000004</v>
      </c>
      <c r="CT9" s="239">
        <v>95.465022000000005</v>
      </c>
      <c r="CU9" s="239">
        <v>95.805747229999994</v>
      </c>
      <c r="CV9" s="239">
        <v>96.963858999999999</v>
      </c>
      <c r="CW9" s="239">
        <v>95.227348000000006</v>
      </c>
      <c r="CX9" s="239">
        <v>112.86667115</v>
      </c>
      <c r="CY9" s="239">
        <v>94.581029000000001</v>
      </c>
      <c r="CZ9" s="239">
        <v>94.322936999999996</v>
      </c>
      <c r="DA9" s="239">
        <v>94.698825999999997</v>
      </c>
      <c r="DB9" s="239">
        <v>97.258740000000003</v>
      </c>
      <c r="DC9" s="239">
        <v>108.185069</v>
      </c>
      <c r="DD9" s="239">
        <v>108.50086</v>
      </c>
      <c r="DE9" s="239">
        <v>106.644656</v>
      </c>
      <c r="DF9" s="239">
        <v>105.592286</v>
      </c>
      <c r="DG9" s="239">
        <v>0</v>
      </c>
      <c r="DH9" s="239">
        <v>97.578802999999994</v>
      </c>
      <c r="DI9" s="239">
        <v>98.215948999999995</v>
      </c>
      <c r="DJ9" s="239">
        <v>95.533738</v>
      </c>
      <c r="DK9" s="239">
        <v>105.91477251000001</v>
      </c>
      <c r="DL9" s="239">
        <v>108.059421</v>
      </c>
      <c r="DM9" s="239">
        <v>107.815547</v>
      </c>
      <c r="DN9" s="239">
        <v>93.827483670000007</v>
      </c>
      <c r="DO9" s="239">
        <v>104.985947</v>
      </c>
      <c r="DP9" s="239">
        <v>102.650324</v>
      </c>
      <c r="DQ9" s="239">
        <v>101.002301</v>
      </c>
      <c r="DR9" s="239">
        <v>87.08381</v>
      </c>
      <c r="DS9" s="239">
        <v>102.362364</v>
      </c>
      <c r="DT9" s="239">
        <v>94.142802000000003</v>
      </c>
      <c r="DU9" s="239">
        <v>94.522003999999995</v>
      </c>
      <c r="DV9" s="239">
        <v>96.567626000000004</v>
      </c>
      <c r="DW9" s="239">
        <v>107.004316</v>
      </c>
      <c r="DX9" s="239">
        <v>107.21518500000001</v>
      </c>
      <c r="DY9" s="239">
        <v>95.354489999999998</v>
      </c>
      <c r="DZ9" s="239">
        <v>90.721855000000005</v>
      </c>
      <c r="EA9" s="239">
        <v>89.349674669999999</v>
      </c>
      <c r="EB9" s="239">
        <v>92.531408330000005</v>
      </c>
      <c r="EC9" s="239">
        <v>101.015533</v>
      </c>
      <c r="ED9" s="239">
        <v>101.278538</v>
      </c>
      <c r="EE9" s="239">
        <v>93.627972999999997</v>
      </c>
      <c r="EF9" s="239">
        <v>94.110141999999996</v>
      </c>
      <c r="EG9" s="239">
        <v>97.152984000000004</v>
      </c>
      <c r="EH9" s="239">
        <v>97.012859000000006</v>
      </c>
      <c r="EI9" s="239">
        <v>108.86606162</v>
      </c>
      <c r="EJ9" s="239">
        <v>108.01787</v>
      </c>
      <c r="EK9" s="239">
        <v>108.01787</v>
      </c>
      <c r="EL9" s="239">
        <v>95.780686000000003</v>
      </c>
      <c r="EM9" s="239">
        <v>106.32251100000001</v>
      </c>
      <c r="EN9" s="239">
        <v>106.78533400000001</v>
      </c>
      <c r="EO9" s="239">
        <v>106.644656</v>
      </c>
      <c r="EP9" s="239">
        <v>93.331639999999993</v>
      </c>
      <c r="EQ9" s="239">
        <v>101.37759800000001</v>
      </c>
      <c r="ER9" s="239">
        <v>106.144612</v>
      </c>
      <c r="ES9" s="239">
        <v>95.453316000000001</v>
      </c>
      <c r="ET9" s="239">
        <v>95.441616999999994</v>
      </c>
      <c r="EU9" s="239">
        <v>97.271160899999998</v>
      </c>
      <c r="EV9" s="239">
        <v>94.0321</v>
      </c>
      <c r="EW9" s="239">
        <v>93.163621000000006</v>
      </c>
      <c r="EX9" s="239">
        <v>94.625029999999995</v>
      </c>
      <c r="EY9" s="239">
        <v>98.284986000000004</v>
      </c>
      <c r="EZ9" s="239">
        <v>0</v>
      </c>
      <c r="FA9" s="239">
        <v>0</v>
      </c>
      <c r="FB9" s="239">
        <v>94.063157000000004</v>
      </c>
      <c r="FC9" s="239">
        <v>92.935996000000003</v>
      </c>
      <c r="FD9" s="239">
        <v>97.069348000000005</v>
      </c>
      <c r="FE9" s="239">
        <v>97.193466999999998</v>
      </c>
      <c r="FF9" s="239">
        <v>97.245480999999998</v>
      </c>
      <c r="FG9" s="239">
        <v>105.91830797</v>
      </c>
      <c r="FH9" s="239">
        <v>97.136207999999996</v>
      </c>
      <c r="FI9" s="239">
        <v>0</v>
      </c>
      <c r="FJ9" s="239">
        <v>105.311296</v>
      </c>
      <c r="FK9" s="239">
        <v>96.442038999999994</v>
      </c>
      <c r="FL9" s="239">
        <v>102.24289161999999</v>
      </c>
      <c r="FM9" s="239">
        <v>107.848849</v>
      </c>
      <c r="FN9" s="239">
        <v>93.300270999999995</v>
      </c>
      <c r="FO9" s="239">
        <v>93.460269999999994</v>
      </c>
      <c r="FP9" s="239">
        <v>94.934973999999997</v>
      </c>
      <c r="FQ9" s="239">
        <v>100.72184799999999</v>
      </c>
      <c r="FR9" s="239">
        <v>100.6364324</v>
      </c>
      <c r="FS9" s="239">
        <v>101.377706</v>
      </c>
      <c r="FT9" s="239">
        <v>101.570577</v>
      </c>
      <c r="FU9" s="239">
        <v>105.23415900000001</v>
      </c>
      <c r="FV9" s="239">
        <v>105.23415900000001</v>
      </c>
      <c r="FW9" s="239">
        <v>101.40227772</v>
      </c>
      <c r="FX9" s="239">
        <v>100.86065600000001</v>
      </c>
      <c r="FY9" s="239">
        <v>100.86065600000001</v>
      </c>
      <c r="FZ9" s="239">
        <v>107.75169200000001</v>
      </c>
      <c r="GA9" s="239">
        <v>107.502585</v>
      </c>
      <c r="GB9" s="239">
        <v>94.485094000000004</v>
      </c>
      <c r="GC9" s="239">
        <v>94.112347</v>
      </c>
      <c r="GD9" s="239">
        <v>99.136854279999994</v>
      </c>
      <c r="GE9" s="239">
        <v>100.883897</v>
      </c>
      <c r="GF9" s="239">
        <v>99.939265000000006</v>
      </c>
      <c r="GG9" s="239">
        <v>103.31242399999999</v>
      </c>
      <c r="GH9" s="239">
        <v>103.31242399999999</v>
      </c>
      <c r="GI9" s="239">
        <v>107.40338300000001</v>
      </c>
      <c r="GJ9" s="239">
        <v>94.411457670000004</v>
      </c>
      <c r="GK9" s="239">
        <v>106.32251100000001</v>
      </c>
      <c r="GL9" s="239">
        <v>105.592286</v>
      </c>
      <c r="GM9" s="239">
        <v>112.81325876</v>
      </c>
      <c r="GN9" s="239">
        <v>95.380942000000005</v>
      </c>
      <c r="GO9" s="239">
        <v>112.81325876</v>
      </c>
      <c r="GP9" s="239">
        <v>105.23415900000001</v>
      </c>
      <c r="GQ9" s="239">
        <v>95.149803000000006</v>
      </c>
      <c r="GR9" s="239">
        <v>102.95281</v>
      </c>
      <c r="GS9" s="239">
        <v>91.531469000000001</v>
      </c>
      <c r="GT9" s="239">
        <v>95.655708000000004</v>
      </c>
      <c r="GU9" s="239">
        <v>87.97452998</v>
      </c>
      <c r="GV9" s="239">
        <v>87.645019619999999</v>
      </c>
      <c r="GW9" s="239">
        <v>97.384968999999998</v>
      </c>
      <c r="GX9" s="239">
        <v>106.149766</v>
      </c>
      <c r="GY9" s="239">
        <v>106.316062</v>
      </c>
      <c r="GZ9" s="239">
        <v>106.145161</v>
      </c>
      <c r="HA9" s="239">
        <v>95.655708000000004</v>
      </c>
      <c r="HB9" s="239">
        <v>95.655708000000004</v>
      </c>
      <c r="HC9" s="239">
        <v>95.655708000000004</v>
      </c>
      <c r="HD9" s="239">
        <v>104.79816</v>
      </c>
      <c r="HE9" s="239">
        <v>105.026008</v>
      </c>
      <c r="HF9" s="239">
        <v>105.026008</v>
      </c>
      <c r="HG9" s="239">
        <v>105.026008</v>
      </c>
      <c r="HH9" s="239">
        <v>98.380651999999998</v>
      </c>
      <c r="HI9" s="239">
        <v>109.11570500000001</v>
      </c>
      <c r="HJ9" s="239">
        <v>108.694743</v>
      </c>
      <c r="HK9" s="239">
        <v>102.939943</v>
      </c>
      <c r="HL9" s="239">
        <v>108.36951999999999</v>
      </c>
      <c r="HM9" s="239">
        <v>101.3556</v>
      </c>
      <c r="HN9" s="239">
        <v>95.380942000000005</v>
      </c>
      <c r="HO9" s="239">
        <v>105.310697</v>
      </c>
      <c r="HP9" s="239">
        <v>95.658579500000002</v>
      </c>
      <c r="HQ9" s="239">
        <v>95.934286</v>
      </c>
      <c r="HR9" s="239">
        <v>0</v>
      </c>
      <c r="HS9" s="239">
        <v>0</v>
      </c>
      <c r="HT9" s="239">
        <v>96.965749000000002</v>
      </c>
      <c r="HU9" s="239">
        <v>94.984202999999994</v>
      </c>
      <c r="HV9" s="239">
        <v>88.094870369999995</v>
      </c>
      <c r="HW9" s="239">
        <v>89.509418499999995</v>
      </c>
      <c r="HX9" s="239">
        <v>89.990699000000006</v>
      </c>
      <c r="HY9" s="239">
        <v>95.854626409999995</v>
      </c>
      <c r="HZ9" s="239">
        <v>96.243523999999994</v>
      </c>
      <c r="IA9" s="239">
        <v>106.011383</v>
      </c>
    </row>
    <row r="10" spans="1:235" x14ac:dyDescent="0.35">
      <c r="A10" s="241"/>
      <c r="B10" s="240">
        <v>45613.145833333299</v>
      </c>
      <c r="C10" s="239">
        <v>97.171645999999996</v>
      </c>
      <c r="D10" s="239">
        <v>97.320473000000007</v>
      </c>
      <c r="E10" s="239">
        <v>97.234763000000001</v>
      </c>
      <c r="F10" s="239">
        <v>97.171645999999996</v>
      </c>
      <c r="G10" s="239">
        <v>0</v>
      </c>
      <c r="H10" s="239">
        <v>0</v>
      </c>
      <c r="I10" s="239">
        <v>93.412013000000002</v>
      </c>
      <c r="J10" s="239">
        <v>106.09774</v>
      </c>
      <c r="K10" s="239">
        <v>105.65320199999999</v>
      </c>
      <c r="L10" s="239">
        <v>106.300292</v>
      </c>
      <c r="M10" s="239">
        <v>93.561503999999999</v>
      </c>
      <c r="N10" s="239">
        <v>98.180571999999998</v>
      </c>
      <c r="O10" s="239">
        <v>105.79191899999999</v>
      </c>
      <c r="P10" s="239">
        <v>104.865657</v>
      </c>
      <c r="Q10" s="239">
        <v>103.398138</v>
      </c>
      <c r="R10" s="239">
        <v>96.595658630000003</v>
      </c>
      <c r="S10" s="239">
        <v>106.108244</v>
      </c>
      <c r="T10" s="239">
        <v>98.937602999999996</v>
      </c>
      <c r="U10" s="239">
        <v>101.889877</v>
      </c>
      <c r="V10" s="239">
        <v>92.148071999999999</v>
      </c>
      <c r="W10" s="239">
        <v>92.702769000000004</v>
      </c>
      <c r="X10" s="239">
        <v>100.690826</v>
      </c>
      <c r="Y10" s="239">
        <v>94.367914999999996</v>
      </c>
      <c r="Z10" s="239">
        <v>91.467918999999995</v>
      </c>
      <c r="AA10" s="239">
        <v>93.301237999999998</v>
      </c>
      <c r="AB10" s="239">
        <v>106.894665</v>
      </c>
      <c r="AC10" s="239">
        <v>93.108080000000001</v>
      </c>
      <c r="AD10" s="239">
        <v>94.908950000000004</v>
      </c>
      <c r="AE10" s="239">
        <v>94.787485000000004</v>
      </c>
      <c r="AF10" s="239">
        <v>94.161788000000001</v>
      </c>
      <c r="AG10" s="239">
        <v>90.895743999999993</v>
      </c>
      <c r="AH10" s="239">
        <v>101.29070900000001</v>
      </c>
      <c r="AI10" s="239">
        <v>102.27910374</v>
      </c>
      <c r="AJ10" s="239">
        <v>101.40371399999999</v>
      </c>
      <c r="AK10" s="239">
        <v>101.29070900000001</v>
      </c>
      <c r="AL10" s="239">
        <v>88.877066999999997</v>
      </c>
      <c r="AM10" s="239">
        <v>100.91064799999999</v>
      </c>
      <c r="AN10" s="239">
        <v>94.956232</v>
      </c>
      <c r="AO10" s="239">
        <v>94.956232</v>
      </c>
      <c r="AP10" s="239">
        <v>105.035786</v>
      </c>
      <c r="AQ10" s="239">
        <v>91.125615999999994</v>
      </c>
      <c r="AR10" s="239">
        <v>86.826306000000002</v>
      </c>
      <c r="AS10" s="239">
        <v>87.144813999999997</v>
      </c>
      <c r="AT10" s="239">
        <v>106.033491</v>
      </c>
      <c r="AU10" s="239">
        <v>100.820063</v>
      </c>
      <c r="AV10" s="239">
        <v>98.497168000000002</v>
      </c>
      <c r="AW10" s="239">
        <v>104.382516</v>
      </c>
      <c r="AX10" s="239">
        <v>94.628793999999999</v>
      </c>
      <c r="AY10" s="239">
        <v>93.453472000000005</v>
      </c>
      <c r="AZ10" s="239">
        <v>93.706154999999995</v>
      </c>
      <c r="BA10" s="239">
        <v>101.90279700000001</v>
      </c>
      <c r="BB10" s="239">
        <v>93.982855000000001</v>
      </c>
      <c r="BC10" s="239">
        <v>93.457365999999993</v>
      </c>
      <c r="BD10" s="239">
        <v>93.417497999999995</v>
      </c>
      <c r="BE10" s="239">
        <v>93.071005</v>
      </c>
      <c r="BF10" s="239">
        <v>92.633735000000001</v>
      </c>
      <c r="BG10" s="239">
        <v>93.417497999999995</v>
      </c>
      <c r="BH10" s="239">
        <v>104.735308</v>
      </c>
      <c r="BI10" s="239">
        <v>104.382516</v>
      </c>
      <c r="BJ10" s="239">
        <v>104.382516</v>
      </c>
      <c r="BK10" s="239">
        <v>104.382516</v>
      </c>
      <c r="BL10" s="239">
        <v>92.858688999999998</v>
      </c>
      <c r="BM10" s="239">
        <v>93.074443000000002</v>
      </c>
      <c r="BN10" s="239">
        <v>99.024998999999994</v>
      </c>
      <c r="BO10" s="239">
        <v>98.633050999999995</v>
      </c>
      <c r="BP10" s="239">
        <v>96.210215000000005</v>
      </c>
      <c r="BQ10" s="239">
        <v>95.083887000000004</v>
      </c>
      <c r="BR10" s="239">
        <v>103.53475899999999</v>
      </c>
      <c r="BS10" s="239">
        <v>88.950308000000007</v>
      </c>
      <c r="BT10" s="239">
        <v>89.069679309999998</v>
      </c>
      <c r="BU10" s="239">
        <v>99.594247999999993</v>
      </c>
      <c r="BV10" s="239">
        <v>96.424850500000005</v>
      </c>
      <c r="BW10" s="239">
        <v>101.823528</v>
      </c>
      <c r="BX10" s="239">
        <v>104.945803</v>
      </c>
      <c r="BY10" s="239">
        <v>97.093462000000002</v>
      </c>
      <c r="BZ10" s="239">
        <v>97.093462000000002</v>
      </c>
      <c r="CA10" s="239">
        <v>99.821490999999995</v>
      </c>
      <c r="CB10" s="239">
        <v>102.929523</v>
      </c>
      <c r="CC10" s="239">
        <v>95.791976000000005</v>
      </c>
      <c r="CD10" s="239">
        <v>99.651792</v>
      </c>
      <c r="CE10" s="239">
        <v>99.387873999999996</v>
      </c>
      <c r="CF10" s="239">
        <v>102.361107</v>
      </c>
      <c r="CG10" s="239">
        <v>99.155017999999998</v>
      </c>
      <c r="CH10" s="239">
        <v>101.823528</v>
      </c>
      <c r="CI10" s="239">
        <v>93.511097329999998</v>
      </c>
      <c r="CJ10" s="239">
        <v>93.893803000000005</v>
      </c>
      <c r="CK10" s="239">
        <v>99.176534000000004</v>
      </c>
      <c r="CL10" s="239">
        <v>104.494142</v>
      </c>
      <c r="CM10" s="239">
        <v>103.23719835999999</v>
      </c>
      <c r="CN10" s="239">
        <v>101.406065</v>
      </c>
      <c r="CO10" s="239">
        <v>102.61799999999999</v>
      </c>
      <c r="CP10" s="239">
        <v>95.233017000000004</v>
      </c>
      <c r="CQ10" s="239">
        <v>97.095658</v>
      </c>
      <c r="CR10" s="239">
        <v>96.018441379999999</v>
      </c>
      <c r="CS10" s="239">
        <v>91.419448000000003</v>
      </c>
      <c r="CT10" s="239">
        <v>94.185644999999994</v>
      </c>
      <c r="CU10" s="239">
        <v>94.329151229999994</v>
      </c>
      <c r="CV10" s="239">
        <v>95.305400000000006</v>
      </c>
      <c r="CW10" s="239">
        <v>93.840808999999993</v>
      </c>
      <c r="CX10" s="239">
        <v>111.13346605</v>
      </c>
      <c r="CY10" s="239">
        <v>93.223901999999995</v>
      </c>
      <c r="CZ10" s="239">
        <v>93.005934999999994</v>
      </c>
      <c r="DA10" s="239">
        <v>93.332296999999997</v>
      </c>
      <c r="DB10" s="239">
        <v>96.135981000000001</v>
      </c>
      <c r="DC10" s="239">
        <v>106.43216</v>
      </c>
      <c r="DD10" s="239">
        <v>106.734763</v>
      </c>
      <c r="DE10" s="239">
        <v>104.945803</v>
      </c>
      <c r="DF10" s="239">
        <v>103.930879</v>
      </c>
      <c r="DG10" s="239">
        <v>0</v>
      </c>
      <c r="DH10" s="239">
        <v>96.440252000000001</v>
      </c>
      <c r="DI10" s="239">
        <v>97.093462000000002</v>
      </c>
      <c r="DJ10" s="239">
        <v>94.065567999999999</v>
      </c>
      <c r="DK10" s="239">
        <v>104.39832729</v>
      </c>
      <c r="DL10" s="239">
        <v>106.38700300000001</v>
      </c>
      <c r="DM10" s="239">
        <v>106.146309</v>
      </c>
      <c r="DN10" s="239">
        <v>92.424430330000007</v>
      </c>
      <c r="DO10" s="239">
        <v>103.38201599999999</v>
      </c>
      <c r="DP10" s="239">
        <v>101.11366099999999</v>
      </c>
      <c r="DQ10" s="239">
        <v>99.471384</v>
      </c>
      <c r="DR10" s="239">
        <v>85.520261000000005</v>
      </c>
      <c r="DS10" s="239">
        <v>100.827434</v>
      </c>
      <c r="DT10" s="239">
        <v>92.698209000000006</v>
      </c>
      <c r="DU10" s="239">
        <v>93.074438000000001</v>
      </c>
      <c r="DV10" s="239">
        <v>95.116732999999996</v>
      </c>
      <c r="DW10" s="239">
        <v>105.30624400000001</v>
      </c>
      <c r="DX10" s="239">
        <v>105.52184699999999</v>
      </c>
      <c r="DY10" s="239">
        <v>94.092629000000002</v>
      </c>
      <c r="DZ10" s="239">
        <v>89.448322000000005</v>
      </c>
      <c r="EA10" s="239">
        <v>88.207694669999995</v>
      </c>
      <c r="EB10" s="239">
        <v>91.020313830000006</v>
      </c>
      <c r="EC10" s="239">
        <v>99.459705999999997</v>
      </c>
      <c r="ED10" s="239">
        <v>99.699653999999995</v>
      </c>
      <c r="EE10" s="239">
        <v>92.195040000000006</v>
      </c>
      <c r="EF10" s="239">
        <v>92.672393999999997</v>
      </c>
      <c r="EG10" s="239">
        <v>95.849656999999993</v>
      </c>
      <c r="EH10" s="239">
        <v>95.560344999999998</v>
      </c>
      <c r="EI10" s="239">
        <v>107.19429074999999</v>
      </c>
      <c r="EJ10" s="239">
        <v>106.353015</v>
      </c>
      <c r="EK10" s="239">
        <v>106.353015</v>
      </c>
      <c r="EL10" s="239">
        <v>94.499442999999999</v>
      </c>
      <c r="EM10" s="239">
        <v>104.63478499999999</v>
      </c>
      <c r="EN10" s="239">
        <v>105.073134</v>
      </c>
      <c r="EO10" s="239">
        <v>104.945803</v>
      </c>
      <c r="EP10" s="239">
        <v>91.884699999999995</v>
      </c>
      <c r="EQ10" s="239">
        <v>99.809466999999998</v>
      </c>
      <c r="ER10" s="239">
        <v>104.537554</v>
      </c>
      <c r="ES10" s="239">
        <v>93.994805999999997</v>
      </c>
      <c r="ET10" s="239">
        <v>93.983204000000001</v>
      </c>
      <c r="EU10" s="239">
        <v>95.770544360000002</v>
      </c>
      <c r="EV10" s="239">
        <v>92.546324999999996</v>
      </c>
      <c r="EW10" s="239">
        <v>91.679212000000007</v>
      </c>
      <c r="EX10" s="239">
        <v>93.165261999999998</v>
      </c>
      <c r="EY10" s="239">
        <v>96.770178999999999</v>
      </c>
      <c r="EZ10" s="239">
        <v>0</v>
      </c>
      <c r="FA10" s="239">
        <v>0</v>
      </c>
      <c r="FB10" s="239">
        <v>92.422256000000004</v>
      </c>
      <c r="FC10" s="239">
        <v>91.310882000000007</v>
      </c>
      <c r="FD10" s="239">
        <v>95.571200000000005</v>
      </c>
      <c r="FE10" s="239">
        <v>95.712074999999999</v>
      </c>
      <c r="FF10" s="239">
        <v>95.771105000000006</v>
      </c>
      <c r="FG10" s="239">
        <v>104.30918572</v>
      </c>
      <c r="FH10" s="239">
        <v>95.514313999999999</v>
      </c>
      <c r="FI10" s="239">
        <v>0</v>
      </c>
      <c r="FJ10" s="239">
        <v>103.712256</v>
      </c>
      <c r="FK10" s="239">
        <v>94.963048999999998</v>
      </c>
      <c r="FL10" s="239">
        <v>100.63284802</v>
      </c>
      <c r="FM10" s="239">
        <v>106.18679</v>
      </c>
      <c r="FN10" s="239">
        <v>89.764595</v>
      </c>
      <c r="FO10" s="239">
        <v>90.362635999999995</v>
      </c>
      <c r="FP10" s="239">
        <v>93.467905000000002</v>
      </c>
      <c r="FQ10" s="239">
        <v>99.183976999999999</v>
      </c>
      <c r="FR10" s="239">
        <v>98.903432749999993</v>
      </c>
      <c r="FS10" s="239">
        <v>99.636258999999995</v>
      </c>
      <c r="FT10" s="239">
        <v>99.821490999999995</v>
      </c>
      <c r="FU10" s="239">
        <v>103.580642</v>
      </c>
      <c r="FV10" s="239">
        <v>103.580642</v>
      </c>
      <c r="FW10" s="239">
        <v>100.01134028</v>
      </c>
      <c r="FX10" s="239">
        <v>99.477148</v>
      </c>
      <c r="FY10" s="239">
        <v>99.477148</v>
      </c>
      <c r="FZ10" s="239">
        <v>106.07778</v>
      </c>
      <c r="GA10" s="239">
        <v>105.83278300000001</v>
      </c>
      <c r="GB10" s="239">
        <v>93.378838000000002</v>
      </c>
      <c r="GC10" s="239">
        <v>93.008285000000001</v>
      </c>
      <c r="GD10" s="239">
        <v>97.633081300000001</v>
      </c>
      <c r="GE10" s="239">
        <v>99.508000999999993</v>
      </c>
      <c r="GF10" s="239">
        <v>98.414107000000001</v>
      </c>
      <c r="GG10" s="239">
        <v>101.823528</v>
      </c>
      <c r="GH10" s="239">
        <v>101.823528</v>
      </c>
      <c r="GI10" s="239">
        <v>105.77975000000001</v>
      </c>
      <c r="GJ10" s="239">
        <v>93.07993467</v>
      </c>
      <c r="GK10" s="239">
        <v>104.63478499999999</v>
      </c>
      <c r="GL10" s="239">
        <v>103.930879</v>
      </c>
      <c r="GM10" s="239">
        <v>111.08087387</v>
      </c>
      <c r="GN10" s="239">
        <v>94.124628000000001</v>
      </c>
      <c r="GO10" s="239">
        <v>111.08087387</v>
      </c>
      <c r="GP10" s="239">
        <v>103.580642</v>
      </c>
      <c r="GQ10" s="239">
        <v>93.686368000000002</v>
      </c>
      <c r="GR10" s="239">
        <v>101.35361399999999</v>
      </c>
      <c r="GS10" s="239">
        <v>89.976108999999994</v>
      </c>
      <c r="GT10" s="239">
        <v>94.186036999999999</v>
      </c>
      <c r="GU10" s="239">
        <v>86.676711350000005</v>
      </c>
      <c r="GV10" s="239">
        <v>86.352062000000004</v>
      </c>
      <c r="GW10" s="239">
        <v>96.088014999999999</v>
      </c>
      <c r="GX10" s="239">
        <v>104.52923699999999</v>
      </c>
      <c r="GY10" s="239">
        <v>104.662834</v>
      </c>
      <c r="GZ10" s="239">
        <v>104.489261</v>
      </c>
      <c r="HA10" s="239">
        <v>94.186036999999999</v>
      </c>
      <c r="HB10" s="239">
        <v>94.186036999999999</v>
      </c>
      <c r="HC10" s="239">
        <v>94.186036999999999</v>
      </c>
      <c r="HD10" s="239">
        <v>103.19916600000001</v>
      </c>
      <c r="HE10" s="239">
        <v>103.424217</v>
      </c>
      <c r="HF10" s="239">
        <v>103.424217</v>
      </c>
      <c r="HG10" s="239">
        <v>103.424217</v>
      </c>
      <c r="HH10" s="239">
        <v>96.758843999999996</v>
      </c>
      <c r="HI10" s="239">
        <v>107.43780099999999</v>
      </c>
      <c r="HJ10" s="239">
        <v>107.030962</v>
      </c>
      <c r="HK10" s="239">
        <v>101.264352</v>
      </c>
      <c r="HL10" s="239">
        <v>106.629417</v>
      </c>
      <c r="HM10" s="239">
        <v>99.833483000000001</v>
      </c>
      <c r="HN10" s="239">
        <v>94.124628000000001</v>
      </c>
      <c r="HO10" s="239">
        <v>103.70868</v>
      </c>
      <c r="HP10" s="239">
        <v>94.183462500000005</v>
      </c>
      <c r="HQ10" s="239">
        <v>94.455703999999997</v>
      </c>
      <c r="HR10" s="239">
        <v>0</v>
      </c>
      <c r="HS10" s="239">
        <v>0</v>
      </c>
      <c r="HT10" s="239">
        <v>95.382238999999998</v>
      </c>
      <c r="HU10" s="239">
        <v>93.536529000000002</v>
      </c>
      <c r="HV10" s="239">
        <v>86.795276459999997</v>
      </c>
      <c r="HW10" s="239">
        <v>87.976539500000001</v>
      </c>
      <c r="HX10" s="239">
        <v>88.453070999999994</v>
      </c>
      <c r="HY10" s="239">
        <v>94.458895740000003</v>
      </c>
      <c r="HZ10" s="239">
        <v>94.771584000000004</v>
      </c>
      <c r="IA10" s="239">
        <v>104.405472</v>
      </c>
    </row>
    <row r="11" spans="1:235" x14ac:dyDescent="0.35">
      <c r="A11" s="241"/>
      <c r="B11" s="240">
        <v>45613.166666666701</v>
      </c>
      <c r="C11" s="239">
        <v>98.745114999999998</v>
      </c>
      <c r="D11" s="239">
        <v>98.893754000000001</v>
      </c>
      <c r="E11" s="239">
        <v>98.808254000000005</v>
      </c>
      <c r="F11" s="239">
        <v>98.745114999999998</v>
      </c>
      <c r="G11" s="239">
        <v>0</v>
      </c>
      <c r="H11" s="239">
        <v>0</v>
      </c>
      <c r="I11" s="239">
        <v>94.873362999999998</v>
      </c>
      <c r="J11" s="239">
        <v>108.11438200000001</v>
      </c>
      <c r="K11" s="239">
        <v>107.660234</v>
      </c>
      <c r="L11" s="239">
        <v>108.319391</v>
      </c>
      <c r="M11" s="239">
        <v>94.916563999999994</v>
      </c>
      <c r="N11" s="239">
        <v>99.746551999999994</v>
      </c>
      <c r="O11" s="239">
        <v>107.849782</v>
      </c>
      <c r="P11" s="239">
        <v>106.878478</v>
      </c>
      <c r="Q11" s="239">
        <v>104.70881900000001</v>
      </c>
      <c r="R11" s="239">
        <v>97.855903609999999</v>
      </c>
      <c r="S11" s="239">
        <v>108.171942</v>
      </c>
      <c r="T11" s="239">
        <v>100.67295</v>
      </c>
      <c r="U11" s="239">
        <v>103.214016</v>
      </c>
      <c r="V11" s="239">
        <v>93.467791500000004</v>
      </c>
      <c r="W11" s="239">
        <v>94.034103000000002</v>
      </c>
      <c r="X11" s="239">
        <v>102.008583</v>
      </c>
      <c r="Y11" s="239">
        <v>95.926935</v>
      </c>
      <c r="Z11" s="239">
        <v>93.010509999999996</v>
      </c>
      <c r="AA11" s="239">
        <v>94.867885000000001</v>
      </c>
      <c r="AB11" s="239">
        <v>109.131269</v>
      </c>
      <c r="AC11" s="239">
        <v>94.644239999999996</v>
      </c>
      <c r="AD11" s="239">
        <v>96.166544999999999</v>
      </c>
      <c r="AE11" s="239">
        <v>96.280884</v>
      </c>
      <c r="AF11" s="239">
        <v>95.725233000000003</v>
      </c>
      <c r="AG11" s="239">
        <v>92.533651000000006</v>
      </c>
      <c r="AH11" s="239">
        <v>102.60853</v>
      </c>
      <c r="AI11" s="239">
        <v>103.60978403999999</v>
      </c>
      <c r="AJ11" s="239">
        <v>102.721222</v>
      </c>
      <c r="AK11" s="239">
        <v>102.60853</v>
      </c>
      <c r="AL11" s="239">
        <v>90.447633999999994</v>
      </c>
      <c r="AM11" s="239">
        <v>102.22761300000001</v>
      </c>
      <c r="AN11" s="239">
        <v>96.557982999999993</v>
      </c>
      <c r="AO11" s="239">
        <v>96.557982999999993</v>
      </c>
      <c r="AP11" s="239">
        <v>107.044326</v>
      </c>
      <c r="AQ11" s="239">
        <v>92.723708000000002</v>
      </c>
      <c r="AR11" s="239">
        <v>88.794836000000004</v>
      </c>
      <c r="AS11" s="239">
        <v>89.092652999999999</v>
      </c>
      <c r="AT11" s="239">
        <v>108.093554</v>
      </c>
      <c r="AU11" s="239">
        <v>102.896987</v>
      </c>
      <c r="AV11" s="239">
        <v>100.528826</v>
      </c>
      <c r="AW11" s="239">
        <v>106.526453</v>
      </c>
      <c r="AX11" s="239">
        <v>96.160079999999994</v>
      </c>
      <c r="AY11" s="239">
        <v>94.679838000000004</v>
      </c>
      <c r="AZ11" s="239">
        <v>94.955780000000004</v>
      </c>
      <c r="BA11" s="239">
        <v>103.22444900000001</v>
      </c>
      <c r="BB11" s="239">
        <v>95.483287000000004</v>
      </c>
      <c r="BC11" s="239">
        <v>94.930706999999998</v>
      </c>
      <c r="BD11" s="239">
        <v>94.890077000000005</v>
      </c>
      <c r="BE11" s="239">
        <v>94.536961500000004</v>
      </c>
      <c r="BF11" s="239">
        <v>94.059347000000002</v>
      </c>
      <c r="BG11" s="239">
        <v>94.890077000000005</v>
      </c>
      <c r="BH11" s="239">
        <v>106.95081999999999</v>
      </c>
      <c r="BI11" s="239">
        <v>106.526453</v>
      </c>
      <c r="BJ11" s="239">
        <v>106.526453</v>
      </c>
      <c r="BK11" s="239">
        <v>106.526453</v>
      </c>
      <c r="BL11" s="239">
        <v>94.358735999999993</v>
      </c>
      <c r="BM11" s="239">
        <v>94.578840999999997</v>
      </c>
      <c r="BN11" s="239">
        <v>100.17225999999999</v>
      </c>
      <c r="BO11" s="239">
        <v>99.871296000000001</v>
      </c>
      <c r="BP11" s="239">
        <v>97.426012999999998</v>
      </c>
      <c r="BQ11" s="239">
        <v>96.391543999999996</v>
      </c>
      <c r="BR11" s="239">
        <v>105.470742</v>
      </c>
      <c r="BS11" s="239">
        <v>90.522989999999993</v>
      </c>
      <c r="BT11" s="239">
        <v>90.644471850000002</v>
      </c>
      <c r="BU11" s="239">
        <v>101.394786</v>
      </c>
      <c r="BV11" s="239">
        <v>97.7586285</v>
      </c>
      <c r="BW11" s="239">
        <v>103.145926</v>
      </c>
      <c r="BX11" s="239">
        <v>106.93835</v>
      </c>
      <c r="BY11" s="239">
        <v>98.207593000000003</v>
      </c>
      <c r="BZ11" s="239">
        <v>98.207593000000003</v>
      </c>
      <c r="CA11" s="239">
        <v>101.39184400000001</v>
      </c>
      <c r="CB11" s="239">
        <v>104.243835</v>
      </c>
      <c r="CC11" s="239">
        <v>97.066862</v>
      </c>
      <c r="CD11" s="239">
        <v>101.406955</v>
      </c>
      <c r="CE11" s="239">
        <v>101.143258</v>
      </c>
      <c r="CF11" s="239">
        <v>103.67657800000001</v>
      </c>
      <c r="CG11" s="239">
        <v>100.773304</v>
      </c>
      <c r="CH11" s="239">
        <v>103.145926</v>
      </c>
      <c r="CI11" s="239">
        <v>95.003162329999995</v>
      </c>
      <c r="CJ11" s="239">
        <v>95.392655000000005</v>
      </c>
      <c r="CK11" s="239">
        <v>100.91424600000001</v>
      </c>
      <c r="CL11" s="239">
        <v>105.88554999999999</v>
      </c>
      <c r="CM11" s="239">
        <v>104.60332402</v>
      </c>
      <c r="CN11" s="239">
        <v>102.732392</v>
      </c>
      <c r="CO11" s="239">
        <v>103.961782</v>
      </c>
      <c r="CP11" s="239">
        <v>96.622487000000007</v>
      </c>
      <c r="CQ11" s="239">
        <v>98.428324000000003</v>
      </c>
      <c r="CR11" s="239">
        <v>97.382661420000005</v>
      </c>
      <c r="CS11" s="239">
        <v>92.891755000000003</v>
      </c>
      <c r="CT11" s="239">
        <v>95.606978999999995</v>
      </c>
      <c r="CU11" s="239">
        <v>96.183986250000004</v>
      </c>
      <c r="CV11" s="239">
        <v>96.948947000000004</v>
      </c>
      <c r="CW11" s="239">
        <v>95.339346000000006</v>
      </c>
      <c r="CX11" s="239">
        <v>113.45876034</v>
      </c>
      <c r="CY11" s="239">
        <v>94.746673000000001</v>
      </c>
      <c r="CZ11" s="239">
        <v>94.865122499999998</v>
      </c>
      <c r="DA11" s="239">
        <v>95.132193000000001</v>
      </c>
      <c r="DB11" s="239">
        <v>97.243200999999999</v>
      </c>
      <c r="DC11" s="239">
        <v>108.486825</v>
      </c>
      <c r="DD11" s="239">
        <v>108.812172</v>
      </c>
      <c r="DE11" s="239">
        <v>106.93835</v>
      </c>
      <c r="DF11" s="239">
        <v>105.88582700000001</v>
      </c>
      <c r="DG11" s="239">
        <v>0</v>
      </c>
      <c r="DH11" s="239">
        <v>97.576948000000002</v>
      </c>
      <c r="DI11" s="239">
        <v>98.207593000000003</v>
      </c>
      <c r="DJ11" s="239">
        <v>95.579866999999993</v>
      </c>
      <c r="DK11" s="239">
        <v>105.73139453</v>
      </c>
      <c r="DL11" s="239">
        <v>108.443637</v>
      </c>
      <c r="DM11" s="239">
        <v>108.19794400000001</v>
      </c>
      <c r="DN11" s="239">
        <v>93.827055329999993</v>
      </c>
      <c r="DO11" s="239">
        <v>104.745116</v>
      </c>
      <c r="DP11" s="239">
        <v>102.43726700000001</v>
      </c>
      <c r="DQ11" s="239">
        <v>100.791509</v>
      </c>
      <c r="DR11" s="239">
        <v>87.007534000000007</v>
      </c>
      <c r="DS11" s="239">
        <v>102.14418999999999</v>
      </c>
      <c r="DT11" s="239">
        <v>94.161180000000002</v>
      </c>
      <c r="DU11" s="239">
        <v>94.542546999999999</v>
      </c>
      <c r="DV11" s="239">
        <v>96.548546000000002</v>
      </c>
      <c r="DW11" s="239">
        <v>107.307159</v>
      </c>
      <c r="DX11" s="239">
        <v>107.52701</v>
      </c>
      <c r="DY11" s="239">
        <v>95.671825999999996</v>
      </c>
      <c r="DZ11" s="239">
        <v>91.032218999999998</v>
      </c>
      <c r="EA11" s="239">
        <v>89.780406330000005</v>
      </c>
      <c r="EB11" s="239">
        <v>92.497104269999994</v>
      </c>
      <c r="EC11" s="239">
        <v>101.163853</v>
      </c>
      <c r="ED11" s="239">
        <v>101.41118299999999</v>
      </c>
      <c r="EE11" s="239">
        <v>93.799010999999993</v>
      </c>
      <c r="EF11" s="239">
        <v>94.260212999999993</v>
      </c>
      <c r="EG11" s="239">
        <v>97.634767999999994</v>
      </c>
      <c r="EH11" s="239">
        <v>96.957497000000004</v>
      </c>
      <c r="EI11" s="239">
        <v>109.43716395</v>
      </c>
      <c r="EJ11" s="239">
        <v>108.441135</v>
      </c>
      <c r="EK11" s="239">
        <v>108.441135</v>
      </c>
      <c r="EL11" s="239">
        <v>95.912363999999997</v>
      </c>
      <c r="EM11" s="239">
        <v>106.614993</v>
      </c>
      <c r="EN11" s="239">
        <v>107.074241</v>
      </c>
      <c r="EO11" s="239">
        <v>106.93835</v>
      </c>
      <c r="EP11" s="239">
        <v>93.348806999999994</v>
      </c>
      <c r="EQ11" s="239">
        <v>101.525527</v>
      </c>
      <c r="ER11" s="239">
        <v>105.922938</v>
      </c>
      <c r="ES11" s="239">
        <v>95.495394000000005</v>
      </c>
      <c r="ET11" s="239">
        <v>95.483639999999994</v>
      </c>
      <c r="EU11" s="239">
        <v>97.309784579999999</v>
      </c>
      <c r="EV11" s="239">
        <v>94.137141</v>
      </c>
      <c r="EW11" s="239">
        <v>93.284575000000004</v>
      </c>
      <c r="EX11" s="239">
        <v>94.731218999999996</v>
      </c>
      <c r="EY11" s="239">
        <v>98.673012999999997</v>
      </c>
      <c r="EZ11" s="239">
        <v>0</v>
      </c>
      <c r="FA11" s="239">
        <v>0</v>
      </c>
      <c r="FB11" s="239">
        <v>94.120332000000005</v>
      </c>
      <c r="FC11" s="239">
        <v>92.992092999999997</v>
      </c>
      <c r="FD11" s="239">
        <v>96.962485000000001</v>
      </c>
      <c r="FE11" s="239">
        <v>97.111127999999994</v>
      </c>
      <c r="FF11" s="239">
        <v>97.173411000000002</v>
      </c>
      <c r="FG11" s="239">
        <v>105.74085947</v>
      </c>
      <c r="FH11" s="239">
        <v>97.103221000000005</v>
      </c>
      <c r="FI11" s="239">
        <v>0</v>
      </c>
      <c r="FJ11" s="239">
        <v>105.066064</v>
      </c>
      <c r="FK11" s="239">
        <v>96.459934000000004</v>
      </c>
      <c r="FL11" s="239">
        <v>101.79136421</v>
      </c>
      <c r="FM11" s="239">
        <v>107.593001</v>
      </c>
      <c r="FN11" s="239">
        <v>92.044629999999998</v>
      </c>
      <c r="FO11" s="239">
        <v>92.463736999999995</v>
      </c>
      <c r="FP11" s="239">
        <v>95.029751000000005</v>
      </c>
      <c r="FQ11" s="239">
        <v>100.92119</v>
      </c>
      <c r="FR11" s="239">
        <v>100.45934321</v>
      </c>
      <c r="FS11" s="239">
        <v>101.206805</v>
      </c>
      <c r="FT11" s="239">
        <v>101.39184400000001</v>
      </c>
      <c r="FU11" s="239">
        <v>105.51966299999999</v>
      </c>
      <c r="FV11" s="239">
        <v>105.51966299999999</v>
      </c>
      <c r="FW11" s="239">
        <v>101.80622534</v>
      </c>
      <c r="FX11" s="239">
        <v>101.262446</v>
      </c>
      <c r="FY11" s="239">
        <v>101.262446</v>
      </c>
      <c r="FZ11" s="239">
        <v>108.12111400000001</v>
      </c>
      <c r="GA11" s="239">
        <v>107.869434</v>
      </c>
      <c r="GB11" s="239">
        <v>94.431929999999994</v>
      </c>
      <c r="GC11" s="239">
        <v>94.054096000000001</v>
      </c>
      <c r="GD11" s="239">
        <v>99.07455693</v>
      </c>
      <c r="GE11" s="239">
        <v>101.27452099999999</v>
      </c>
      <c r="GF11" s="239">
        <v>99.734029000000007</v>
      </c>
      <c r="GG11" s="239">
        <v>103.145926</v>
      </c>
      <c r="GH11" s="239">
        <v>103.145926</v>
      </c>
      <c r="GI11" s="239">
        <v>107.81750099999999</v>
      </c>
      <c r="GJ11" s="239">
        <v>94.615831670000006</v>
      </c>
      <c r="GK11" s="239">
        <v>106.614993</v>
      </c>
      <c r="GL11" s="239">
        <v>105.88582700000001</v>
      </c>
      <c r="GM11" s="239">
        <v>113.40506775999999</v>
      </c>
      <c r="GN11" s="239">
        <v>95.899153999999996</v>
      </c>
      <c r="GO11" s="239">
        <v>113.40506775999999</v>
      </c>
      <c r="GP11" s="239">
        <v>105.51966299999999</v>
      </c>
      <c r="GQ11" s="239">
        <v>95.166501999999994</v>
      </c>
      <c r="GR11" s="239">
        <v>103.1142</v>
      </c>
      <c r="GS11" s="239">
        <v>91.594993000000002</v>
      </c>
      <c r="GT11" s="239">
        <v>95.711161000000004</v>
      </c>
      <c r="GU11" s="239">
        <v>87.941343029999999</v>
      </c>
      <c r="GV11" s="239">
        <v>87.611956969999994</v>
      </c>
      <c r="GW11" s="239">
        <v>97.718682999999999</v>
      </c>
      <c r="GX11" s="239">
        <v>106.776218</v>
      </c>
      <c r="GY11" s="239">
        <v>106.664102</v>
      </c>
      <c r="GZ11" s="239">
        <v>106.47466900000001</v>
      </c>
      <c r="HA11" s="239">
        <v>95.711161000000004</v>
      </c>
      <c r="HB11" s="239">
        <v>95.711161000000004</v>
      </c>
      <c r="HC11" s="239">
        <v>95.711161000000004</v>
      </c>
      <c r="HD11" s="239">
        <v>104.55856</v>
      </c>
      <c r="HE11" s="239">
        <v>104.78621</v>
      </c>
      <c r="HF11" s="239">
        <v>104.78621</v>
      </c>
      <c r="HG11" s="239">
        <v>104.78621</v>
      </c>
      <c r="HH11" s="239">
        <v>98.332824000000002</v>
      </c>
      <c r="HI11" s="239">
        <v>109.55607000000001</v>
      </c>
      <c r="HJ11" s="239">
        <v>109.123121</v>
      </c>
      <c r="HK11" s="239">
        <v>102.795739</v>
      </c>
      <c r="HL11" s="239">
        <v>108.654263</v>
      </c>
      <c r="HM11" s="239">
        <v>101.131738</v>
      </c>
      <c r="HN11" s="239">
        <v>95.899153999999996</v>
      </c>
      <c r="HO11" s="239">
        <v>105.066675</v>
      </c>
      <c r="HP11" s="239">
        <v>95.698134499999995</v>
      </c>
      <c r="HQ11" s="239">
        <v>95.974491999999998</v>
      </c>
      <c r="HR11" s="239">
        <v>0</v>
      </c>
      <c r="HS11" s="239">
        <v>0</v>
      </c>
      <c r="HT11" s="239">
        <v>96.929800999999998</v>
      </c>
      <c r="HU11" s="239">
        <v>95.050241</v>
      </c>
      <c r="HV11" s="239">
        <v>88.061638029999997</v>
      </c>
      <c r="HW11" s="239">
        <v>89.552480500000001</v>
      </c>
      <c r="HX11" s="239">
        <v>90.039482000000007</v>
      </c>
      <c r="HY11" s="239">
        <v>95.678973909999996</v>
      </c>
      <c r="HZ11" s="239">
        <v>96.266407000000001</v>
      </c>
      <c r="IA11" s="239">
        <v>105.78782699999999</v>
      </c>
    </row>
    <row r="12" spans="1:235" x14ac:dyDescent="0.35">
      <c r="A12" s="241"/>
      <c r="B12" s="240">
        <v>45613.1875</v>
      </c>
      <c r="C12" s="239">
        <v>98.688737000000003</v>
      </c>
      <c r="D12" s="239">
        <v>98.836866000000001</v>
      </c>
      <c r="E12" s="239">
        <v>98.753078000000002</v>
      </c>
      <c r="F12" s="239">
        <v>98.688737000000003</v>
      </c>
      <c r="G12" s="239">
        <v>0</v>
      </c>
      <c r="H12" s="239">
        <v>0</v>
      </c>
      <c r="I12" s="239">
        <v>94.869867999999997</v>
      </c>
      <c r="J12" s="239">
        <v>108.28654899999999</v>
      </c>
      <c r="K12" s="239">
        <v>107.842411</v>
      </c>
      <c r="L12" s="239">
        <v>108.483009</v>
      </c>
      <c r="M12" s="239">
        <v>94.957248000000007</v>
      </c>
      <c r="N12" s="239">
        <v>99.669027</v>
      </c>
      <c r="O12" s="239">
        <v>107.989891</v>
      </c>
      <c r="P12" s="239">
        <v>107.043566</v>
      </c>
      <c r="Q12" s="239">
        <v>104.73285300000001</v>
      </c>
      <c r="R12" s="239">
        <v>97.939707510000005</v>
      </c>
      <c r="S12" s="239">
        <v>108.362669</v>
      </c>
      <c r="T12" s="239">
        <v>100.736637</v>
      </c>
      <c r="U12" s="239">
        <v>103.232792</v>
      </c>
      <c r="V12" s="239">
        <v>93.565573499999999</v>
      </c>
      <c r="W12" s="239">
        <v>94.124007000000006</v>
      </c>
      <c r="X12" s="239">
        <v>102.022465</v>
      </c>
      <c r="Y12" s="239">
        <v>95.920620999999997</v>
      </c>
      <c r="Z12" s="239">
        <v>93.067722000000003</v>
      </c>
      <c r="AA12" s="239">
        <v>94.876384000000002</v>
      </c>
      <c r="AB12" s="239">
        <v>109.221616</v>
      </c>
      <c r="AC12" s="239">
        <v>94.708886000000007</v>
      </c>
      <c r="AD12" s="239">
        <v>96.257468000000003</v>
      </c>
      <c r="AE12" s="239">
        <v>96.282938000000001</v>
      </c>
      <c r="AF12" s="239">
        <v>95.721693999999999</v>
      </c>
      <c r="AG12" s="239">
        <v>92.544515000000004</v>
      </c>
      <c r="AH12" s="239">
        <v>102.61436500000001</v>
      </c>
      <c r="AI12" s="239">
        <v>103.61567597</v>
      </c>
      <c r="AJ12" s="239">
        <v>102.725657</v>
      </c>
      <c r="AK12" s="239">
        <v>102.61436500000001</v>
      </c>
      <c r="AL12" s="239">
        <v>90.550413000000006</v>
      </c>
      <c r="AM12" s="239">
        <v>102.246438</v>
      </c>
      <c r="AN12" s="239">
        <v>96.630122</v>
      </c>
      <c r="AO12" s="239">
        <v>96.630122</v>
      </c>
      <c r="AP12" s="239">
        <v>107.204452</v>
      </c>
      <c r="AQ12" s="239">
        <v>92.726442000000006</v>
      </c>
      <c r="AR12" s="239">
        <v>88.783943500000007</v>
      </c>
      <c r="AS12" s="239">
        <v>89.080948000000006</v>
      </c>
      <c r="AT12" s="239">
        <v>108.305593</v>
      </c>
      <c r="AU12" s="239">
        <v>103.034499</v>
      </c>
      <c r="AV12" s="239">
        <v>100.652806</v>
      </c>
      <c r="AW12" s="239">
        <v>106.672174</v>
      </c>
      <c r="AX12" s="239">
        <v>96.150385</v>
      </c>
      <c r="AY12" s="239">
        <v>94.687061499999999</v>
      </c>
      <c r="AZ12" s="239">
        <v>94.961134999999999</v>
      </c>
      <c r="BA12" s="239">
        <v>103.22147200000001</v>
      </c>
      <c r="BB12" s="239">
        <v>95.494282999999996</v>
      </c>
      <c r="BC12" s="239">
        <v>94.938543999999993</v>
      </c>
      <c r="BD12" s="239">
        <v>94.897862000000003</v>
      </c>
      <c r="BE12" s="239">
        <v>94.544303999999997</v>
      </c>
      <c r="BF12" s="239">
        <v>94.061386999999996</v>
      </c>
      <c r="BG12" s="239">
        <v>94.897862000000003</v>
      </c>
      <c r="BH12" s="239">
        <v>107.094494</v>
      </c>
      <c r="BI12" s="239">
        <v>106.672174</v>
      </c>
      <c r="BJ12" s="239">
        <v>106.672174</v>
      </c>
      <c r="BK12" s="239">
        <v>106.672174</v>
      </c>
      <c r="BL12" s="239">
        <v>94.362221000000005</v>
      </c>
      <c r="BM12" s="239">
        <v>94.582797999999997</v>
      </c>
      <c r="BN12" s="239">
        <v>100.183716</v>
      </c>
      <c r="BO12" s="239">
        <v>99.882603000000003</v>
      </c>
      <c r="BP12" s="239">
        <v>97.510684999999995</v>
      </c>
      <c r="BQ12" s="239">
        <v>96.494563999999997</v>
      </c>
      <c r="BR12" s="239">
        <v>105.582368</v>
      </c>
      <c r="BS12" s="239">
        <v>90.629007999999999</v>
      </c>
      <c r="BT12" s="239">
        <v>90.75063213</v>
      </c>
      <c r="BU12" s="239">
        <v>101.43320300000001</v>
      </c>
      <c r="BV12" s="239">
        <v>97.739506750000004</v>
      </c>
      <c r="BW12" s="239">
        <v>103.143388</v>
      </c>
      <c r="BX12" s="239">
        <v>107.074096</v>
      </c>
      <c r="BY12" s="239">
        <v>98.324207000000001</v>
      </c>
      <c r="BZ12" s="239">
        <v>98.324207000000001</v>
      </c>
      <c r="CA12" s="239">
        <v>101.324843</v>
      </c>
      <c r="CB12" s="239">
        <v>104.220063</v>
      </c>
      <c r="CC12" s="239">
        <v>97.121836000000002</v>
      </c>
      <c r="CD12" s="239">
        <v>101.457626</v>
      </c>
      <c r="CE12" s="239">
        <v>101.201257</v>
      </c>
      <c r="CF12" s="239">
        <v>103.663285</v>
      </c>
      <c r="CG12" s="239">
        <v>100.85374899999999</v>
      </c>
      <c r="CH12" s="239">
        <v>103.143388</v>
      </c>
      <c r="CI12" s="239">
        <v>95.012774329999999</v>
      </c>
      <c r="CJ12" s="239">
        <v>95.403390000000002</v>
      </c>
      <c r="CK12" s="239">
        <v>101.021202</v>
      </c>
      <c r="CL12" s="239">
        <v>105.81387599999999</v>
      </c>
      <c r="CM12" s="239">
        <v>104.69473794</v>
      </c>
      <c r="CN12" s="239">
        <v>102.732169</v>
      </c>
      <c r="CO12" s="239">
        <v>103.880062</v>
      </c>
      <c r="CP12" s="239">
        <v>96.616620999999995</v>
      </c>
      <c r="CQ12" s="239">
        <v>98.414974000000001</v>
      </c>
      <c r="CR12" s="239">
        <v>97.379094219999999</v>
      </c>
      <c r="CS12" s="239">
        <v>92.900045000000006</v>
      </c>
      <c r="CT12" s="239">
        <v>95.691114999999996</v>
      </c>
      <c r="CU12" s="239">
        <v>96.096459249999995</v>
      </c>
      <c r="CV12" s="239">
        <v>96.910717000000005</v>
      </c>
      <c r="CW12" s="239">
        <v>95.357431000000005</v>
      </c>
      <c r="CX12" s="239">
        <v>113.55268996</v>
      </c>
      <c r="CY12" s="239">
        <v>94.817222999999998</v>
      </c>
      <c r="CZ12" s="239">
        <v>94.803367499999993</v>
      </c>
      <c r="DA12" s="239">
        <v>95.108982999999995</v>
      </c>
      <c r="DB12" s="239">
        <v>97.612934999999993</v>
      </c>
      <c r="DC12" s="239">
        <v>108.59155699999999</v>
      </c>
      <c r="DD12" s="239">
        <v>108.904247</v>
      </c>
      <c r="DE12" s="239">
        <v>107.074096</v>
      </c>
      <c r="DF12" s="239">
        <v>106.016372</v>
      </c>
      <c r="DG12" s="239">
        <v>0</v>
      </c>
      <c r="DH12" s="239">
        <v>97.708460000000002</v>
      </c>
      <c r="DI12" s="239">
        <v>98.324207000000001</v>
      </c>
      <c r="DJ12" s="239">
        <v>95.576006000000007</v>
      </c>
      <c r="DK12" s="239">
        <v>105.7072833</v>
      </c>
      <c r="DL12" s="239">
        <v>108.612739</v>
      </c>
      <c r="DM12" s="239">
        <v>108.358313</v>
      </c>
      <c r="DN12" s="239">
        <v>93.827126669999998</v>
      </c>
      <c r="DO12" s="239">
        <v>104.832409</v>
      </c>
      <c r="DP12" s="239">
        <v>102.45444500000001</v>
      </c>
      <c r="DQ12" s="239">
        <v>100.79676600000001</v>
      </c>
      <c r="DR12" s="239">
        <v>87.246218999999996</v>
      </c>
      <c r="DS12" s="239">
        <v>102.161158</v>
      </c>
      <c r="DT12" s="239">
        <v>94.170259999999999</v>
      </c>
      <c r="DU12" s="239">
        <v>94.551010000000005</v>
      </c>
      <c r="DV12" s="239">
        <v>96.536134000000004</v>
      </c>
      <c r="DW12" s="239">
        <v>107.431062</v>
      </c>
      <c r="DX12" s="239">
        <v>107.639608</v>
      </c>
      <c r="DY12" s="239">
        <v>95.720534000000001</v>
      </c>
      <c r="DZ12" s="239">
        <v>91.011570000000006</v>
      </c>
      <c r="EA12" s="239">
        <v>89.743723329999995</v>
      </c>
      <c r="EB12" s="239">
        <v>92.447045230000001</v>
      </c>
      <c r="EC12" s="239">
        <v>101.23468</v>
      </c>
      <c r="ED12" s="239">
        <v>101.48392</v>
      </c>
      <c r="EE12" s="239">
        <v>93.809129999999996</v>
      </c>
      <c r="EF12" s="239">
        <v>94.269632999999999</v>
      </c>
      <c r="EG12" s="239">
        <v>97.994035999999994</v>
      </c>
      <c r="EH12" s="239">
        <v>96.953739999999996</v>
      </c>
      <c r="EI12" s="239">
        <v>109.52776419</v>
      </c>
      <c r="EJ12" s="239">
        <v>108.665477</v>
      </c>
      <c r="EK12" s="239">
        <v>108.665477</v>
      </c>
      <c r="EL12" s="239">
        <v>95.996381</v>
      </c>
      <c r="EM12" s="239">
        <v>106.748998</v>
      </c>
      <c r="EN12" s="239">
        <v>107.214344</v>
      </c>
      <c r="EO12" s="239">
        <v>107.074096</v>
      </c>
      <c r="EP12" s="239">
        <v>93.345247999999998</v>
      </c>
      <c r="EQ12" s="239">
        <v>101.441562</v>
      </c>
      <c r="ER12" s="239">
        <v>105.990765</v>
      </c>
      <c r="ES12" s="239">
        <v>95.506386000000006</v>
      </c>
      <c r="ET12" s="239">
        <v>95.494636999999997</v>
      </c>
      <c r="EU12" s="239">
        <v>97.301146489999994</v>
      </c>
      <c r="EV12" s="239">
        <v>94.13946</v>
      </c>
      <c r="EW12" s="239">
        <v>93.290375999999995</v>
      </c>
      <c r="EX12" s="239">
        <v>94.738235000000003</v>
      </c>
      <c r="EY12" s="239">
        <v>98.583220999999995</v>
      </c>
      <c r="EZ12" s="239">
        <v>0</v>
      </c>
      <c r="FA12" s="239">
        <v>0</v>
      </c>
      <c r="FB12" s="239">
        <v>94.100364999999996</v>
      </c>
      <c r="FC12" s="239">
        <v>92.969852000000003</v>
      </c>
      <c r="FD12" s="239">
        <v>97.012119999999996</v>
      </c>
      <c r="FE12" s="239">
        <v>97.124371999999994</v>
      </c>
      <c r="FF12" s="239">
        <v>97.171415999999994</v>
      </c>
      <c r="FG12" s="239">
        <v>105.72651766</v>
      </c>
      <c r="FH12" s="239">
        <v>97.046344000000005</v>
      </c>
      <c r="FI12" s="239">
        <v>0</v>
      </c>
      <c r="FJ12" s="239">
        <v>105.154068</v>
      </c>
      <c r="FK12" s="239">
        <v>96.465699999999998</v>
      </c>
      <c r="FL12" s="239">
        <v>101.81271846999999</v>
      </c>
      <c r="FM12" s="239">
        <v>107.803186</v>
      </c>
      <c r="FN12" s="239">
        <v>92.052744000000004</v>
      </c>
      <c r="FO12" s="239">
        <v>92.470583000000005</v>
      </c>
      <c r="FP12" s="239">
        <v>95.032135999999994</v>
      </c>
      <c r="FQ12" s="239">
        <v>101.02532600000001</v>
      </c>
      <c r="FR12" s="239">
        <v>100.39295842</v>
      </c>
      <c r="FS12" s="239">
        <v>101.140548</v>
      </c>
      <c r="FT12" s="239">
        <v>101.324843</v>
      </c>
      <c r="FU12" s="239">
        <v>105.649417</v>
      </c>
      <c r="FV12" s="239">
        <v>105.649417</v>
      </c>
      <c r="FW12" s="239">
        <v>102.16601308</v>
      </c>
      <c r="FX12" s="239">
        <v>101.620312</v>
      </c>
      <c r="FY12" s="239">
        <v>101.620312</v>
      </c>
      <c r="FZ12" s="239">
        <v>108.278222</v>
      </c>
      <c r="GA12" s="239">
        <v>108.024867</v>
      </c>
      <c r="GB12" s="239">
        <v>95.663501999999994</v>
      </c>
      <c r="GC12" s="239">
        <v>95.402227999999994</v>
      </c>
      <c r="GD12" s="239">
        <v>99.071453360000007</v>
      </c>
      <c r="GE12" s="239">
        <v>101.332902</v>
      </c>
      <c r="GF12" s="239">
        <v>99.731510999999998</v>
      </c>
      <c r="GG12" s="239">
        <v>103.143388</v>
      </c>
      <c r="GH12" s="239">
        <v>103.143388</v>
      </c>
      <c r="GI12" s="239">
        <v>108.01974800000001</v>
      </c>
      <c r="GJ12" s="239">
        <v>94.680511999999993</v>
      </c>
      <c r="GK12" s="239">
        <v>106.748998</v>
      </c>
      <c r="GL12" s="239">
        <v>106.016372</v>
      </c>
      <c r="GM12" s="239">
        <v>113.49895293</v>
      </c>
      <c r="GN12" s="239">
        <v>96.255808999999999</v>
      </c>
      <c r="GO12" s="239">
        <v>113.49895293</v>
      </c>
      <c r="GP12" s="239">
        <v>105.649417</v>
      </c>
      <c r="GQ12" s="239">
        <v>95.162537</v>
      </c>
      <c r="GR12" s="239">
        <v>103.165409</v>
      </c>
      <c r="GS12" s="239">
        <v>91.579813000000001</v>
      </c>
      <c r="GT12" s="239">
        <v>95.707335</v>
      </c>
      <c r="GU12" s="239">
        <v>87.936004069999996</v>
      </c>
      <c r="GV12" s="239">
        <v>87.606638009999998</v>
      </c>
      <c r="GW12" s="239">
        <v>97.775098999999997</v>
      </c>
      <c r="GX12" s="239">
        <v>106.91942899999999</v>
      </c>
      <c r="GY12" s="239">
        <v>106.811143</v>
      </c>
      <c r="GZ12" s="239">
        <v>106.612499</v>
      </c>
      <c r="HA12" s="239">
        <v>95.707335</v>
      </c>
      <c r="HB12" s="239">
        <v>95.707335</v>
      </c>
      <c r="HC12" s="239">
        <v>95.707335</v>
      </c>
      <c r="HD12" s="239">
        <v>104.640362</v>
      </c>
      <c r="HE12" s="239">
        <v>104.87063499999999</v>
      </c>
      <c r="HF12" s="239">
        <v>104.87063499999999</v>
      </c>
      <c r="HG12" s="239">
        <v>104.87063499999999</v>
      </c>
      <c r="HH12" s="239">
        <v>98.266807999999997</v>
      </c>
      <c r="HI12" s="239">
        <v>109.653442</v>
      </c>
      <c r="HJ12" s="239">
        <v>109.232455</v>
      </c>
      <c r="HK12" s="239">
        <v>102.697192</v>
      </c>
      <c r="HL12" s="239">
        <v>108.81233899999999</v>
      </c>
      <c r="HM12" s="239">
        <v>101.14835100000001</v>
      </c>
      <c r="HN12" s="239">
        <v>96.255808999999999</v>
      </c>
      <c r="HO12" s="239">
        <v>105.156417</v>
      </c>
      <c r="HP12" s="239">
        <v>95.689400500000005</v>
      </c>
      <c r="HQ12" s="239">
        <v>95.966334000000003</v>
      </c>
      <c r="HR12" s="239">
        <v>0</v>
      </c>
      <c r="HS12" s="239">
        <v>0</v>
      </c>
      <c r="HT12" s="239">
        <v>96.877342999999996</v>
      </c>
      <c r="HU12" s="239">
        <v>95.055207999999993</v>
      </c>
      <c r="HV12" s="239">
        <v>88.056291759999993</v>
      </c>
      <c r="HW12" s="239">
        <v>89.542988500000007</v>
      </c>
      <c r="HX12" s="239">
        <v>90.027664000000001</v>
      </c>
      <c r="HY12" s="239">
        <v>95.672124199999999</v>
      </c>
      <c r="HZ12" s="239">
        <v>96.266649000000001</v>
      </c>
      <c r="IA12" s="239">
        <v>105.858265</v>
      </c>
    </row>
    <row r="13" spans="1:235" x14ac:dyDescent="0.35">
      <c r="A13" s="241"/>
      <c r="B13" s="240">
        <v>45613.208333333299</v>
      </c>
      <c r="C13" s="239">
        <v>99.186620000000005</v>
      </c>
      <c r="D13" s="239">
        <v>99.332223999999997</v>
      </c>
      <c r="E13" s="239">
        <v>99.250337999999999</v>
      </c>
      <c r="F13" s="239">
        <v>99.186620000000005</v>
      </c>
      <c r="G13" s="239">
        <v>0</v>
      </c>
      <c r="H13" s="239">
        <v>0</v>
      </c>
      <c r="I13" s="239">
        <v>94.912527999999995</v>
      </c>
      <c r="J13" s="239">
        <v>108.179451</v>
      </c>
      <c r="K13" s="239">
        <v>107.75448299999999</v>
      </c>
      <c r="L13" s="239">
        <v>108.36026099999999</v>
      </c>
      <c r="M13" s="239">
        <v>94.784615000000002</v>
      </c>
      <c r="N13" s="239">
        <v>100.214913</v>
      </c>
      <c r="O13" s="239">
        <v>107.88544400000001</v>
      </c>
      <c r="P13" s="239">
        <v>106.97757799999999</v>
      </c>
      <c r="Q13" s="239">
        <v>105.225053</v>
      </c>
      <c r="R13" s="239">
        <v>98.287692309999997</v>
      </c>
      <c r="S13" s="239">
        <v>108.25780399999999</v>
      </c>
      <c r="T13" s="239">
        <v>100.902564</v>
      </c>
      <c r="U13" s="239">
        <v>103.75721799999999</v>
      </c>
      <c r="V13" s="239">
        <v>94.133557999999994</v>
      </c>
      <c r="W13" s="239">
        <v>94.666494999999998</v>
      </c>
      <c r="X13" s="239">
        <v>102.57849299999999</v>
      </c>
      <c r="Y13" s="239">
        <v>96.137958999999995</v>
      </c>
      <c r="Z13" s="239">
        <v>93.401903000000004</v>
      </c>
      <c r="AA13" s="239">
        <v>95.111175000000003</v>
      </c>
      <c r="AB13" s="239">
        <v>109.03338100000001</v>
      </c>
      <c r="AC13" s="239">
        <v>94.767560000000003</v>
      </c>
      <c r="AD13" s="239">
        <v>95.724170999999998</v>
      </c>
      <c r="AE13" s="239">
        <v>96.508258999999995</v>
      </c>
      <c r="AF13" s="239">
        <v>95.942318999999998</v>
      </c>
      <c r="AG13" s="239">
        <v>92.933593000000002</v>
      </c>
      <c r="AH13" s="239">
        <v>103.139222</v>
      </c>
      <c r="AI13" s="239">
        <v>104.14565453</v>
      </c>
      <c r="AJ13" s="239">
        <v>103.248369</v>
      </c>
      <c r="AK13" s="239">
        <v>103.139222</v>
      </c>
      <c r="AL13" s="239">
        <v>90.660009000000002</v>
      </c>
      <c r="AM13" s="239">
        <v>102.798275</v>
      </c>
      <c r="AN13" s="239">
        <v>96.677929000000006</v>
      </c>
      <c r="AO13" s="239">
        <v>96.677929000000006</v>
      </c>
      <c r="AP13" s="239">
        <v>107.070562</v>
      </c>
      <c r="AQ13" s="239">
        <v>92.511109000000005</v>
      </c>
      <c r="AR13" s="239">
        <v>89.403736499999994</v>
      </c>
      <c r="AS13" s="239">
        <v>89.688046999999997</v>
      </c>
      <c r="AT13" s="239">
        <v>108.118005</v>
      </c>
      <c r="AU13" s="239">
        <v>103.005922</v>
      </c>
      <c r="AV13" s="239">
        <v>100.681822</v>
      </c>
      <c r="AW13" s="239">
        <v>106.550695</v>
      </c>
      <c r="AX13" s="239">
        <v>96.365039999999993</v>
      </c>
      <c r="AY13" s="239">
        <v>95.168338000000006</v>
      </c>
      <c r="AZ13" s="239">
        <v>95.430001000000004</v>
      </c>
      <c r="BA13" s="239">
        <v>103.70191199999999</v>
      </c>
      <c r="BB13" s="239">
        <v>95.667764000000005</v>
      </c>
      <c r="BC13" s="239">
        <v>95.056347000000002</v>
      </c>
      <c r="BD13" s="239">
        <v>95.017045999999993</v>
      </c>
      <c r="BE13" s="239">
        <v>94.675481500000004</v>
      </c>
      <c r="BF13" s="239">
        <v>94.073341999999997</v>
      </c>
      <c r="BG13" s="239">
        <v>95.017045999999993</v>
      </c>
      <c r="BH13" s="239">
        <v>106.96197100000001</v>
      </c>
      <c r="BI13" s="239">
        <v>106.550695</v>
      </c>
      <c r="BJ13" s="239">
        <v>106.550695</v>
      </c>
      <c r="BK13" s="239">
        <v>106.550695</v>
      </c>
      <c r="BL13" s="239">
        <v>94.610012999999995</v>
      </c>
      <c r="BM13" s="239">
        <v>94.820742999999993</v>
      </c>
      <c r="BN13" s="239">
        <v>100.841872</v>
      </c>
      <c r="BO13" s="239">
        <v>100.444445</v>
      </c>
      <c r="BP13" s="239">
        <v>96.624302</v>
      </c>
      <c r="BQ13" s="239">
        <v>95.910991999999993</v>
      </c>
      <c r="BR13" s="239">
        <v>105.571613</v>
      </c>
      <c r="BS13" s="239">
        <v>90.731545999999994</v>
      </c>
      <c r="BT13" s="239">
        <v>90.853307729999997</v>
      </c>
      <c r="BU13" s="239">
        <v>101.414727</v>
      </c>
      <c r="BV13" s="239">
        <v>98.685201250000006</v>
      </c>
      <c r="BW13" s="239">
        <v>103.626329</v>
      </c>
      <c r="BX13" s="239">
        <v>106.96639500000001</v>
      </c>
      <c r="BY13" s="239">
        <v>97.282786000000002</v>
      </c>
      <c r="BZ13" s="239">
        <v>97.282786000000002</v>
      </c>
      <c r="CA13" s="239">
        <v>101.77702600000001</v>
      </c>
      <c r="CB13" s="239">
        <v>104.713328</v>
      </c>
      <c r="CC13" s="239">
        <v>96.378630000000001</v>
      </c>
      <c r="CD13" s="239">
        <v>101.608028</v>
      </c>
      <c r="CE13" s="239">
        <v>101.358701</v>
      </c>
      <c r="CF13" s="239">
        <v>104.167536</v>
      </c>
      <c r="CG13" s="239">
        <v>101.04344399999999</v>
      </c>
      <c r="CH13" s="239">
        <v>103.626329</v>
      </c>
      <c r="CI13" s="239">
        <v>95.210197669999999</v>
      </c>
      <c r="CJ13" s="239">
        <v>95.581388000000004</v>
      </c>
      <c r="CK13" s="239">
        <v>101.075228</v>
      </c>
      <c r="CL13" s="239">
        <v>106.250086</v>
      </c>
      <c r="CM13" s="239">
        <v>105.07281072000001</v>
      </c>
      <c r="CN13" s="239">
        <v>103.22829</v>
      </c>
      <c r="CO13" s="239">
        <v>104.342508</v>
      </c>
      <c r="CP13" s="239">
        <v>97.010683999999998</v>
      </c>
      <c r="CQ13" s="239">
        <v>99.255691999999996</v>
      </c>
      <c r="CR13" s="239">
        <v>98.064917579999999</v>
      </c>
      <c r="CS13" s="239">
        <v>93.225320999999994</v>
      </c>
      <c r="CT13" s="239">
        <v>95.439069000000003</v>
      </c>
      <c r="CU13" s="239">
        <v>95.974433989999994</v>
      </c>
      <c r="CV13" s="239">
        <v>97.377476999999999</v>
      </c>
      <c r="CW13" s="239">
        <v>95.571736999999999</v>
      </c>
      <c r="CX13" s="239">
        <v>113.35699069</v>
      </c>
      <c r="CY13" s="239">
        <v>94.926083000000006</v>
      </c>
      <c r="CZ13" s="239">
        <v>95.193316999999993</v>
      </c>
      <c r="DA13" s="239">
        <v>95.441946999999999</v>
      </c>
      <c r="DB13" s="239">
        <v>96.553055999999998</v>
      </c>
      <c r="DC13" s="239">
        <v>108.44964899999999</v>
      </c>
      <c r="DD13" s="239">
        <v>108.759294</v>
      </c>
      <c r="DE13" s="239">
        <v>106.96639500000001</v>
      </c>
      <c r="DF13" s="239">
        <v>105.924071</v>
      </c>
      <c r="DG13" s="239">
        <v>0</v>
      </c>
      <c r="DH13" s="239">
        <v>96.624654000000007</v>
      </c>
      <c r="DI13" s="239">
        <v>97.282786000000002</v>
      </c>
      <c r="DJ13" s="239">
        <v>95.708375000000004</v>
      </c>
      <c r="DK13" s="239">
        <v>106.20758719</v>
      </c>
      <c r="DL13" s="239">
        <v>108.491145</v>
      </c>
      <c r="DM13" s="239">
        <v>108.236458</v>
      </c>
      <c r="DN13" s="239">
        <v>93.827547670000001</v>
      </c>
      <c r="DO13" s="239">
        <v>105.20963</v>
      </c>
      <c r="DP13" s="239">
        <v>102.9079</v>
      </c>
      <c r="DQ13" s="239">
        <v>101.426405</v>
      </c>
      <c r="DR13" s="239">
        <v>87.373041999999998</v>
      </c>
      <c r="DS13" s="239">
        <v>102.620749</v>
      </c>
      <c r="DT13" s="239">
        <v>94.310282000000001</v>
      </c>
      <c r="DU13" s="239">
        <v>94.680019999999999</v>
      </c>
      <c r="DV13" s="239">
        <v>96.849823000000001</v>
      </c>
      <c r="DW13" s="239">
        <v>107.29221200000001</v>
      </c>
      <c r="DX13" s="239">
        <v>107.477778</v>
      </c>
      <c r="DY13" s="239">
        <v>96.068422999999996</v>
      </c>
      <c r="DZ13" s="239">
        <v>89.389798999999996</v>
      </c>
      <c r="EA13" s="239">
        <v>87.125038669999995</v>
      </c>
      <c r="EB13" s="239">
        <v>92.920703329999995</v>
      </c>
      <c r="EC13" s="239">
        <v>101.341044</v>
      </c>
      <c r="ED13" s="239">
        <v>101.575551</v>
      </c>
      <c r="EE13" s="239">
        <v>94.121032</v>
      </c>
      <c r="EF13" s="239">
        <v>94.548226999999997</v>
      </c>
      <c r="EG13" s="239">
        <v>98.270486000000005</v>
      </c>
      <c r="EH13" s="239">
        <v>97.365530000000007</v>
      </c>
      <c r="EI13" s="239">
        <v>109.33900156999999</v>
      </c>
      <c r="EJ13" s="239">
        <v>108.46205500000001</v>
      </c>
      <c r="EK13" s="239">
        <v>108.46205500000001</v>
      </c>
      <c r="EL13" s="239">
        <v>95.760738000000003</v>
      </c>
      <c r="EM13" s="239">
        <v>106.647205</v>
      </c>
      <c r="EN13" s="239">
        <v>107.107321</v>
      </c>
      <c r="EO13" s="239">
        <v>106.96639500000001</v>
      </c>
      <c r="EP13" s="239">
        <v>93.614868999999999</v>
      </c>
      <c r="EQ13" s="239">
        <v>101.545661</v>
      </c>
      <c r="ER13" s="239">
        <v>106.323903</v>
      </c>
      <c r="ES13" s="239">
        <v>95.679387000000006</v>
      </c>
      <c r="ET13" s="239">
        <v>95.668103000000002</v>
      </c>
      <c r="EU13" s="239">
        <v>97.526694430000006</v>
      </c>
      <c r="EV13" s="239">
        <v>94.314171000000002</v>
      </c>
      <c r="EW13" s="239">
        <v>93.336438999999999</v>
      </c>
      <c r="EX13" s="239">
        <v>94.908725000000004</v>
      </c>
      <c r="EY13" s="239">
        <v>98.458038000000002</v>
      </c>
      <c r="EZ13" s="239">
        <v>0</v>
      </c>
      <c r="FA13" s="239">
        <v>0</v>
      </c>
      <c r="FB13" s="239">
        <v>94.534103000000002</v>
      </c>
      <c r="FC13" s="239">
        <v>93.411344999999997</v>
      </c>
      <c r="FD13" s="239">
        <v>97.423299</v>
      </c>
      <c r="FE13" s="239">
        <v>97.546868000000003</v>
      </c>
      <c r="FF13" s="239">
        <v>97.598650000000006</v>
      </c>
      <c r="FG13" s="239">
        <v>106.62969513</v>
      </c>
      <c r="FH13" s="239">
        <v>97.594223999999997</v>
      </c>
      <c r="FI13" s="239">
        <v>0</v>
      </c>
      <c r="FJ13" s="239">
        <v>105.531193</v>
      </c>
      <c r="FK13" s="239">
        <v>96.656553000000002</v>
      </c>
      <c r="FL13" s="239">
        <v>102.45396028</v>
      </c>
      <c r="FM13" s="239">
        <v>107.996478</v>
      </c>
      <c r="FN13" s="239">
        <v>91.604615999999993</v>
      </c>
      <c r="FO13" s="239">
        <v>92.118768000000003</v>
      </c>
      <c r="FP13" s="239">
        <v>95.183931000000001</v>
      </c>
      <c r="FQ13" s="239">
        <v>101.079086</v>
      </c>
      <c r="FR13" s="239">
        <v>100.84098269</v>
      </c>
      <c r="FS13" s="239">
        <v>101.595945</v>
      </c>
      <c r="FT13" s="239">
        <v>101.77702600000001</v>
      </c>
      <c r="FU13" s="239">
        <v>105.566367</v>
      </c>
      <c r="FV13" s="239">
        <v>105.566367</v>
      </c>
      <c r="FW13" s="239">
        <v>102.32652643</v>
      </c>
      <c r="FX13" s="239">
        <v>101.779968</v>
      </c>
      <c r="FY13" s="239">
        <v>101.779968</v>
      </c>
      <c r="FZ13" s="239">
        <v>108.153719</v>
      </c>
      <c r="GA13" s="239">
        <v>107.90925900000001</v>
      </c>
      <c r="GB13" s="239">
        <v>94.607450999999998</v>
      </c>
      <c r="GC13" s="239">
        <v>94.346643999999998</v>
      </c>
      <c r="GD13" s="239">
        <v>99.489524349999996</v>
      </c>
      <c r="GE13" s="239">
        <v>101.48920099999999</v>
      </c>
      <c r="GF13" s="239">
        <v>100.42644300000001</v>
      </c>
      <c r="GG13" s="239">
        <v>103.626329</v>
      </c>
      <c r="GH13" s="239">
        <v>103.626329</v>
      </c>
      <c r="GI13" s="239">
        <v>107.844745</v>
      </c>
      <c r="GJ13" s="239">
        <v>94.740195999999997</v>
      </c>
      <c r="GK13" s="239">
        <v>106.647205</v>
      </c>
      <c r="GL13" s="239">
        <v>105.924071</v>
      </c>
      <c r="GM13" s="239">
        <v>113.30334627000001</v>
      </c>
      <c r="GN13" s="239">
        <v>96.594984999999994</v>
      </c>
      <c r="GO13" s="239">
        <v>113.30334627000001</v>
      </c>
      <c r="GP13" s="239">
        <v>105.566367</v>
      </c>
      <c r="GQ13" s="239">
        <v>95.232406999999995</v>
      </c>
      <c r="GR13" s="239">
        <v>103.212148</v>
      </c>
      <c r="GS13" s="239">
        <v>92.020145999999997</v>
      </c>
      <c r="GT13" s="239">
        <v>95.859453999999999</v>
      </c>
      <c r="GU13" s="239">
        <v>88.294662090000003</v>
      </c>
      <c r="GV13" s="239">
        <v>87.963952660000004</v>
      </c>
      <c r="GW13" s="239">
        <v>97.987915000000001</v>
      </c>
      <c r="GX13" s="239">
        <v>106.813598</v>
      </c>
      <c r="GY13" s="239">
        <v>106.69387500000001</v>
      </c>
      <c r="GZ13" s="239">
        <v>106.50749999999999</v>
      </c>
      <c r="HA13" s="239">
        <v>95.859453999999999</v>
      </c>
      <c r="HB13" s="239">
        <v>95.859453999999999</v>
      </c>
      <c r="HC13" s="239">
        <v>95.859453999999999</v>
      </c>
      <c r="HD13" s="239">
        <v>105.023814</v>
      </c>
      <c r="HE13" s="239">
        <v>105.247578</v>
      </c>
      <c r="HF13" s="239">
        <v>105.247578</v>
      </c>
      <c r="HG13" s="239">
        <v>105.247578</v>
      </c>
      <c r="HH13" s="239">
        <v>98.809988000000004</v>
      </c>
      <c r="HI13" s="239">
        <v>109.462861</v>
      </c>
      <c r="HJ13" s="239">
        <v>109.052604</v>
      </c>
      <c r="HK13" s="239">
        <v>103.280917</v>
      </c>
      <c r="HL13" s="239">
        <v>108.67577799999999</v>
      </c>
      <c r="HM13" s="239">
        <v>101.62659499999999</v>
      </c>
      <c r="HN13" s="239">
        <v>96.594984999999994</v>
      </c>
      <c r="HO13" s="239">
        <v>105.531944</v>
      </c>
      <c r="HP13" s="239">
        <v>95.922789499999993</v>
      </c>
      <c r="HQ13" s="239">
        <v>96.190831000000003</v>
      </c>
      <c r="HR13" s="239">
        <v>0</v>
      </c>
      <c r="HS13" s="239">
        <v>0</v>
      </c>
      <c r="HT13" s="239">
        <v>97.373699999999999</v>
      </c>
      <c r="HU13" s="239">
        <v>95.272076999999996</v>
      </c>
      <c r="HV13" s="239">
        <v>88.415440390000001</v>
      </c>
      <c r="HW13" s="239">
        <v>90.059898000000004</v>
      </c>
      <c r="HX13" s="239">
        <v>90.527168000000003</v>
      </c>
      <c r="HY13" s="239">
        <v>96.114074500000001</v>
      </c>
      <c r="HZ13" s="239">
        <v>96.494995000000003</v>
      </c>
      <c r="IA13" s="239">
        <v>106.197327</v>
      </c>
    </row>
    <row r="14" spans="1:235" x14ac:dyDescent="0.35">
      <c r="A14" s="241"/>
      <c r="B14" s="240">
        <v>45613.229166666701</v>
      </c>
      <c r="C14" s="239">
        <v>97.111580000000004</v>
      </c>
      <c r="D14" s="239">
        <v>97.254913000000002</v>
      </c>
      <c r="E14" s="239">
        <v>97.172495999999995</v>
      </c>
      <c r="F14" s="239">
        <v>97.111580000000004</v>
      </c>
      <c r="G14" s="239">
        <v>0</v>
      </c>
      <c r="H14" s="239">
        <v>0</v>
      </c>
      <c r="I14" s="239">
        <v>93.400447999999997</v>
      </c>
      <c r="J14" s="239">
        <v>105.24646199999999</v>
      </c>
      <c r="K14" s="239">
        <v>104.72033</v>
      </c>
      <c r="L14" s="239">
        <v>105.470899</v>
      </c>
      <c r="M14" s="239">
        <v>93.620695999999995</v>
      </c>
      <c r="N14" s="239">
        <v>98.157279000000003</v>
      </c>
      <c r="O14" s="239">
        <v>104.715536</v>
      </c>
      <c r="P14" s="239">
        <v>103.71862900000001</v>
      </c>
      <c r="Q14" s="239">
        <v>103.415148</v>
      </c>
      <c r="R14" s="239">
        <v>96.731587570000002</v>
      </c>
      <c r="S14" s="239">
        <v>105.360398</v>
      </c>
      <c r="T14" s="239">
        <v>98.042016000000004</v>
      </c>
      <c r="U14" s="239">
        <v>101.936487</v>
      </c>
      <c r="V14" s="239">
        <v>92.287490500000004</v>
      </c>
      <c r="W14" s="239">
        <v>92.837853999999993</v>
      </c>
      <c r="X14" s="239">
        <v>100.777755</v>
      </c>
      <c r="Y14" s="239">
        <v>94.326183999999998</v>
      </c>
      <c r="Z14" s="239">
        <v>91.454801000000003</v>
      </c>
      <c r="AA14" s="239">
        <v>93.217189000000005</v>
      </c>
      <c r="AB14" s="239">
        <v>106.04842600000001</v>
      </c>
      <c r="AC14" s="239">
        <v>92.257908999999998</v>
      </c>
      <c r="AD14" s="239">
        <v>95.064738000000006</v>
      </c>
      <c r="AE14" s="239">
        <v>94.723093000000006</v>
      </c>
      <c r="AF14" s="239">
        <v>94.129282000000003</v>
      </c>
      <c r="AG14" s="239">
        <v>90.726268000000005</v>
      </c>
      <c r="AH14" s="239">
        <v>101.350804</v>
      </c>
      <c r="AI14" s="239">
        <v>102.33978515</v>
      </c>
      <c r="AJ14" s="239">
        <v>101.451024</v>
      </c>
      <c r="AK14" s="239">
        <v>101.350804</v>
      </c>
      <c r="AL14" s="239">
        <v>88.641598000000002</v>
      </c>
      <c r="AM14" s="239">
        <v>100.998711</v>
      </c>
      <c r="AN14" s="239">
        <v>93.455207000000001</v>
      </c>
      <c r="AO14" s="239">
        <v>93.706507999999999</v>
      </c>
      <c r="AP14" s="239">
        <v>104.22736</v>
      </c>
      <c r="AQ14" s="239">
        <v>90.767692999999994</v>
      </c>
      <c r="AR14" s="239">
        <v>86.750554500000007</v>
      </c>
      <c r="AS14" s="239">
        <v>87.063449000000006</v>
      </c>
      <c r="AT14" s="239">
        <v>105.097443</v>
      </c>
      <c r="AU14" s="239">
        <v>100.861458</v>
      </c>
      <c r="AV14" s="239">
        <v>99.181470000000004</v>
      </c>
      <c r="AW14" s="239">
        <v>103.79606800000001</v>
      </c>
      <c r="AX14" s="239">
        <v>94.564581000000004</v>
      </c>
      <c r="AY14" s="239">
        <v>94.217055500000001</v>
      </c>
      <c r="AZ14" s="239">
        <v>94.389189000000002</v>
      </c>
      <c r="BA14" s="239">
        <v>101.99066000000001</v>
      </c>
      <c r="BB14" s="239">
        <v>93.934344999999993</v>
      </c>
      <c r="BC14" s="239">
        <v>93.435423</v>
      </c>
      <c r="BD14" s="239">
        <v>93.395865999999998</v>
      </c>
      <c r="BE14" s="239">
        <v>93.052080000000004</v>
      </c>
      <c r="BF14" s="239">
        <v>92.658338999999998</v>
      </c>
      <c r="BG14" s="239">
        <v>93.395865999999998</v>
      </c>
      <c r="BH14" s="239">
        <v>104.126391</v>
      </c>
      <c r="BI14" s="239">
        <v>103.79606800000001</v>
      </c>
      <c r="BJ14" s="239">
        <v>103.79606800000001</v>
      </c>
      <c r="BK14" s="239">
        <v>103.79606800000001</v>
      </c>
      <c r="BL14" s="239">
        <v>92.767484999999994</v>
      </c>
      <c r="BM14" s="239">
        <v>92.981752999999998</v>
      </c>
      <c r="BN14" s="239">
        <v>99.066494000000006</v>
      </c>
      <c r="BO14" s="239">
        <v>98.681106999999997</v>
      </c>
      <c r="BP14" s="239">
        <v>96.405636999999999</v>
      </c>
      <c r="BQ14" s="239">
        <v>94.847944999999996</v>
      </c>
      <c r="BR14" s="239">
        <v>102.60734100000001</v>
      </c>
      <c r="BS14" s="239">
        <v>88.725573999999995</v>
      </c>
      <c r="BT14" s="239">
        <v>88.844643719999993</v>
      </c>
      <c r="BU14" s="239">
        <v>98.675270999999995</v>
      </c>
      <c r="BV14" s="239">
        <v>96.809343749999996</v>
      </c>
      <c r="BW14" s="239">
        <v>101.920439</v>
      </c>
      <c r="BX14" s="239">
        <v>104.139095</v>
      </c>
      <c r="BY14" s="239">
        <v>97.361812</v>
      </c>
      <c r="BZ14" s="239">
        <v>97.361812</v>
      </c>
      <c r="CA14" s="239">
        <v>99.663972000000001</v>
      </c>
      <c r="CB14" s="239">
        <v>102.940237</v>
      </c>
      <c r="CC14" s="239">
        <v>95.939537000000001</v>
      </c>
      <c r="CD14" s="239">
        <v>98.756771999999998</v>
      </c>
      <c r="CE14" s="239">
        <v>98.488185000000001</v>
      </c>
      <c r="CF14" s="239">
        <v>102.349002</v>
      </c>
      <c r="CG14" s="239">
        <v>98.607131999999993</v>
      </c>
      <c r="CH14" s="239">
        <v>101.920439</v>
      </c>
      <c r="CI14" s="239">
        <v>93.510339329999994</v>
      </c>
      <c r="CJ14" s="239">
        <v>93.854298</v>
      </c>
      <c r="CK14" s="239">
        <v>98.584365000000005</v>
      </c>
      <c r="CL14" s="239">
        <v>104.647486</v>
      </c>
      <c r="CM14" s="239">
        <v>103.40730506</v>
      </c>
      <c r="CN14" s="239">
        <v>101.550674</v>
      </c>
      <c r="CO14" s="239">
        <v>102.6846</v>
      </c>
      <c r="CP14" s="239">
        <v>95.431207999999998</v>
      </c>
      <c r="CQ14" s="239">
        <v>97.394942</v>
      </c>
      <c r="CR14" s="239">
        <v>96.23852823</v>
      </c>
      <c r="CS14" s="239">
        <v>91.443458000000007</v>
      </c>
      <c r="CT14" s="239">
        <v>93.612888999999996</v>
      </c>
      <c r="CU14" s="239">
        <v>93.495567519999994</v>
      </c>
      <c r="CV14" s="239">
        <v>95.205832999999998</v>
      </c>
      <c r="CW14" s="239">
        <v>93.609950999999995</v>
      </c>
      <c r="CX14" s="239">
        <v>110.25367027999999</v>
      </c>
      <c r="CY14" s="239">
        <v>92.583753000000002</v>
      </c>
      <c r="CZ14" s="239">
        <v>93.194666999999995</v>
      </c>
      <c r="DA14" s="239">
        <v>93.518535</v>
      </c>
      <c r="DB14" s="239">
        <v>96.803128999999998</v>
      </c>
      <c r="DC14" s="239">
        <v>105.597292</v>
      </c>
      <c r="DD14" s="239">
        <v>105.903189</v>
      </c>
      <c r="DE14" s="239">
        <v>104.139095</v>
      </c>
      <c r="DF14" s="239">
        <v>103.159952</v>
      </c>
      <c r="DG14" s="239">
        <v>0</v>
      </c>
      <c r="DH14" s="239">
        <v>96.709216999999995</v>
      </c>
      <c r="DI14" s="239">
        <v>97.361812</v>
      </c>
      <c r="DJ14" s="239">
        <v>94.033270999999999</v>
      </c>
      <c r="DK14" s="239">
        <v>104.40919418</v>
      </c>
      <c r="DL14" s="239">
        <v>105.37012900000001</v>
      </c>
      <c r="DM14" s="239">
        <v>105.13139200000001</v>
      </c>
      <c r="DN14" s="239">
        <v>92.449721330000003</v>
      </c>
      <c r="DO14" s="239">
        <v>103.544501</v>
      </c>
      <c r="DP14" s="239">
        <v>101.18513</v>
      </c>
      <c r="DQ14" s="239">
        <v>99.591588999999999</v>
      </c>
      <c r="DR14" s="239">
        <v>85.319525999999996</v>
      </c>
      <c r="DS14" s="239">
        <v>100.89393200000001</v>
      </c>
      <c r="DT14" s="239">
        <v>92.685980999999998</v>
      </c>
      <c r="DU14" s="239">
        <v>93.057394000000002</v>
      </c>
      <c r="DV14" s="239">
        <v>95.160210000000006</v>
      </c>
      <c r="DW14" s="239">
        <v>104.466487</v>
      </c>
      <c r="DX14" s="239">
        <v>104.66045699999999</v>
      </c>
      <c r="DY14" s="239">
        <v>93.226670999999996</v>
      </c>
      <c r="DZ14" s="239">
        <v>88.799197000000007</v>
      </c>
      <c r="EA14" s="239">
        <v>87.354076329999998</v>
      </c>
      <c r="EB14" s="239">
        <v>91.00399487</v>
      </c>
      <c r="EC14" s="239">
        <v>98.888341999999994</v>
      </c>
      <c r="ED14" s="239">
        <v>99.130667000000003</v>
      </c>
      <c r="EE14" s="239">
        <v>92.187102999999993</v>
      </c>
      <c r="EF14" s="239">
        <v>92.631561000000005</v>
      </c>
      <c r="EG14" s="239">
        <v>93.830344999999994</v>
      </c>
      <c r="EH14" s="239">
        <v>95.720132000000007</v>
      </c>
      <c r="EI14" s="239">
        <v>106.34567973999999</v>
      </c>
      <c r="EJ14" s="239">
        <v>105.407053</v>
      </c>
      <c r="EK14" s="239">
        <v>105.407053</v>
      </c>
      <c r="EL14" s="239">
        <v>93.903222</v>
      </c>
      <c r="EM14" s="239">
        <v>103.832533</v>
      </c>
      <c r="EN14" s="239">
        <v>104.269544</v>
      </c>
      <c r="EO14" s="239">
        <v>104.139095</v>
      </c>
      <c r="EP14" s="239">
        <v>91.825097</v>
      </c>
      <c r="EQ14" s="239">
        <v>99.072102999999998</v>
      </c>
      <c r="ER14" s="239">
        <v>104.68256700000001</v>
      </c>
      <c r="ES14" s="239">
        <v>93.946303999999998</v>
      </c>
      <c r="ET14" s="239">
        <v>93.934693999999993</v>
      </c>
      <c r="EU14" s="239">
        <v>95.700986689999993</v>
      </c>
      <c r="EV14" s="239">
        <v>92.284227999999999</v>
      </c>
      <c r="EW14" s="239">
        <v>91.373572999999993</v>
      </c>
      <c r="EX14" s="239">
        <v>92.901715999999993</v>
      </c>
      <c r="EY14" s="239">
        <v>95.915024000000003</v>
      </c>
      <c r="EZ14" s="239">
        <v>0</v>
      </c>
      <c r="FA14" s="239">
        <v>0</v>
      </c>
      <c r="FB14" s="239">
        <v>92.235068999999996</v>
      </c>
      <c r="FC14" s="239">
        <v>91.156318999999996</v>
      </c>
      <c r="FD14" s="239">
        <v>95.683805000000007</v>
      </c>
      <c r="FE14" s="239">
        <v>95.836022</v>
      </c>
      <c r="FF14" s="239">
        <v>95.899801999999994</v>
      </c>
      <c r="FG14" s="239">
        <v>104.63070442999999</v>
      </c>
      <c r="FH14" s="239">
        <v>95.478701999999998</v>
      </c>
      <c r="FI14" s="239">
        <v>0</v>
      </c>
      <c r="FJ14" s="239">
        <v>103.85705900000001</v>
      </c>
      <c r="FK14" s="239">
        <v>94.900892999999996</v>
      </c>
      <c r="FL14" s="239">
        <v>100.66460407</v>
      </c>
      <c r="FM14" s="239">
        <v>106.30748199999999</v>
      </c>
      <c r="FN14" s="239">
        <v>90.762393000000003</v>
      </c>
      <c r="FO14" s="239">
        <v>91.156734999999998</v>
      </c>
      <c r="FP14" s="239">
        <v>93.189785999999998</v>
      </c>
      <c r="FQ14" s="239">
        <v>98.588587000000004</v>
      </c>
      <c r="FR14" s="239">
        <v>98.747362449999997</v>
      </c>
      <c r="FS14" s="239">
        <v>99.485517000000002</v>
      </c>
      <c r="FT14" s="239">
        <v>99.663972000000001</v>
      </c>
      <c r="FU14" s="239">
        <v>102.827939</v>
      </c>
      <c r="FV14" s="239">
        <v>102.827939</v>
      </c>
      <c r="FW14" s="239">
        <v>97.312320970000002</v>
      </c>
      <c r="FX14" s="239">
        <v>96.792545000000004</v>
      </c>
      <c r="FY14" s="239">
        <v>96.792545000000004</v>
      </c>
      <c r="FZ14" s="239">
        <v>105.08512399999999</v>
      </c>
      <c r="GA14" s="239">
        <v>104.842225</v>
      </c>
      <c r="GB14" s="239">
        <v>95.418693000000005</v>
      </c>
      <c r="GC14" s="239">
        <v>95.233461000000005</v>
      </c>
      <c r="GD14" s="239">
        <v>97.754431920000002</v>
      </c>
      <c r="GE14" s="239">
        <v>98.604076000000006</v>
      </c>
      <c r="GF14" s="239">
        <v>98.564490000000006</v>
      </c>
      <c r="GG14" s="239">
        <v>101.920439</v>
      </c>
      <c r="GH14" s="239">
        <v>101.920439</v>
      </c>
      <c r="GI14" s="239">
        <v>104.87844200000001</v>
      </c>
      <c r="GJ14" s="239">
        <v>92.230119000000002</v>
      </c>
      <c r="GK14" s="239">
        <v>103.760115</v>
      </c>
      <c r="GL14" s="239">
        <v>103.159952</v>
      </c>
      <c r="GM14" s="239">
        <v>110.20149446000001</v>
      </c>
      <c r="GN14" s="239">
        <v>92.369725000000003</v>
      </c>
      <c r="GO14" s="239">
        <v>110.20149446000001</v>
      </c>
      <c r="GP14" s="239">
        <v>102.827939</v>
      </c>
      <c r="GQ14" s="239">
        <v>93.659796999999998</v>
      </c>
      <c r="GR14" s="239">
        <v>100.740618</v>
      </c>
      <c r="GS14" s="239">
        <v>89.802373000000003</v>
      </c>
      <c r="GT14" s="239">
        <v>94.151933999999997</v>
      </c>
      <c r="GU14" s="239">
        <v>86.857095689999994</v>
      </c>
      <c r="GV14" s="239">
        <v>86.531770699999996</v>
      </c>
      <c r="GW14" s="239">
        <v>95.165192000000005</v>
      </c>
      <c r="GX14" s="239">
        <v>103.960819</v>
      </c>
      <c r="GY14" s="239">
        <v>103.880439</v>
      </c>
      <c r="GZ14" s="239">
        <v>103.696574</v>
      </c>
      <c r="HA14" s="239">
        <v>94.151933999999997</v>
      </c>
      <c r="HB14" s="239">
        <v>94.151933999999997</v>
      </c>
      <c r="HC14" s="239">
        <v>94.151933999999997</v>
      </c>
      <c r="HD14" s="239">
        <v>103.36049800000001</v>
      </c>
      <c r="HE14" s="239">
        <v>103.58345199999999</v>
      </c>
      <c r="HF14" s="239">
        <v>103.58345199999999</v>
      </c>
      <c r="HG14" s="239">
        <v>103.58345199999999</v>
      </c>
      <c r="HH14" s="239">
        <v>96.741784999999993</v>
      </c>
      <c r="HI14" s="239">
        <v>106.486982</v>
      </c>
      <c r="HJ14" s="239">
        <v>106.085846</v>
      </c>
      <c r="HK14" s="239">
        <v>101.208843</v>
      </c>
      <c r="HL14" s="239">
        <v>105.853685</v>
      </c>
      <c r="HM14" s="239">
        <v>99.889791000000002</v>
      </c>
      <c r="HN14" s="239">
        <v>92.369725000000003</v>
      </c>
      <c r="HO14" s="239">
        <v>103.86137600000001</v>
      </c>
      <c r="HP14" s="239">
        <v>94.121432999999996</v>
      </c>
      <c r="HQ14" s="239">
        <v>94.390816000000001</v>
      </c>
      <c r="HR14" s="239">
        <v>0</v>
      </c>
      <c r="HS14" s="239">
        <v>0</v>
      </c>
      <c r="HT14" s="239">
        <v>95.365138000000002</v>
      </c>
      <c r="HU14" s="239">
        <v>93.440651000000003</v>
      </c>
      <c r="HV14" s="239">
        <v>86.975907539999994</v>
      </c>
      <c r="HW14" s="239">
        <v>87.811107500000006</v>
      </c>
      <c r="HX14" s="239">
        <v>88.285205000000005</v>
      </c>
      <c r="HY14" s="239">
        <v>94.532838530000006</v>
      </c>
      <c r="HZ14" s="239">
        <v>94.709671999999998</v>
      </c>
      <c r="IA14" s="239">
        <v>104.55314199999999</v>
      </c>
    </row>
    <row r="15" spans="1:235" x14ac:dyDescent="0.35">
      <c r="A15" s="241"/>
      <c r="B15" s="240">
        <v>45613.25</v>
      </c>
      <c r="C15" s="239">
        <v>91.709919999999997</v>
      </c>
      <c r="D15" s="239">
        <v>91.839782</v>
      </c>
      <c r="E15" s="239">
        <v>91.765753000000004</v>
      </c>
      <c r="F15" s="239">
        <v>91.709919999999997</v>
      </c>
      <c r="G15" s="239">
        <v>0</v>
      </c>
      <c r="H15" s="239">
        <v>0</v>
      </c>
      <c r="I15" s="239">
        <v>88.316361999999998</v>
      </c>
      <c r="J15" s="239">
        <v>98.453971999999993</v>
      </c>
      <c r="K15" s="239">
        <v>97.998715000000004</v>
      </c>
      <c r="L15" s="239">
        <v>98.645197999999993</v>
      </c>
      <c r="M15" s="239">
        <v>88.380915000000002</v>
      </c>
      <c r="N15" s="239">
        <v>92.583297000000002</v>
      </c>
      <c r="O15" s="239">
        <v>97.861440000000002</v>
      </c>
      <c r="P15" s="239">
        <v>96.965207000000007</v>
      </c>
      <c r="Q15" s="239">
        <v>97.274839</v>
      </c>
      <c r="R15" s="239">
        <v>90.80150021</v>
      </c>
      <c r="S15" s="239">
        <v>98.480224000000007</v>
      </c>
      <c r="T15" s="239">
        <v>91.417903999999993</v>
      </c>
      <c r="U15" s="239">
        <v>95.992968000000005</v>
      </c>
      <c r="V15" s="239">
        <v>87.535508500000006</v>
      </c>
      <c r="W15" s="239">
        <v>88.037388000000007</v>
      </c>
      <c r="X15" s="239">
        <v>95.004666999999998</v>
      </c>
      <c r="Y15" s="239">
        <v>89.390761999999995</v>
      </c>
      <c r="Z15" s="239">
        <v>86.619038000000003</v>
      </c>
      <c r="AA15" s="239">
        <v>88.230001999999999</v>
      </c>
      <c r="AB15" s="239">
        <v>99.266447999999997</v>
      </c>
      <c r="AC15" s="239">
        <v>86.606635999999995</v>
      </c>
      <c r="AD15" s="239">
        <v>89.455285000000003</v>
      </c>
      <c r="AE15" s="239">
        <v>89.728962999999993</v>
      </c>
      <c r="AF15" s="239">
        <v>89.178844999999995</v>
      </c>
      <c r="AG15" s="239">
        <v>85.929175000000001</v>
      </c>
      <c r="AH15" s="239">
        <v>95.538472999999996</v>
      </c>
      <c r="AI15" s="239">
        <v>96.470737420000006</v>
      </c>
      <c r="AJ15" s="239">
        <v>95.634642999999997</v>
      </c>
      <c r="AK15" s="239">
        <v>95.538472999999996</v>
      </c>
      <c r="AL15" s="239">
        <v>83.702127000000004</v>
      </c>
      <c r="AM15" s="239">
        <v>95.207241999999994</v>
      </c>
      <c r="AN15" s="239">
        <v>87.363930999999994</v>
      </c>
      <c r="AO15" s="239">
        <v>87.727722999999997</v>
      </c>
      <c r="AP15" s="239">
        <v>97.443484999999995</v>
      </c>
      <c r="AQ15" s="239">
        <v>85.350178</v>
      </c>
      <c r="AR15" s="239">
        <v>82.693368500000005</v>
      </c>
      <c r="AS15" s="239">
        <v>82.955325000000002</v>
      </c>
      <c r="AT15" s="239">
        <v>97.788128999999998</v>
      </c>
      <c r="AU15" s="239">
        <v>96.115433999999993</v>
      </c>
      <c r="AV15" s="239">
        <v>95.148324000000002</v>
      </c>
      <c r="AW15" s="239">
        <v>97.557678999999993</v>
      </c>
      <c r="AX15" s="239">
        <v>89.724484000000004</v>
      </c>
      <c r="AY15" s="239">
        <v>89.872843000000003</v>
      </c>
      <c r="AZ15" s="239">
        <v>89.961821</v>
      </c>
      <c r="BA15" s="239">
        <v>96.111165999999997</v>
      </c>
      <c r="BB15" s="239">
        <v>88.915970999999999</v>
      </c>
      <c r="BC15" s="239">
        <v>88.426569999999998</v>
      </c>
      <c r="BD15" s="239">
        <v>88.390525999999994</v>
      </c>
      <c r="BE15" s="239">
        <v>88.077268500000002</v>
      </c>
      <c r="BF15" s="239">
        <v>87.655108999999996</v>
      </c>
      <c r="BG15" s="239">
        <v>88.390525999999994</v>
      </c>
      <c r="BH15" s="239">
        <v>97.718731000000005</v>
      </c>
      <c r="BI15" s="239">
        <v>97.557678999999993</v>
      </c>
      <c r="BJ15" s="239">
        <v>97.557678999999993</v>
      </c>
      <c r="BK15" s="239">
        <v>97.557678999999993</v>
      </c>
      <c r="BL15" s="239">
        <v>87.815361999999993</v>
      </c>
      <c r="BM15" s="239">
        <v>88.012164999999996</v>
      </c>
      <c r="BN15" s="239">
        <v>93.505521000000002</v>
      </c>
      <c r="BO15" s="239">
        <v>93.154455999999996</v>
      </c>
      <c r="BP15" s="239">
        <v>90.495069000000001</v>
      </c>
      <c r="BQ15" s="239">
        <v>88.948241999999993</v>
      </c>
      <c r="BR15" s="239">
        <v>95.730385999999996</v>
      </c>
      <c r="BS15" s="239">
        <v>83.764995999999996</v>
      </c>
      <c r="BT15" s="239">
        <v>83.877408619999997</v>
      </c>
      <c r="BU15" s="239">
        <v>92.255020000000002</v>
      </c>
      <c r="BV15" s="239">
        <v>91.32808</v>
      </c>
      <c r="BW15" s="239">
        <v>96.049992000000003</v>
      </c>
      <c r="BX15" s="239">
        <v>97.346873000000002</v>
      </c>
      <c r="BY15" s="239">
        <v>91.233352999999994</v>
      </c>
      <c r="BZ15" s="239">
        <v>91.233352999999994</v>
      </c>
      <c r="CA15" s="239">
        <v>94.021870000000007</v>
      </c>
      <c r="CB15" s="239">
        <v>96.997800999999995</v>
      </c>
      <c r="CC15" s="239">
        <v>90.178827999999996</v>
      </c>
      <c r="CD15" s="239">
        <v>92.032833999999994</v>
      </c>
      <c r="CE15" s="239">
        <v>91.805115999999998</v>
      </c>
      <c r="CF15" s="239">
        <v>96.475055999999995</v>
      </c>
      <c r="CG15" s="239">
        <v>92.599717999999996</v>
      </c>
      <c r="CH15" s="239">
        <v>96.049992000000003</v>
      </c>
      <c r="CI15" s="239">
        <v>88.607318329999998</v>
      </c>
      <c r="CJ15" s="239">
        <v>88.857690000000005</v>
      </c>
      <c r="CK15" s="239">
        <v>92.586082000000005</v>
      </c>
      <c r="CL15" s="239">
        <v>98.466977999999997</v>
      </c>
      <c r="CM15" s="239">
        <v>96.920491200000001</v>
      </c>
      <c r="CN15" s="239">
        <v>95.727911000000006</v>
      </c>
      <c r="CO15" s="239">
        <v>96.792672999999994</v>
      </c>
      <c r="CP15" s="239">
        <v>90.501394000000005</v>
      </c>
      <c r="CQ15" s="239">
        <v>91.874072999999996</v>
      </c>
      <c r="CR15" s="239">
        <v>90.778344570000002</v>
      </c>
      <c r="CS15" s="239">
        <v>86.301991000000001</v>
      </c>
      <c r="CT15" s="239">
        <v>87.827177000000006</v>
      </c>
      <c r="CU15" s="239">
        <v>87.739588400000002</v>
      </c>
      <c r="CV15" s="239">
        <v>90.004110999999995</v>
      </c>
      <c r="CW15" s="239">
        <v>88.834001999999998</v>
      </c>
      <c r="CX15" s="239">
        <v>103.20275973</v>
      </c>
      <c r="CY15" s="239">
        <v>87.190680999999998</v>
      </c>
      <c r="CZ15" s="239">
        <v>88.740707999999998</v>
      </c>
      <c r="DA15" s="239">
        <v>88.869936999999993</v>
      </c>
      <c r="DB15" s="239">
        <v>90.794511999999997</v>
      </c>
      <c r="DC15" s="239">
        <v>98.693522000000002</v>
      </c>
      <c r="DD15" s="239">
        <v>98.971384999999998</v>
      </c>
      <c r="DE15" s="239">
        <v>97.346873000000002</v>
      </c>
      <c r="DF15" s="239">
        <v>96.509951000000001</v>
      </c>
      <c r="DG15" s="239">
        <v>0</v>
      </c>
      <c r="DH15" s="239">
        <v>90.637191000000001</v>
      </c>
      <c r="DI15" s="239">
        <v>91.233352999999994</v>
      </c>
      <c r="DJ15" s="239">
        <v>88.967078000000001</v>
      </c>
      <c r="DK15" s="239">
        <v>98.381959620000003</v>
      </c>
      <c r="DL15" s="239">
        <v>98.473464000000007</v>
      </c>
      <c r="DM15" s="239">
        <v>98.254026999999994</v>
      </c>
      <c r="DN15" s="239">
        <v>87.465563669999995</v>
      </c>
      <c r="DO15" s="239">
        <v>97.053597999999994</v>
      </c>
      <c r="DP15" s="239">
        <v>95.334920999999994</v>
      </c>
      <c r="DQ15" s="239">
        <v>93.930122999999995</v>
      </c>
      <c r="DR15" s="239">
        <v>80.659762999999998</v>
      </c>
      <c r="DS15" s="239">
        <v>95.084712999999994</v>
      </c>
      <c r="DT15" s="239">
        <v>87.741066000000004</v>
      </c>
      <c r="DU15" s="239">
        <v>88.080792000000002</v>
      </c>
      <c r="DV15" s="239">
        <v>90.185720000000003</v>
      </c>
      <c r="DW15" s="239">
        <v>97.634620999999996</v>
      </c>
      <c r="DX15" s="239">
        <v>97.799841999999998</v>
      </c>
      <c r="DY15" s="239">
        <v>87.142030000000005</v>
      </c>
      <c r="DZ15" s="239">
        <v>82.203452999999996</v>
      </c>
      <c r="EA15" s="239">
        <v>79.920890330000006</v>
      </c>
      <c r="EB15" s="239">
        <v>86.04989114</v>
      </c>
      <c r="EC15" s="239">
        <v>92.845937000000006</v>
      </c>
      <c r="ED15" s="239">
        <v>93.053179999999998</v>
      </c>
      <c r="EE15" s="239">
        <v>87.312892000000005</v>
      </c>
      <c r="EF15" s="239">
        <v>87.708584000000002</v>
      </c>
      <c r="EG15" s="239">
        <v>87.893043000000006</v>
      </c>
      <c r="EH15" s="239">
        <v>90.710969000000006</v>
      </c>
      <c r="EI15" s="239">
        <v>99.544691850000007</v>
      </c>
      <c r="EJ15" s="239">
        <v>98.074101999999996</v>
      </c>
      <c r="EK15" s="239">
        <v>98.074101999999996</v>
      </c>
      <c r="EL15" s="239">
        <v>88.079106999999993</v>
      </c>
      <c r="EM15" s="239">
        <v>97.067291999999995</v>
      </c>
      <c r="EN15" s="239">
        <v>97.462598</v>
      </c>
      <c r="EO15" s="239">
        <v>97.346873000000002</v>
      </c>
      <c r="EP15" s="239">
        <v>86.792861000000002</v>
      </c>
      <c r="EQ15" s="239">
        <v>93.011488999999997</v>
      </c>
      <c r="ER15" s="239">
        <v>98.120076999999995</v>
      </c>
      <c r="ES15" s="239">
        <v>88.926980999999998</v>
      </c>
      <c r="ET15" s="239">
        <v>88.916291999999999</v>
      </c>
      <c r="EU15" s="239">
        <v>90.856556870000006</v>
      </c>
      <c r="EV15" s="239">
        <v>87.154646</v>
      </c>
      <c r="EW15" s="239">
        <v>86.167113999999998</v>
      </c>
      <c r="EX15" s="239">
        <v>87.738799</v>
      </c>
      <c r="EY15" s="239">
        <v>90.010092999999998</v>
      </c>
      <c r="EZ15" s="239">
        <v>0</v>
      </c>
      <c r="FA15" s="239">
        <v>0</v>
      </c>
      <c r="FB15" s="239">
        <v>87.406791999999996</v>
      </c>
      <c r="FC15" s="239">
        <v>86.385695999999996</v>
      </c>
      <c r="FD15" s="239">
        <v>90.632739000000001</v>
      </c>
      <c r="FE15" s="239">
        <v>90.774671999999995</v>
      </c>
      <c r="FF15" s="239">
        <v>90.834141000000002</v>
      </c>
      <c r="FG15" s="239">
        <v>98.699673509999997</v>
      </c>
      <c r="FH15" s="239">
        <v>90.229271999999995</v>
      </c>
      <c r="FI15" s="239">
        <v>0</v>
      </c>
      <c r="FJ15" s="239">
        <v>97.493170000000006</v>
      </c>
      <c r="FK15" s="239">
        <v>89.795986999999997</v>
      </c>
      <c r="FL15" s="239">
        <v>94.929383270000002</v>
      </c>
      <c r="FM15" s="239">
        <v>99.749499</v>
      </c>
      <c r="FN15" s="239">
        <v>86.238495</v>
      </c>
      <c r="FO15" s="239">
        <v>86.532905999999997</v>
      </c>
      <c r="FP15" s="239">
        <v>87.982034999999996</v>
      </c>
      <c r="FQ15" s="239">
        <v>92.588289000000003</v>
      </c>
      <c r="FR15" s="239">
        <v>93.157150860000002</v>
      </c>
      <c r="FS15" s="239">
        <v>93.860217000000006</v>
      </c>
      <c r="FT15" s="239">
        <v>94.021870000000007</v>
      </c>
      <c r="FU15" s="239">
        <v>96.249745000000004</v>
      </c>
      <c r="FV15" s="239">
        <v>96.249745000000004</v>
      </c>
      <c r="FW15" s="239">
        <v>91.072864050000007</v>
      </c>
      <c r="FX15" s="239">
        <v>90.586415000000002</v>
      </c>
      <c r="FY15" s="239">
        <v>90.586415000000002</v>
      </c>
      <c r="FZ15" s="239">
        <v>98.211714000000001</v>
      </c>
      <c r="GA15" s="239">
        <v>97.990728000000004</v>
      </c>
      <c r="GB15" s="239">
        <v>89.806718000000004</v>
      </c>
      <c r="GC15" s="239">
        <v>89.674689000000001</v>
      </c>
      <c r="GD15" s="239">
        <v>92.599129349999998</v>
      </c>
      <c r="GE15" s="239">
        <v>91.907961</v>
      </c>
      <c r="GF15" s="239">
        <v>92.992281000000006</v>
      </c>
      <c r="GG15" s="239">
        <v>96.049992000000003</v>
      </c>
      <c r="GH15" s="239">
        <v>96.049992000000003</v>
      </c>
      <c r="GI15" s="239">
        <v>97.768719000000004</v>
      </c>
      <c r="GJ15" s="239">
        <v>86.581249999999997</v>
      </c>
      <c r="GK15" s="239">
        <v>96.742039000000005</v>
      </c>
      <c r="GL15" s="239">
        <v>96.509951000000001</v>
      </c>
      <c r="GM15" s="239">
        <v>103.15392064</v>
      </c>
      <c r="GN15" s="239">
        <v>86.555789000000004</v>
      </c>
      <c r="GO15" s="239">
        <v>103.15392064</v>
      </c>
      <c r="GP15" s="239">
        <v>96.249745000000004</v>
      </c>
      <c r="GQ15" s="239">
        <v>88.555575000000005</v>
      </c>
      <c r="GR15" s="239">
        <v>94.543015999999994</v>
      </c>
      <c r="GS15" s="239">
        <v>85.067982000000001</v>
      </c>
      <c r="GT15" s="239">
        <v>89.097742999999994</v>
      </c>
      <c r="GU15" s="239">
        <v>82.370205749999997</v>
      </c>
      <c r="GV15" s="239">
        <v>82.061686499999993</v>
      </c>
      <c r="GW15" s="239">
        <v>88.954046000000005</v>
      </c>
      <c r="GX15" s="239">
        <v>97.519700999999998</v>
      </c>
      <c r="GY15" s="239">
        <v>97.198999999999998</v>
      </c>
      <c r="GZ15" s="239">
        <v>97.020734000000004</v>
      </c>
      <c r="HA15" s="239">
        <v>89.097742999999994</v>
      </c>
      <c r="HB15" s="239">
        <v>89.097742999999994</v>
      </c>
      <c r="HC15" s="239">
        <v>89.097742999999994</v>
      </c>
      <c r="HD15" s="239">
        <v>96.902341000000007</v>
      </c>
      <c r="HE15" s="239">
        <v>97.104613000000001</v>
      </c>
      <c r="HF15" s="239">
        <v>97.104613000000001</v>
      </c>
      <c r="HG15" s="239">
        <v>97.104613000000001</v>
      </c>
      <c r="HH15" s="239">
        <v>91.373486</v>
      </c>
      <c r="HI15" s="239">
        <v>99.538723000000005</v>
      </c>
      <c r="HJ15" s="239">
        <v>99.163278000000005</v>
      </c>
      <c r="HK15" s="239">
        <v>95.170804000000004</v>
      </c>
      <c r="HL15" s="239">
        <v>98.980230000000006</v>
      </c>
      <c r="HM15" s="239">
        <v>94.221098999999995</v>
      </c>
      <c r="HN15" s="239">
        <v>86.555789000000004</v>
      </c>
      <c r="HO15" s="239">
        <v>97.444801999999996</v>
      </c>
      <c r="HP15" s="239">
        <v>89.461330000000004</v>
      </c>
      <c r="HQ15" s="239">
        <v>89.621251999999998</v>
      </c>
      <c r="HR15" s="239">
        <v>0</v>
      </c>
      <c r="HS15" s="239">
        <v>0</v>
      </c>
      <c r="HT15" s="239">
        <v>90.173620999999997</v>
      </c>
      <c r="HU15" s="239">
        <v>88.433656999999997</v>
      </c>
      <c r="HV15" s="239">
        <v>82.482879990000001</v>
      </c>
      <c r="HW15" s="239">
        <v>83.238836500000005</v>
      </c>
      <c r="HX15" s="239">
        <v>83.675313000000003</v>
      </c>
      <c r="HY15" s="239">
        <v>89.07809675</v>
      </c>
      <c r="HZ15" s="239">
        <v>89.745091000000002</v>
      </c>
      <c r="IA15" s="239">
        <v>98.000507999999996</v>
      </c>
    </row>
    <row r="16" spans="1:235" x14ac:dyDescent="0.35">
      <c r="A16" s="241"/>
      <c r="B16" s="240">
        <v>45613.270833333299</v>
      </c>
      <c r="C16" s="239">
        <v>91.985439</v>
      </c>
      <c r="D16" s="239">
        <v>92.117836999999994</v>
      </c>
      <c r="E16" s="239">
        <v>92.039606000000006</v>
      </c>
      <c r="F16" s="239">
        <v>91.985439</v>
      </c>
      <c r="G16" s="239">
        <v>0</v>
      </c>
      <c r="H16" s="239">
        <v>0</v>
      </c>
      <c r="I16" s="239">
        <v>88.389651999999998</v>
      </c>
      <c r="J16" s="239">
        <v>97.515428999999997</v>
      </c>
      <c r="K16" s="239">
        <v>97.123707999999993</v>
      </c>
      <c r="L16" s="239">
        <v>97.688400000000001</v>
      </c>
      <c r="M16" s="239">
        <v>88.533253999999999</v>
      </c>
      <c r="N16" s="239">
        <v>92.842547999999994</v>
      </c>
      <c r="O16" s="239">
        <v>97.114514999999997</v>
      </c>
      <c r="P16" s="239">
        <v>96.186526999999998</v>
      </c>
      <c r="Q16" s="239">
        <v>97.391416000000007</v>
      </c>
      <c r="R16" s="239">
        <v>89.970552229999996</v>
      </c>
      <c r="S16" s="239">
        <v>97.603943999999998</v>
      </c>
      <c r="T16" s="239">
        <v>91.094588000000002</v>
      </c>
      <c r="U16" s="239">
        <v>96.098082000000005</v>
      </c>
      <c r="V16" s="239">
        <v>87.408080999999996</v>
      </c>
      <c r="W16" s="239">
        <v>87.944376000000005</v>
      </c>
      <c r="X16" s="239">
        <v>95.087046999999998</v>
      </c>
      <c r="Y16" s="239">
        <v>89.414497999999995</v>
      </c>
      <c r="Z16" s="239">
        <v>86.705589000000003</v>
      </c>
      <c r="AA16" s="239">
        <v>88.270790000000005</v>
      </c>
      <c r="AB16" s="239">
        <v>98.596553999999998</v>
      </c>
      <c r="AC16" s="239">
        <v>86.413083</v>
      </c>
      <c r="AD16" s="239">
        <v>89.748515999999995</v>
      </c>
      <c r="AE16" s="239">
        <v>89.736144999999993</v>
      </c>
      <c r="AF16" s="239">
        <v>89.199208999999996</v>
      </c>
      <c r="AG16" s="239">
        <v>86.261786999999998</v>
      </c>
      <c r="AH16" s="239">
        <v>95.613121000000007</v>
      </c>
      <c r="AI16" s="239">
        <v>96.546113829999996</v>
      </c>
      <c r="AJ16" s="239">
        <v>95.703149999999994</v>
      </c>
      <c r="AK16" s="239">
        <v>95.613121000000007</v>
      </c>
      <c r="AL16" s="239">
        <v>84.079747999999995</v>
      </c>
      <c r="AM16" s="239">
        <v>95.290160999999998</v>
      </c>
      <c r="AN16" s="239">
        <v>86.981148500000003</v>
      </c>
      <c r="AO16" s="239">
        <v>87.389358999999999</v>
      </c>
      <c r="AP16" s="239">
        <v>96.499804999999995</v>
      </c>
      <c r="AQ16" s="239">
        <v>85.725787999999994</v>
      </c>
      <c r="AR16" s="239">
        <v>83.634178000000006</v>
      </c>
      <c r="AS16" s="239">
        <v>83.858716000000001</v>
      </c>
      <c r="AT16" s="239">
        <v>95.229505000000003</v>
      </c>
      <c r="AU16" s="239">
        <v>95.603931000000003</v>
      </c>
      <c r="AV16" s="239">
        <v>94.908713000000006</v>
      </c>
      <c r="AW16" s="239">
        <v>96.901917999999995</v>
      </c>
      <c r="AX16" s="239">
        <v>89.747749999999996</v>
      </c>
      <c r="AY16" s="239">
        <v>90.137410500000001</v>
      </c>
      <c r="AZ16" s="239">
        <v>90.206877000000006</v>
      </c>
      <c r="BA16" s="239">
        <v>96.208877000000001</v>
      </c>
      <c r="BB16" s="239">
        <v>88.888622999999995</v>
      </c>
      <c r="BC16" s="239">
        <v>88.433933999999994</v>
      </c>
      <c r="BD16" s="239">
        <v>88.397143999999997</v>
      </c>
      <c r="BE16" s="239">
        <v>88.077400499999996</v>
      </c>
      <c r="BF16" s="239">
        <v>87.728745000000004</v>
      </c>
      <c r="BG16" s="239">
        <v>88.397143999999997</v>
      </c>
      <c r="BH16" s="239">
        <v>97.045648</v>
      </c>
      <c r="BI16" s="239">
        <v>96.901917999999995</v>
      </c>
      <c r="BJ16" s="239">
        <v>96.901917999999995</v>
      </c>
      <c r="BK16" s="239">
        <v>96.901917999999995</v>
      </c>
      <c r="BL16" s="239">
        <v>87.819121999999993</v>
      </c>
      <c r="BM16" s="239">
        <v>88.019041999999999</v>
      </c>
      <c r="BN16" s="239">
        <v>93.343018999999998</v>
      </c>
      <c r="BO16" s="239">
        <v>93.075856999999999</v>
      </c>
      <c r="BP16" s="239">
        <v>90.886433999999994</v>
      </c>
      <c r="BQ16" s="239">
        <v>89.139900999999995</v>
      </c>
      <c r="BR16" s="239">
        <v>95.215069</v>
      </c>
      <c r="BS16" s="239">
        <v>84.145021999999997</v>
      </c>
      <c r="BT16" s="239">
        <v>84.257944620000004</v>
      </c>
      <c r="BU16" s="239">
        <v>91.927890000000005</v>
      </c>
      <c r="BV16" s="239">
        <v>91.397178499999995</v>
      </c>
      <c r="BW16" s="239">
        <v>96.148891000000006</v>
      </c>
      <c r="BX16" s="239">
        <v>96.469110000000001</v>
      </c>
      <c r="BY16" s="239">
        <v>91.728292999999994</v>
      </c>
      <c r="BZ16" s="239">
        <v>91.728292999999994</v>
      </c>
      <c r="CA16" s="239">
        <v>94.345642999999995</v>
      </c>
      <c r="CB16" s="239">
        <v>97.049796000000001</v>
      </c>
      <c r="CC16" s="239">
        <v>90.502505999999997</v>
      </c>
      <c r="CD16" s="239">
        <v>91.729967000000002</v>
      </c>
      <c r="CE16" s="239">
        <v>91.473506</v>
      </c>
      <c r="CF16" s="239">
        <v>96.512559999999993</v>
      </c>
      <c r="CG16" s="239">
        <v>92.288754999999995</v>
      </c>
      <c r="CH16" s="239">
        <v>96.148891000000006</v>
      </c>
      <c r="CI16" s="239">
        <v>88.574421670000007</v>
      </c>
      <c r="CJ16" s="239">
        <v>88.829294000000004</v>
      </c>
      <c r="CK16" s="239">
        <v>92.211466999999999</v>
      </c>
      <c r="CL16" s="239">
        <v>98.675184000000002</v>
      </c>
      <c r="CM16" s="239">
        <v>96.119102179999999</v>
      </c>
      <c r="CN16" s="239">
        <v>95.833051999999995</v>
      </c>
      <c r="CO16" s="239">
        <v>96.927052000000003</v>
      </c>
      <c r="CP16" s="239">
        <v>90.628354999999999</v>
      </c>
      <c r="CQ16" s="239">
        <v>91.936519000000004</v>
      </c>
      <c r="CR16" s="239">
        <v>90.908250649999999</v>
      </c>
      <c r="CS16" s="239">
        <v>86.383542000000006</v>
      </c>
      <c r="CT16" s="239">
        <v>87.828239999999994</v>
      </c>
      <c r="CU16" s="239">
        <v>88.147132080000006</v>
      </c>
      <c r="CV16" s="239">
        <v>90.391215000000003</v>
      </c>
      <c r="CW16" s="239">
        <v>88.797240000000002</v>
      </c>
      <c r="CX16" s="239">
        <v>102.50630175000001</v>
      </c>
      <c r="CY16" s="239">
        <v>87.049605</v>
      </c>
      <c r="CZ16" s="239">
        <v>88.577611000000005</v>
      </c>
      <c r="DA16" s="239">
        <v>88.880624999999995</v>
      </c>
      <c r="DB16" s="239">
        <v>91.397429000000002</v>
      </c>
      <c r="DC16" s="239">
        <v>97.790882999999994</v>
      </c>
      <c r="DD16" s="239">
        <v>98.082114000000004</v>
      </c>
      <c r="DE16" s="239">
        <v>96.469110000000001</v>
      </c>
      <c r="DF16" s="239">
        <v>95.732710999999995</v>
      </c>
      <c r="DG16" s="239">
        <v>0</v>
      </c>
      <c r="DH16" s="239">
        <v>91.113343</v>
      </c>
      <c r="DI16" s="239">
        <v>91.728292999999994</v>
      </c>
      <c r="DJ16" s="239">
        <v>89.022594999999995</v>
      </c>
      <c r="DK16" s="239">
        <v>98.434696590000001</v>
      </c>
      <c r="DL16" s="239">
        <v>97.713887999999997</v>
      </c>
      <c r="DM16" s="239">
        <v>97.481213999999994</v>
      </c>
      <c r="DN16" s="239">
        <v>87.535299330000001</v>
      </c>
      <c r="DO16" s="239">
        <v>96.264331999999996</v>
      </c>
      <c r="DP16" s="239">
        <v>95.431015000000002</v>
      </c>
      <c r="DQ16" s="239">
        <v>94.009168000000003</v>
      </c>
      <c r="DR16" s="239">
        <v>81.140631999999997</v>
      </c>
      <c r="DS16" s="239">
        <v>95.163707000000002</v>
      </c>
      <c r="DT16" s="239">
        <v>87.728114000000005</v>
      </c>
      <c r="DU16" s="239">
        <v>88.077911999999998</v>
      </c>
      <c r="DV16" s="239">
        <v>90.264238000000006</v>
      </c>
      <c r="DW16" s="239">
        <v>96.759283999999994</v>
      </c>
      <c r="DX16" s="239">
        <v>96.931521000000004</v>
      </c>
      <c r="DY16" s="239">
        <v>86.811124000000007</v>
      </c>
      <c r="DZ16" s="239">
        <v>83.262510000000006</v>
      </c>
      <c r="EA16" s="239">
        <v>81.468204330000006</v>
      </c>
      <c r="EB16" s="239">
        <v>86.288182599999999</v>
      </c>
      <c r="EC16" s="239">
        <v>92.531435000000002</v>
      </c>
      <c r="ED16" s="239">
        <v>92.739504999999994</v>
      </c>
      <c r="EE16" s="239">
        <v>87.327190000000002</v>
      </c>
      <c r="EF16" s="239">
        <v>87.734318000000002</v>
      </c>
      <c r="EG16" s="239">
        <v>87.107349999999997</v>
      </c>
      <c r="EH16" s="239">
        <v>90.835296</v>
      </c>
      <c r="EI16" s="239">
        <v>98.872920140000005</v>
      </c>
      <c r="EJ16" s="239">
        <v>95.515597</v>
      </c>
      <c r="EK16" s="239">
        <v>95.515597</v>
      </c>
      <c r="EL16" s="239">
        <v>88.107234000000005</v>
      </c>
      <c r="EM16" s="239">
        <v>96.184670999999994</v>
      </c>
      <c r="EN16" s="239">
        <v>96.580793999999997</v>
      </c>
      <c r="EO16" s="239">
        <v>96.469110000000001</v>
      </c>
      <c r="EP16" s="239">
        <v>86.840280000000007</v>
      </c>
      <c r="EQ16" s="239">
        <v>92.704740000000001</v>
      </c>
      <c r="ER16" s="239">
        <v>97.331145000000006</v>
      </c>
      <c r="ES16" s="239">
        <v>88.899276</v>
      </c>
      <c r="ET16" s="239">
        <v>88.888934000000006</v>
      </c>
      <c r="EU16" s="239">
        <v>90.877221419999998</v>
      </c>
      <c r="EV16" s="239">
        <v>87.322126999999995</v>
      </c>
      <c r="EW16" s="239">
        <v>86.415834000000004</v>
      </c>
      <c r="EX16" s="239">
        <v>87.814102000000005</v>
      </c>
      <c r="EY16" s="239">
        <v>90.428183000000004</v>
      </c>
      <c r="EZ16" s="239">
        <v>0</v>
      </c>
      <c r="FA16" s="239">
        <v>0</v>
      </c>
      <c r="FB16" s="239">
        <v>87.793971999999997</v>
      </c>
      <c r="FC16" s="239">
        <v>86.804495000000003</v>
      </c>
      <c r="FD16" s="239">
        <v>90.716099</v>
      </c>
      <c r="FE16" s="239">
        <v>90.882785999999996</v>
      </c>
      <c r="FF16" s="239">
        <v>90.952618999999999</v>
      </c>
      <c r="FG16" s="239">
        <v>98.766758809999999</v>
      </c>
      <c r="FH16" s="239">
        <v>90.526155000000003</v>
      </c>
      <c r="FI16" s="239">
        <v>0</v>
      </c>
      <c r="FJ16" s="239">
        <v>96.602718999999993</v>
      </c>
      <c r="FK16" s="239">
        <v>89.790598000000003</v>
      </c>
      <c r="FL16" s="239">
        <v>94.774602740000006</v>
      </c>
      <c r="FM16" s="239">
        <v>98.901358999999999</v>
      </c>
      <c r="FN16" s="239">
        <v>87.249430000000004</v>
      </c>
      <c r="FO16" s="239">
        <v>87.34881</v>
      </c>
      <c r="FP16" s="239">
        <v>88.053756000000007</v>
      </c>
      <c r="FQ16" s="239">
        <v>92.212631999999999</v>
      </c>
      <c r="FR16" s="239">
        <v>93.477946119999999</v>
      </c>
      <c r="FS16" s="239">
        <v>94.180605</v>
      </c>
      <c r="FT16" s="239">
        <v>94.345642999999995</v>
      </c>
      <c r="FU16" s="239">
        <v>95.548747000000006</v>
      </c>
      <c r="FV16" s="239">
        <v>95.548747000000006</v>
      </c>
      <c r="FW16" s="239">
        <v>90.472000649999998</v>
      </c>
      <c r="FX16" s="239">
        <v>89.988760999999997</v>
      </c>
      <c r="FY16" s="239">
        <v>89.988760999999997</v>
      </c>
      <c r="FZ16" s="239">
        <v>97.418441000000001</v>
      </c>
      <c r="GA16" s="239">
        <v>97.197649999999996</v>
      </c>
      <c r="GB16" s="239">
        <v>90.778255000000001</v>
      </c>
      <c r="GC16" s="239">
        <v>90.695610000000002</v>
      </c>
      <c r="GD16" s="239">
        <v>92.718075929999998</v>
      </c>
      <c r="GE16" s="239">
        <v>91.557762999999994</v>
      </c>
      <c r="GF16" s="239">
        <v>93.069147000000001</v>
      </c>
      <c r="GG16" s="239">
        <v>96.148891000000006</v>
      </c>
      <c r="GH16" s="239">
        <v>96.148891000000006</v>
      </c>
      <c r="GI16" s="239">
        <v>96.079408999999998</v>
      </c>
      <c r="GJ16" s="239">
        <v>86.387379330000002</v>
      </c>
      <c r="GK16" s="239">
        <v>95.344995999999995</v>
      </c>
      <c r="GL16" s="239">
        <v>95.732710999999995</v>
      </c>
      <c r="GM16" s="239">
        <v>102.45779225</v>
      </c>
      <c r="GN16" s="239">
        <v>85.680210000000002</v>
      </c>
      <c r="GO16" s="239">
        <v>102.45779225</v>
      </c>
      <c r="GP16" s="239">
        <v>95.548747000000006</v>
      </c>
      <c r="GQ16" s="239">
        <v>88.629343000000006</v>
      </c>
      <c r="GR16" s="239">
        <v>94.232285000000005</v>
      </c>
      <c r="GS16" s="239">
        <v>85.387719000000004</v>
      </c>
      <c r="GT16" s="239">
        <v>89.147496000000004</v>
      </c>
      <c r="GU16" s="239">
        <v>82.485759819999998</v>
      </c>
      <c r="GV16" s="239">
        <v>82.176807749999995</v>
      </c>
      <c r="GW16" s="239">
        <v>88.625113999999996</v>
      </c>
      <c r="GX16" s="239">
        <v>96.813108999999997</v>
      </c>
      <c r="GY16" s="239">
        <v>96.441201000000007</v>
      </c>
      <c r="GZ16" s="239">
        <v>96.282601</v>
      </c>
      <c r="HA16" s="239">
        <v>89.147496000000004</v>
      </c>
      <c r="HB16" s="239">
        <v>89.147496000000004</v>
      </c>
      <c r="HC16" s="239">
        <v>89.147496000000004</v>
      </c>
      <c r="HD16" s="239">
        <v>96.097154000000003</v>
      </c>
      <c r="HE16" s="239">
        <v>96.307586000000001</v>
      </c>
      <c r="HF16" s="239">
        <v>96.307586000000001</v>
      </c>
      <c r="HG16" s="239">
        <v>96.307586000000001</v>
      </c>
      <c r="HH16" s="239">
        <v>91.630183000000002</v>
      </c>
      <c r="HI16" s="239">
        <v>98.839219999999997</v>
      </c>
      <c r="HJ16" s="239">
        <v>98.448364999999995</v>
      </c>
      <c r="HK16" s="239">
        <v>95.445612999999994</v>
      </c>
      <c r="HL16" s="239">
        <v>97.982112999999998</v>
      </c>
      <c r="HM16" s="239">
        <v>94.247617000000005</v>
      </c>
      <c r="HN16" s="239">
        <v>85.680210000000002</v>
      </c>
      <c r="HO16" s="239">
        <v>96.585076999999998</v>
      </c>
      <c r="HP16" s="239">
        <v>89.4772325</v>
      </c>
      <c r="HQ16" s="239">
        <v>89.640251000000006</v>
      </c>
      <c r="HR16" s="239">
        <v>0</v>
      </c>
      <c r="HS16" s="239">
        <v>0</v>
      </c>
      <c r="HT16" s="239">
        <v>90.423332000000002</v>
      </c>
      <c r="HU16" s="239">
        <v>88.447213000000005</v>
      </c>
      <c r="HV16" s="239">
        <v>82.598592120000006</v>
      </c>
      <c r="HW16" s="239">
        <v>83.543041500000001</v>
      </c>
      <c r="HX16" s="239">
        <v>83.982923</v>
      </c>
      <c r="HY16" s="239">
        <v>89.167759820000001</v>
      </c>
      <c r="HZ16" s="239">
        <v>89.756990999999999</v>
      </c>
      <c r="IA16" s="239">
        <v>97.210599000000002</v>
      </c>
    </row>
    <row r="17" spans="1:235" x14ac:dyDescent="0.35">
      <c r="A17" s="241"/>
      <c r="B17" s="240">
        <v>45613.291666666701</v>
      </c>
      <c r="C17" s="239">
        <v>91.882508000000001</v>
      </c>
      <c r="D17" s="239">
        <v>92.016012000000003</v>
      </c>
      <c r="E17" s="239">
        <v>91.934787999999998</v>
      </c>
      <c r="F17" s="239">
        <v>91.882508000000001</v>
      </c>
      <c r="G17" s="239">
        <v>0</v>
      </c>
      <c r="H17" s="239">
        <v>0</v>
      </c>
      <c r="I17" s="239">
        <v>88.367097999999999</v>
      </c>
      <c r="J17" s="239">
        <v>95.762606000000005</v>
      </c>
      <c r="K17" s="239">
        <v>95.371313999999998</v>
      </c>
      <c r="L17" s="239">
        <v>95.945378000000005</v>
      </c>
      <c r="M17" s="239">
        <v>88.493810999999994</v>
      </c>
      <c r="N17" s="239">
        <v>92.737213999999994</v>
      </c>
      <c r="O17" s="239">
        <v>95.121251000000001</v>
      </c>
      <c r="P17" s="239">
        <v>94.052987000000002</v>
      </c>
      <c r="Q17" s="239">
        <v>97.534890000000004</v>
      </c>
      <c r="R17" s="239">
        <v>90.028378709999998</v>
      </c>
      <c r="S17" s="239">
        <v>95.947522000000006</v>
      </c>
      <c r="T17" s="239">
        <v>90.163200000000003</v>
      </c>
      <c r="U17" s="239">
        <v>96.194115999999994</v>
      </c>
      <c r="V17" s="239">
        <v>87.32526</v>
      </c>
      <c r="W17" s="239">
        <v>87.872416000000001</v>
      </c>
      <c r="X17" s="239">
        <v>95.155367999999996</v>
      </c>
      <c r="Y17" s="239">
        <v>89.310601000000005</v>
      </c>
      <c r="Z17" s="239">
        <v>86.631778999999995</v>
      </c>
      <c r="AA17" s="239">
        <v>88.190180999999995</v>
      </c>
      <c r="AB17" s="239">
        <v>97.011724000000001</v>
      </c>
      <c r="AC17" s="239">
        <v>86.410148000000007</v>
      </c>
      <c r="AD17" s="239">
        <v>89.665447</v>
      </c>
      <c r="AE17" s="239">
        <v>89.667118000000002</v>
      </c>
      <c r="AF17" s="239">
        <v>89.108158000000003</v>
      </c>
      <c r="AG17" s="239">
        <v>86.205461999999997</v>
      </c>
      <c r="AH17" s="239">
        <v>95.676374999999993</v>
      </c>
      <c r="AI17" s="239">
        <v>96.609985069999993</v>
      </c>
      <c r="AJ17" s="239">
        <v>95.763289</v>
      </c>
      <c r="AK17" s="239">
        <v>95.676374999999993</v>
      </c>
      <c r="AL17" s="239">
        <v>83.868414000000001</v>
      </c>
      <c r="AM17" s="239">
        <v>95.354821000000001</v>
      </c>
      <c r="AN17" s="239">
        <v>87.155751499999994</v>
      </c>
      <c r="AO17" s="239">
        <v>87.423236000000003</v>
      </c>
      <c r="AP17" s="239">
        <v>94.830703</v>
      </c>
      <c r="AQ17" s="239">
        <v>85.432641000000004</v>
      </c>
      <c r="AR17" s="239">
        <v>83.628034999999997</v>
      </c>
      <c r="AS17" s="239">
        <v>83.849993999999995</v>
      </c>
      <c r="AT17" s="239">
        <v>91.952995000000001</v>
      </c>
      <c r="AU17" s="239">
        <v>95.733732000000003</v>
      </c>
      <c r="AV17" s="239">
        <v>95.733732000000003</v>
      </c>
      <c r="AW17" s="239">
        <v>95.733732000000003</v>
      </c>
      <c r="AX17" s="239">
        <v>89.647812000000002</v>
      </c>
      <c r="AY17" s="239">
        <v>90.068315999999996</v>
      </c>
      <c r="AZ17" s="239">
        <v>90.140254999999996</v>
      </c>
      <c r="BA17" s="239">
        <v>96.280528000000004</v>
      </c>
      <c r="BB17" s="239">
        <v>88.802565000000001</v>
      </c>
      <c r="BC17" s="239">
        <v>88.382250999999997</v>
      </c>
      <c r="BD17" s="239">
        <v>88.350694000000004</v>
      </c>
      <c r="BE17" s="239">
        <v>88.076473250000006</v>
      </c>
      <c r="BF17" s="239">
        <v>87.726209999999995</v>
      </c>
      <c r="BG17" s="239">
        <v>88.350694000000004</v>
      </c>
      <c r="BH17" s="239">
        <v>95.697531999999995</v>
      </c>
      <c r="BI17" s="239">
        <v>95.733732000000003</v>
      </c>
      <c r="BJ17" s="239">
        <v>95.733732000000003</v>
      </c>
      <c r="BK17" s="239">
        <v>95.733732000000003</v>
      </c>
      <c r="BL17" s="239">
        <v>87.755172000000002</v>
      </c>
      <c r="BM17" s="239">
        <v>87.952950999999999</v>
      </c>
      <c r="BN17" s="239">
        <v>93.581698000000003</v>
      </c>
      <c r="BO17" s="239">
        <v>93.233585000000005</v>
      </c>
      <c r="BP17" s="239">
        <v>90.639177000000004</v>
      </c>
      <c r="BQ17" s="239">
        <v>89.048222999999993</v>
      </c>
      <c r="BR17" s="239">
        <v>93.874127999999999</v>
      </c>
      <c r="BS17" s="239">
        <v>83.934336999999999</v>
      </c>
      <c r="BT17" s="239">
        <v>84.046976880000003</v>
      </c>
      <c r="BU17" s="239">
        <v>90.995538999999994</v>
      </c>
      <c r="BV17" s="239">
        <v>91.513581500000001</v>
      </c>
      <c r="BW17" s="239">
        <v>96.222519000000005</v>
      </c>
      <c r="BX17" s="239">
        <v>94.890817999999996</v>
      </c>
      <c r="BY17" s="239">
        <v>91.574247999999997</v>
      </c>
      <c r="BZ17" s="239">
        <v>91.577282999999994</v>
      </c>
      <c r="CA17" s="239">
        <v>94.264628999999999</v>
      </c>
      <c r="CB17" s="239">
        <v>97.025902000000002</v>
      </c>
      <c r="CC17" s="239">
        <v>90.293951000000007</v>
      </c>
      <c r="CD17" s="239">
        <v>90.802169000000006</v>
      </c>
      <c r="CE17" s="239">
        <v>90.525074000000004</v>
      </c>
      <c r="CF17" s="239">
        <v>96.487136000000007</v>
      </c>
      <c r="CG17" s="239">
        <v>91.460402999999999</v>
      </c>
      <c r="CH17" s="239">
        <v>96.222519000000005</v>
      </c>
      <c r="CI17" s="239">
        <v>88.492741670000001</v>
      </c>
      <c r="CJ17" s="239">
        <v>88.744062</v>
      </c>
      <c r="CK17" s="239">
        <v>91.470696000000004</v>
      </c>
      <c r="CL17" s="239">
        <v>98.875680000000003</v>
      </c>
      <c r="CM17" s="239">
        <v>96.178986780000002</v>
      </c>
      <c r="CN17" s="239">
        <v>95.917109999999994</v>
      </c>
      <c r="CO17" s="239">
        <v>97.009159999999994</v>
      </c>
      <c r="CP17" s="239">
        <v>90.576691999999994</v>
      </c>
      <c r="CQ17" s="239">
        <v>92.046606999999995</v>
      </c>
      <c r="CR17" s="239">
        <v>90.952185749999998</v>
      </c>
      <c r="CS17" s="239">
        <v>86.315263999999999</v>
      </c>
      <c r="CT17" s="239">
        <v>87.778165999999999</v>
      </c>
      <c r="CU17" s="239">
        <v>87.665100969999997</v>
      </c>
      <c r="CV17" s="239">
        <v>90.349627999999996</v>
      </c>
      <c r="CW17" s="239">
        <v>88.744776000000002</v>
      </c>
      <c r="CX17" s="239">
        <v>100.8586269</v>
      </c>
      <c r="CY17" s="239">
        <v>87.040721000000005</v>
      </c>
      <c r="CZ17" s="239">
        <v>88.454453000000001</v>
      </c>
      <c r="DA17" s="239">
        <v>88.776000999999994</v>
      </c>
      <c r="DB17" s="239">
        <v>91.226049000000003</v>
      </c>
      <c r="DC17" s="239">
        <v>96.12715</v>
      </c>
      <c r="DD17" s="239">
        <v>96.430937</v>
      </c>
      <c r="DE17" s="239">
        <v>94.890817999999996</v>
      </c>
      <c r="DF17" s="239">
        <v>94.298606000000007</v>
      </c>
      <c r="DG17" s="239">
        <v>0</v>
      </c>
      <c r="DH17" s="239">
        <v>90.958473999999995</v>
      </c>
      <c r="DI17" s="239">
        <v>91.577282999999994</v>
      </c>
      <c r="DJ17" s="239">
        <v>88.966054</v>
      </c>
      <c r="DK17" s="239">
        <v>98.410461620000007</v>
      </c>
      <c r="DL17" s="239">
        <v>95.833395999999993</v>
      </c>
      <c r="DM17" s="239">
        <v>95.596698000000004</v>
      </c>
      <c r="DN17" s="239">
        <v>87.535854330000006</v>
      </c>
      <c r="DO17" s="239">
        <v>96.319631000000001</v>
      </c>
      <c r="DP17" s="239">
        <v>95.506113999999997</v>
      </c>
      <c r="DQ17" s="239">
        <v>94.086674000000002</v>
      </c>
      <c r="DR17" s="239">
        <v>80.859278000000003</v>
      </c>
      <c r="DS17" s="239">
        <v>95.244771999999998</v>
      </c>
      <c r="DT17" s="239">
        <v>87.693122000000002</v>
      </c>
      <c r="DU17" s="239">
        <v>88.034645999999995</v>
      </c>
      <c r="DV17" s="239">
        <v>90.188350999999997</v>
      </c>
      <c r="DW17" s="239">
        <v>95.184174999999996</v>
      </c>
      <c r="DX17" s="239">
        <v>95.367694999999998</v>
      </c>
      <c r="DY17" s="239">
        <v>85.908270000000002</v>
      </c>
      <c r="DZ17" s="239">
        <v>82.338932999999997</v>
      </c>
      <c r="EA17" s="239">
        <v>80.094731670000002</v>
      </c>
      <c r="EB17" s="239">
        <v>86.246377989999999</v>
      </c>
      <c r="EC17" s="239">
        <v>91.756726</v>
      </c>
      <c r="ED17" s="239">
        <v>91.992281000000006</v>
      </c>
      <c r="EE17" s="239">
        <v>87.272554</v>
      </c>
      <c r="EF17" s="239">
        <v>87.668468000000004</v>
      </c>
      <c r="EG17" s="239">
        <v>84.292790999999994</v>
      </c>
      <c r="EH17" s="239">
        <v>90.796190999999993</v>
      </c>
      <c r="EI17" s="239">
        <v>97.283647860000002</v>
      </c>
      <c r="EJ17" s="239">
        <v>92.244027000000003</v>
      </c>
      <c r="EK17" s="239">
        <v>92.244027000000003</v>
      </c>
      <c r="EL17" s="239">
        <v>88.052121</v>
      </c>
      <c r="EM17" s="239">
        <v>94.629065999999995</v>
      </c>
      <c r="EN17" s="239">
        <v>94.989073000000005</v>
      </c>
      <c r="EO17" s="239">
        <v>94.890817999999996</v>
      </c>
      <c r="EP17" s="239">
        <v>86.803483999999997</v>
      </c>
      <c r="EQ17" s="239">
        <v>91.756726</v>
      </c>
      <c r="ER17" s="239">
        <v>97.303756000000007</v>
      </c>
      <c r="ES17" s="239">
        <v>88.813186000000002</v>
      </c>
      <c r="ET17" s="239">
        <v>88.802875</v>
      </c>
      <c r="EU17" s="239">
        <v>90.780977359999994</v>
      </c>
      <c r="EV17" s="239">
        <v>87.222665000000006</v>
      </c>
      <c r="EW17" s="239">
        <v>86.238827000000001</v>
      </c>
      <c r="EX17" s="239">
        <v>87.735575999999995</v>
      </c>
      <c r="EY17" s="239">
        <v>89.933678</v>
      </c>
      <c r="EZ17" s="239">
        <v>0</v>
      </c>
      <c r="FA17" s="239">
        <v>0</v>
      </c>
      <c r="FB17" s="239">
        <v>87.756225999999998</v>
      </c>
      <c r="FC17" s="239">
        <v>86.761785000000003</v>
      </c>
      <c r="FD17" s="239">
        <v>90.698932999999997</v>
      </c>
      <c r="FE17" s="239">
        <v>90.859544</v>
      </c>
      <c r="FF17" s="239">
        <v>90.926833000000002</v>
      </c>
      <c r="FG17" s="239">
        <v>98.885025569999996</v>
      </c>
      <c r="FH17" s="239">
        <v>90.433165000000002</v>
      </c>
      <c r="FI17" s="239">
        <v>0</v>
      </c>
      <c r="FJ17" s="239">
        <v>96.663431000000003</v>
      </c>
      <c r="FK17" s="239">
        <v>89.715215999999998</v>
      </c>
      <c r="FL17" s="239">
        <v>94.991122419999996</v>
      </c>
      <c r="FM17" s="239">
        <v>98.974885</v>
      </c>
      <c r="FN17" s="239">
        <v>86.921995999999993</v>
      </c>
      <c r="FO17" s="239">
        <v>87.088877999999994</v>
      </c>
      <c r="FP17" s="239">
        <v>87.977142000000001</v>
      </c>
      <c r="FQ17" s="239">
        <v>91.472290000000001</v>
      </c>
      <c r="FR17" s="239">
        <v>93.397677209999998</v>
      </c>
      <c r="FS17" s="239">
        <v>94.098078999999998</v>
      </c>
      <c r="FT17" s="239">
        <v>94.264628999999999</v>
      </c>
      <c r="FU17" s="239">
        <v>94.197722999999996</v>
      </c>
      <c r="FV17" s="239">
        <v>94.197722999999996</v>
      </c>
      <c r="FW17" s="239">
        <v>87.720381380000006</v>
      </c>
      <c r="FX17" s="239">
        <v>87.251839000000004</v>
      </c>
      <c r="FY17" s="239">
        <v>87.251839000000004</v>
      </c>
      <c r="FZ17" s="239">
        <v>95.576504999999997</v>
      </c>
      <c r="GA17" s="239">
        <v>95.349673999999993</v>
      </c>
      <c r="GB17" s="239">
        <v>90.489875999999995</v>
      </c>
      <c r="GC17" s="239">
        <v>90.391569000000004</v>
      </c>
      <c r="GD17" s="239">
        <v>92.680248680000005</v>
      </c>
      <c r="GE17" s="239">
        <v>90.590532999999994</v>
      </c>
      <c r="GF17" s="239">
        <v>93.161482000000007</v>
      </c>
      <c r="GG17" s="239">
        <v>96.222519000000005</v>
      </c>
      <c r="GH17" s="239">
        <v>96.222519000000005</v>
      </c>
      <c r="GI17" s="239">
        <v>93.639362000000006</v>
      </c>
      <c r="GJ17" s="239">
        <v>86.384777</v>
      </c>
      <c r="GK17" s="239">
        <v>93.436575000000005</v>
      </c>
      <c r="GL17" s="239">
        <v>94.298606000000007</v>
      </c>
      <c r="GM17" s="239">
        <v>100.81089713999999</v>
      </c>
      <c r="GN17" s="239">
        <v>82.845414000000005</v>
      </c>
      <c r="GO17" s="239">
        <v>100.81089713999999</v>
      </c>
      <c r="GP17" s="239">
        <v>94.197722999999996</v>
      </c>
      <c r="GQ17" s="239">
        <v>88.600880000000004</v>
      </c>
      <c r="GR17" s="239">
        <v>93.471615999999997</v>
      </c>
      <c r="GS17" s="239">
        <v>85.360194000000007</v>
      </c>
      <c r="GT17" s="239">
        <v>89.082042999999999</v>
      </c>
      <c r="GU17" s="239">
        <v>82.438738529999995</v>
      </c>
      <c r="GV17" s="239">
        <v>82.129962590000005</v>
      </c>
      <c r="GW17" s="239">
        <v>87.677183999999997</v>
      </c>
      <c r="GX17" s="239">
        <v>95.374177000000003</v>
      </c>
      <c r="GY17" s="239">
        <v>94.966873000000007</v>
      </c>
      <c r="GZ17" s="239">
        <v>94.827754999999996</v>
      </c>
      <c r="HA17" s="239">
        <v>89.082042999999999</v>
      </c>
      <c r="HB17" s="239">
        <v>89.082042999999999</v>
      </c>
      <c r="HC17" s="239">
        <v>89.082042999999999</v>
      </c>
      <c r="HD17" s="239">
        <v>96.154516000000001</v>
      </c>
      <c r="HE17" s="239">
        <v>96.359540999999993</v>
      </c>
      <c r="HF17" s="239">
        <v>96.359540999999993</v>
      </c>
      <c r="HG17" s="239">
        <v>96.359540999999993</v>
      </c>
      <c r="HH17" s="239">
        <v>91.511263</v>
      </c>
      <c r="HI17" s="239">
        <v>97.106758999999997</v>
      </c>
      <c r="HJ17" s="239">
        <v>96.696235999999999</v>
      </c>
      <c r="HK17" s="239">
        <v>95.407987000000006</v>
      </c>
      <c r="HL17" s="239">
        <v>96.237718999999998</v>
      </c>
      <c r="HM17" s="239">
        <v>94.352172999999993</v>
      </c>
      <c r="HN17" s="239">
        <v>82.845414000000005</v>
      </c>
      <c r="HO17" s="239">
        <v>96.644148999999999</v>
      </c>
      <c r="HP17" s="239">
        <v>89.385568500000005</v>
      </c>
      <c r="HQ17" s="239">
        <v>89.546769999999995</v>
      </c>
      <c r="HR17" s="239">
        <v>0</v>
      </c>
      <c r="HS17" s="239">
        <v>0</v>
      </c>
      <c r="HT17" s="239">
        <v>90.379524000000004</v>
      </c>
      <c r="HU17" s="239">
        <v>88.376532999999995</v>
      </c>
      <c r="HV17" s="239">
        <v>82.551506509999996</v>
      </c>
      <c r="HW17" s="239">
        <v>83.5532635</v>
      </c>
      <c r="HX17" s="239">
        <v>83.982935999999995</v>
      </c>
      <c r="HY17" s="239">
        <v>89.232297439999996</v>
      </c>
      <c r="HZ17" s="239">
        <v>89.684139000000002</v>
      </c>
      <c r="IA17" s="239">
        <v>97.191992999999997</v>
      </c>
    </row>
    <row r="18" spans="1:235" x14ac:dyDescent="0.35">
      <c r="A18" s="241"/>
      <c r="B18" s="240">
        <v>45613.3125</v>
      </c>
      <c r="C18" s="239">
        <v>91.694226999999998</v>
      </c>
      <c r="D18" s="239">
        <v>91.835659000000007</v>
      </c>
      <c r="E18" s="239">
        <v>91.752611000000002</v>
      </c>
      <c r="F18" s="239">
        <v>91.694226999999998</v>
      </c>
      <c r="G18" s="239">
        <v>0</v>
      </c>
      <c r="H18" s="239">
        <v>0</v>
      </c>
      <c r="I18" s="239">
        <v>88.358948999999996</v>
      </c>
      <c r="J18" s="239">
        <v>95.727836999999994</v>
      </c>
      <c r="K18" s="239">
        <v>95.342213999999998</v>
      </c>
      <c r="L18" s="239">
        <v>95.897504999999995</v>
      </c>
      <c r="M18" s="239">
        <v>88.453976999999995</v>
      </c>
      <c r="N18" s="239">
        <v>92.594727000000006</v>
      </c>
      <c r="O18" s="239">
        <v>96.020784000000006</v>
      </c>
      <c r="P18" s="239">
        <v>95.167514999999995</v>
      </c>
      <c r="Q18" s="239">
        <v>97.438643999999996</v>
      </c>
      <c r="R18" s="239">
        <v>89.840204760000006</v>
      </c>
      <c r="S18" s="239">
        <v>95.969984999999994</v>
      </c>
      <c r="T18" s="239">
        <v>90.500555000000006</v>
      </c>
      <c r="U18" s="239">
        <v>96.067245999999997</v>
      </c>
      <c r="V18" s="239">
        <v>86.756397500000006</v>
      </c>
      <c r="W18" s="239">
        <v>87.305593999999999</v>
      </c>
      <c r="X18" s="239">
        <v>94.971942999999996</v>
      </c>
      <c r="Y18" s="239">
        <v>89.286210999999994</v>
      </c>
      <c r="Z18" s="239">
        <v>86.563410000000005</v>
      </c>
      <c r="AA18" s="239">
        <v>88.137646000000004</v>
      </c>
      <c r="AB18" s="239">
        <v>97.306779000000006</v>
      </c>
      <c r="AC18" s="239">
        <v>86.355552000000003</v>
      </c>
      <c r="AD18" s="239">
        <v>89.555809999999994</v>
      </c>
      <c r="AE18" s="239">
        <v>89.623729999999995</v>
      </c>
      <c r="AF18" s="239">
        <v>89.084109999999995</v>
      </c>
      <c r="AG18" s="239">
        <v>85.938266999999996</v>
      </c>
      <c r="AH18" s="239">
        <v>95.525897000000001</v>
      </c>
      <c r="AI18" s="239">
        <v>96.458038700000003</v>
      </c>
      <c r="AJ18" s="239">
        <v>95.618803999999997</v>
      </c>
      <c r="AK18" s="239">
        <v>95.525897000000001</v>
      </c>
      <c r="AL18" s="239">
        <v>83.636841000000004</v>
      </c>
      <c r="AM18" s="239">
        <v>95.171104</v>
      </c>
      <c r="AN18" s="239">
        <v>87.086405999999997</v>
      </c>
      <c r="AO18" s="239">
        <v>87.368823000000006</v>
      </c>
      <c r="AP18" s="239">
        <v>94.909304000000006</v>
      </c>
      <c r="AQ18" s="239">
        <v>85.277263000000005</v>
      </c>
      <c r="AR18" s="239">
        <v>83.075464499999995</v>
      </c>
      <c r="AS18" s="239">
        <v>83.313867000000002</v>
      </c>
      <c r="AT18" s="239">
        <v>91.983676000000003</v>
      </c>
      <c r="AU18" s="239">
        <v>95.885082999999995</v>
      </c>
      <c r="AV18" s="239">
        <v>95.885082999999995</v>
      </c>
      <c r="AW18" s="239">
        <v>95.885082999999995</v>
      </c>
      <c r="AX18" s="239">
        <v>89.634603999999996</v>
      </c>
      <c r="AY18" s="239">
        <v>88.490860499999997</v>
      </c>
      <c r="AZ18" s="239">
        <v>88.703622999999993</v>
      </c>
      <c r="BA18" s="239">
        <v>96.158861999999999</v>
      </c>
      <c r="BB18" s="239">
        <v>88.790796</v>
      </c>
      <c r="BC18" s="239">
        <v>88.373238999999998</v>
      </c>
      <c r="BD18" s="239">
        <v>88.342595000000003</v>
      </c>
      <c r="BE18" s="239">
        <v>88.076311500000003</v>
      </c>
      <c r="BF18" s="239">
        <v>87.719466999999995</v>
      </c>
      <c r="BG18" s="239">
        <v>88.342595000000003</v>
      </c>
      <c r="BH18" s="239">
        <v>95.863118999999998</v>
      </c>
      <c r="BI18" s="239">
        <v>95.885082999999995</v>
      </c>
      <c r="BJ18" s="239">
        <v>95.885082999999995</v>
      </c>
      <c r="BK18" s="239">
        <v>95.885082999999995</v>
      </c>
      <c r="BL18" s="239">
        <v>87.711557999999997</v>
      </c>
      <c r="BM18" s="239">
        <v>87.909446000000003</v>
      </c>
      <c r="BN18" s="239">
        <v>93.402386000000007</v>
      </c>
      <c r="BO18" s="239">
        <v>93.065223000000003</v>
      </c>
      <c r="BP18" s="239">
        <v>90.442939999999993</v>
      </c>
      <c r="BQ18" s="239">
        <v>88.886602999999994</v>
      </c>
      <c r="BR18" s="239">
        <v>94.342879999999994</v>
      </c>
      <c r="BS18" s="239">
        <v>83.717867999999996</v>
      </c>
      <c r="BT18" s="239">
        <v>83.830217379999993</v>
      </c>
      <c r="BU18" s="239">
        <v>91.167850000000001</v>
      </c>
      <c r="BV18" s="239">
        <v>91.296496250000004</v>
      </c>
      <c r="BW18" s="239">
        <v>96.102433000000005</v>
      </c>
      <c r="BX18" s="239">
        <v>94.899859000000006</v>
      </c>
      <c r="BY18" s="239">
        <v>91.343923000000004</v>
      </c>
      <c r="BZ18" s="239">
        <v>91.346950000000007</v>
      </c>
      <c r="CA18" s="239">
        <v>94.213277000000005</v>
      </c>
      <c r="CB18" s="239">
        <v>96.973243999999994</v>
      </c>
      <c r="CC18" s="239">
        <v>90.143516000000005</v>
      </c>
      <c r="CD18" s="239">
        <v>91.202915000000004</v>
      </c>
      <c r="CE18" s="239">
        <v>90.898325</v>
      </c>
      <c r="CF18" s="239">
        <v>96.409211999999997</v>
      </c>
      <c r="CG18" s="239">
        <v>91.563837000000007</v>
      </c>
      <c r="CH18" s="239">
        <v>96.102433000000005</v>
      </c>
      <c r="CI18" s="239">
        <v>88.482055000000003</v>
      </c>
      <c r="CJ18" s="239">
        <v>88.732498000000007</v>
      </c>
      <c r="CK18" s="239">
        <v>91.501233999999997</v>
      </c>
      <c r="CL18" s="239">
        <v>98.942296999999996</v>
      </c>
      <c r="CM18" s="239">
        <v>95.969515689999994</v>
      </c>
      <c r="CN18" s="239">
        <v>95.805335999999997</v>
      </c>
      <c r="CO18" s="239">
        <v>96.930880999999999</v>
      </c>
      <c r="CP18" s="239">
        <v>89.989785999999995</v>
      </c>
      <c r="CQ18" s="239">
        <v>91.829894999999993</v>
      </c>
      <c r="CR18" s="239">
        <v>90.720090479999996</v>
      </c>
      <c r="CS18" s="239">
        <v>86.313408999999993</v>
      </c>
      <c r="CT18" s="239">
        <v>87.682801999999995</v>
      </c>
      <c r="CU18" s="239">
        <v>87.530009829999997</v>
      </c>
      <c r="CV18" s="239">
        <v>90.125155000000007</v>
      </c>
      <c r="CW18" s="239">
        <v>88.705417999999995</v>
      </c>
      <c r="CX18" s="239">
        <v>101.16538201</v>
      </c>
      <c r="CY18" s="239">
        <v>87.019188</v>
      </c>
      <c r="CZ18" s="239">
        <v>88.518636999999998</v>
      </c>
      <c r="DA18" s="239">
        <v>88.788253999999995</v>
      </c>
      <c r="DB18" s="239">
        <v>90.929631000000001</v>
      </c>
      <c r="DC18" s="239">
        <v>96.061561999999995</v>
      </c>
      <c r="DD18" s="239">
        <v>96.386015</v>
      </c>
      <c r="DE18" s="239">
        <v>94.899859000000006</v>
      </c>
      <c r="DF18" s="239">
        <v>94.337378000000001</v>
      </c>
      <c r="DG18" s="239">
        <v>0</v>
      </c>
      <c r="DH18" s="239">
        <v>90.697935999999999</v>
      </c>
      <c r="DI18" s="239">
        <v>91.346950000000007</v>
      </c>
      <c r="DJ18" s="239">
        <v>88.949141999999995</v>
      </c>
      <c r="DK18" s="239">
        <v>98.357052190000005</v>
      </c>
      <c r="DL18" s="239">
        <v>96.491206000000005</v>
      </c>
      <c r="DM18" s="239">
        <v>96.246125000000006</v>
      </c>
      <c r="DN18" s="239">
        <v>87.529642330000001</v>
      </c>
      <c r="DO18" s="239">
        <v>96.110405999999998</v>
      </c>
      <c r="DP18" s="239">
        <v>95.337434000000002</v>
      </c>
      <c r="DQ18" s="239">
        <v>93.865947000000006</v>
      </c>
      <c r="DR18" s="239">
        <v>80.533011999999999</v>
      </c>
      <c r="DS18" s="239">
        <v>95.077304999999996</v>
      </c>
      <c r="DT18" s="239">
        <v>87.686408</v>
      </c>
      <c r="DU18" s="239">
        <v>88.026792999999998</v>
      </c>
      <c r="DV18" s="239">
        <v>89.869670999999997</v>
      </c>
      <c r="DW18" s="239">
        <v>95.131066000000004</v>
      </c>
      <c r="DX18" s="239">
        <v>95.276140999999996</v>
      </c>
      <c r="DY18" s="239">
        <v>86.101256000000006</v>
      </c>
      <c r="DZ18" s="239">
        <v>82.150944999999993</v>
      </c>
      <c r="EA18" s="239">
        <v>79.883437000000001</v>
      </c>
      <c r="EB18" s="239">
        <v>85.921479930000004</v>
      </c>
      <c r="EC18" s="239">
        <v>91.804243999999997</v>
      </c>
      <c r="ED18" s="239">
        <v>92.055504999999997</v>
      </c>
      <c r="EE18" s="239">
        <v>87.190828999999994</v>
      </c>
      <c r="EF18" s="239">
        <v>87.599361999999999</v>
      </c>
      <c r="EG18" s="239">
        <v>79.889837</v>
      </c>
      <c r="EH18" s="239">
        <v>90.261014000000003</v>
      </c>
      <c r="EI18" s="239">
        <v>97.579529899999997</v>
      </c>
      <c r="EJ18" s="239">
        <v>92.278813999999997</v>
      </c>
      <c r="EK18" s="239">
        <v>92.278813999999997</v>
      </c>
      <c r="EL18" s="239">
        <v>87.987606999999997</v>
      </c>
      <c r="EM18" s="239">
        <v>94.640640000000005</v>
      </c>
      <c r="EN18" s="239">
        <v>95.002941000000007</v>
      </c>
      <c r="EO18" s="239">
        <v>94.899859000000006</v>
      </c>
      <c r="EP18" s="239">
        <v>86.816063999999997</v>
      </c>
      <c r="EQ18" s="239">
        <v>91.804243999999997</v>
      </c>
      <c r="ER18" s="239">
        <v>97.061610000000002</v>
      </c>
      <c r="ES18" s="239">
        <v>88.800880000000006</v>
      </c>
      <c r="ET18" s="239">
        <v>88.791089999999997</v>
      </c>
      <c r="EU18" s="239">
        <v>90.763136790000004</v>
      </c>
      <c r="EV18" s="239">
        <v>87.089033000000001</v>
      </c>
      <c r="EW18" s="239">
        <v>86.088966999999997</v>
      </c>
      <c r="EX18" s="239">
        <v>87.649979999999999</v>
      </c>
      <c r="EY18" s="239">
        <v>89.795090999999999</v>
      </c>
      <c r="EZ18" s="239">
        <v>0</v>
      </c>
      <c r="FA18" s="239">
        <v>0</v>
      </c>
      <c r="FB18" s="239">
        <v>87.448474000000004</v>
      </c>
      <c r="FC18" s="239">
        <v>86.439014</v>
      </c>
      <c r="FD18" s="239">
        <v>90.142415</v>
      </c>
      <c r="FE18" s="239">
        <v>90.348752000000005</v>
      </c>
      <c r="FF18" s="239">
        <v>90.435176999999996</v>
      </c>
      <c r="FG18" s="239">
        <v>98.65221339</v>
      </c>
      <c r="FH18" s="239">
        <v>90.227564000000001</v>
      </c>
      <c r="FI18" s="239">
        <v>0</v>
      </c>
      <c r="FJ18" s="239">
        <v>96.464474999999993</v>
      </c>
      <c r="FK18" s="239">
        <v>89.701714999999993</v>
      </c>
      <c r="FL18" s="239">
        <v>94.809776650000003</v>
      </c>
      <c r="FM18" s="239">
        <v>98.728593000000004</v>
      </c>
      <c r="FN18" s="239">
        <v>86.968727000000001</v>
      </c>
      <c r="FO18" s="239">
        <v>87.124493000000001</v>
      </c>
      <c r="FP18" s="239">
        <v>87.900409999999994</v>
      </c>
      <c r="FQ18" s="239">
        <v>91.502739000000005</v>
      </c>
      <c r="FR18" s="239">
        <v>93.34679749</v>
      </c>
      <c r="FS18" s="239">
        <v>94.037244999999999</v>
      </c>
      <c r="FT18" s="239">
        <v>94.213277000000005</v>
      </c>
      <c r="FU18" s="239">
        <v>94.252527000000001</v>
      </c>
      <c r="FV18" s="239">
        <v>94.252527000000001</v>
      </c>
      <c r="FW18" s="239">
        <v>83.415185960000002</v>
      </c>
      <c r="FX18" s="239">
        <v>82.969639000000001</v>
      </c>
      <c r="FY18" s="239">
        <v>82.969639000000001</v>
      </c>
      <c r="FZ18" s="239">
        <v>96.122440999999995</v>
      </c>
      <c r="GA18" s="239">
        <v>95.915411000000006</v>
      </c>
      <c r="GB18" s="239">
        <v>89.966964000000004</v>
      </c>
      <c r="GC18" s="239">
        <v>89.838305000000005</v>
      </c>
      <c r="GD18" s="239">
        <v>92.170101200000005</v>
      </c>
      <c r="GE18" s="239">
        <v>90.970097999999993</v>
      </c>
      <c r="GF18" s="239">
        <v>92.911326000000003</v>
      </c>
      <c r="GG18" s="239">
        <v>96.102433000000005</v>
      </c>
      <c r="GH18" s="239">
        <v>96.102433000000005</v>
      </c>
      <c r="GI18" s="239">
        <v>93.663162</v>
      </c>
      <c r="GJ18" s="239">
        <v>86.330137669999999</v>
      </c>
      <c r="GK18" s="239">
        <v>93.358622999999994</v>
      </c>
      <c r="GL18" s="239">
        <v>94.337378000000001</v>
      </c>
      <c r="GM18" s="239">
        <v>101.11750708</v>
      </c>
      <c r="GN18" s="239">
        <v>78.367772000000002</v>
      </c>
      <c r="GO18" s="239">
        <v>101.11750708</v>
      </c>
      <c r="GP18" s="239">
        <v>94.252527000000001</v>
      </c>
      <c r="GQ18" s="239">
        <v>88.592292</v>
      </c>
      <c r="GR18" s="239">
        <v>93.519222999999997</v>
      </c>
      <c r="GS18" s="239">
        <v>85.095422999999997</v>
      </c>
      <c r="GT18" s="239">
        <v>89.062490999999994</v>
      </c>
      <c r="GU18" s="239">
        <v>81.904563690000003</v>
      </c>
      <c r="GV18" s="239">
        <v>81.597788510000001</v>
      </c>
      <c r="GW18" s="239">
        <v>87.872372999999996</v>
      </c>
      <c r="GX18" s="239">
        <v>95.534903</v>
      </c>
      <c r="GY18" s="239">
        <v>95.062223000000003</v>
      </c>
      <c r="GZ18" s="239">
        <v>94.933482999999995</v>
      </c>
      <c r="HA18" s="239">
        <v>89.062490999999994</v>
      </c>
      <c r="HB18" s="239">
        <v>89.062490999999994</v>
      </c>
      <c r="HC18" s="239">
        <v>89.062490999999994</v>
      </c>
      <c r="HD18" s="239">
        <v>95.945494999999994</v>
      </c>
      <c r="HE18" s="239">
        <v>96.149621999999994</v>
      </c>
      <c r="HF18" s="239">
        <v>96.149621999999994</v>
      </c>
      <c r="HG18" s="239">
        <v>96.149621999999994</v>
      </c>
      <c r="HH18" s="239">
        <v>91.305133999999995</v>
      </c>
      <c r="HI18" s="239">
        <v>97.607781000000003</v>
      </c>
      <c r="HJ18" s="239">
        <v>97.214612000000002</v>
      </c>
      <c r="HK18" s="239">
        <v>95.332773000000003</v>
      </c>
      <c r="HL18" s="239">
        <v>96.188030999999995</v>
      </c>
      <c r="HM18" s="239">
        <v>94.191464999999994</v>
      </c>
      <c r="HN18" s="239">
        <v>78.367772000000002</v>
      </c>
      <c r="HO18" s="239">
        <v>96.440790000000007</v>
      </c>
      <c r="HP18" s="239">
        <v>89.367194499999997</v>
      </c>
      <c r="HQ18" s="239">
        <v>89.527552</v>
      </c>
      <c r="HR18" s="239">
        <v>0</v>
      </c>
      <c r="HS18" s="239">
        <v>0</v>
      </c>
      <c r="HT18" s="239">
        <v>90.039056000000002</v>
      </c>
      <c r="HU18" s="239">
        <v>88.333257000000003</v>
      </c>
      <c r="HV18" s="239">
        <v>82.016600969999999</v>
      </c>
      <c r="HW18" s="239">
        <v>83.299780499999997</v>
      </c>
      <c r="HX18" s="239">
        <v>83.726686000000001</v>
      </c>
      <c r="HY18" s="239">
        <v>89.127258139999995</v>
      </c>
      <c r="HZ18" s="239">
        <v>89.633870000000002</v>
      </c>
      <c r="IA18" s="239">
        <v>96.953339999999997</v>
      </c>
    </row>
    <row r="19" spans="1:235" x14ac:dyDescent="0.35">
      <c r="A19" s="241"/>
      <c r="B19" s="240">
        <v>45613.333333333299</v>
      </c>
      <c r="C19" s="239">
        <v>100.213961</v>
      </c>
      <c r="D19" s="239">
        <v>100.377365</v>
      </c>
      <c r="E19" s="239">
        <v>100.27652999999999</v>
      </c>
      <c r="F19" s="239">
        <v>100.213961</v>
      </c>
      <c r="G19" s="239">
        <v>0</v>
      </c>
      <c r="H19" s="239">
        <v>0</v>
      </c>
      <c r="I19" s="239">
        <v>93.585620000000006</v>
      </c>
      <c r="J19" s="239">
        <v>101.874923</v>
      </c>
      <c r="K19" s="239">
        <v>101.47451700000001</v>
      </c>
      <c r="L19" s="239">
        <v>102.02647899999999</v>
      </c>
      <c r="M19" s="239">
        <v>93.316474999999997</v>
      </c>
      <c r="N19" s="239">
        <v>101.039625</v>
      </c>
      <c r="O19" s="239">
        <v>101.90018999999999</v>
      </c>
      <c r="P19" s="239">
        <v>100.77467300000001</v>
      </c>
      <c r="Q19" s="239">
        <v>104.62278499999999</v>
      </c>
      <c r="R19" s="239">
        <v>96.102391909999994</v>
      </c>
      <c r="S19" s="239">
        <v>101.958229</v>
      </c>
      <c r="T19" s="239">
        <v>101.943056</v>
      </c>
      <c r="U19" s="239">
        <v>103.108645</v>
      </c>
      <c r="V19" s="239">
        <v>93.091245499999999</v>
      </c>
      <c r="W19" s="239">
        <v>93.696121000000005</v>
      </c>
      <c r="X19" s="239">
        <v>101.814184</v>
      </c>
      <c r="Y19" s="239">
        <v>94.628882000000004</v>
      </c>
      <c r="Z19" s="239">
        <v>91.993319</v>
      </c>
      <c r="AA19" s="239">
        <v>93.703175000000002</v>
      </c>
      <c r="AB19" s="239">
        <v>103.665031</v>
      </c>
      <c r="AC19" s="239">
        <v>91.769525999999999</v>
      </c>
      <c r="AD19" s="239">
        <v>94.030106000000004</v>
      </c>
      <c r="AE19" s="239">
        <v>94.987048000000001</v>
      </c>
      <c r="AF19" s="239">
        <v>94.445491000000004</v>
      </c>
      <c r="AG19" s="239">
        <v>94.049496000000005</v>
      </c>
      <c r="AH19" s="239">
        <v>102.33489</v>
      </c>
      <c r="AI19" s="239">
        <v>103.33347386</v>
      </c>
      <c r="AJ19" s="239">
        <v>102.43116499999999</v>
      </c>
      <c r="AK19" s="239">
        <v>102.33489</v>
      </c>
      <c r="AL19" s="239">
        <v>90.878895999999997</v>
      </c>
      <c r="AM19" s="239">
        <v>102.030764</v>
      </c>
      <c r="AN19" s="239">
        <v>92.448406500000004</v>
      </c>
      <c r="AO19" s="239">
        <v>92.773027999999996</v>
      </c>
      <c r="AP19" s="239">
        <v>100.915739</v>
      </c>
      <c r="AQ19" s="239">
        <v>92.157960000000003</v>
      </c>
      <c r="AR19" s="239">
        <v>95.350030000000004</v>
      </c>
      <c r="AS19" s="239">
        <v>95.350030000000004</v>
      </c>
      <c r="AT19" s="239">
        <v>97.466610000000003</v>
      </c>
      <c r="AU19" s="239">
        <v>102.11248999999999</v>
      </c>
      <c r="AV19" s="239">
        <v>102.11248999999999</v>
      </c>
      <c r="AW19" s="239">
        <v>102.11248999999999</v>
      </c>
      <c r="AX19" s="239">
        <v>94.856566000000001</v>
      </c>
      <c r="AY19" s="239">
        <v>95.245248500000002</v>
      </c>
      <c r="AZ19" s="239">
        <v>95.411484000000002</v>
      </c>
      <c r="BA19" s="239">
        <v>102.876014</v>
      </c>
      <c r="BB19" s="239">
        <v>93.951705000000004</v>
      </c>
      <c r="BC19" s="239">
        <v>93.479488000000003</v>
      </c>
      <c r="BD19" s="239">
        <v>93.439930000000004</v>
      </c>
      <c r="BE19" s="239">
        <v>93.096138249999996</v>
      </c>
      <c r="BF19" s="239">
        <v>92.751977999999994</v>
      </c>
      <c r="BG19" s="239">
        <v>93.439930000000004</v>
      </c>
      <c r="BH19" s="239">
        <v>102.085984</v>
      </c>
      <c r="BI19" s="239">
        <v>102.11248999999999</v>
      </c>
      <c r="BJ19" s="239">
        <v>102.11248999999999</v>
      </c>
      <c r="BK19" s="239">
        <v>102.11248999999999</v>
      </c>
      <c r="BL19" s="239">
        <v>93.121836000000002</v>
      </c>
      <c r="BM19" s="239">
        <v>93.335705000000004</v>
      </c>
      <c r="BN19" s="239">
        <v>99.480331000000007</v>
      </c>
      <c r="BO19" s="239">
        <v>99.161336000000006</v>
      </c>
      <c r="BP19" s="239">
        <v>94.569216999999995</v>
      </c>
      <c r="BQ19" s="239">
        <v>93.433914000000001</v>
      </c>
      <c r="BR19" s="239">
        <v>103.015519</v>
      </c>
      <c r="BS19" s="239">
        <v>90.979489000000001</v>
      </c>
      <c r="BT19" s="239">
        <v>91.101583469999994</v>
      </c>
      <c r="BU19" s="239">
        <v>98.244962000000001</v>
      </c>
      <c r="BV19" s="239">
        <v>97.933137250000001</v>
      </c>
      <c r="BW19" s="239">
        <v>102.803361</v>
      </c>
      <c r="BX19" s="239">
        <v>100.87487400000001</v>
      </c>
      <c r="BY19" s="239">
        <v>95.273420999999999</v>
      </c>
      <c r="BZ19" s="239">
        <v>95.276764999999997</v>
      </c>
      <c r="CA19" s="239">
        <v>103.128826</v>
      </c>
      <c r="CB19" s="239">
        <v>103.92040900000001</v>
      </c>
      <c r="CC19" s="239">
        <v>94.454723000000001</v>
      </c>
      <c r="CD19" s="239">
        <v>102.485809</v>
      </c>
      <c r="CE19" s="239">
        <v>102.02231</v>
      </c>
      <c r="CF19" s="239">
        <v>103.27864</v>
      </c>
      <c r="CG19" s="239">
        <v>96.991761999999994</v>
      </c>
      <c r="CH19" s="239">
        <v>102.803361</v>
      </c>
      <c r="CI19" s="239">
        <v>93.510604999999998</v>
      </c>
      <c r="CJ19" s="239">
        <v>93.868433999999993</v>
      </c>
      <c r="CK19" s="239">
        <v>97.104209999999995</v>
      </c>
      <c r="CL19" s="239">
        <v>106.05441</v>
      </c>
      <c r="CM19" s="239">
        <v>102.61535314</v>
      </c>
      <c r="CN19" s="239">
        <v>102.42071300000001</v>
      </c>
      <c r="CO19" s="239">
        <v>103.698931</v>
      </c>
      <c r="CP19" s="239">
        <v>96.417979000000003</v>
      </c>
      <c r="CQ19" s="239">
        <v>98.494332999999997</v>
      </c>
      <c r="CR19" s="239">
        <v>97.485457780000004</v>
      </c>
      <c r="CS19" s="239">
        <v>91.707657999999995</v>
      </c>
      <c r="CT19" s="239">
        <v>92.691461000000004</v>
      </c>
      <c r="CU19" s="239">
        <v>94.860619040000003</v>
      </c>
      <c r="CV19" s="239">
        <v>99.008054000000001</v>
      </c>
      <c r="CW19" s="239">
        <v>94.089388999999997</v>
      </c>
      <c r="CX19" s="239">
        <v>107.77576414000001</v>
      </c>
      <c r="CY19" s="239">
        <v>92.437382999999997</v>
      </c>
      <c r="CZ19" s="239">
        <v>93.983098999999996</v>
      </c>
      <c r="DA19" s="239">
        <v>94.170657000000006</v>
      </c>
      <c r="DB19" s="239">
        <v>94.662887999999995</v>
      </c>
      <c r="DC19" s="239">
        <v>102.093171</v>
      </c>
      <c r="DD19" s="239">
        <v>102.461713</v>
      </c>
      <c r="DE19" s="239">
        <v>100.87487400000001</v>
      </c>
      <c r="DF19" s="239">
        <v>100.32024800000001</v>
      </c>
      <c r="DG19" s="239">
        <v>0</v>
      </c>
      <c r="DH19" s="239">
        <v>94.554514999999995</v>
      </c>
      <c r="DI19" s="239">
        <v>95.276764999999997</v>
      </c>
      <c r="DJ19" s="239">
        <v>94.312442000000004</v>
      </c>
      <c r="DK19" s="239">
        <v>105.40335324</v>
      </c>
      <c r="DL19" s="239">
        <v>102.434262</v>
      </c>
      <c r="DM19" s="239">
        <v>102.162325</v>
      </c>
      <c r="DN19" s="239">
        <v>92.54315167</v>
      </c>
      <c r="DO19" s="239">
        <v>102.773803</v>
      </c>
      <c r="DP19" s="239">
        <v>101.85040499999999</v>
      </c>
      <c r="DQ19" s="239">
        <v>100.771018</v>
      </c>
      <c r="DR19" s="239">
        <v>87.787086000000002</v>
      </c>
      <c r="DS19" s="239">
        <v>101.549325</v>
      </c>
      <c r="DT19" s="239">
        <v>92.729005000000001</v>
      </c>
      <c r="DU19" s="239">
        <v>93.100930000000005</v>
      </c>
      <c r="DV19" s="239">
        <v>95.792294999999996</v>
      </c>
      <c r="DW19" s="239">
        <v>101.03501</v>
      </c>
      <c r="DX19" s="239">
        <v>101.12944</v>
      </c>
      <c r="DY19" s="239">
        <v>95.842451999999994</v>
      </c>
      <c r="DZ19" s="239">
        <v>89.893195000000006</v>
      </c>
      <c r="EA19" s="239">
        <v>88.237136000000007</v>
      </c>
      <c r="EB19" s="239">
        <v>93.740235269999999</v>
      </c>
      <c r="EC19" s="239">
        <v>97.356410999999994</v>
      </c>
      <c r="ED19" s="239">
        <v>97.619792000000004</v>
      </c>
      <c r="EE19" s="239">
        <v>92.667963</v>
      </c>
      <c r="EF19" s="239">
        <v>93.114627999999996</v>
      </c>
      <c r="EG19" s="239">
        <v>91.202404000000001</v>
      </c>
      <c r="EH19" s="239">
        <v>96.842455000000001</v>
      </c>
      <c r="EI19" s="239">
        <v>103.95560408</v>
      </c>
      <c r="EJ19" s="239">
        <v>97.789681000000002</v>
      </c>
      <c r="EK19" s="239">
        <v>97.789681000000002</v>
      </c>
      <c r="EL19" s="239">
        <v>93.036096000000001</v>
      </c>
      <c r="EM19" s="239">
        <v>100.59374800000001</v>
      </c>
      <c r="EN19" s="239">
        <v>100.98795</v>
      </c>
      <c r="EO19" s="239">
        <v>100.87487400000001</v>
      </c>
      <c r="EP19" s="239">
        <v>92.140693999999996</v>
      </c>
      <c r="EQ19" s="239">
        <v>97.356410999999994</v>
      </c>
      <c r="ER19" s="239">
        <v>103.77855099999999</v>
      </c>
      <c r="ES19" s="239">
        <v>93.963570000000004</v>
      </c>
      <c r="ET19" s="239">
        <v>93.952050999999997</v>
      </c>
      <c r="EU19" s="239">
        <v>95.995358699999997</v>
      </c>
      <c r="EV19" s="239">
        <v>93.734046000000006</v>
      </c>
      <c r="EW19" s="239">
        <v>92.825248999999999</v>
      </c>
      <c r="EX19" s="239">
        <v>93.720950000000002</v>
      </c>
      <c r="EY19" s="239">
        <v>97.315399999999997</v>
      </c>
      <c r="EZ19" s="239">
        <v>0</v>
      </c>
      <c r="FA19" s="239">
        <v>0</v>
      </c>
      <c r="FB19" s="239">
        <v>96.471879000000001</v>
      </c>
      <c r="FC19" s="239">
        <v>95.350030000000004</v>
      </c>
      <c r="FD19" s="239">
        <v>96.820670000000007</v>
      </c>
      <c r="FE19" s="239">
        <v>97.043419</v>
      </c>
      <c r="FF19" s="239">
        <v>97.136719999999997</v>
      </c>
      <c r="FG19" s="239">
        <v>105.81177248</v>
      </c>
      <c r="FH19" s="239">
        <v>98.764366999999993</v>
      </c>
      <c r="FI19" s="239">
        <v>0</v>
      </c>
      <c r="FJ19" s="239">
        <v>103.17394299999999</v>
      </c>
      <c r="FK19" s="239">
        <v>95.036490000000001</v>
      </c>
      <c r="FL19" s="239">
        <v>101.01725888</v>
      </c>
      <c r="FM19" s="239">
        <v>105.66348499999999</v>
      </c>
      <c r="FN19" s="239">
        <v>92.211360999999997</v>
      </c>
      <c r="FO19" s="239">
        <v>92.323455999999993</v>
      </c>
      <c r="FP19" s="239">
        <v>93.957193000000004</v>
      </c>
      <c r="FQ19" s="239">
        <v>97.105756</v>
      </c>
      <c r="FR19" s="239">
        <v>102.18035019</v>
      </c>
      <c r="FS19" s="239">
        <v>102.925186</v>
      </c>
      <c r="FT19" s="239">
        <v>103.128826</v>
      </c>
      <c r="FU19" s="239">
        <v>100.230733</v>
      </c>
      <c r="FV19" s="239">
        <v>100.230733</v>
      </c>
      <c r="FW19" s="239">
        <v>95.304847409999994</v>
      </c>
      <c r="FX19" s="239">
        <v>94.795794000000001</v>
      </c>
      <c r="FY19" s="239">
        <v>94.795794000000001</v>
      </c>
      <c r="FZ19" s="239">
        <v>102.05818600000001</v>
      </c>
      <c r="GA19" s="239">
        <v>101.836476</v>
      </c>
      <c r="GB19" s="239">
        <v>93.009365000000003</v>
      </c>
      <c r="GC19" s="239">
        <v>92.787942999999999</v>
      </c>
      <c r="GD19" s="239">
        <v>99.001431719999999</v>
      </c>
      <c r="GE19" s="239">
        <v>101.845016</v>
      </c>
      <c r="GF19" s="239">
        <v>99.862119000000007</v>
      </c>
      <c r="GG19" s="239">
        <v>102.803361</v>
      </c>
      <c r="GH19" s="239">
        <v>102.803361</v>
      </c>
      <c r="GI19" s="239">
        <v>99.323297999999994</v>
      </c>
      <c r="GJ19" s="239">
        <v>91.741819329999998</v>
      </c>
      <c r="GK19" s="239">
        <v>99.119660999999994</v>
      </c>
      <c r="GL19" s="239">
        <v>100.32024800000001</v>
      </c>
      <c r="GM19" s="239">
        <v>107.72476094</v>
      </c>
      <c r="GN19" s="239">
        <v>89.431077000000002</v>
      </c>
      <c r="GO19" s="239">
        <v>107.72476094</v>
      </c>
      <c r="GP19" s="239">
        <v>100.230733</v>
      </c>
      <c r="GQ19" s="239">
        <v>93.915290999999996</v>
      </c>
      <c r="GR19" s="239">
        <v>99.162143999999998</v>
      </c>
      <c r="GS19" s="239">
        <v>93.219908000000004</v>
      </c>
      <c r="GT19" s="239">
        <v>94.438569999999999</v>
      </c>
      <c r="GU19" s="239">
        <v>87.755209260000001</v>
      </c>
      <c r="GV19" s="239">
        <v>87.426520370000006</v>
      </c>
      <c r="GW19" s="239">
        <v>97.036036999999993</v>
      </c>
      <c r="GX19" s="239">
        <v>101.71337</v>
      </c>
      <c r="GY19" s="239">
        <v>101.13835</v>
      </c>
      <c r="GZ19" s="239">
        <v>101.03487199999999</v>
      </c>
      <c r="HA19" s="239">
        <v>94.438569999999999</v>
      </c>
      <c r="HB19" s="239">
        <v>94.438569999999999</v>
      </c>
      <c r="HC19" s="239">
        <v>94.438569999999999</v>
      </c>
      <c r="HD19" s="239">
        <v>102.596215</v>
      </c>
      <c r="HE19" s="239">
        <v>102.815056</v>
      </c>
      <c r="HF19" s="239">
        <v>102.815056</v>
      </c>
      <c r="HG19" s="239">
        <v>102.815056</v>
      </c>
      <c r="HH19" s="239">
        <v>99.755487000000002</v>
      </c>
      <c r="HI19" s="239">
        <v>103.949125</v>
      </c>
      <c r="HJ19" s="239">
        <v>103.535797</v>
      </c>
      <c r="HK19" s="239">
        <v>103.79976000000001</v>
      </c>
      <c r="HL19" s="239">
        <v>102.3245</v>
      </c>
      <c r="HM19" s="239">
        <v>100.509466</v>
      </c>
      <c r="HN19" s="239">
        <v>89.431077000000002</v>
      </c>
      <c r="HO19" s="239">
        <v>103.164912</v>
      </c>
      <c r="HP19" s="239">
        <v>94.413641499999997</v>
      </c>
      <c r="HQ19" s="239">
        <v>94.681172000000004</v>
      </c>
      <c r="HR19" s="239">
        <v>0</v>
      </c>
      <c r="HS19" s="239">
        <v>0</v>
      </c>
      <c r="HT19" s="239">
        <v>98.232506000000001</v>
      </c>
      <c r="HU19" s="239">
        <v>93.793761000000003</v>
      </c>
      <c r="HV19" s="239">
        <v>87.875249640000007</v>
      </c>
      <c r="HW19" s="239">
        <v>91.260189499999996</v>
      </c>
      <c r="HX19" s="239">
        <v>91.725003000000001</v>
      </c>
      <c r="HY19" s="239">
        <v>95.370053659999996</v>
      </c>
      <c r="HZ19" s="239">
        <v>94.990465999999998</v>
      </c>
      <c r="IA19" s="239">
        <v>103.613221</v>
      </c>
    </row>
    <row r="20" spans="1:235" x14ac:dyDescent="0.35">
      <c r="A20" s="241"/>
      <c r="B20" s="240">
        <v>45613.354166666701</v>
      </c>
      <c r="C20" s="239">
        <v>100.329542</v>
      </c>
      <c r="D20" s="239">
        <v>100.499973</v>
      </c>
      <c r="E20" s="239">
        <v>100.392544</v>
      </c>
      <c r="F20" s="239">
        <v>100.329542</v>
      </c>
      <c r="G20" s="239">
        <v>0</v>
      </c>
      <c r="H20" s="239">
        <v>0</v>
      </c>
      <c r="I20" s="239">
        <v>93.727198999999999</v>
      </c>
      <c r="J20" s="239">
        <v>101.43223399999999</v>
      </c>
      <c r="K20" s="239">
        <v>101.016752</v>
      </c>
      <c r="L20" s="239">
        <v>101.582261</v>
      </c>
      <c r="M20" s="239">
        <v>93.702264</v>
      </c>
      <c r="N20" s="239">
        <v>101.12354999999999</v>
      </c>
      <c r="O20" s="239">
        <v>101.477538</v>
      </c>
      <c r="P20" s="239">
        <v>100.410347</v>
      </c>
      <c r="Q20" s="239">
        <v>104.526848</v>
      </c>
      <c r="R20" s="239">
        <v>99.588471290000001</v>
      </c>
      <c r="S20" s="239">
        <v>101.52421</v>
      </c>
      <c r="T20" s="239">
        <v>101.838103</v>
      </c>
      <c r="U20" s="239">
        <v>103.05704799999999</v>
      </c>
      <c r="V20" s="239">
        <v>92.950690499999993</v>
      </c>
      <c r="W20" s="239">
        <v>93.568943000000004</v>
      </c>
      <c r="X20" s="239">
        <v>101.802046</v>
      </c>
      <c r="Y20" s="239">
        <v>94.608801999999997</v>
      </c>
      <c r="Z20" s="239">
        <v>91.926630000000003</v>
      </c>
      <c r="AA20" s="239">
        <v>93.700264000000004</v>
      </c>
      <c r="AB20" s="239">
        <v>102.891231</v>
      </c>
      <c r="AC20" s="239">
        <v>91.956357999999994</v>
      </c>
      <c r="AD20" s="239">
        <v>94.841282000000007</v>
      </c>
      <c r="AE20" s="239">
        <v>94.978250000000003</v>
      </c>
      <c r="AF20" s="239">
        <v>94.424189999999996</v>
      </c>
      <c r="AG20" s="239">
        <v>94.095699999999994</v>
      </c>
      <c r="AH20" s="239">
        <v>102.33900300000001</v>
      </c>
      <c r="AI20" s="239">
        <v>102.49425127000001</v>
      </c>
      <c r="AJ20" s="239">
        <v>102.43942</v>
      </c>
      <c r="AK20" s="239">
        <v>102.33900300000001</v>
      </c>
      <c r="AL20" s="239">
        <v>91.194367999999997</v>
      </c>
      <c r="AM20" s="239">
        <v>102.016372</v>
      </c>
      <c r="AN20" s="239">
        <v>92.544676999999993</v>
      </c>
      <c r="AO20" s="239">
        <v>92.859285999999997</v>
      </c>
      <c r="AP20" s="239">
        <v>100.359669</v>
      </c>
      <c r="AQ20" s="239">
        <v>91.892093000000003</v>
      </c>
      <c r="AR20" s="239">
        <v>95.398871</v>
      </c>
      <c r="AS20" s="239">
        <v>95.398871</v>
      </c>
      <c r="AT20" s="239">
        <v>96.924156999999994</v>
      </c>
      <c r="AU20" s="239">
        <v>101.333421</v>
      </c>
      <c r="AV20" s="239">
        <v>101.333421</v>
      </c>
      <c r="AW20" s="239">
        <v>101.333421</v>
      </c>
      <c r="AX20" s="239">
        <v>94.855069</v>
      </c>
      <c r="AY20" s="239">
        <v>95.197030499999997</v>
      </c>
      <c r="AZ20" s="239">
        <v>95.366153999999995</v>
      </c>
      <c r="BA20" s="239">
        <v>102.84410200000001</v>
      </c>
      <c r="BB20" s="239">
        <v>93.969779000000003</v>
      </c>
      <c r="BC20" s="239">
        <v>93.551840999999996</v>
      </c>
      <c r="BD20" s="239">
        <v>93.513203000000004</v>
      </c>
      <c r="BE20" s="239">
        <v>93.177402999999998</v>
      </c>
      <c r="BF20" s="239">
        <v>92.919560000000004</v>
      </c>
      <c r="BG20" s="239">
        <v>93.513203000000004</v>
      </c>
      <c r="BH20" s="239">
        <v>101.165547</v>
      </c>
      <c r="BI20" s="239">
        <v>101.333421</v>
      </c>
      <c r="BJ20" s="239">
        <v>101.333421</v>
      </c>
      <c r="BK20" s="239">
        <v>101.333421</v>
      </c>
      <c r="BL20" s="239">
        <v>93.150773999999998</v>
      </c>
      <c r="BM20" s="239">
        <v>93.362257</v>
      </c>
      <c r="BN20" s="239">
        <v>99.624052000000006</v>
      </c>
      <c r="BO20" s="239">
        <v>99.214166000000006</v>
      </c>
      <c r="BP20" s="239">
        <v>95.783143999999993</v>
      </c>
      <c r="BQ20" s="239">
        <v>94.346203000000003</v>
      </c>
      <c r="BR20" s="239">
        <v>102.687653</v>
      </c>
      <c r="BS20" s="239">
        <v>91.708668000000003</v>
      </c>
      <c r="BT20" s="239">
        <v>91.85439307</v>
      </c>
      <c r="BU20" s="239">
        <v>98.107596000000001</v>
      </c>
      <c r="BV20" s="239">
        <v>97.889379750000003</v>
      </c>
      <c r="BW20" s="239">
        <v>102.767304</v>
      </c>
      <c r="BX20" s="239">
        <v>100.427717</v>
      </c>
      <c r="BY20" s="239">
        <v>96.72851</v>
      </c>
      <c r="BZ20" s="239">
        <v>96.731772000000007</v>
      </c>
      <c r="CA20" s="239">
        <v>106.02416100000001</v>
      </c>
      <c r="CB20" s="239">
        <v>103.93437</v>
      </c>
      <c r="CC20" s="239">
        <v>95.467406999999994</v>
      </c>
      <c r="CD20" s="239">
        <v>102.40039299999999</v>
      </c>
      <c r="CE20" s="239">
        <v>101.914064</v>
      </c>
      <c r="CF20" s="239">
        <v>103.30314199999999</v>
      </c>
      <c r="CG20" s="239">
        <v>96.757411000000005</v>
      </c>
      <c r="CH20" s="239">
        <v>102.767304</v>
      </c>
      <c r="CI20" s="239">
        <v>93.510845000000003</v>
      </c>
      <c r="CJ20" s="239">
        <v>93.883146999999994</v>
      </c>
      <c r="CK20" s="239">
        <v>96.888632999999999</v>
      </c>
      <c r="CL20" s="239">
        <v>106.010548</v>
      </c>
      <c r="CM20" s="239">
        <v>101.67917794</v>
      </c>
      <c r="CN20" s="239">
        <v>102.36304699999999</v>
      </c>
      <c r="CO20" s="239">
        <v>103.59756899999999</v>
      </c>
      <c r="CP20" s="239">
        <v>96.389964000000006</v>
      </c>
      <c r="CQ20" s="239">
        <v>98.462667999999994</v>
      </c>
      <c r="CR20" s="239">
        <v>97.639812989999996</v>
      </c>
      <c r="CS20" s="239">
        <v>91.803306000000006</v>
      </c>
      <c r="CT20" s="239">
        <v>93.232678000000007</v>
      </c>
      <c r="CU20" s="239">
        <v>92.196385570000004</v>
      </c>
      <c r="CV20" s="239">
        <v>99.119349</v>
      </c>
      <c r="CW20" s="239">
        <v>93.835161999999997</v>
      </c>
      <c r="CX20" s="239">
        <v>106.16841959999999</v>
      </c>
      <c r="CY20" s="239">
        <v>92.498813999999996</v>
      </c>
      <c r="CZ20" s="239">
        <v>93.479479999999995</v>
      </c>
      <c r="DA20" s="239">
        <v>93.958798000000002</v>
      </c>
      <c r="DB20" s="239">
        <v>95.955927000000003</v>
      </c>
      <c r="DC20" s="239">
        <v>101.646783</v>
      </c>
      <c r="DD20" s="239">
        <v>102.003266</v>
      </c>
      <c r="DE20" s="239">
        <v>100.427717</v>
      </c>
      <c r="DF20" s="239">
        <v>99.894524000000004</v>
      </c>
      <c r="DG20" s="239">
        <v>0</v>
      </c>
      <c r="DH20" s="239">
        <v>96.023281999999995</v>
      </c>
      <c r="DI20" s="239">
        <v>96.731772000000007</v>
      </c>
      <c r="DJ20" s="239">
        <v>94.377679000000001</v>
      </c>
      <c r="DK20" s="239">
        <v>107.41336517000001</v>
      </c>
      <c r="DL20" s="239">
        <v>102.0022</v>
      </c>
      <c r="DM20" s="239">
        <v>101.728202</v>
      </c>
      <c r="DN20" s="239">
        <v>92.714434670000003</v>
      </c>
      <c r="DO20" s="239">
        <v>101.829382</v>
      </c>
      <c r="DP20" s="239">
        <v>101.448635</v>
      </c>
      <c r="DQ20" s="239">
        <v>100.77294999999999</v>
      </c>
      <c r="DR20" s="239">
        <v>87.589969999999994</v>
      </c>
      <c r="DS20" s="239">
        <v>101.237049</v>
      </c>
      <c r="DT20" s="239">
        <v>92.818123</v>
      </c>
      <c r="DU20" s="239">
        <v>93.181741000000002</v>
      </c>
      <c r="DV20" s="239">
        <v>95.767364999999998</v>
      </c>
      <c r="DW20" s="239">
        <v>100.567725</v>
      </c>
      <c r="DX20" s="239">
        <v>100.645706</v>
      </c>
      <c r="DY20" s="239">
        <v>95.745307999999994</v>
      </c>
      <c r="DZ20" s="239">
        <v>88.535957999999994</v>
      </c>
      <c r="EA20" s="239">
        <v>86.102528000000007</v>
      </c>
      <c r="EB20" s="239">
        <v>93.768748560000006</v>
      </c>
      <c r="EC20" s="239">
        <v>97.120688000000001</v>
      </c>
      <c r="ED20" s="239">
        <v>97.399002999999993</v>
      </c>
      <c r="EE20" s="239">
        <v>92.650627999999998</v>
      </c>
      <c r="EF20" s="239">
        <v>93.103549000000001</v>
      </c>
      <c r="EG20" s="239">
        <v>91.280752000000007</v>
      </c>
      <c r="EH20" s="239">
        <v>96.817632000000003</v>
      </c>
      <c r="EI20" s="239">
        <v>103.28386394</v>
      </c>
      <c r="EJ20" s="239">
        <v>97.251204999999999</v>
      </c>
      <c r="EK20" s="239">
        <v>97.251204999999999</v>
      </c>
      <c r="EL20" s="239">
        <v>93.572884000000002</v>
      </c>
      <c r="EM20" s="239">
        <v>100.15227400000001</v>
      </c>
      <c r="EN20" s="239">
        <v>100.54298900000001</v>
      </c>
      <c r="EO20" s="239">
        <v>100.427717</v>
      </c>
      <c r="EP20" s="239">
        <v>92.267984999999996</v>
      </c>
      <c r="EQ20" s="239">
        <v>97.120688000000001</v>
      </c>
      <c r="ER20" s="239">
        <v>101.841815</v>
      </c>
      <c r="ES20" s="239">
        <v>93.980945000000006</v>
      </c>
      <c r="ET20" s="239">
        <v>93.970105000000004</v>
      </c>
      <c r="EU20" s="239">
        <v>96.566150140000005</v>
      </c>
      <c r="EV20" s="239">
        <v>93.745977999999994</v>
      </c>
      <c r="EW20" s="239">
        <v>92.761591999999993</v>
      </c>
      <c r="EX20" s="239">
        <v>93.781001000000003</v>
      </c>
      <c r="EY20" s="239">
        <v>96.751341999999994</v>
      </c>
      <c r="EZ20" s="239">
        <v>0</v>
      </c>
      <c r="FA20" s="239">
        <v>0</v>
      </c>
      <c r="FB20" s="239">
        <v>96.518206000000006</v>
      </c>
      <c r="FC20" s="239">
        <v>95.398871</v>
      </c>
      <c r="FD20" s="239">
        <v>96.760598999999999</v>
      </c>
      <c r="FE20" s="239">
        <v>97.011796000000004</v>
      </c>
      <c r="FF20" s="239">
        <v>97.116996</v>
      </c>
      <c r="FG20" s="239">
        <v>102.93700856</v>
      </c>
      <c r="FH20" s="239">
        <v>98.893586999999997</v>
      </c>
      <c r="FI20" s="239">
        <v>0</v>
      </c>
      <c r="FJ20" s="239">
        <v>102.49218</v>
      </c>
      <c r="FK20" s="239">
        <v>95.046734999999998</v>
      </c>
      <c r="FL20" s="239">
        <v>101.33353407</v>
      </c>
      <c r="FM20" s="239">
        <v>104.88351400000001</v>
      </c>
      <c r="FN20" s="239">
        <v>92.206636000000003</v>
      </c>
      <c r="FO20" s="239">
        <v>92.354523</v>
      </c>
      <c r="FP20" s="239">
        <v>94.059558999999993</v>
      </c>
      <c r="FQ20" s="239">
        <v>96.890670999999998</v>
      </c>
      <c r="FR20" s="239">
        <v>105.20162556</v>
      </c>
      <c r="FS20" s="239">
        <v>105.81522</v>
      </c>
      <c r="FT20" s="239">
        <v>106.02416100000001</v>
      </c>
      <c r="FU20" s="239">
        <v>99.814419000000001</v>
      </c>
      <c r="FV20" s="239">
        <v>99.814419000000001</v>
      </c>
      <c r="FW20" s="239">
        <v>95.824078150000005</v>
      </c>
      <c r="FX20" s="239">
        <v>94.921846000000002</v>
      </c>
      <c r="FY20" s="239">
        <v>94.921846000000002</v>
      </c>
      <c r="FZ20" s="239">
        <v>101.617035</v>
      </c>
      <c r="GA20" s="239">
        <v>101.402113</v>
      </c>
      <c r="GB20" s="239">
        <v>93.694449000000006</v>
      </c>
      <c r="GC20" s="239">
        <v>93.390951999999999</v>
      </c>
      <c r="GD20" s="239">
        <v>99.460421890000006</v>
      </c>
      <c r="GE20" s="239">
        <v>101.723895</v>
      </c>
      <c r="GF20" s="239">
        <v>99.873041000000001</v>
      </c>
      <c r="GG20" s="239">
        <v>102.767304</v>
      </c>
      <c r="GH20" s="239">
        <v>102.767304</v>
      </c>
      <c r="GI20" s="239">
        <v>98.729485999999994</v>
      </c>
      <c r="GJ20" s="239">
        <v>91.928407669999999</v>
      </c>
      <c r="GK20" s="239">
        <v>98.669618</v>
      </c>
      <c r="GL20" s="239">
        <v>99.894524000000004</v>
      </c>
      <c r="GM20" s="239">
        <v>106.07417123</v>
      </c>
      <c r="GN20" s="239">
        <v>89.532308999999998</v>
      </c>
      <c r="GO20" s="239">
        <v>106.07417123</v>
      </c>
      <c r="GP20" s="239">
        <v>99.814419000000001</v>
      </c>
      <c r="GQ20" s="239">
        <v>94.041197999999994</v>
      </c>
      <c r="GR20" s="239">
        <v>98.968642000000003</v>
      </c>
      <c r="GS20" s="239">
        <v>93.293627999999998</v>
      </c>
      <c r="GT20" s="239">
        <v>94.484589</v>
      </c>
      <c r="GU20" s="239">
        <v>89.040903970000002</v>
      </c>
      <c r="GV20" s="239">
        <v>88.854389389999994</v>
      </c>
      <c r="GW20" s="239">
        <v>96.912032999999994</v>
      </c>
      <c r="GX20" s="239">
        <v>100.734134</v>
      </c>
      <c r="GY20" s="239">
        <v>100.595491</v>
      </c>
      <c r="GZ20" s="239">
        <v>100.537451</v>
      </c>
      <c r="HA20" s="239">
        <v>94.484589</v>
      </c>
      <c r="HB20" s="239">
        <v>94.484589</v>
      </c>
      <c r="HC20" s="239">
        <v>94.484589</v>
      </c>
      <c r="HD20" s="239">
        <v>101.635553</v>
      </c>
      <c r="HE20" s="239">
        <v>101.841815</v>
      </c>
      <c r="HF20" s="239">
        <v>101.841815</v>
      </c>
      <c r="HG20" s="239">
        <v>101.841815</v>
      </c>
      <c r="HH20" s="239">
        <v>99.867947000000001</v>
      </c>
      <c r="HI20" s="239">
        <v>103.379169</v>
      </c>
      <c r="HJ20" s="239">
        <v>102.989068</v>
      </c>
      <c r="HK20" s="239">
        <v>103.825666</v>
      </c>
      <c r="HL20" s="239">
        <v>101.889105</v>
      </c>
      <c r="HM20" s="239">
        <v>100.46164400000001</v>
      </c>
      <c r="HN20" s="239">
        <v>89.532308999999998</v>
      </c>
      <c r="HO20" s="239">
        <v>102.39346</v>
      </c>
      <c r="HP20" s="239">
        <v>94.419270999999995</v>
      </c>
      <c r="HQ20" s="239">
        <v>94.682911000000004</v>
      </c>
      <c r="HR20" s="239">
        <v>0</v>
      </c>
      <c r="HS20" s="239">
        <v>0</v>
      </c>
      <c r="HT20" s="239">
        <v>98.255796000000004</v>
      </c>
      <c r="HU20" s="239">
        <v>93.815190000000001</v>
      </c>
      <c r="HV20" s="239">
        <v>88.019073969999994</v>
      </c>
      <c r="HW20" s="239">
        <v>91.380375000000001</v>
      </c>
      <c r="HX20" s="239">
        <v>91.833473999999995</v>
      </c>
      <c r="HY20" s="239">
        <v>95.636425779999996</v>
      </c>
      <c r="HZ20" s="239">
        <v>94.982356999999993</v>
      </c>
      <c r="IA20" s="239">
        <v>101.841815</v>
      </c>
    </row>
    <row r="21" spans="1:235" x14ac:dyDescent="0.35">
      <c r="A21" s="241"/>
      <c r="B21" s="240">
        <v>45613.375</v>
      </c>
      <c r="C21" s="239">
        <v>100.570604</v>
      </c>
      <c r="D21" s="239">
        <v>100.749742</v>
      </c>
      <c r="E21" s="239">
        <v>100.636427</v>
      </c>
      <c r="F21" s="239">
        <v>100.570604</v>
      </c>
      <c r="G21" s="239">
        <v>0</v>
      </c>
      <c r="H21" s="239">
        <v>0</v>
      </c>
      <c r="I21" s="239">
        <v>93.757649000000001</v>
      </c>
      <c r="J21" s="239">
        <v>101.301593</v>
      </c>
      <c r="K21" s="239">
        <v>100.895882</v>
      </c>
      <c r="L21" s="239">
        <v>101.442032</v>
      </c>
      <c r="M21" s="239">
        <v>93.630294000000006</v>
      </c>
      <c r="N21" s="239">
        <v>101.379338</v>
      </c>
      <c r="O21" s="239">
        <v>101.445448</v>
      </c>
      <c r="P21" s="239">
        <v>100.40030299999999</v>
      </c>
      <c r="Q21" s="239">
        <v>104.61729200000001</v>
      </c>
      <c r="R21" s="239">
        <v>99.697645570000006</v>
      </c>
      <c r="S21" s="239">
        <v>101.45711799999999</v>
      </c>
      <c r="T21" s="239">
        <v>101.928516</v>
      </c>
      <c r="U21" s="239">
        <v>103.11196099999999</v>
      </c>
      <c r="V21" s="239">
        <v>92.905571499999994</v>
      </c>
      <c r="W21" s="239">
        <v>93.518579000000003</v>
      </c>
      <c r="X21" s="239">
        <v>101.809929</v>
      </c>
      <c r="Y21" s="239">
        <v>94.664421000000004</v>
      </c>
      <c r="Z21" s="239">
        <v>91.923197999999999</v>
      </c>
      <c r="AA21" s="239">
        <v>93.723433</v>
      </c>
      <c r="AB21" s="239">
        <v>102.70861499999999</v>
      </c>
      <c r="AC21" s="239">
        <v>91.755813000000003</v>
      </c>
      <c r="AD21" s="239">
        <v>94.587344999999999</v>
      </c>
      <c r="AE21" s="239">
        <v>95.011972999999998</v>
      </c>
      <c r="AF21" s="239">
        <v>94.473635000000002</v>
      </c>
      <c r="AG21" s="239">
        <v>94.089350999999994</v>
      </c>
      <c r="AH21" s="239">
        <v>102.36731</v>
      </c>
      <c r="AI21" s="239">
        <v>102.52260121</v>
      </c>
      <c r="AJ21" s="239">
        <v>102.484489</v>
      </c>
      <c r="AK21" s="239">
        <v>102.36731</v>
      </c>
      <c r="AL21" s="239">
        <v>91.392036000000004</v>
      </c>
      <c r="AM21" s="239">
        <v>102.020578</v>
      </c>
      <c r="AN21" s="239">
        <v>92.273619999999994</v>
      </c>
      <c r="AO21" s="239">
        <v>92.617762999999997</v>
      </c>
      <c r="AP21" s="239">
        <v>100.195212</v>
      </c>
      <c r="AQ21" s="239">
        <v>91.921702999999994</v>
      </c>
      <c r="AR21" s="239">
        <v>95.448701999999997</v>
      </c>
      <c r="AS21" s="239">
        <v>95.448701999999997</v>
      </c>
      <c r="AT21" s="239">
        <v>96.691706999999994</v>
      </c>
      <c r="AU21" s="239">
        <v>101.203321</v>
      </c>
      <c r="AV21" s="239">
        <v>101.203321</v>
      </c>
      <c r="AW21" s="239">
        <v>101.203321</v>
      </c>
      <c r="AX21" s="239">
        <v>94.931623999999999</v>
      </c>
      <c r="AY21" s="239">
        <v>94.894840500000001</v>
      </c>
      <c r="AZ21" s="239">
        <v>95.095699999999994</v>
      </c>
      <c r="BA21" s="239">
        <v>102.831802</v>
      </c>
      <c r="BB21" s="239">
        <v>93.971442999999994</v>
      </c>
      <c r="BC21" s="239">
        <v>93.553139999999999</v>
      </c>
      <c r="BD21" s="239">
        <v>93.514664999999994</v>
      </c>
      <c r="BE21" s="239">
        <v>93.180292750000007</v>
      </c>
      <c r="BF21" s="239">
        <v>92.919662000000002</v>
      </c>
      <c r="BG21" s="239">
        <v>93.514664999999994</v>
      </c>
      <c r="BH21" s="239">
        <v>101.01325799999999</v>
      </c>
      <c r="BI21" s="239">
        <v>101.203321</v>
      </c>
      <c r="BJ21" s="239">
        <v>101.203321</v>
      </c>
      <c r="BK21" s="239">
        <v>101.203321</v>
      </c>
      <c r="BL21" s="239">
        <v>93.159844000000007</v>
      </c>
      <c r="BM21" s="239">
        <v>93.371274999999997</v>
      </c>
      <c r="BN21" s="239">
        <v>99.380808999999999</v>
      </c>
      <c r="BO21" s="239">
        <v>99.065366999999995</v>
      </c>
      <c r="BP21" s="239">
        <v>95.343435999999997</v>
      </c>
      <c r="BQ21" s="239">
        <v>93.942076999999998</v>
      </c>
      <c r="BR21" s="239">
        <v>102.704413</v>
      </c>
      <c r="BS21" s="239">
        <v>91.992221999999998</v>
      </c>
      <c r="BT21" s="239">
        <v>92.138397639999994</v>
      </c>
      <c r="BU21" s="239">
        <v>97.982938000000004</v>
      </c>
      <c r="BV21" s="239">
        <v>97.911943750000006</v>
      </c>
      <c r="BW21" s="239">
        <v>102.74678</v>
      </c>
      <c r="BX21" s="239">
        <v>100.29488000000001</v>
      </c>
      <c r="BY21" s="239">
        <v>96.188453999999993</v>
      </c>
      <c r="BZ21" s="239">
        <v>96.191721000000001</v>
      </c>
      <c r="CA21" s="239">
        <v>106.552232</v>
      </c>
      <c r="CB21" s="239">
        <v>104.150322</v>
      </c>
      <c r="CC21" s="239">
        <v>95.119022999999999</v>
      </c>
      <c r="CD21" s="239">
        <v>102.537147</v>
      </c>
      <c r="CE21" s="239">
        <v>102.031509</v>
      </c>
      <c r="CF21" s="239">
        <v>103.478573</v>
      </c>
      <c r="CG21" s="239">
        <v>96.368778000000006</v>
      </c>
      <c r="CH21" s="239">
        <v>102.74678</v>
      </c>
      <c r="CI21" s="239">
        <v>93.510882330000001</v>
      </c>
      <c r="CJ21" s="239">
        <v>93.884504000000007</v>
      </c>
      <c r="CK21" s="239">
        <v>96.673265999999998</v>
      </c>
      <c r="CL21" s="239">
        <v>106.01724400000001</v>
      </c>
      <c r="CM21" s="239">
        <v>101.78330585</v>
      </c>
      <c r="CN21" s="239">
        <v>102.299136</v>
      </c>
      <c r="CO21" s="239">
        <v>103.55802300000001</v>
      </c>
      <c r="CP21" s="239">
        <v>96.310732999999999</v>
      </c>
      <c r="CQ21" s="239">
        <v>98.480772999999999</v>
      </c>
      <c r="CR21" s="239">
        <v>97.724418790000001</v>
      </c>
      <c r="CS21" s="239">
        <v>91.904179999999997</v>
      </c>
      <c r="CT21" s="239">
        <v>92.937375000000003</v>
      </c>
      <c r="CU21" s="239">
        <v>92.334697289999994</v>
      </c>
      <c r="CV21" s="239">
        <v>99.346672999999996</v>
      </c>
      <c r="CW21" s="239">
        <v>93.820515</v>
      </c>
      <c r="CX21" s="239">
        <v>105.9799871</v>
      </c>
      <c r="CY21" s="239">
        <v>92.369292999999999</v>
      </c>
      <c r="CZ21" s="239">
        <v>93.847501500000007</v>
      </c>
      <c r="DA21" s="239">
        <v>94.061522999999994</v>
      </c>
      <c r="DB21" s="239">
        <v>95.288937000000004</v>
      </c>
      <c r="DC21" s="239">
        <v>101.512742</v>
      </c>
      <c r="DD21" s="239">
        <v>101.870228</v>
      </c>
      <c r="DE21" s="239">
        <v>100.29488000000001</v>
      </c>
      <c r="DF21" s="239">
        <v>99.758506999999994</v>
      </c>
      <c r="DG21" s="239">
        <v>0</v>
      </c>
      <c r="DH21" s="239">
        <v>95.455926000000005</v>
      </c>
      <c r="DI21" s="239">
        <v>96.191721000000001</v>
      </c>
      <c r="DJ21" s="239">
        <v>94.431520000000006</v>
      </c>
      <c r="DK21" s="239">
        <v>107.63654572999999</v>
      </c>
      <c r="DL21" s="239">
        <v>101.993574</v>
      </c>
      <c r="DM21" s="239">
        <v>101.695724</v>
      </c>
      <c r="DN21" s="239">
        <v>92.714065329999997</v>
      </c>
      <c r="DO21" s="239">
        <v>101.940411</v>
      </c>
      <c r="DP21" s="239">
        <v>101.44775</v>
      </c>
      <c r="DQ21" s="239">
        <v>100.76915200000001</v>
      </c>
      <c r="DR21" s="239">
        <v>87.824836000000005</v>
      </c>
      <c r="DS21" s="239">
        <v>101.22283899999999</v>
      </c>
      <c r="DT21" s="239">
        <v>92.8142</v>
      </c>
      <c r="DU21" s="239">
        <v>93.180408</v>
      </c>
      <c r="DV21" s="239">
        <v>95.752557999999993</v>
      </c>
      <c r="DW21" s="239">
        <v>100.425584</v>
      </c>
      <c r="DX21" s="239">
        <v>100.495785</v>
      </c>
      <c r="DY21" s="239">
        <v>95.698539999999994</v>
      </c>
      <c r="DZ21" s="239">
        <v>88.619213000000002</v>
      </c>
      <c r="EA21" s="239">
        <v>86.222303670000002</v>
      </c>
      <c r="EB21" s="239">
        <v>93.870635059999998</v>
      </c>
      <c r="EC21" s="239">
        <v>96.840504999999993</v>
      </c>
      <c r="ED21" s="239">
        <v>97.120844000000005</v>
      </c>
      <c r="EE21" s="239">
        <v>92.678421999999998</v>
      </c>
      <c r="EF21" s="239">
        <v>93.129343000000006</v>
      </c>
      <c r="EG21" s="239">
        <v>91.294002000000006</v>
      </c>
      <c r="EH21" s="239">
        <v>96.751084000000006</v>
      </c>
      <c r="EI21" s="239">
        <v>103.10055106999999</v>
      </c>
      <c r="EJ21" s="239">
        <v>97.029415</v>
      </c>
      <c r="EK21" s="239">
        <v>97.029415</v>
      </c>
      <c r="EL21" s="239">
        <v>93.290409999999994</v>
      </c>
      <c r="EM21" s="239">
        <v>100.01487400000001</v>
      </c>
      <c r="EN21" s="239">
        <v>100.416005</v>
      </c>
      <c r="EO21" s="239">
        <v>100.29488000000001</v>
      </c>
      <c r="EP21" s="239">
        <v>92.356559000000004</v>
      </c>
      <c r="EQ21" s="239">
        <v>96.840504999999993</v>
      </c>
      <c r="ER21" s="239">
        <v>101.954842</v>
      </c>
      <c r="ES21" s="239">
        <v>93.982080999999994</v>
      </c>
      <c r="ET21" s="239">
        <v>93.971754000000004</v>
      </c>
      <c r="EU21" s="239">
        <v>96.639671109999995</v>
      </c>
      <c r="EV21" s="239">
        <v>93.740474000000006</v>
      </c>
      <c r="EW21" s="239">
        <v>92.787544999999994</v>
      </c>
      <c r="EX21" s="239">
        <v>93.756569999999996</v>
      </c>
      <c r="EY21" s="239">
        <v>96.896486999999993</v>
      </c>
      <c r="EZ21" s="239">
        <v>0</v>
      </c>
      <c r="FA21" s="239">
        <v>0</v>
      </c>
      <c r="FB21" s="239">
        <v>96.594100999999995</v>
      </c>
      <c r="FC21" s="239">
        <v>95.448701999999997</v>
      </c>
      <c r="FD21" s="239">
        <v>96.683605999999997</v>
      </c>
      <c r="FE21" s="239">
        <v>96.947773999999995</v>
      </c>
      <c r="FF21" s="239">
        <v>97.058398999999994</v>
      </c>
      <c r="FG21" s="239">
        <v>102.95593629</v>
      </c>
      <c r="FH21" s="239">
        <v>99.130610000000004</v>
      </c>
      <c r="FI21" s="239">
        <v>0</v>
      </c>
      <c r="FJ21" s="239">
        <v>102.596996</v>
      </c>
      <c r="FK21" s="239">
        <v>95.079918000000006</v>
      </c>
      <c r="FL21" s="239">
        <v>101.10447351000001</v>
      </c>
      <c r="FM21" s="239">
        <v>105.042197</v>
      </c>
      <c r="FN21" s="239">
        <v>92.215103999999997</v>
      </c>
      <c r="FO21" s="239">
        <v>92.361251999999993</v>
      </c>
      <c r="FP21" s="239">
        <v>94.023881000000003</v>
      </c>
      <c r="FQ21" s="239">
        <v>96.677610999999999</v>
      </c>
      <c r="FR21" s="239">
        <v>105.72559978</v>
      </c>
      <c r="FS21" s="239">
        <v>106.332939</v>
      </c>
      <c r="FT21" s="239">
        <v>106.552232</v>
      </c>
      <c r="FU21" s="239">
        <v>99.674132999999998</v>
      </c>
      <c r="FV21" s="239">
        <v>99.674132999999998</v>
      </c>
      <c r="FW21" s="239">
        <v>95.94987055</v>
      </c>
      <c r="FX21" s="239">
        <v>95.046453999999997</v>
      </c>
      <c r="FY21" s="239">
        <v>95.046453999999997</v>
      </c>
      <c r="FZ21" s="239">
        <v>101.557204</v>
      </c>
      <c r="GA21" s="239">
        <v>101.343863</v>
      </c>
      <c r="GB21" s="239">
        <v>92.615280999999996</v>
      </c>
      <c r="GC21" s="239">
        <v>92.255975000000007</v>
      </c>
      <c r="GD21" s="239">
        <v>99.401020410000001</v>
      </c>
      <c r="GE21" s="239">
        <v>101.847453</v>
      </c>
      <c r="GF21" s="239">
        <v>99.865221000000005</v>
      </c>
      <c r="GG21" s="239">
        <v>102.74678</v>
      </c>
      <c r="GH21" s="239">
        <v>102.74678</v>
      </c>
      <c r="GI21" s="239">
        <v>98.488838000000001</v>
      </c>
      <c r="GJ21" s="239">
        <v>91.727907329999994</v>
      </c>
      <c r="GK21" s="239">
        <v>98.511319999999998</v>
      </c>
      <c r="GL21" s="239">
        <v>99.758506999999994</v>
      </c>
      <c r="GM21" s="239">
        <v>105.88590601</v>
      </c>
      <c r="GN21" s="239">
        <v>89.478863000000004</v>
      </c>
      <c r="GO21" s="239">
        <v>105.88590601</v>
      </c>
      <c r="GP21" s="239">
        <v>99.674132999999998</v>
      </c>
      <c r="GQ21" s="239">
        <v>94.082130000000006</v>
      </c>
      <c r="GR21" s="239">
        <v>98.734592000000006</v>
      </c>
      <c r="GS21" s="239">
        <v>93.326313999999996</v>
      </c>
      <c r="GT21" s="239">
        <v>94.542518000000001</v>
      </c>
      <c r="GU21" s="239">
        <v>88.967713779999997</v>
      </c>
      <c r="GV21" s="239">
        <v>88.781352519999999</v>
      </c>
      <c r="GW21" s="239">
        <v>96.845926000000006</v>
      </c>
      <c r="GX21" s="239">
        <v>100.562212</v>
      </c>
      <c r="GY21" s="239">
        <v>100.450517</v>
      </c>
      <c r="GZ21" s="239">
        <v>100.39967300000001</v>
      </c>
      <c r="HA21" s="239">
        <v>94.542518000000001</v>
      </c>
      <c r="HB21" s="239">
        <v>94.542518000000001</v>
      </c>
      <c r="HC21" s="239">
        <v>94.542518000000001</v>
      </c>
      <c r="HD21" s="239">
        <v>101.75073999999999</v>
      </c>
      <c r="HE21" s="239">
        <v>101.954842</v>
      </c>
      <c r="HF21" s="239">
        <v>101.954842</v>
      </c>
      <c r="HG21" s="239">
        <v>101.954842</v>
      </c>
      <c r="HH21" s="239">
        <v>100.09048</v>
      </c>
      <c r="HI21" s="239">
        <v>103.285298</v>
      </c>
      <c r="HJ21" s="239">
        <v>102.89592</v>
      </c>
      <c r="HK21" s="239">
        <v>104.17268799999999</v>
      </c>
      <c r="HL21" s="239">
        <v>101.738421</v>
      </c>
      <c r="HM21" s="239">
        <v>100.40509900000001</v>
      </c>
      <c r="HN21" s="239">
        <v>89.478863000000004</v>
      </c>
      <c r="HO21" s="239">
        <v>102.51987699999999</v>
      </c>
      <c r="HP21" s="239">
        <v>94.488432000000003</v>
      </c>
      <c r="HQ21" s="239">
        <v>94.752533</v>
      </c>
      <c r="HR21" s="239">
        <v>0</v>
      </c>
      <c r="HS21" s="239">
        <v>0</v>
      </c>
      <c r="HT21" s="239">
        <v>98.362558000000007</v>
      </c>
      <c r="HU21" s="239">
        <v>93.824098000000006</v>
      </c>
      <c r="HV21" s="239">
        <v>87.946723700000007</v>
      </c>
      <c r="HW21" s="239">
        <v>91.430301</v>
      </c>
      <c r="HX21" s="239">
        <v>91.878093000000007</v>
      </c>
      <c r="HY21" s="239">
        <v>95.630023710000003</v>
      </c>
      <c r="HZ21" s="239">
        <v>95.020723000000004</v>
      </c>
      <c r="IA21" s="239">
        <v>101.954842</v>
      </c>
    </row>
    <row r="22" spans="1:235" x14ac:dyDescent="0.35">
      <c r="A22" s="241"/>
      <c r="B22" s="240">
        <v>45613.395833333299</v>
      </c>
      <c r="C22" s="239">
        <v>101.10305</v>
      </c>
      <c r="D22" s="239">
        <v>101.295849</v>
      </c>
      <c r="E22" s="239">
        <v>101.173761</v>
      </c>
      <c r="F22" s="239">
        <v>101.10305</v>
      </c>
      <c r="G22" s="239">
        <v>109.02135892</v>
      </c>
      <c r="H22" s="239">
        <v>108.9951269</v>
      </c>
      <c r="I22" s="239">
        <v>93.77807</v>
      </c>
      <c r="J22" s="239">
        <v>101.258415</v>
      </c>
      <c r="K22" s="239">
        <v>100.84697799999999</v>
      </c>
      <c r="L22" s="239">
        <v>101.402664</v>
      </c>
      <c r="M22" s="239">
        <v>93.614748000000006</v>
      </c>
      <c r="N22" s="239">
        <v>101.968842</v>
      </c>
      <c r="O22" s="239">
        <v>101.47866399999999</v>
      </c>
      <c r="P22" s="239">
        <v>100.41725700000001</v>
      </c>
      <c r="Q22" s="239">
        <v>105.337097</v>
      </c>
      <c r="R22" s="239">
        <v>100.28512626</v>
      </c>
      <c r="S22" s="239">
        <v>101.383534</v>
      </c>
      <c r="T22" s="239">
        <v>102.06105700000001</v>
      </c>
      <c r="U22" s="239">
        <v>103.741552</v>
      </c>
      <c r="V22" s="239">
        <v>93.110954000000007</v>
      </c>
      <c r="W22" s="239">
        <v>93.732522000000003</v>
      </c>
      <c r="X22" s="239">
        <v>102.36775400000001</v>
      </c>
      <c r="Y22" s="239">
        <v>94.681623000000002</v>
      </c>
      <c r="Z22" s="239">
        <v>91.909812000000002</v>
      </c>
      <c r="AA22" s="239">
        <v>93.750164999999996</v>
      </c>
      <c r="AB22" s="239">
        <v>102.702558</v>
      </c>
      <c r="AC22" s="239">
        <v>91.598467999999997</v>
      </c>
      <c r="AD22" s="239">
        <v>94.593401</v>
      </c>
      <c r="AE22" s="239">
        <v>95.112161999999998</v>
      </c>
      <c r="AF22" s="239">
        <v>94.506720000000001</v>
      </c>
      <c r="AG22" s="239">
        <v>94.203577999999993</v>
      </c>
      <c r="AH22" s="239">
        <v>102.891836</v>
      </c>
      <c r="AI22" s="239">
        <v>103.04792292</v>
      </c>
      <c r="AJ22" s="239">
        <v>103.000815</v>
      </c>
      <c r="AK22" s="239">
        <v>102.891836</v>
      </c>
      <c r="AL22" s="239">
        <v>91.496729000000002</v>
      </c>
      <c r="AM22" s="239">
        <v>102.595889</v>
      </c>
      <c r="AN22" s="239">
        <v>92.051802499999994</v>
      </c>
      <c r="AO22" s="239">
        <v>92.417829999999995</v>
      </c>
      <c r="AP22" s="239">
        <v>100.07014100000001</v>
      </c>
      <c r="AQ22" s="239">
        <v>92.240159000000006</v>
      </c>
      <c r="AR22" s="239">
        <v>95.661282999999997</v>
      </c>
      <c r="AS22" s="239">
        <v>95.661282999999997</v>
      </c>
      <c r="AT22" s="239">
        <v>96.422933</v>
      </c>
      <c r="AU22" s="239">
        <v>101.196271</v>
      </c>
      <c r="AV22" s="239">
        <v>101.196271</v>
      </c>
      <c r="AW22" s="239">
        <v>101.196271</v>
      </c>
      <c r="AX22" s="239">
        <v>95.004385999999997</v>
      </c>
      <c r="AY22" s="239">
        <v>94.909574000000006</v>
      </c>
      <c r="AZ22" s="239">
        <v>95.135643000000002</v>
      </c>
      <c r="BA22" s="239">
        <v>103.34863</v>
      </c>
      <c r="BB22" s="239">
        <v>93.991685000000004</v>
      </c>
      <c r="BC22" s="239">
        <v>93.556593000000007</v>
      </c>
      <c r="BD22" s="239">
        <v>93.517314999999996</v>
      </c>
      <c r="BE22" s="239">
        <v>93.17595575</v>
      </c>
      <c r="BF22" s="239">
        <v>92.894981000000001</v>
      </c>
      <c r="BG22" s="239">
        <v>93.517314999999996</v>
      </c>
      <c r="BH22" s="239">
        <v>100.988857</v>
      </c>
      <c r="BI22" s="239">
        <v>101.196271</v>
      </c>
      <c r="BJ22" s="239">
        <v>101.196271</v>
      </c>
      <c r="BK22" s="239">
        <v>101.196271</v>
      </c>
      <c r="BL22" s="239">
        <v>93.194338999999999</v>
      </c>
      <c r="BM22" s="239">
        <v>93.409644</v>
      </c>
      <c r="BN22" s="239">
        <v>100.016499</v>
      </c>
      <c r="BO22" s="239">
        <v>99.591189999999997</v>
      </c>
      <c r="BP22" s="239">
        <v>95.370806999999999</v>
      </c>
      <c r="BQ22" s="239">
        <v>93.888531999999998</v>
      </c>
      <c r="BR22" s="239">
        <v>102.79001700000001</v>
      </c>
      <c r="BS22" s="239">
        <v>92.098609999999994</v>
      </c>
      <c r="BT22" s="239">
        <v>92.24495469</v>
      </c>
      <c r="BU22" s="239">
        <v>97.881287</v>
      </c>
      <c r="BV22" s="239">
        <v>98.424846250000002</v>
      </c>
      <c r="BW22" s="239">
        <v>103.250247</v>
      </c>
      <c r="BX22" s="239">
        <v>100.192605</v>
      </c>
      <c r="BY22" s="239">
        <v>96.052749000000006</v>
      </c>
      <c r="BZ22" s="239">
        <v>96.088009</v>
      </c>
      <c r="CA22" s="239">
        <v>107.53501799999999</v>
      </c>
      <c r="CB22" s="239">
        <v>104.597044</v>
      </c>
      <c r="CC22" s="239">
        <v>95.162851000000003</v>
      </c>
      <c r="CD22" s="239">
        <v>102.757351</v>
      </c>
      <c r="CE22" s="239">
        <v>102.18160399999999</v>
      </c>
      <c r="CF22" s="239">
        <v>103.944346</v>
      </c>
      <c r="CG22" s="239">
        <v>95.912075999999999</v>
      </c>
      <c r="CH22" s="239">
        <v>103.250247</v>
      </c>
      <c r="CI22" s="239">
        <v>93.522383329999997</v>
      </c>
      <c r="CJ22" s="239">
        <v>93.903096000000005</v>
      </c>
      <c r="CK22" s="239">
        <v>96.441063999999997</v>
      </c>
      <c r="CL22" s="239">
        <v>106.59837</v>
      </c>
      <c r="CM22" s="239">
        <v>102.3851267</v>
      </c>
      <c r="CN22" s="239">
        <v>102.73216499999999</v>
      </c>
      <c r="CO22" s="239">
        <v>104.034048</v>
      </c>
      <c r="CP22" s="239">
        <v>96.502502000000007</v>
      </c>
      <c r="CQ22" s="239">
        <v>98.989448999999993</v>
      </c>
      <c r="CR22" s="239">
        <v>98.164412150000004</v>
      </c>
      <c r="CS22" s="239">
        <v>91.991605000000007</v>
      </c>
      <c r="CT22" s="239">
        <v>92.836504000000005</v>
      </c>
      <c r="CU22" s="239">
        <v>92.707751569999999</v>
      </c>
      <c r="CV22" s="239">
        <v>99.813687000000002</v>
      </c>
      <c r="CW22" s="239">
        <v>93.858074999999999</v>
      </c>
      <c r="CX22" s="239">
        <v>105.97373717000001</v>
      </c>
      <c r="CY22" s="239">
        <v>92.279379000000006</v>
      </c>
      <c r="CZ22" s="239">
        <v>93.938263000000006</v>
      </c>
      <c r="DA22" s="239">
        <v>94.127915999999999</v>
      </c>
      <c r="DB22" s="239">
        <v>95.294165000000007</v>
      </c>
      <c r="DC22" s="239">
        <v>101.465271</v>
      </c>
      <c r="DD22" s="239">
        <v>101.828191</v>
      </c>
      <c r="DE22" s="239">
        <v>100.192605</v>
      </c>
      <c r="DF22" s="239">
        <v>99.646186999999998</v>
      </c>
      <c r="DG22" s="239">
        <v>95.930232489999995</v>
      </c>
      <c r="DH22" s="239">
        <v>95.473347000000004</v>
      </c>
      <c r="DI22" s="239">
        <v>96.088009</v>
      </c>
      <c r="DJ22" s="239">
        <v>94.479044000000002</v>
      </c>
      <c r="DK22" s="239">
        <v>108.09822085</v>
      </c>
      <c r="DL22" s="239">
        <v>102.011938</v>
      </c>
      <c r="DM22" s="239">
        <v>101.699848</v>
      </c>
      <c r="DN22" s="239">
        <v>92.687883330000005</v>
      </c>
      <c r="DO22" s="239">
        <v>102.538774</v>
      </c>
      <c r="DP22" s="239">
        <v>101.982124</v>
      </c>
      <c r="DQ22" s="239">
        <v>101.310478</v>
      </c>
      <c r="DR22" s="239">
        <v>87.838149000000001</v>
      </c>
      <c r="DS22" s="239">
        <v>101.752076</v>
      </c>
      <c r="DT22" s="239">
        <v>92.804438000000005</v>
      </c>
      <c r="DU22" s="239">
        <v>93.177194</v>
      </c>
      <c r="DV22" s="239">
        <v>95.922706000000005</v>
      </c>
      <c r="DW22" s="239">
        <v>100.34121399999999</v>
      </c>
      <c r="DX22" s="239">
        <v>100.421003</v>
      </c>
      <c r="DY22" s="239">
        <v>95.627612999999997</v>
      </c>
      <c r="DZ22" s="239">
        <v>89.746469000000005</v>
      </c>
      <c r="EA22" s="239">
        <v>87.926371329999995</v>
      </c>
      <c r="EB22" s="239">
        <v>94.163081820000002</v>
      </c>
      <c r="EC22" s="239">
        <v>96.523651999999998</v>
      </c>
      <c r="ED22" s="239">
        <v>96.812168999999997</v>
      </c>
      <c r="EE22" s="239">
        <v>92.652906999999999</v>
      </c>
      <c r="EF22" s="239">
        <v>93.126397999999995</v>
      </c>
      <c r="EG22" s="239">
        <v>91.389608999999993</v>
      </c>
      <c r="EH22" s="239">
        <v>96.980312999999995</v>
      </c>
      <c r="EI22" s="239">
        <v>103.09447096</v>
      </c>
      <c r="EJ22" s="239">
        <v>96.759978000000004</v>
      </c>
      <c r="EK22" s="239">
        <v>96.759978000000004</v>
      </c>
      <c r="EL22" s="239">
        <v>93.204594999999998</v>
      </c>
      <c r="EM22" s="239">
        <v>99.904398999999998</v>
      </c>
      <c r="EN22" s="239">
        <v>100.316744</v>
      </c>
      <c r="EO22" s="239">
        <v>100.192605</v>
      </c>
      <c r="EP22" s="239">
        <v>92.436862000000005</v>
      </c>
      <c r="EQ22" s="239">
        <v>96.523651999999998</v>
      </c>
      <c r="ER22" s="239">
        <v>102.550408</v>
      </c>
      <c r="ES22" s="239">
        <v>94.002928999999995</v>
      </c>
      <c r="ET22" s="239">
        <v>93.992013</v>
      </c>
      <c r="EU22" s="239">
        <v>96.723510020000006</v>
      </c>
      <c r="EV22" s="239">
        <v>93.855870999999993</v>
      </c>
      <c r="EW22" s="239">
        <v>92.955986999999993</v>
      </c>
      <c r="EX22" s="239">
        <v>93.815089999999998</v>
      </c>
      <c r="EY22" s="239">
        <v>97.287971999999996</v>
      </c>
      <c r="EZ22" s="239">
        <v>100.45568944999999</v>
      </c>
      <c r="FA22" s="239">
        <v>100.51872317999999</v>
      </c>
      <c r="FB22" s="239">
        <v>96.836760999999996</v>
      </c>
      <c r="FC22" s="239">
        <v>95.661282999999997</v>
      </c>
      <c r="FD22" s="239">
        <v>96.941991000000002</v>
      </c>
      <c r="FE22" s="239">
        <v>97.208201000000003</v>
      </c>
      <c r="FF22" s="239">
        <v>97.319682999999998</v>
      </c>
      <c r="FG22" s="239">
        <v>103.48772753999999</v>
      </c>
      <c r="FH22" s="239">
        <v>99.589911999999998</v>
      </c>
      <c r="FI22" s="239">
        <v>108.75557949</v>
      </c>
      <c r="FJ22" s="239">
        <v>103.193879</v>
      </c>
      <c r="FK22" s="239">
        <v>95.172274000000002</v>
      </c>
      <c r="FL22" s="239">
        <v>101.76898054999999</v>
      </c>
      <c r="FM22" s="239">
        <v>105.64926800000001</v>
      </c>
      <c r="FN22" s="239">
        <v>91.276801000000006</v>
      </c>
      <c r="FO22" s="239">
        <v>91.613149000000007</v>
      </c>
      <c r="FP22" s="239">
        <v>94.085786999999996</v>
      </c>
      <c r="FQ22" s="239">
        <v>96.449864000000005</v>
      </c>
      <c r="FR22" s="239">
        <v>106.70076133000001</v>
      </c>
      <c r="FS22" s="239">
        <v>107.299442</v>
      </c>
      <c r="FT22" s="239">
        <v>107.53501799999999</v>
      </c>
      <c r="FU22" s="239">
        <v>99.547751000000005</v>
      </c>
      <c r="FV22" s="239">
        <v>99.547751000000005</v>
      </c>
      <c r="FW22" s="239">
        <v>96.305965360000002</v>
      </c>
      <c r="FX22" s="239">
        <v>95.399196000000003</v>
      </c>
      <c r="FY22" s="239">
        <v>95.399196000000003</v>
      </c>
      <c r="FZ22" s="239">
        <v>101.546702</v>
      </c>
      <c r="GA22" s="239">
        <v>101.331002</v>
      </c>
      <c r="GB22" s="239">
        <v>92.545430999999994</v>
      </c>
      <c r="GC22" s="239">
        <v>92.176008999999993</v>
      </c>
      <c r="GD22" s="239">
        <v>99.667161579999998</v>
      </c>
      <c r="GE22" s="239">
        <v>101.97322699999999</v>
      </c>
      <c r="GF22" s="239">
        <v>100.394383</v>
      </c>
      <c r="GG22" s="239">
        <v>103.250247</v>
      </c>
      <c r="GH22" s="239">
        <v>103.250247</v>
      </c>
      <c r="GI22" s="239">
        <v>98.259675999999999</v>
      </c>
      <c r="GJ22" s="239">
        <v>91.570046000000005</v>
      </c>
      <c r="GK22" s="239">
        <v>98.365088999999998</v>
      </c>
      <c r="GL22" s="239">
        <v>99.646186999999998</v>
      </c>
      <c r="GM22" s="239">
        <v>105.87966163</v>
      </c>
      <c r="GN22" s="239">
        <v>89.438902999999996</v>
      </c>
      <c r="GO22" s="239">
        <v>105.87966163</v>
      </c>
      <c r="GP22" s="239">
        <v>99.547751000000005</v>
      </c>
      <c r="GQ22" s="239">
        <v>94.122523999999999</v>
      </c>
      <c r="GR22" s="239">
        <v>98.463071999999997</v>
      </c>
      <c r="GS22" s="239">
        <v>93.475854999999996</v>
      </c>
      <c r="GT22" s="239">
        <v>94.592299999999994</v>
      </c>
      <c r="GU22" s="239">
        <v>89.144861739999996</v>
      </c>
      <c r="GV22" s="239">
        <v>88.958129400000004</v>
      </c>
      <c r="GW22" s="239">
        <v>96.785765999999995</v>
      </c>
      <c r="GX22" s="239">
        <v>100.51418700000001</v>
      </c>
      <c r="GY22" s="239">
        <v>100.346137</v>
      </c>
      <c r="GZ22" s="239">
        <v>100.29398500000001</v>
      </c>
      <c r="HA22" s="239">
        <v>94.592299999999994</v>
      </c>
      <c r="HB22" s="239">
        <v>94.592299999999994</v>
      </c>
      <c r="HC22" s="239">
        <v>94.592299999999994</v>
      </c>
      <c r="HD22" s="239">
        <v>102.34144000000001</v>
      </c>
      <c r="HE22" s="239">
        <v>102.550408</v>
      </c>
      <c r="HF22" s="239">
        <v>102.550408</v>
      </c>
      <c r="HG22" s="239">
        <v>102.550408</v>
      </c>
      <c r="HH22" s="239">
        <v>100.601539</v>
      </c>
      <c r="HI22" s="239">
        <v>103.314403</v>
      </c>
      <c r="HJ22" s="239">
        <v>102.91828</v>
      </c>
      <c r="HK22" s="239">
        <v>104.94670499999999</v>
      </c>
      <c r="HL22" s="239">
        <v>101.703557</v>
      </c>
      <c r="HM22" s="239">
        <v>100.903187</v>
      </c>
      <c r="HN22" s="239">
        <v>89.438902999999996</v>
      </c>
      <c r="HO22" s="239">
        <v>103.12307300000001</v>
      </c>
      <c r="HP22" s="239">
        <v>94.560232999999997</v>
      </c>
      <c r="HQ22" s="239">
        <v>94.830250000000007</v>
      </c>
      <c r="HR22" s="239">
        <v>106.08913724</v>
      </c>
      <c r="HS22" s="239">
        <v>104.01949761</v>
      </c>
      <c r="HT22" s="239">
        <v>98.668998999999999</v>
      </c>
      <c r="HU22" s="239">
        <v>93.870767999999998</v>
      </c>
      <c r="HV22" s="239">
        <v>88.12183872</v>
      </c>
      <c r="HW22" s="239">
        <v>91.558856500000005</v>
      </c>
      <c r="HX22" s="239">
        <v>92.011105999999998</v>
      </c>
      <c r="HY22" s="239">
        <v>96.123054019999998</v>
      </c>
      <c r="HZ22" s="239">
        <v>95.121643000000006</v>
      </c>
      <c r="IA22" s="239">
        <v>102.550408</v>
      </c>
    </row>
    <row r="23" spans="1:235" x14ac:dyDescent="0.35">
      <c r="A23" s="241"/>
      <c r="B23" s="240">
        <v>45613.416666666701</v>
      </c>
      <c r="C23" s="239">
        <v>101.150722</v>
      </c>
      <c r="D23" s="239">
        <v>101.348821</v>
      </c>
      <c r="E23" s="239">
        <v>101.224287</v>
      </c>
      <c r="F23" s="239">
        <v>101.150722</v>
      </c>
      <c r="G23" s="239">
        <v>109.47472653</v>
      </c>
      <c r="H23" s="239">
        <v>109.44838541999999</v>
      </c>
      <c r="I23" s="239">
        <v>93.835353999999995</v>
      </c>
      <c r="J23" s="239">
        <v>100.965221</v>
      </c>
      <c r="K23" s="239">
        <v>100.53369000000001</v>
      </c>
      <c r="L23" s="239">
        <v>101.125175</v>
      </c>
      <c r="M23" s="239">
        <v>93.711558999999994</v>
      </c>
      <c r="N23" s="239">
        <v>102.003715</v>
      </c>
      <c r="O23" s="239">
        <v>101.462936</v>
      </c>
      <c r="P23" s="239">
        <v>100.397727</v>
      </c>
      <c r="Q23" s="239">
        <v>105.105322</v>
      </c>
      <c r="R23" s="239">
        <v>100.06917418</v>
      </c>
      <c r="S23" s="239">
        <v>101.266634</v>
      </c>
      <c r="T23" s="239">
        <v>101.982647</v>
      </c>
      <c r="U23" s="239">
        <v>103.489486</v>
      </c>
      <c r="V23" s="239">
        <v>93.036955500000005</v>
      </c>
      <c r="W23" s="239">
        <v>93.655573000000004</v>
      </c>
      <c r="X23" s="239">
        <v>102.069835</v>
      </c>
      <c r="Y23" s="239">
        <v>94.711879999999994</v>
      </c>
      <c r="Z23" s="239">
        <v>91.900578999999993</v>
      </c>
      <c r="AA23" s="239">
        <v>93.771558999999996</v>
      </c>
      <c r="AB23" s="239">
        <v>102.740195</v>
      </c>
      <c r="AC23" s="239">
        <v>91.504810000000006</v>
      </c>
      <c r="AD23" s="239">
        <v>94.812072999999998</v>
      </c>
      <c r="AE23" s="239">
        <v>95.114250999999996</v>
      </c>
      <c r="AF23" s="239">
        <v>94.537513000000004</v>
      </c>
      <c r="AG23" s="239">
        <v>94.217885999999993</v>
      </c>
      <c r="AH23" s="239">
        <v>102.57794199999999</v>
      </c>
      <c r="AI23" s="239">
        <v>102.73355273999999</v>
      </c>
      <c r="AJ23" s="239">
        <v>102.689052</v>
      </c>
      <c r="AK23" s="239">
        <v>102.57794199999999</v>
      </c>
      <c r="AL23" s="239">
        <v>91.323627999999999</v>
      </c>
      <c r="AM23" s="239">
        <v>102.28865399999999</v>
      </c>
      <c r="AN23" s="239">
        <v>92.029539999999997</v>
      </c>
      <c r="AO23" s="239">
        <v>92.371900999999994</v>
      </c>
      <c r="AP23" s="239">
        <v>100.007099</v>
      </c>
      <c r="AQ23" s="239">
        <v>92.206945000000005</v>
      </c>
      <c r="AR23" s="239">
        <v>95.649518</v>
      </c>
      <c r="AS23" s="239">
        <v>95.649518</v>
      </c>
      <c r="AT23" s="239">
        <v>96.285544000000002</v>
      </c>
      <c r="AU23" s="239">
        <v>101.20417</v>
      </c>
      <c r="AV23" s="239">
        <v>101.20417</v>
      </c>
      <c r="AW23" s="239">
        <v>101.20417</v>
      </c>
      <c r="AX23" s="239">
        <v>95.035166000000004</v>
      </c>
      <c r="AY23" s="239">
        <v>94.712294</v>
      </c>
      <c r="AZ23" s="239">
        <v>94.95393</v>
      </c>
      <c r="BA23" s="239">
        <v>102.97747699999999</v>
      </c>
      <c r="BB23" s="239">
        <v>93.994381000000004</v>
      </c>
      <c r="BC23" s="239">
        <v>93.573598000000004</v>
      </c>
      <c r="BD23" s="239">
        <v>93.534413000000001</v>
      </c>
      <c r="BE23" s="239">
        <v>93.19386025</v>
      </c>
      <c r="BF23" s="239">
        <v>92.936363</v>
      </c>
      <c r="BG23" s="239">
        <v>93.534413000000001</v>
      </c>
      <c r="BH23" s="239">
        <v>101.007116</v>
      </c>
      <c r="BI23" s="239">
        <v>101.20417</v>
      </c>
      <c r="BJ23" s="239">
        <v>101.20417</v>
      </c>
      <c r="BK23" s="239">
        <v>101.20417</v>
      </c>
      <c r="BL23" s="239">
        <v>93.191461000000004</v>
      </c>
      <c r="BM23" s="239">
        <v>93.408415000000005</v>
      </c>
      <c r="BN23" s="239">
        <v>99.700644999999994</v>
      </c>
      <c r="BO23" s="239">
        <v>99.330305999999993</v>
      </c>
      <c r="BP23" s="239">
        <v>95.711340000000007</v>
      </c>
      <c r="BQ23" s="239">
        <v>94.073147000000006</v>
      </c>
      <c r="BR23" s="239">
        <v>102.767999</v>
      </c>
      <c r="BS23" s="239">
        <v>91.741856999999996</v>
      </c>
      <c r="BT23" s="239">
        <v>91.887634809999994</v>
      </c>
      <c r="BU23" s="239">
        <v>97.819480999999996</v>
      </c>
      <c r="BV23" s="239">
        <v>98.121217000000001</v>
      </c>
      <c r="BW23" s="239">
        <v>102.864673</v>
      </c>
      <c r="BX23" s="239">
        <v>100.10201499999999</v>
      </c>
      <c r="BY23" s="239">
        <v>96.451770999999994</v>
      </c>
      <c r="BZ23" s="239">
        <v>96.487593000000004</v>
      </c>
      <c r="CA23" s="239">
        <v>107.75422</v>
      </c>
      <c r="CB23" s="239">
        <v>104.325925</v>
      </c>
      <c r="CC23" s="239">
        <v>95.453704000000002</v>
      </c>
      <c r="CD23" s="239">
        <v>102.63973</v>
      </c>
      <c r="CE23" s="239">
        <v>102.10412599999999</v>
      </c>
      <c r="CF23" s="239">
        <v>103.57608399999999</v>
      </c>
      <c r="CG23" s="239">
        <v>95.756112999999999</v>
      </c>
      <c r="CH23" s="239">
        <v>102.864673</v>
      </c>
      <c r="CI23" s="239">
        <v>93.522260000000003</v>
      </c>
      <c r="CJ23" s="239">
        <v>93.905260999999996</v>
      </c>
      <c r="CK23" s="239">
        <v>96.294640000000001</v>
      </c>
      <c r="CL23" s="239">
        <v>106.23930900000001</v>
      </c>
      <c r="CM23" s="239">
        <v>102.17148172</v>
      </c>
      <c r="CN23" s="239">
        <v>102.270494</v>
      </c>
      <c r="CO23" s="239">
        <v>103.584543</v>
      </c>
      <c r="CP23" s="239">
        <v>96.414378999999997</v>
      </c>
      <c r="CQ23" s="239">
        <v>98.693271999999993</v>
      </c>
      <c r="CR23" s="239">
        <v>97.901451750000007</v>
      </c>
      <c r="CS23" s="239">
        <v>91.990589</v>
      </c>
      <c r="CT23" s="239">
        <v>92.876976999999997</v>
      </c>
      <c r="CU23" s="239">
        <v>92.639245119999998</v>
      </c>
      <c r="CV23" s="239">
        <v>99.888969000000003</v>
      </c>
      <c r="CW23" s="239">
        <v>93.839427000000001</v>
      </c>
      <c r="CX23" s="239">
        <v>106.01257295000001</v>
      </c>
      <c r="CY23" s="239">
        <v>92.221812999999997</v>
      </c>
      <c r="CZ23" s="239">
        <v>94.058673999999996</v>
      </c>
      <c r="DA23" s="239">
        <v>94.209930999999997</v>
      </c>
      <c r="DB23" s="239">
        <v>95.756896999999995</v>
      </c>
      <c r="DC23" s="239">
        <v>101.34414099999999</v>
      </c>
      <c r="DD23" s="239">
        <v>101.728617</v>
      </c>
      <c r="DE23" s="239">
        <v>100.10201499999999</v>
      </c>
      <c r="DF23" s="239">
        <v>99.580098000000007</v>
      </c>
      <c r="DG23" s="239">
        <v>96.329160369999997</v>
      </c>
      <c r="DH23" s="239">
        <v>95.873518000000004</v>
      </c>
      <c r="DI23" s="239">
        <v>96.487593000000004</v>
      </c>
      <c r="DJ23" s="239">
        <v>94.539771999999999</v>
      </c>
      <c r="DK23" s="239">
        <v>107.81802669</v>
      </c>
      <c r="DL23" s="239">
        <v>101.962608</v>
      </c>
      <c r="DM23" s="239">
        <v>101.65081600000001</v>
      </c>
      <c r="DN23" s="239">
        <v>92.72841167</v>
      </c>
      <c r="DO23" s="239">
        <v>102.3245</v>
      </c>
      <c r="DP23" s="239">
        <v>101.72512</v>
      </c>
      <c r="DQ23" s="239">
        <v>101.01508200000001</v>
      </c>
      <c r="DR23" s="239">
        <v>87.922169999999994</v>
      </c>
      <c r="DS23" s="239">
        <v>101.495946</v>
      </c>
      <c r="DT23" s="239">
        <v>92.831823</v>
      </c>
      <c r="DU23" s="239">
        <v>93.199430000000007</v>
      </c>
      <c r="DV23" s="239">
        <v>95.912086000000002</v>
      </c>
      <c r="DW23" s="239">
        <v>100.261723</v>
      </c>
      <c r="DX23" s="239">
        <v>100.359757</v>
      </c>
      <c r="DY23" s="239">
        <v>95.505962999999994</v>
      </c>
      <c r="DZ23" s="239">
        <v>89.699426000000003</v>
      </c>
      <c r="EA23" s="239">
        <v>87.870679999999993</v>
      </c>
      <c r="EB23" s="239">
        <v>94.104779710000003</v>
      </c>
      <c r="EC23" s="239">
        <v>96.340423999999999</v>
      </c>
      <c r="ED23" s="239">
        <v>96.620740999999995</v>
      </c>
      <c r="EE23" s="239">
        <v>92.697457999999997</v>
      </c>
      <c r="EF23" s="239">
        <v>93.160938000000002</v>
      </c>
      <c r="EG23" s="239">
        <v>91.548015000000007</v>
      </c>
      <c r="EH23" s="239">
        <v>96.879886999999997</v>
      </c>
      <c r="EI23" s="239">
        <v>103.13225158</v>
      </c>
      <c r="EJ23" s="239">
        <v>96.598011999999997</v>
      </c>
      <c r="EK23" s="239">
        <v>96.598011999999997</v>
      </c>
      <c r="EL23" s="239">
        <v>93.248970999999997</v>
      </c>
      <c r="EM23" s="239">
        <v>99.820589999999996</v>
      </c>
      <c r="EN23" s="239">
        <v>100.22272599999999</v>
      </c>
      <c r="EO23" s="239">
        <v>100.10201499999999</v>
      </c>
      <c r="EP23" s="239">
        <v>92.490020999999999</v>
      </c>
      <c r="EQ23" s="239">
        <v>96.340423999999999</v>
      </c>
      <c r="ER23" s="239">
        <v>102.33687500000001</v>
      </c>
      <c r="ES23" s="239">
        <v>94.005257</v>
      </c>
      <c r="ET23" s="239">
        <v>93.994698999999997</v>
      </c>
      <c r="EU23" s="239">
        <v>96.752824840000002</v>
      </c>
      <c r="EV23" s="239">
        <v>93.849217999999993</v>
      </c>
      <c r="EW23" s="239">
        <v>92.921583999999996</v>
      </c>
      <c r="EX23" s="239">
        <v>93.813657000000006</v>
      </c>
      <c r="EY23" s="239">
        <v>97.216081000000003</v>
      </c>
      <c r="EZ23" s="239">
        <v>100.87343654</v>
      </c>
      <c r="FA23" s="239">
        <v>100.9367324</v>
      </c>
      <c r="FB23" s="239">
        <v>96.849964999999997</v>
      </c>
      <c r="FC23" s="239">
        <v>95.649518</v>
      </c>
      <c r="FD23" s="239">
        <v>96.849986999999999</v>
      </c>
      <c r="FE23" s="239">
        <v>97.102671999999998</v>
      </c>
      <c r="FF23" s="239">
        <v>97.208496999999994</v>
      </c>
      <c r="FG23" s="239">
        <v>103.17809167</v>
      </c>
      <c r="FH23" s="239">
        <v>99.650459999999995</v>
      </c>
      <c r="FI23" s="239">
        <v>109.20784184999999</v>
      </c>
      <c r="FJ23" s="239">
        <v>102.970192</v>
      </c>
      <c r="FK23" s="239">
        <v>95.168440000000004</v>
      </c>
      <c r="FL23" s="239">
        <v>101.39459398</v>
      </c>
      <c r="FM23" s="239">
        <v>105.500114</v>
      </c>
      <c r="FN23" s="239">
        <v>91.084013999999996</v>
      </c>
      <c r="FO23" s="239">
        <v>91.469239999999999</v>
      </c>
      <c r="FP23" s="239">
        <v>94.090779999999995</v>
      </c>
      <c r="FQ23" s="239">
        <v>96.307839999999999</v>
      </c>
      <c r="FR23" s="239">
        <v>106.91826276</v>
      </c>
      <c r="FS23" s="239">
        <v>107.512488</v>
      </c>
      <c r="FT23" s="239">
        <v>107.75422</v>
      </c>
      <c r="FU23" s="239">
        <v>99.497642999999997</v>
      </c>
      <c r="FV23" s="239">
        <v>99.497642999999997</v>
      </c>
      <c r="FW23" s="239">
        <v>96.620745170000006</v>
      </c>
      <c r="FX23" s="239">
        <v>95.711011999999997</v>
      </c>
      <c r="FY23" s="239">
        <v>95.711011999999997</v>
      </c>
      <c r="FZ23" s="239">
        <v>101.485097</v>
      </c>
      <c r="GA23" s="239">
        <v>101.274164</v>
      </c>
      <c r="GB23" s="239">
        <v>93.004185000000007</v>
      </c>
      <c r="GC23" s="239">
        <v>92.634220999999997</v>
      </c>
      <c r="GD23" s="239">
        <v>99.549215079999996</v>
      </c>
      <c r="GE23" s="239">
        <v>101.91618699999999</v>
      </c>
      <c r="GF23" s="239">
        <v>100.10181799999999</v>
      </c>
      <c r="GG23" s="239">
        <v>102.864673</v>
      </c>
      <c r="GH23" s="239">
        <v>102.864673</v>
      </c>
      <c r="GI23" s="239">
        <v>98.140621999999993</v>
      </c>
      <c r="GJ23" s="239">
        <v>91.476147330000003</v>
      </c>
      <c r="GK23" s="239">
        <v>98.279256000000004</v>
      </c>
      <c r="GL23" s="239">
        <v>99.580098000000007</v>
      </c>
      <c r="GM23" s="239">
        <v>105.91846293</v>
      </c>
      <c r="GN23" s="239">
        <v>89.494910000000004</v>
      </c>
      <c r="GO23" s="239">
        <v>105.91846293</v>
      </c>
      <c r="GP23" s="239">
        <v>99.497642999999997</v>
      </c>
      <c r="GQ23" s="239">
        <v>94.186536000000004</v>
      </c>
      <c r="GR23" s="239">
        <v>98.227586000000002</v>
      </c>
      <c r="GS23" s="239">
        <v>93.467608999999996</v>
      </c>
      <c r="GT23" s="239">
        <v>94.651994000000002</v>
      </c>
      <c r="GU23" s="239">
        <v>89.063457499999998</v>
      </c>
      <c r="GV23" s="239">
        <v>88.876895680000004</v>
      </c>
      <c r="GW23" s="239">
        <v>96.683976999999999</v>
      </c>
      <c r="GX23" s="239">
        <v>100.52351</v>
      </c>
      <c r="GY23" s="239">
        <v>100.298964</v>
      </c>
      <c r="GZ23" s="239">
        <v>100.246292</v>
      </c>
      <c r="HA23" s="239">
        <v>94.651994000000002</v>
      </c>
      <c r="HB23" s="239">
        <v>94.651994000000002</v>
      </c>
      <c r="HC23" s="239">
        <v>94.651994000000002</v>
      </c>
      <c r="HD23" s="239">
        <v>102.132277</v>
      </c>
      <c r="HE23" s="239">
        <v>102.33687500000001</v>
      </c>
      <c r="HF23" s="239">
        <v>102.33687500000001</v>
      </c>
      <c r="HG23" s="239">
        <v>102.33687500000001</v>
      </c>
      <c r="HH23" s="239">
        <v>100.639128</v>
      </c>
      <c r="HI23" s="239">
        <v>103.32197499999999</v>
      </c>
      <c r="HJ23" s="239">
        <v>102.910174</v>
      </c>
      <c r="HK23" s="239">
        <v>104.926013</v>
      </c>
      <c r="HL23" s="239">
        <v>101.433702</v>
      </c>
      <c r="HM23" s="239">
        <v>100.64612</v>
      </c>
      <c r="HN23" s="239">
        <v>89.494910000000004</v>
      </c>
      <c r="HO23" s="239">
        <v>102.900966</v>
      </c>
      <c r="HP23" s="239">
        <v>94.587151500000004</v>
      </c>
      <c r="HQ23" s="239">
        <v>94.857178000000005</v>
      </c>
      <c r="HR23" s="239">
        <v>106.53031113999999</v>
      </c>
      <c r="HS23" s="239">
        <v>104.45206487999999</v>
      </c>
      <c r="HT23" s="239">
        <v>98.607906999999997</v>
      </c>
      <c r="HU23" s="239">
        <v>93.873062000000004</v>
      </c>
      <c r="HV23" s="239">
        <v>88.041368669999997</v>
      </c>
      <c r="HW23" s="239">
        <v>91.552349000000007</v>
      </c>
      <c r="HX23" s="239">
        <v>92.003950000000003</v>
      </c>
      <c r="HY23" s="239">
        <v>95.783274550000002</v>
      </c>
      <c r="HZ23" s="239">
        <v>95.127179999999996</v>
      </c>
      <c r="IA23" s="239">
        <v>102.33687500000001</v>
      </c>
    </row>
    <row r="24" spans="1:235" x14ac:dyDescent="0.35">
      <c r="A24" s="241"/>
      <c r="B24" s="240">
        <v>45613.4375</v>
      </c>
      <c r="C24" s="239">
        <v>100.780849</v>
      </c>
      <c r="D24" s="239">
        <v>100.98706199999999</v>
      </c>
      <c r="E24" s="239">
        <v>100.85691199999999</v>
      </c>
      <c r="F24" s="239">
        <v>100.780849</v>
      </c>
      <c r="G24" s="239">
        <v>107.81121492</v>
      </c>
      <c r="H24" s="239">
        <v>107.78527407</v>
      </c>
      <c r="I24" s="239">
        <v>93.309962999999996</v>
      </c>
      <c r="J24" s="239">
        <v>100.250849</v>
      </c>
      <c r="K24" s="239">
        <v>99.796661999999998</v>
      </c>
      <c r="L24" s="239">
        <v>100.429625</v>
      </c>
      <c r="M24" s="239">
        <v>93.031891000000002</v>
      </c>
      <c r="N24" s="239">
        <v>101.638375</v>
      </c>
      <c r="O24" s="239">
        <v>100.937011</v>
      </c>
      <c r="P24" s="239">
        <v>99.855862999999999</v>
      </c>
      <c r="Q24" s="239">
        <v>104.551576</v>
      </c>
      <c r="R24" s="239">
        <v>99.496804839999996</v>
      </c>
      <c r="S24" s="239">
        <v>100.595511</v>
      </c>
      <c r="T24" s="239">
        <v>101.41855700000001</v>
      </c>
      <c r="U24" s="239">
        <v>102.90097799999999</v>
      </c>
      <c r="V24" s="239">
        <v>92.525896000000003</v>
      </c>
      <c r="W24" s="239">
        <v>93.148859999999999</v>
      </c>
      <c r="X24" s="239">
        <v>101.436864</v>
      </c>
      <c r="Y24" s="239">
        <v>94.176514999999995</v>
      </c>
      <c r="Z24" s="239">
        <v>91.281859999999995</v>
      </c>
      <c r="AA24" s="239">
        <v>93.184134</v>
      </c>
      <c r="AB24" s="239">
        <v>102.38239900000001</v>
      </c>
      <c r="AC24" s="239">
        <v>90.685372999999998</v>
      </c>
      <c r="AD24" s="239">
        <v>93.810772</v>
      </c>
      <c r="AE24" s="239">
        <v>94.597998000000004</v>
      </c>
      <c r="AF24" s="239">
        <v>93.996645999999998</v>
      </c>
      <c r="AG24" s="239">
        <v>93.654544000000001</v>
      </c>
      <c r="AH24" s="239">
        <v>101.862382</v>
      </c>
      <c r="AI24" s="239">
        <v>102.01690723</v>
      </c>
      <c r="AJ24" s="239">
        <v>101.97340800000001</v>
      </c>
      <c r="AK24" s="239">
        <v>101.862382</v>
      </c>
      <c r="AL24" s="239">
        <v>90.779425000000003</v>
      </c>
      <c r="AM24" s="239">
        <v>101.658418</v>
      </c>
      <c r="AN24" s="239">
        <v>91.341554500000001</v>
      </c>
      <c r="AO24" s="239">
        <v>91.65625</v>
      </c>
      <c r="AP24" s="239">
        <v>99.428111000000001</v>
      </c>
      <c r="AQ24" s="239">
        <v>91.874234000000001</v>
      </c>
      <c r="AR24" s="239">
        <v>95.119236000000001</v>
      </c>
      <c r="AS24" s="239">
        <v>95.119236000000001</v>
      </c>
      <c r="AT24" s="239">
        <v>95.622814000000005</v>
      </c>
      <c r="AU24" s="239">
        <v>100.77075000000001</v>
      </c>
      <c r="AV24" s="239">
        <v>100.77075000000001</v>
      </c>
      <c r="AW24" s="239">
        <v>100.77075000000001</v>
      </c>
      <c r="AX24" s="239">
        <v>94.522964999999999</v>
      </c>
      <c r="AY24" s="239">
        <v>94.586336000000003</v>
      </c>
      <c r="AZ24" s="239">
        <v>94.784960999999996</v>
      </c>
      <c r="BA24" s="239">
        <v>102.11082</v>
      </c>
      <c r="BB24" s="239">
        <v>93.475199000000003</v>
      </c>
      <c r="BC24" s="239">
        <v>93.044786000000002</v>
      </c>
      <c r="BD24" s="239">
        <v>93.005313999999998</v>
      </c>
      <c r="BE24" s="239">
        <v>92.662267749999998</v>
      </c>
      <c r="BF24" s="239">
        <v>92.392780999999999</v>
      </c>
      <c r="BG24" s="239">
        <v>93.005313999999998</v>
      </c>
      <c r="BH24" s="239">
        <v>100.60009599999999</v>
      </c>
      <c r="BI24" s="239">
        <v>100.77075000000001</v>
      </c>
      <c r="BJ24" s="239">
        <v>100.77075000000001</v>
      </c>
      <c r="BK24" s="239">
        <v>100.77075000000001</v>
      </c>
      <c r="BL24" s="239">
        <v>92.625128000000004</v>
      </c>
      <c r="BM24" s="239">
        <v>92.845968999999997</v>
      </c>
      <c r="BN24" s="239">
        <v>99.158001999999996</v>
      </c>
      <c r="BO24" s="239">
        <v>98.765157000000002</v>
      </c>
      <c r="BP24" s="239">
        <v>94.389106999999996</v>
      </c>
      <c r="BQ24" s="239">
        <v>92.861374999999995</v>
      </c>
      <c r="BR24" s="239">
        <v>102.230593</v>
      </c>
      <c r="BS24" s="239">
        <v>91.284870999999995</v>
      </c>
      <c r="BT24" s="239">
        <v>91.429922660000003</v>
      </c>
      <c r="BU24" s="239">
        <v>97.166616000000005</v>
      </c>
      <c r="BV24" s="239">
        <v>97.535154750000004</v>
      </c>
      <c r="BW24" s="239">
        <v>101.97323799999999</v>
      </c>
      <c r="BX24" s="239">
        <v>99.494350999999995</v>
      </c>
      <c r="BY24" s="239">
        <v>94.986205999999996</v>
      </c>
      <c r="BZ24" s="239">
        <v>95.021426000000005</v>
      </c>
      <c r="CA24" s="239">
        <v>107.652081</v>
      </c>
      <c r="CB24" s="239">
        <v>103.604844</v>
      </c>
      <c r="CC24" s="239">
        <v>94.283507</v>
      </c>
      <c r="CD24" s="239">
        <v>102.120142</v>
      </c>
      <c r="CE24" s="239">
        <v>101.55555099999999</v>
      </c>
      <c r="CF24" s="239">
        <v>102.864993</v>
      </c>
      <c r="CG24" s="239">
        <v>95.108243999999999</v>
      </c>
      <c r="CH24" s="239">
        <v>101.97323799999999</v>
      </c>
      <c r="CI24" s="239">
        <v>93.044923670000003</v>
      </c>
      <c r="CJ24" s="239">
        <v>93.393968999999998</v>
      </c>
      <c r="CK24" s="239">
        <v>95.619636</v>
      </c>
      <c r="CL24" s="239">
        <v>103.43136699999999</v>
      </c>
      <c r="CM24" s="239">
        <v>101.56232467</v>
      </c>
      <c r="CN24" s="239">
        <v>101.248261</v>
      </c>
      <c r="CO24" s="239">
        <v>102.32741900000001</v>
      </c>
      <c r="CP24" s="239">
        <v>95.986699000000002</v>
      </c>
      <c r="CQ24" s="239">
        <v>98.116322999999994</v>
      </c>
      <c r="CR24" s="239">
        <v>97.318934089999999</v>
      </c>
      <c r="CS24" s="239">
        <v>91.495399000000006</v>
      </c>
      <c r="CT24" s="239">
        <v>91.876492999999996</v>
      </c>
      <c r="CU24" s="239">
        <v>92.431977180000004</v>
      </c>
      <c r="CV24" s="239">
        <v>99.476443000000003</v>
      </c>
      <c r="CW24" s="239">
        <v>93.155186</v>
      </c>
      <c r="CX24" s="239">
        <v>105.64338078999999</v>
      </c>
      <c r="CY24" s="239">
        <v>91.447909999999993</v>
      </c>
      <c r="CZ24" s="239">
        <v>93.402732499999999</v>
      </c>
      <c r="DA24" s="239">
        <v>93.591177999999999</v>
      </c>
      <c r="DB24" s="239">
        <v>94.278812000000002</v>
      </c>
      <c r="DC24" s="239">
        <v>100.716753</v>
      </c>
      <c r="DD24" s="239">
        <v>101.09684900000001</v>
      </c>
      <c r="DE24" s="239">
        <v>99.494350999999995</v>
      </c>
      <c r="DF24" s="239">
        <v>98.972459000000001</v>
      </c>
      <c r="DG24" s="239">
        <v>94.865400820000005</v>
      </c>
      <c r="DH24" s="239">
        <v>94.345237999999995</v>
      </c>
      <c r="DI24" s="239">
        <v>95.021426000000005</v>
      </c>
      <c r="DJ24" s="239">
        <v>94.019512000000006</v>
      </c>
      <c r="DK24" s="239">
        <v>107.07280894</v>
      </c>
      <c r="DL24" s="239">
        <v>101.43438</v>
      </c>
      <c r="DM24" s="239">
        <v>101.118072</v>
      </c>
      <c r="DN24" s="239">
        <v>92.180211330000006</v>
      </c>
      <c r="DO24" s="239">
        <v>101.72134</v>
      </c>
      <c r="DP24" s="239">
        <v>101.094942</v>
      </c>
      <c r="DQ24" s="239">
        <v>100.41053700000001</v>
      </c>
      <c r="DR24" s="239">
        <v>87.085571999999999</v>
      </c>
      <c r="DS24" s="239">
        <v>100.866721</v>
      </c>
      <c r="DT24" s="239">
        <v>92.298079000000001</v>
      </c>
      <c r="DU24" s="239">
        <v>92.668128999999993</v>
      </c>
      <c r="DV24" s="239">
        <v>95.420976999999993</v>
      </c>
      <c r="DW24" s="239">
        <v>99.664441999999994</v>
      </c>
      <c r="DX24" s="239">
        <v>99.778673999999995</v>
      </c>
      <c r="DY24" s="239">
        <v>94.855768999999995</v>
      </c>
      <c r="DZ24" s="239">
        <v>90.076572999999996</v>
      </c>
      <c r="EA24" s="239">
        <v>88.759738999999996</v>
      </c>
      <c r="EB24" s="239">
        <v>93.658200539999996</v>
      </c>
      <c r="EC24" s="239">
        <v>95.683874000000003</v>
      </c>
      <c r="ED24" s="239">
        <v>95.982737999999998</v>
      </c>
      <c r="EE24" s="239">
        <v>92.002311000000006</v>
      </c>
      <c r="EF24" s="239">
        <v>92.512360000000001</v>
      </c>
      <c r="EG24" s="239">
        <v>91.014291999999998</v>
      </c>
      <c r="EH24" s="239">
        <v>96.433058000000003</v>
      </c>
      <c r="EI24" s="239">
        <v>102.77309022999999</v>
      </c>
      <c r="EJ24" s="239">
        <v>95.945836</v>
      </c>
      <c r="EK24" s="239">
        <v>95.945836</v>
      </c>
      <c r="EL24" s="239">
        <v>92.272810000000007</v>
      </c>
      <c r="EM24" s="239">
        <v>99.212423999999999</v>
      </c>
      <c r="EN24" s="239">
        <v>99.608047999999997</v>
      </c>
      <c r="EO24" s="239">
        <v>99.494350999999995</v>
      </c>
      <c r="EP24" s="239">
        <v>91.971311999999998</v>
      </c>
      <c r="EQ24" s="239">
        <v>95.683874000000003</v>
      </c>
      <c r="ER24" s="239">
        <v>101.736468</v>
      </c>
      <c r="ES24" s="239">
        <v>93.485929999999996</v>
      </c>
      <c r="ET24" s="239">
        <v>93.475511999999995</v>
      </c>
      <c r="EU24" s="239">
        <v>96.232054329999997</v>
      </c>
      <c r="EV24" s="239">
        <v>93.291846000000007</v>
      </c>
      <c r="EW24" s="239">
        <v>92.423311999999996</v>
      </c>
      <c r="EX24" s="239">
        <v>93.217770000000002</v>
      </c>
      <c r="EY24" s="239">
        <v>96.998572999999993</v>
      </c>
      <c r="EZ24" s="239">
        <v>99.340624919999996</v>
      </c>
      <c r="FA24" s="239">
        <v>99.40295897</v>
      </c>
      <c r="FB24" s="239">
        <v>96.325470999999993</v>
      </c>
      <c r="FC24" s="239">
        <v>95.119236000000001</v>
      </c>
      <c r="FD24" s="239">
        <v>96.365849999999995</v>
      </c>
      <c r="FE24" s="239">
        <v>96.633104000000003</v>
      </c>
      <c r="FF24" s="239">
        <v>96.745024000000001</v>
      </c>
      <c r="FG24" s="239">
        <v>102.57492495</v>
      </c>
      <c r="FH24" s="239">
        <v>99.241934000000001</v>
      </c>
      <c r="FI24" s="239">
        <v>107.54838565</v>
      </c>
      <c r="FJ24" s="239">
        <v>102.37525599999999</v>
      </c>
      <c r="FK24" s="239">
        <v>94.669636999999994</v>
      </c>
      <c r="FL24" s="239">
        <v>100.88585641</v>
      </c>
      <c r="FM24" s="239">
        <v>104.874611</v>
      </c>
      <c r="FN24" s="239">
        <v>91.146754999999999</v>
      </c>
      <c r="FO24" s="239">
        <v>91.405523000000002</v>
      </c>
      <c r="FP24" s="239">
        <v>93.489759000000006</v>
      </c>
      <c r="FQ24" s="239">
        <v>95.637315000000001</v>
      </c>
      <c r="FR24" s="239">
        <v>106.81691616000001</v>
      </c>
      <c r="FS24" s="239">
        <v>107.40069200000001</v>
      </c>
      <c r="FT24" s="239">
        <v>107.652081</v>
      </c>
      <c r="FU24" s="239">
        <v>98.891993999999997</v>
      </c>
      <c r="FV24" s="239">
        <v>98.891993999999997</v>
      </c>
      <c r="FW24" s="239">
        <v>96.227954850000003</v>
      </c>
      <c r="FX24" s="239">
        <v>95.321920000000006</v>
      </c>
      <c r="FY24" s="239">
        <v>95.321920000000006</v>
      </c>
      <c r="FZ24" s="239">
        <v>100.942927</v>
      </c>
      <c r="GA24" s="239">
        <v>100.727925</v>
      </c>
      <c r="GB24" s="239">
        <v>91.512519999999995</v>
      </c>
      <c r="GC24" s="239">
        <v>91.512519999999995</v>
      </c>
      <c r="GD24" s="239">
        <v>99.074469870000001</v>
      </c>
      <c r="GE24" s="239">
        <v>101.36206300000001</v>
      </c>
      <c r="GF24" s="239">
        <v>99.520093000000003</v>
      </c>
      <c r="GG24" s="239">
        <v>101.97323799999999</v>
      </c>
      <c r="GH24" s="239">
        <v>101.97323799999999</v>
      </c>
      <c r="GI24" s="239">
        <v>97.492841999999996</v>
      </c>
      <c r="GJ24" s="239">
        <v>90.656390000000002</v>
      </c>
      <c r="GK24" s="239">
        <v>97.651392999999999</v>
      </c>
      <c r="GL24" s="239">
        <v>98.972459000000001</v>
      </c>
      <c r="GM24" s="239">
        <v>105.54959851</v>
      </c>
      <c r="GN24" s="239">
        <v>88.880279000000002</v>
      </c>
      <c r="GO24" s="239">
        <v>105.54959851</v>
      </c>
      <c r="GP24" s="239">
        <v>98.891993999999997</v>
      </c>
      <c r="GQ24" s="239">
        <v>93.669259999999994</v>
      </c>
      <c r="GR24" s="239">
        <v>97.672135999999995</v>
      </c>
      <c r="GS24" s="239">
        <v>92.916149000000004</v>
      </c>
      <c r="GT24" s="239">
        <v>94.130775</v>
      </c>
      <c r="GU24" s="239">
        <v>88.668385110000003</v>
      </c>
      <c r="GV24" s="239">
        <v>88.482650849999999</v>
      </c>
      <c r="GW24" s="239">
        <v>96.036216999999994</v>
      </c>
      <c r="GX24" s="239">
        <v>100.119759</v>
      </c>
      <c r="GY24" s="239">
        <v>99.735772999999995</v>
      </c>
      <c r="GZ24" s="239">
        <v>99.669867999999994</v>
      </c>
      <c r="HA24" s="239">
        <v>94.130775</v>
      </c>
      <c r="HB24" s="239">
        <v>94.130775</v>
      </c>
      <c r="HC24" s="239">
        <v>94.130775</v>
      </c>
      <c r="HD24" s="239">
        <v>101.533559</v>
      </c>
      <c r="HE24" s="239">
        <v>101.736468</v>
      </c>
      <c r="HF24" s="239">
        <v>101.736468</v>
      </c>
      <c r="HG24" s="239">
        <v>101.736468</v>
      </c>
      <c r="HH24" s="239">
        <v>100.24605699999999</v>
      </c>
      <c r="HI24" s="239">
        <v>102.82452000000001</v>
      </c>
      <c r="HJ24" s="239">
        <v>102.40367500000001</v>
      </c>
      <c r="HK24" s="239">
        <v>104.600538</v>
      </c>
      <c r="HL24" s="239">
        <v>100.755861</v>
      </c>
      <c r="HM24" s="239">
        <v>99.998108999999999</v>
      </c>
      <c r="HN24" s="239">
        <v>88.880279000000002</v>
      </c>
      <c r="HO24" s="239">
        <v>102.30408</v>
      </c>
      <c r="HP24" s="239">
        <v>94.072311499999998</v>
      </c>
      <c r="HQ24" s="239">
        <v>94.344294000000005</v>
      </c>
      <c r="HR24" s="239">
        <v>104.91154108000001</v>
      </c>
      <c r="HS24" s="239">
        <v>102.86487459</v>
      </c>
      <c r="HT24" s="239">
        <v>98.139957999999993</v>
      </c>
      <c r="HU24" s="239">
        <v>93.318933999999999</v>
      </c>
      <c r="HV24" s="239">
        <v>87.650830110000001</v>
      </c>
      <c r="HW24" s="239">
        <v>90.992742000000007</v>
      </c>
      <c r="HX24" s="239">
        <v>91.445804999999993</v>
      </c>
      <c r="HY24" s="239">
        <v>94.980098010000006</v>
      </c>
      <c r="HZ24" s="239">
        <v>94.614114000000001</v>
      </c>
      <c r="IA24" s="239">
        <v>101.736468</v>
      </c>
    </row>
    <row r="25" spans="1:235" x14ac:dyDescent="0.35">
      <c r="A25" s="241"/>
      <c r="B25" s="240">
        <v>45613.458333333299</v>
      </c>
      <c r="C25" s="239">
        <v>100.95023500000001</v>
      </c>
      <c r="D25" s="239">
        <v>101.158929</v>
      </c>
      <c r="E25" s="239">
        <v>101.027005</v>
      </c>
      <c r="F25" s="239">
        <v>100.95023500000001</v>
      </c>
      <c r="G25" s="239">
        <v>108.61183449000001</v>
      </c>
      <c r="H25" s="239">
        <v>108.585701</v>
      </c>
      <c r="I25" s="239">
        <v>93.581826000000007</v>
      </c>
      <c r="J25" s="239">
        <v>100.20048</v>
      </c>
      <c r="K25" s="239">
        <v>99.752146999999994</v>
      </c>
      <c r="L25" s="239">
        <v>100.384417</v>
      </c>
      <c r="M25" s="239">
        <v>93.368370999999996</v>
      </c>
      <c r="N25" s="239">
        <v>101.773056</v>
      </c>
      <c r="O25" s="239">
        <v>100.907646</v>
      </c>
      <c r="P25" s="239">
        <v>99.835560000000001</v>
      </c>
      <c r="Q25" s="239">
        <v>104.612954</v>
      </c>
      <c r="R25" s="239">
        <v>99.624326179999997</v>
      </c>
      <c r="S25" s="239">
        <v>100.545796</v>
      </c>
      <c r="T25" s="239">
        <v>101.521278</v>
      </c>
      <c r="U25" s="239">
        <v>102.94744900000001</v>
      </c>
      <c r="V25" s="239">
        <v>92.770672000000005</v>
      </c>
      <c r="W25" s="239">
        <v>93.379197000000005</v>
      </c>
      <c r="X25" s="239">
        <v>101.468851</v>
      </c>
      <c r="Y25" s="239">
        <v>94.457888999999994</v>
      </c>
      <c r="Z25" s="239">
        <v>91.491915000000006</v>
      </c>
      <c r="AA25" s="239">
        <v>93.396724000000006</v>
      </c>
      <c r="AB25" s="239">
        <v>102.388177</v>
      </c>
      <c r="AC25" s="239">
        <v>90.758916999999997</v>
      </c>
      <c r="AD25" s="239">
        <v>94.276660000000007</v>
      </c>
      <c r="AE25" s="239">
        <v>94.828101000000004</v>
      </c>
      <c r="AF25" s="239">
        <v>94.256468999999996</v>
      </c>
      <c r="AG25" s="239">
        <v>93.828546000000003</v>
      </c>
      <c r="AH25" s="239">
        <v>101.63275400000001</v>
      </c>
      <c r="AI25" s="239">
        <v>101.53253555000001</v>
      </c>
      <c r="AJ25" s="239">
        <v>101.844075</v>
      </c>
      <c r="AK25" s="239">
        <v>101.71742399999999</v>
      </c>
      <c r="AL25" s="239">
        <v>91.118898000000002</v>
      </c>
      <c r="AM25" s="239">
        <v>101.693647</v>
      </c>
      <c r="AN25" s="239">
        <v>91.264620500000007</v>
      </c>
      <c r="AO25" s="239">
        <v>91.621989999999997</v>
      </c>
      <c r="AP25" s="239">
        <v>99.403823000000003</v>
      </c>
      <c r="AQ25" s="239">
        <v>92.076175000000006</v>
      </c>
      <c r="AR25" s="239">
        <v>95.274634000000006</v>
      </c>
      <c r="AS25" s="239">
        <v>95.274634000000006</v>
      </c>
      <c r="AT25" s="239">
        <v>95.564363999999998</v>
      </c>
      <c r="AU25" s="239">
        <v>100.778193</v>
      </c>
      <c r="AV25" s="239">
        <v>100.778193</v>
      </c>
      <c r="AW25" s="239">
        <v>100.778193</v>
      </c>
      <c r="AX25" s="239">
        <v>94.812989000000002</v>
      </c>
      <c r="AY25" s="239">
        <v>94.053198499999993</v>
      </c>
      <c r="AZ25" s="239">
        <v>94.325488000000007</v>
      </c>
      <c r="BA25" s="239">
        <v>102.157901</v>
      </c>
      <c r="BB25" s="239">
        <v>93.700327999999999</v>
      </c>
      <c r="BC25" s="239">
        <v>93.285538000000003</v>
      </c>
      <c r="BD25" s="239">
        <v>93.246379000000005</v>
      </c>
      <c r="BE25" s="239">
        <v>92.906060249999996</v>
      </c>
      <c r="BF25" s="239">
        <v>92.660212999999999</v>
      </c>
      <c r="BG25" s="239">
        <v>93.246379000000005</v>
      </c>
      <c r="BH25" s="239">
        <v>100.61274400000001</v>
      </c>
      <c r="BI25" s="239">
        <v>100.778193</v>
      </c>
      <c r="BJ25" s="239">
        <v>100.778193</v>
      </c>
      <c r="BK25" s="239">
        <v>100.778193</v>
      </c>
      <c r="BL25" s="239">
        <v>92.849704000000003</v>
      </c>
      <c r="BM25" s="239">
        <v>93.071034999999995</v>
      </c>
      <c r="BN25" s="239">
        <v>99.338611</v>
      </c>
      <c r="BO25" s="239">
        <v>98.937381000000002</v>
      </c>
      <c r="BP25" s="239">
        <v>95.010277000000002</v>
      </c>
      <c r="BQ25" s="239">
        <v>93.314578999999995</v>
      </c>
      <c r="BR25" s="239">
        <v>102.254198</v>
      </c>
      <c r="BS25" s="239">
        <v>91.687534999999997</v>
      </c>
      <c r="BT25" s="239">
        <v>91.833226490000001</v>
      </c>
      <c r="BU25" s="239">
        <v>97.227355000000003</v>
      </c>
      <c r="BV25" s="239">
        <v>97.671256</v>
      </c>
      <c r="BW25" s="239">
        <v>102.019291</v>
      </c>
      <c r="BX25" s="239">
        <v>99.459273999999994</v>
      </c>
      <c r="BY25" s="239">
        <v>95.691050000000004</v>
      </c>
      <c r="BZ25" s="239">
        <v>95.727067000000005</v>
      </c>
      <c r="CA25" s="239">
        <v>107.903282</v>
      </c>
      <c r="CB25" s="239">
        <v>103.632147</v>
      </c>
      <c r="CC25" s="239">
        <v>94.807677999999996</v>
      </c>
      <c r="CD25" s="239">
        <v>102.226393</v>
      </c>
      <c r="CE25" s="239">
        <v>101.656385</v>
      </c>
      <c r="CF25" s="239">
        <v>102.91805600000001</v>
      </c>
      <c r="CG25" s="239">
        <v>94.830264999999997</v>
      </c>
      <c r="CH25" s="239">
        <v>102.019291</v>
      </c>
      <c r="CI25" s="239">
        <v>93.272452999999999</v>
      </c>
      <c r="CJ25" s="239">
        <v>93.619550000000004</v>
      </c>
      <c r="CK25" s="239">
        <v>95.520735000000002</v>
      </c>
      <c r="CL25" s="239">
        <v>103.56335199999999</v>
      </c>
      <c r="CM25" s="239">
        <v>101.69816047</v>
      </c>
      <c r="CN25" s="239">
        <v>101.288967</v>
      </c>
      <c r="CO25" s="239">
        <v>102.38717800000001</v>
      </c>
      <c r="CP25" s="239">
        <v>95.970175999999995</v>
      </c>
      <c r="CQ25" s="239">
        <v>98.251254000000003</v>
      </c>
      <c r="CR25" s="239">
        <v>97.433909060000005</v>
      </c>
      <c r="CS25" s="239">
        <v>91.775632999999999</v>
      </c>
      <c r="CT25" s="239">
        <v>92.131001999999995</v>
      </c>
      <c r="CU25" s="239">
        <v>92.51249138</v>
      </c>
      <c r="CV25" s="239">
        <v>99.679355000000001</v>
      </c>
      <c r="CW25" s="239">
        <v>93.329032999999995</v>
      </c>
      <c r="CX25" s="239">
        <v>105.64934282999999</v>
      </c>
      <c r="CY25" s="239">
        <v>91.546711000000002</v>
      </c>
      <c r="CZ25" s="239">
        <v>93.605477500000006</v>
      </c>
      <c r="DA25" s="239">
        <v>93.807607000000004</v>
      </c>
      <c r="DB25" s="239">
        <v>95.005813000000003</v>
      </c>
      <c r="DC25" s="239">
        <v>100.676738</v>
      </c>
      <c r="DD25" s="239">
        <v>101.055452</v>
      </c>
      <c r="DE25" s="239">
        <v>99.459273999999994</v>
      </c>
      <c r="DF25" s="239">
        <v>98.957375999999996</v>
      </c>
      <c r="DG25" s="239">
        <v>95.569883160000003</v>
      </c>
      <c r="DH25" s="239">
        <v>95.095688999999993</v>
      </c>
      <c r="DI25" s="239">
        <v>95.727067000000005</v>
      </c>
      <c r="DJ25" s="239">
        <v>94.293261999999999</v>
      </c>
      <c r="DK25" s="239">
        <v>107.10102585999999</v>
      </c>
      <c r="DL25" s="239">
        <v>101.415695</v>
      </c>
      <c r="DM25" s="239">
        <v>101.090344</v>
      </c>
      <c r="DN25" s="239">
        <v>92.448982999999998</v>
      </c>
      <c r="DO25" s="239">
        <v>101.855647</v>
      </c>
      <c r="DP25" s="239">
        <v>101.21138999999999</v>
      </c>
      <c r="DQ25" s="239">
        <v>100.48439</v>
      </c>
      <c r="DR25" s="239">
        <v>87.468104999999994</v>
      </c>
      <c r="DS25" s="239">
        <v>100.987661</v>
      </c>
      <c r="DT25" s="239">
        <v>92.533910000000006</v>
      </c>
      <c r="DU25" s="239">
        <v>92.906400000000005</v>
      </c>
      <c r="DV25" s="239">
        <v>95.512122000000005</v>
      </c>
      <c r="DW25" s="239">
        <v>99.661876000000007</v>
      </c>
      <c r="DX25" s="239">
        <v>99.798550000000006</v>
      </c>
      <c r="DY25" s="239">
        <v>94.952507999999995</v>
      </c>
      <c r="DZ25" s="239">
        <v>90.276201</v>
      </c>
      <c r="EA25" s="239">
        <v>88.956449000000006</v>
      </c>
      <c r="EB25" s="239">
        <v>93.784375769999997</v>
      </c>
      <c r="EC25" s="239">
        <v>95.524833999999998</v>
      </c>
      <c r="ED25" s="239">
        <v>95.826521</v>
      </c>
      <c r="EE25" s="239">
        <v>92.115290999999999</v>
      </c>
      <c r="EF25" s="239">
        <v>92.668422000000007</v>
      </c>
      <c r="EG25" s="239">
        <v>91.052538999999996</v>
      </c>
      <c r="EH25" s="239">
        <v>96.456280000000007</v>
      </c>
      <c r="EI25" s="239">
        <v>102.77889028</v>
      </c>
      <c r="EJ25" s="239">
        <v>95.882675000000006</v>
      </c>
      <c r="EK25" s="239">
        <v>95.882675000000006</v>
      </c>
      <c r="EL25" s="239">
        <v>92.515439999999998</v>
      </c>
      <c r="EM25" s="239">
        <v>99.181370000000001</v>
      </c>
      <c r="EN25" s="239">
        <v>99.570539999999994</v>
      </c>
      <c r="EO25" s="239">
        <v>99.459273999999994</v>
      </c>
      <c r="EP25" s="239">
        <v>92.264285000000001</v>
      </c>
      <c r="EQ25" s="239">
        <v>95.524833999999998</v>
      </c>
      <c r="ER25" s="239">
        <v>101.869623</v>
      </c>
      <c r="ES25" s="239">
        <v>93.710424000000003</v>
      </c>
      <c r="ET25" s="239">
        <v>93.700622999999993</v>
      </c>
      <c r="EU25" s="239">
        <v>96.518820989999995</v>
      </c>
      <c r="EV25" s="239">
        <v>93.478229999999996</v>
      </c>
      <c r="EW25" s="239">
        <v>92.629958999999999</v>
      </c>
      <c r="EX25" s="239">
        <v>93.406627</v>
      </c>
      <c r="EY25" s="239">
        <v>97.083065000000005</v>
      </c>
      <c r="EZ25" s="239">
        <v>100.07834083</v>
      </c>
      <c r="FA25" s="239">
        <v>100.14113779</v>
      </c>
      <c r="FB25" s="239">
        <v>96.469070000000002</v>
      </c>
      <c r="FC25" s="239">
        <v>95.274634000000006</v>
      </c>
      <c r="FD25" s="239">
        <v>96.522682000000003</v>
      </c>
      <c r="FE25" s="239">
        <v>96.718476999999993</v>
      </c>
      <c r="FF25" s="239">
        <v>96.800499000000002</v>
      </c>
      <c r="FG25" s="239">
        <v>102.71598748</v>
      </c>
      <c r="FH25" s="239">
        <v>99.429553999999996</v>
      </c>
      <c r="FI25" s="239">
        <v>108.34705341999999</v>
      </c>
      <c r="FJ25" s="239">
        <v>102.50384</v>
      </c>
      <c r="FK25" s="239">
        <v>94.911032000000006</v>
      </c>
      <c r="FL25" s="239">
        <v>101.06900075999999</v>
      </c>
      <c r="FM25" s="239">
        <v>105.04284</v>
      </c>
      <c r="FN25" s="239">
        <v>91.227171999999996</v>
      </c>
      <c r="FO25" s="239">
        <v>91.524901999999997</v>
      </c>
      <c r="FP25" s="239">
        <v>93.680738000000005</v>
      </c>
      <c r="FQ25" s="239">
        <v>95.543796</v>
      </c>
      <c r="FR25" s="239">
        <v>107.06616834</v>
      </c>
      <c r="FS25" s="239">
        <v>107.648948</v>
      </c>
      <c r="FT25" s="239">
        <v>107.903282</v>
      </c>
      <c r="FU25" s="239">
        <v>98.879285999999993</v>
      </c>
      <c r="FV25" s="239">
        <v>98.879285999999993</v>
      </c>
      <c r="FW25" s="239">
        <v>96.343389729999998</v>
      </c>
      <c r="FX25" s="239">
        <v>95.436267999999998</v>
      </c>
      <c r="FY25" s="239">
        <v>95.436267999999998</v>
      </c>
      <c r="FZ25" s="239">
        <v>100.909752</v>
      </c>
      <c r="GA25" s="239">
        <v>100.697897</v>
      </c>
      <c r="GB25" s="239">
        <v>92.226471000000004</v>
      </c>
      <c r="GC25" s="239">
        <v>92.226471000000004</v>
      </c>
      <c r="GD25" s="239">
        <v>99.132329310000003</v>
      </c>
      <c r="GE25" s="239">
        <v>101.459309</v>
      </c>
      <c r="GF25" s="239">
        <v>99.619442000000006</v>
      </c>
      <c r="GG25" s="239">
        <v>102.019291</v>
      </c>
      <c r="GH25" s="239">
        <v>102.019291</v>
      </c>
      <c r="GI25" s="239">
        <v>97.441259000000002</v>
      </c>
      <c r="GJ25" s="239">
        <v>90.729832000000002</v>
      </c>
      <c r="GK25" s="239">
        <v>97.629700999999997</v>
      </c>
      <c r="GL25" s="239">
        <v>98.957375999999996</v>
      </c>
      <c r="GM25" s="239">
        <v>105.55555526000001</v>
      </c>
      <c r="GN25" s="239">
        <v>88.876221999999999</v>
      </c>
      <c r="GO25" s="239">
        <v>105.55555526000001</v>
      </c>
      <c r="GP25" s="239">
        <v>98.879285999999993</v>
      </c>
      <c r="GQ25" s="239">
        <v>93.941140000000004</v>
      </c>
      <c r="GR25" s="239">
        <v>97.539257000000006</v>
      </c>
      <c r="GS25" s="239">
        <v>93.079037999999997</v>
      </c>
      <c r="GT25" s="239">
        <v>94.405128000000005</v>
      </c>
      <c r="GU25" s="239">
        <v>88.653121870000007</v>
      </c>
      <c r="GV25" s="239">
        <v>88.467419579999998</v>
      </c>
      <c r="GW25" s="239">
        <v>96.127354999999994</v>
      </c>
      <c r="GX25" s="239">
        <v>100.12273999999999</v>
      </c>
      <c r="GY25" s="239">
        <v>99.717517000000001</v>
      </c>
      <c r="GZ25" s="239">
        <v>99.646643999999995</v>
      </c>
      <c r="HA25" s="239">
        <v>94.405128000000005</v>
      </c>
      <c r="HB25" s="239">
        <v>94.405128000000005</v>
      </c>
      <c r="HC25" s="239">
        <v>94.405128000000005</v>
      </c>
      <c r="HD25" s="239">
        <v>101.665864</v>
      </c>
      <c r="HE25" s="239">
        <v>101.869623</v>
      </c>
      <c r="HF25" s="239">
        <v>101.869623</v>
      </c>
      <c r="HG25" s="239">
        <v>101.869623</v>
      </c>
      <c r="HH25" s="239">
        <v>100.408125</v>
      </c>
      <c r="HI25" s="239">
        <v>102.78577300000001</v>
      </c>
      <c r="HJ25" s="239">
        <v>102.370684</v>
      </c>
      <c r="HK25" s="239">
        <v>104.757869</v>
      </c>
      <c r="HL25" s="239">
        <v>100.703929</v>
      </c>
      <c r="HM25" s="239">
        <v>100.136256</v>
      </c>
      <c r="HN25" s="239">
        <v>88.876221999999999</v>
      </c>
      <c r="HO25" s="239">
        <v>102.439903</v>
      </c>
      <c r="HP25" s="239">
        <v>94.351743999999997</v>
      </c>
      <c r="HQ25" s="239">
        <v>94.623580000000004</v>
      </c>
      <c r="HR25" s="239">
        <v>105.69062731</v>
      </c>
      <c r="HS25" s="239">
        <v>103.62876202</v>
      </c>
      <c r="HT25" s="239">
        <v>98.272171</v>
      </c>
      <c r="HU25" s="239">
        <v>93.545047999999994</v>
      </c>
      <c r="HV25" s="239">
        <v>87.635742039999997</v>
      </c>
      <c r="HW25" s="239">
        <v>91.150452999999999</v>
      </c>
      <c r="HX25" s="239">
        <v>91.603773000000004</v>
      </c>
      <c r="HY25" s="239">
        <v>95.036567099999999</v>
      </c>
      <c r="HZ25" s="239">
        <v>94.845528000000002</v>
      </c>
      <c r="IA25" s="239">
        <v>101.869623</v>
      </c>
    </row>
    <row r="26" spans="1:235" x14ac:dyDescent="0.35">
      <c r="A26" s="241"/>
      <c r="B26" s="240">
        <v>45613.479166666701</v>
      </c>
      <c r="C26" s="239">
        <v>101.076319</v>
      </c>
      <c r="D26" s="239">
        <v>101.291616</v>
      </c>
      <c r="E26" s="239">
        <v>101.153232</v>
      </c>
      <c r="F26" s="239">
        <v>101.076319</v>
      </c>
      <c r="G26" s="239">
        <v>107.02252452</v>
      </c>
      <c r="H26" s="239">
        <v>106.99677344</v>
      </c>
      <c r="I26" s="239">
        <v>93.444151000000005</v>
      </c>
      <c r="J26" s="239">
        <v>99.919751000000005</v>
      </c>
      <c r="K26" s="239">
        <v>99.476169999999996</v>
      </c>
      <c r="L26" s="239">
        <v>100.103928</v>
      </c>
      <c r="M26" s="239">
        <v>92.992075</v>
      </c>
      <c r="N26" s="239">
        <v>101.900666</v>
      </c>
      <c r="O26" s="239">
        <v>100.797529</v>
      </c>
      <c r="P26" s="239">
        <v>99.711792000000003</v>
      </c>
      <c r="Q26" s="239">
        <v>104.67407300000001</v>
      </c>
      <c r="R26" s="239">
        <v>99.250351609999996</v>
      </c>
      <c r="S26" s="239">
        <v>100.368222</v>
      </c>
      <c r="T26" s="239">
        <v>101.37128300000001</v>
      </c>
      <c r="U26" s="239">
        <v>103.001852</v>
      </c>
      <c r="V26" s="239">
        <v>92.724902499999999</v>
      </c>
      <c r="W26" s="239">
        <v>93.333207999999999</v>
      </c>
      <c r="X26" s="239">
        <v>101.495772</v>
      </c>
      <c r="Y26" s="239">
        <v>94.372853000000006</v>
      </c>
      <c r="Z26" s="239">
        <v>91.429528000000005</v>
      </c>
      <c r="AA26" s="239">
        <v>93.331669000000005</v>
      </c>
      <c r="AB26" s="239">
        <v>102.333539</v>
      </c>
      <c r="AC26" s="239">
        <v>90.662477999999993</v>
      </c>
      <c r="AD26" s="239">
        <v>93.498987</v>
      </c>
      <c r="AE26" s="239">
        <v>94.742024000000001</v>
      </c>
      <c r="AF26" s="239">
        <v>94.170552999999998</v>
      </c>
      <c r="AG26" s="239">
        <v>93.786951000000002</v>
      </c>
      <c r="AH26" s="239">
        <v>101.881607</v>
      </c>
      <c r="AI26" s="239">
        <v>102.0361614</v>
      </c>
      <c r="AJ26" s="239">
        <v>102.004925</v>
      </c>
      <c r="AK26" s="239">
        <v>101.881607</v>
      </c>
      <c r="AL26" s="239">
        <v>91.181774000000004</v>
      </c>
      <c r="AM26" s="239">
        <v>101.712238</v>
      </c>
      <c r="AN26" s="239">
        <v>91.437311500000007</v>
      </c>
      <c r="AO26" s="239">
        <v>91.698256000000001</v>
      </c>
      <c r="AP26" s="239">
        <v>99.463722000000004</v>
      </c>
      <c r="AQ26" s="239">
        <v>92.034796999999998</v>
      </c>
      <c r="AR26" s="239">
        <v>95.277552999999997</v>
      </c>
      <c r="AS26" s="239">
        <v>95.277552999999997</v>
      </c>
      <c r="AT26" s="239">
        <v>97.022572999999994</v>
      </c>
      <c r="AU26" s="239">
        <v>100.686802</v>
      </c>
      <c r="AV26" s="239">
        <v>100.686802</v>
      </c>
      <c r="AW26" s="239">
        <v>100.686802</v>
      </c>
      <c r="AX26" s="239">
        <v>94.736564999999999</v>
      </c>
      <c r="AY26" s="239">
        <v>94.009522500000003</v>
      </c>
      <c r="AZ26" s="239">
        <v>94.278310000000005</v>
      </c>
      <c r="BA26" s="239">
        <v>102.05512899999999</v>
      </c>
      <c r="BB26" s="239">
        <v>93.580867999999995</v>
      </c>
      <c r="BC26" s="239">
        <v>93.148595</v>
      </c>
      <c r="BD26" s="239">
        <v>93.109408999999999</v>
      </c>
      <c r="BE26" s="239">
        <v>92.768855250000001</v>
      </c>
      <c r="BF26" s="239">
        <v>92.492405000000005</v>
      </c>
      <c r="BG26" s="239">
        <v>93.109408999999999</v>
      </c>
      <c r="BH26" s="239">
        <v>100.487098</v>
      </c>
      <c r="BI26" s="239">
        <v>100.686802</v>
      </c>
      <c r="BJ26" s="239">
        <v>100.686802</v>
      </c>
      <c r="BK26" s="239">
        <v>100.686802</v>
      </c>
      <c r="BL26" s="239">
        <v>92.758014000000003</v>
      </c>
      <c r="BM26" s="239">
        <v>92.979264000000001</v>
      </c>
      <c r="BN26" s="239">
        <v>99.268941999999996</v>
      </c>
      <c r="BO26" s="239">
        <v>98.853528999999995</v>
      </c>
      <c r="BP26" s="239">
        <v>93.817156999999995</v>
      </c>
      <c r="BQ26" s="239">
        <v>92.472159000000005</v>
      </c>
      <c r="BR26" s="239">
        <v>102.163129</v>
      </c>
      <c r="BS26" s="239">
        <v>91.800415000000001</v>
      </c>
      <c r="BT26" s="239">
        <v>91.946285860000003</v>
      </c>
      <c r="BU26" s="239">
        <v>97.073373000000004</v>
      </c>
      <c r="BV26" s="239">
        <v>97.610928000000001</v>
      </c>
      <c r="BW26" s="239">
        <v>101.908466</v>
      </c>
      <c r="BX26" s="239">
        <v>99.298683999999994</v>
      </c>
      <c r="BY26" s="239">
        <v>94.290548999999999</v>
      </c>
      <c r="BZ26" s="239">
        <v>94.326299000000006</v>
      </c>
      <c r="CA26" s="239">
        <v>108.24985100000001</v>
      </c>
      <c r="CB26" s="239">
        <v>103.988466</v>
      </c>
      <c r="CC26" s="239">
        <v>93.795248999999998</v>
      </c>
      <c r="CD26" s="239">
        <v>102.079116</v>
      </c>
      <c r="CE26" s="239">
        <v>101.507694</v>
      </c>
      <c r="CF26" s="239">
        <v>103.223296</v>
      </c>
      <c r="CG26" s="239">
        <v>94.694229000000007</v>
      </c>
      <c r="CH26" s="239">
        <v>101.908466</v>
      </c>
      <c r="CI26" s="239">
        <v>93.153480999999999</v>
      </c>
      <c r="CJ26" s="239">
        <v>93.500181999999995</v>
      </c>
      <c r="CK26" s="239">
        <v>95.345608999999996</v>
      </c>
      <c r="CL26" s="239">
        <v>103.311342</v>
      </c>
      <c r="CM26" s="239">
        <v>101.17470981</v>
      </c>
      <c r="CN26" s="239">
        <v>101.13562400000001</v>
      </c>
      <c r="CO26" s="239">
        <v>102.161373</v>
      </c>
      <c r="CP26" s="239">
        <v>95.901968999999994</v>
      </c>
      <c r="CQ26" s="239">
        <v>98.201081000000002</v>
      </c>
      <c r="CR26" s="239">
        <v>97.397354809999996</v>
      </c>
      <c r="CS26" s="239">
        <v>91.635525999999999</v>
      </c>
      <c r="CT26" s="239">
        <v>91.679494000000005</v>
      </c>
      <c r="CU26" s="239">
        <v>92.811718110000001</v>
      </c>
      <c r="CV26" s="239">
        <v>99.813485999999997</v>
      </c>
      <c r="CW26" s="239">
        <v>93.244280000000003</v>
      </c>
      <c r="CX26" s="239">
        <v>105.59296455</v>
      </c>
      <c r="CY26" s="239">
        <v>91.455779000000007</v>
      </c>
      <c r="CZ26" s="239">
        <v>93.505876499999999</v>
      </c>
      <c r="DA26" s="239">
        <v>93.714343999999997</v>
      </c>
      <c r="DB26" s="239">
        <v>93.607826000000003</v>
      </c>
      <c r="DC26" s="239">
        <v>100.505886</v>
      </c>
      <c r="DD26" s="239">
        <v>100.88464</v>
      </c>
      <c r="DE26" s="239">
        <v>99.298683999999994</v>
      </c>
      <c r="DF26" s="239">
        <v>98.808842999999996</v>
      </c>
      <c r="DG26" s="239">
        <v>94.17141522</v>
      </c>
      <c r="DH26" s="239">
        <v>93.667400000000001</v>
      </c>
      <c r="DI26" s="239">
        <v>94.326299000000006</v>
      </c>
      <c r="DJ26" s="239">
        <v>94.193257000000003</v>
      </c>
      <c r="DK26" s="239">
        <v>107.46927192</v>
      </c>
      <c r="DL26" s="239">
        <v>101.296606</v>
      </c>
      <c r="DM26" s="239">
        <v>100.970674</v>
      </c>
      <c r="DN26" s="239">
        <v>92.282422999999994</v>
      </c>
      <c r="DO26" s="239">
        <v>101.33799</v>
      </c>
      <c r="DP26" s="239">
        <v>101.018495</v>
      </c>
      <c r="DQ26" s="239">
        <v>100.489878</v>
      </c>
      <c r="DR26" s="239">
        <v>87.534349000000006</v>
      </c>
      <c r="DS26" s="239">
        <v>100.814904</v>
      </c>
      <c r="DT26" s="239">
        <v>92.397875999999997</v>
      </c>
      <c r="DU26" s="239">
        <v>92.769914999999997</v>
      </c>
      <c r="DV26" s="239">
        <v>95.436802</v>
      </c>
      <c r="DW26" s="239">
        <v>99.482791000000006</v>
      </c>
      <c r="DX26" s="239">
        <v>99.613630999999998</v>
      </c>
      <c r="DY26" s="239">
        <v>94.737077999999997</v>
      </c>
      <c r="DZ26" s="239">
        <v>90.243655000000004</v>
      </c>
      <c r="EA26" s="239">
        <v>88.924378000000004</v>
      </c>
      <c r="EB26" s="239">
        <v>93.770912989999999</v>
      </c>
      <c r="EC26" s="239">
        <v>95.340907999999999</v>
      </c>
      <c r="ED26" s="239">
        <v>95.624111999999997</v>
      </c>
      <c r="EE26" s="239">
        <v>92.106818000000004</v>
      </c>
      <c r="EF26" s="239">
        <v>92.635475</v>
      </c>
      <c r="EG26" s="239">
        <v>90.914709999999999</v>
      </c>
      <c r="EH26" s="239">
        <v>96.392438999999996</v>
      </c>
      <c r="EI26" s="239">
        <v>102.72404378</v>
      </c>
      <c r="EJ26" s="239">
        <v>97.362958000000006</v>
      </c>
      <c r="EK26" s="239">
        <v>97.362958000000006</v>
      </c>
      <c r="EL26" s="239">
        <v>92.081463999999997</v>
      </c>
      <c r="EM26" s="239">
        <v>99.023501999999993</v>
      </c>
      <c r="EN26" s="239">
        <v>99.408691000000005</v>
      </c>
      <c r="EO26" s="239">
        <v>99.298683999999994</v>
      </c>
      <c r="EP26" s="239">
        <v>92.185772</v>
      </c>
      <c r="EQ26" s="239">
        <v>95.340907999999999</v>
      </c>
      <c r="ER26" s="239">
        <v>101.364086</v>
      </c>
      <c r="ES26" s="239">
        <v>93.590997000000002</v>
      </c>
      <c r="ET26" s="239">
        <v>93.581164000000001</v>
      </c>
      <c r="EU26" s="239">
        <v>96.440991620000005</v>
      </c>
      <c r="EV26" s="239">
        <v>93.432197000000002</v>
      </c>
      <c r="EW26" s="239">
        <v>92.605468000000002</v>
      </c>
      <c r="EX26" s="239">
        <v>93.339433999999997</v>
      </c>
      <c r="EY26" s="239">
        <v>97.397075000000001</v>
      </c>
      <c r="EZ26" s="239">
        <v>98.613900920000006</v>
      </c>
      <c r="FA26" s="239">
        <v>98.675778969999996</v>
      </c>
      <c r="FB26" s="239">
        <v>96.516047</v>
      </c>
      <c r="FC26" s="239">
        <v>95.277552999999997</v>
      </c>
      <c r="FD26" s="239">
        <v>96.475560000000002</v>
      </c>
      <c r="FE26" s="239">
        <v>96.662436</v>
      </c>
      <c r="FF26" s="239">
        <v>96.740724999999998</v>
      </c>
      <c r="FG26" s="239">
        <v>102.66353452</v>
      </c>
      <c r="FH26" s="239">
        <v>99.570516999999995</v>
      </c>
      <c r="FI26" s="239">
        <v>106.76161798</v>
      </c>
      <c r="FJ26" s="239">
        <v>102.140686</v>
      </c>
      <c r="FK26" s="239">
        <v>94.817707999999996</v>
      </c>
      <c r="FL26" s="239">
        <v>101.00872608</v>
      </c>
      <c r="FM26" s="239">
        <v>104.72478099999999</v>
      </c>
      <c r="FN26" s="239">
        <v>91.237474000000006</v>
      </c>
      <c r="FO26" s="239">
        <v>91.498095000000006</v>
      </c>
      <c r="FP26" s="239">
        <v>93.606652999999994</v>
      </c>
      <c r="FQ26" s="239">
        <v>95.372801999999993</v>
      </c>
      <c r="FR26" s="239">
        <v>107.41004866</v>
      </c>
      <c r="FS26" s="239">
        <v>107.98761399999999</v>
      </c>
      <c r="FT26" s="239">
        <v>108.24985100000001</v>
      </c>
      <c r="FU26" s="239">
        <v>98.732440999999994</v>
      </c>
      <c r="FV26" s="239">
        <v>98.732440999999994</v>
      </c>
      <c r="FW26" s="239">
        <v>96.239120979999996</v>
      </c>
      <c r="FX26" s="239">
        <v>95.332981000000004</v>
      </c>
      <c r="FY26" s="239">
        <v>95.332981000000004</v>
      </c>
      <c r="FZ26" s="239">
        <v>100.782566</v>
      </c>
      <c r="GA26" s="239">
        <v>100.569924</v>
      </c>
      <c r="GB26" s="239">
        <v>90.828102999999999</v>
      </c>
      <c r="GC26" s="239">
        <v>90.454515000000001</v>
      </c>
      <c r="GD26" s="239">
        <v>99.067677560000007</v>
      </c>
      <c r="GE26" s="239">
        <v>101.310712</v>
      </c>
      <c r="GF26" s="239">
        <v>99.608367000000001</v>
      </c>
      <c r="GG26" s="239">
        <v>101.908466</v>
      </c>
      <c r="GH26" s="239">
        <v>101.908466</v>
      </c>
      <c r="GI26" s="239">
        <v>98.087508</v>
      </c>
      <c r="GJ26" s="239">
        <v>90.633403329999993</v>
      </c>
      <c r="GK26" s="239">
        <v>97.460464999999999</v>
      </c>
      <c r="GL26" s="239">
        <v>98.808842999999996</v>
      </c>
      <c r="GM26" s="239">
        <v>105.49922703</v>
      </c>
      <c r="GN26" s="239">
        <v>88.726274000000004</v>
      </c>
      <c r="GO26" s="239">
        <v>105.49922703</v>
      </c>
      <c r="GP26" s="239">
        <v>98.732440999999994</v>
      </c>
      <c r="GQ26" s="239">
        <v>93.822567000000006</v>
      </c>
      <c r="GR26" s="239">
        <v>97.176327000000001</v>
      </c>
      <c r="GS26" s="239">
        <v>93.070648000000006</v>
      </c>
      <c r="GT26" s="239">
        <v>94.310990000000004</v>
      </c>
      <c r="GU26" s="239">
        <v>88.590115179999998</v>
      </c>
      <c r="GV26" s="239">
        <v>88.404544869999995</v>
      </c>
      <c r="GW26" s="239">
        <v>95.939441000000002</v>
      </c>
      <c r="GX26" s="239">
        <v>99.979478999999998</v>
      </c>
      <c r="GY26" s="239">
        <v>99.624902000000006</v>
      </c>
      <c r="GZ26" s="239">
        <v>99.532013000000006</v>
      </c>
      <c r="HA26" s="239">
        <v>94.310990000000004</v>
      </c>
      <c r="HB26" s="239">
        <v>94.310990000000004</v>
      </c>
      <c r="HC26" s="239">
        <v>94.310990000000004</v>
      </c>
      <c r="HD26" s="239">
        <v>101.155884</v>
      </c>
      <c r="HE26" s="239">
        <v>101.364086</v>
      </c>
      <c r="HF26" s="239">
        <v>101.364086</v>
      </c>
      <c r="HG26" s="239">
        <v>101.364086</v>
      </c>
      <c r="HH26" s="239">
        <v>100.53151</v>
      </c>
      <c r="HI26" s="239">
        <v>102.711101</v>
      </c>
      <c r="HJ26" s="239">
        <v>102.289748</v>
      </c>
      <c r="HK26" s="239">
        <v>104.918083</v>
      </c>
      <c r="HL26" s="239">
        <v>100.422326</v>
      </c>
      <c r="HM26" s="239">
        <v>100.049222</v>
      </c>
      <c r="HN26" s="239">
        <v>88.726274000000004</v>
      </c>
      <c r="HO26" s="239">
        <v>102.111557</v>
      </c>
      <c r="HP26" s="239">
        <v>94.274366000000001</v>
      </c>
      <c r="HQ26" s="239">
        <v>94.546397999999996</v>
      </c>
      <c r="HR26" s="239">
        <v>104.14406318</v>
      </c>
      <c r="HS26" s="239">
        <v>102.11236902</v>
      </c>
      <c r="HT26" s="239">
        <v>98.258064000000005</v>
      </c>
      <c r="HU26" s="239">
        <v>93.453106000000005</v>
      </c>
      <c r="HV26" s="239">
        <v>87.573458400000007</v>
      </c>
      <c r="HW26" s="239">
        <v>91.161671999999996</v>
      </c>
      <c r="HX26" s="239">
        <v>91.610765000000001</v>
      </c>
      <c r="HY26" s="239">
        <v>94.934511529999995</v>
      </c>
      <c r="HZ26" s="239">
        <v>94.762476000000007</v>
      </c>
      <c r="IA26" s="239">
        <v>101.364086</v>
      </c>
    </row>
    <row r="27" spans="1:235" x14ac:dyDescent="0.35">
      <c r="A27" s="241"/>
      <c r="B27" s="240">
        <v>45613.5</v>
      </c>
      <c r="C27" s="239">
        <v>101.21569100000001</v>
      </c>
      <c r="D27" s="239">
        <v>101.43433899999999</v>
      </c>
      <c r="E27" s="239">
        <v>101.29569100000001</v>
      </c>
      <c r="F27" s="239">
        <v>101.21569100000001</v>
      </c>
      <c r="G27" s="239">
        <v>109.06037098</v>
      </c>
      <c r="H27" s="239">
        <v>109.03412956</v>
      </c>
      <c r="I27" s="239">
        <v>93.634551000000002</v>
      </c>
      <c r="J27" s="239">
        <v>99.774546999999998</v>
      </c>
      <c r="K27" s="239">
        <v>99.318732999999995</v>
      </c>
      <c r="L27" s="239">
        <v>99.969508000000005</v>
      </c>
      <c r="M27" s="239">
        <v>93.459647000000004</v>
      </c>
      <c r="N27" s="239">
        <v>102.05194400000001</v>
      </c>
      <c r="O27" s="239">
        <v>100.517397</v>
      </c>
      <c r="P27" s="239">
        <v>99.416444999999996</v>
      </c>
      <c r="Q27" s="239">
        <v>104.699575</v>
      </c>
      <c r="R27" s="239">
        <v>99.580535769999997</v>
      </c>
      <c r="S27" s="239">
        <v>100.244671</v>
      </c>
      <c r="T27" s="239">
        <v>101.336415</v>
      </c>
      <c r="U27" s="239">
        <v>103.005314</v>
      </c>
      <c r="V27" s="239">
        <v>92.968028000000004</v>
      </c>
      <c r="W27" s="239">
        <v>93.556844999999996</v>
      </c>
      <c r="X27" s="239">
        <v>101.459819</v>
      </c>
      <c r="Y27" s="239">
        <v>94.504071999999994</v>
      </c>
      <c r="Z27" s="239">
        <v>91.544706000000005</v>
      </c>
      <c r="AA27" s="239">
        <v>93.456845999999999</v>
      </c>
      <c r="AB27" s="239">
        <v>101.956056</v>
      </c>
      <c r="AC27" s="239">
        <v>90.703252000000006</v>
      </c>
      <c r="AD27" s="239">
        <v>94.516026999999994</v>
      </c>
      <c r="AE27" s="239">
        <v>94.846962000000005</v>
      </c>
      <c r="AF27" s="239">
        <v>94.282387999999997</v>
      </c>
      <c r="AG27" s="239">
        <v>93.880065000000002</v>
      </c>
      <c r="AH27" s="239">
        <v>101.40417225</v>
      </c>
      <c r="AI27" s="239">
        <v>101.77054606999999</v>
      </c>
      <c r="AJ27" s="239">
        <v>101.78313300000001</v>
      </c>
      <c r="AK27" s="239">
        <v>101.629965</v>
      </c>
      <c r="AL27" s="239">
        <v>91.318839999999994</v>
      </c>
      <c r="AM27" s="239">
        <v>101.68259500000001</v>
      </c>
      <c r="AN27" s="239">
        <v>91.098358500000003</v>
      </c>
      <c r="AO27" s="239">
        <v>91.484229999999997</v>
      </c>
      <c r="AP27" s="239">
        <v>99.158033000000003</v>
      </c>
      <c r="AQ27" s="239">
        <v>92.199624999999997</v>
      </c>
      <c r="AR27" s="239">
        <v>95.369955000000004</v>
      </c>
      <c r="AS27" s="239">
        <v>95.369955000000004</v>
      </c>
      <c r="AT27" s="239">
        <v>95.327876000000003</v>
      </c>
      <c r="AU27" s="239">
        <v>100.511582</v>
      </c>
      <c r="AV27" s="239">
        <v>100.511582</v>
      </c>
      <c r="AW27" s="239">
        <v>100.511582</v>
      </c>
      <c r="AX27" s="239">
        <v>94.946095</v>
      </c>
      <c r="AY27" s="239">
        <v>94.068384499999993</v>
      </c>
      <c r="AZ27" s="239">
        <v>94.344689000000002</v>
      </c>
      <c r="BA27" s="239">
        <v>102.09241299999999</v>
      </c>
      <c r="BB27" s="239">
        <v>93.714509000000007</v>
      </c>
      <c r="BC27" s="239">
        <v>93.308250999999998</v>
      </c>
      <c r="BD27" s="239">
        <v>93.269175000000004</v>
      </c>
      <c r="BE27" s="239">
        <v>92.929581999999996</v>
      </c>
      <c r="BF27" s="239">
        <v>92.697855000000004</v>
      </c>
      <c r="BG27" s="239">
        <v>93.269175000000004</v>
      </c>
      <c r="BH27" s="239">
        <v>100.31603699999999</v>
      </c>
      <c r="BI27" s="239">
        <v>100.511582</v>
      </c>
      <c r="BJ27" s="239">
        <v>100.511582</v>
      </c>
      <c r="BK27" s="239">
        <v>100.511582</v>
      </c>
      <c r="BL27" s="239">
        <v>92.879904999999994</v>
      </c>
      <c r="BM27" s="239">
        <v>93.101534999999998</v>
      </c>
      <c r="BN27" s="239">
        <v>99.364362</v>
      </c>
      <c r="BO27" s="239">
        <v>98.963725999999994</v>
      </c>
      <c r="BP27" s="239">
        <v>95.325839000000002</v>
      </c>
      <c r="BQ27" s="239">
        <v>93.505810999999994</v>
      </c>
      <c r="BR27" s="239">
        <v>102.007048</v>
      </c>
      <c r="BS27" s="239">
        <v>92.047809000000001</v>
      </c>
      <c r="BT27" s="239">
        <v>92.194072969999993</v>
      </c>
      <c r="BU27" s="239">
        <v>96.982540999999998</v>
      </c>
      <c r="BV27" s="239">
        <v>97.743950499999997</v>
      </c>
      <c r="BW27" s="239">
        <v>101.949331</v>
      </c>
      <c r="BX27" s="239">
        <v>99.178381999999999</v>
      </c>
      <c r="BY27" s="239">
        <v>96.086476000000005</v>
      </c>
      <c r="BZ27" s="239">
        <v>96.122393000000002</v>
      </c>
      <c r="CA27" s="239">
        <v>108.494871</v>
      </c>
      <c r="CB27" s="239">
        <v>103.93607799999999</v>
      </c>
      <c r="CC27" s="239">
        <v>95.077344999999994</v>
      </c>
      <c r="CD27" s="239">
        <v>102.041472</v>
      </c>
      <c r="CE27" s="239">
        <v>101.46605700000001</v>
      </c>
      <c r="CF27" s="239">
        <v>103.134964</v>
      </c>
      <c r="CG27" s="239">
        <v>94.767384000000007</v>
      </c>
      <c r="CH27" s="239">
        <v>101.949331</v>
      </c>
      <c r="CI27" s="239">
        <v>93.290226329999996</v>
      </c>
      <c r="CJ27" s="239">
        <v>93.634409000000005</v>
      </c>
      <c r="CK27" s="239">
        <v>95.351071000000005</v>
      </c>
      <c r="CL27" s="239">
        <v>103.4631</v>
      </c>
      <c r="CM27" s="239">
        <v>101.50506906</v>
      </c>
      <c r="CN27" s="239">
        <v>101.195443</v>
      </c>
      <c r="CO27" s="239">
        <v>102.31580099999999</v>
      </c>
      <c r="CP27" s="239">
        <v>96.013492999999997</v>
      </c>
      <c r="CQ27" s="239">
        <v>98.324518999999995</v>
      </c>
      <c r="CR27" s="239">
        <v>97.503602990000005</v>
      </c>
      <c r="CS27" s="239">
        <v>91.893462</v>
      </c>
      <c r="CT27" s="239">
        <v>92.193235000000001</v>
      </c>
      <c r="CU27" s="239">
        <v>93.033942139999994</v>
      </c>
      <c r="CV27" s="239">
        <v>99.906645999999995</v>
      </c>
      <c r="CW27" s="239">
        <v>93.336399999999998</v>
      </c>
      <c r="CX27" s="239">
        <v>105.20345834</v>
      </c>
      <c r="CY27" s="239">
        <v>91.529207999999997</v>
      </c>
      <c r="CZ27" s="239">
        <v>93.227157500000004</v>
      </c>
      <c r="DA27" s="239">
        <v>93.600064000000003</v>
      </c>
      <c r="DB27" s="239">
        <v>95.401145</v>
      </c>
      <c r="DC27" s="239">
        <v>100.387157</v>
      </c>
      <c r="DD27" s="239">
        <v>100.76319700000001</v>
      </c>
      <c r="DE27" s="239">
        <v>99.178381999999999</v>
      </c>
      <c r="DF27" s="239">
        <v>98.706821000000005</v>
      </c>
      <c r="DG27" s="239">
        <v>95.964560030000001</v>
      </c>
      <c r="DH27" s="239">
        <v>95.479517999999999</v>
      </c>
      <c r="DI27" s="239">
        <v>96.122393000000002</v>
      </c>
      <c r="DJ27" s="239">
        <v>94.341998000000004</v>
      </c>
      <c r="DK27" s="239">
        <v>107.41513034</v>
      </c>
      <c r="DL27" s="239">
        <v>101.059899</v>
      </c>
      <c r="DM27" s="239">
        <v>100.73378099999999</v>
      </c>
      <c r="DN27" s="239">
        <v>92.486919330000006</v>
      </c>
      <c r="DO27" s="239">
        <v>101.661016</v>
      </c>
      <c r="DP27" s="239">
        <v>101.19812899999999</v>
      </c>
      <c r="DQ27" s="239">
        <v>100.502876</v>
      </c>
      <c r="DR27" s="239">
        <v>87.376587000000001</v>
      </c>
      <c r="DS27" s="239">
        <v>100.979591</v>
      </c>
      <c r="DT27" s="239">
        <v>92.561164000000005</v>
      </c>
      <c r="DU27" s="239">
        <v>92.931400999999994</v>
      </c>
      <c r="DV27" s="239">
        <v>95.560201000000006</v>
      </c>
      <c r="DW27" s="239">
        <v>99.384082000000006</v>
      </c>
      <c r="DX27" s="239">
        <v>99.529989</v>
      </c>
      <c r="DY27" s="239">
        <v>94.688220000000001</v>
      </c>
      <c r="DZ27" s="239">
        <v>90.398343999999994</v>
      </c>
      <c r="EA27" s="239">
        <v>89.076804999999993</v>
      </c>
      <c r="EB27" s="239">
        <v>93.846155469999999</v>
      </c>
      <c r="EC27" s="239">
        <v>95.373517000000007</v>
      </c>
      <c r="ED27" s="239">
        <v>95.653889000000007</v>
      </c>
      <c r="EE27" s="239">
        <v>92.277288999999996</v>
      </c>
      <c r="EF27" s="239">
        <v>92.786354000000003</v>
      </c>
      <c r="EG27" s="239">
        <v>90.284683000000001</v>
      </c>
      <c r="EH27" s="239">
        <v>96.504302999999993</v>
      </c>
      <c r="EI27" s="239">
        <v>102.34512031</v>
      </c>
      <c r="EJ27" s="239">
        <v>95.666375000000002</v>
      </c>
      <c r="EK27" s="239">
        <v>95.666375000000002</v>
      </c>
      <c r="EL27" s="239">
        <v>92.586404999999999</v>
      </c>
      <c r="EM27" s="239">
        <v>98.907831000000002</v>
      </c>
      <c r="EN27" s="239">
        <v>99.286772999999997</v>
      </c>
      <c r="EO27" s="239">
        <v>99.178381999999999</v>
      </c>
      <c r="EP27" s="239">
        <v>92.374577000000002</v>
      </c>
      <c r="EQ27" s="239">
        <v>95.373517000000007</v>
      </c>
      <c r="ER27" s="239">
        <v>101.685626</v>
      </c>
      <c r="ES27" s="239">
        <v>93.724784</v>
      </c>
      <c r="ET27" s="239">
        <v>93.714809000000002</v>
      </c>
      <c r="EU27" s="239">
        <v>96.637498059999999</v>
      </c>
      <c r="EV27" s="239">
        <v>93.555441000000002</v>
      </c>
      <c r="EW27" s="239">
        <v>92.756512999999998</v>
      </c>
      <c r="EX27" s="239">
        <v>93.457220000000007</v>
      </c>
      <c r="EY27" s="239">
        <v>97.630278000000004</v>
      </c>
      <c r="EZ27" s="239">
        <v>100.49163636999999</v>
      </c>
      <c r="FA27" s="239">
        <v>100.55469266</v>
      </c>
      <c r="FB27" s="239">
        <v>96.585879000000006</v>
      </c>
      <c r="FC27" s="239">
        <v>95.369955000000004</v>
      </c>
      <c r="FD27" s="239">
        <v>96.599855000000005</v>
      </c>
      <c r="FE27" s="239">
        <v>96.776556999999997</v>
      </c>
      <c r="FF27" s="239">
        <v>96.850588000000002</v>
      </c>
      <c r="FG27" s="239">
        <v>102.79258179</v>
      </c>
      <c r="FH27" s="239">
        <v>99.660431000000003</v>
      </c>
      <c r="FI27" s="239">
        <v>108.79449644</v>
      </c>
      <c r="FJ27" s="239">
        <v>102.452392</v>
      </c>
      <c r="FK27" s="239">
        <v>94.936798999999993</v>
      </c>
      <c r="FL27" s="239">
        <v>101.09506087</v>
      </c>
      <c r="FM27" s="239">
        <v>104.996217</v>
      </c>
      <c r="FN27" s="239">
        <v>90.786542999999995</v>
      </c>
      <c r="FO27" s="239">
        <v>91.184061</v>
      </c>
      <c r="FP27" s="239">
        <v>93.726826000000003</v>
      </c>
      <c r="FQ27" s="239">
        <v>95.376492999999996</v>
      </c>
      <c r="FR27" s="239">
        <v>107.65316779</v>
      </c>
      <c r="FS27" s="239">
        <v>108.228848</v>
      </c>
      <c r="FT27" s="239">
        <v>108.494871</v>
      </c>
      <c r="FU27" s="239">
        <v>98.640808000000007</v>
      </c>
      <c r="FV27" s="239">
        <v>98.640808000000007</v>
      </c>
      <c r="FW27" s="239">
        <v>95.613556979999998</v>
      </c>
      <c r="FX27" s="239">
        <v>94.713307</v>
      </c>
      <c r="FY27" s="239">
        <v>94.713307</v>
      </c>
      <c r="FZ27" s="239">
        <v>100.568479</v>
      </c>
      <c r="GA27" s="239">
        <v>100.353173</v>
      </c>
      <c r="GB27" s="239">
        <v>92.610561000000004</v>
      </c>
      <c r="GC27" s="239">
        <v>92.235506000000001</v>
      </c>
      <c r="GD27" s="239">
        <v>99.183183619999994</v>
      </c>
      <c r="GE27" s="239">
        <v>101.263504</v>
      </c>
      <c r="GF27" s="239">
        <v>99.659308999999993</v>
      </c>
      <c r="GG27" s="239">
        <v>101.949331</v>
      </c>
      <c r="GH27" s="239">
        <v>101.949331</v>
      </c>
      <c r="GI27" s="239">
        <v>97.195644000000001</v>
      </c>
      <c r="GJ27" s="239">
        <v>90.674321669999998</v>
      </c>
      <c r="GK27" s="239">
        <v>97.335251</v>
      </c>
      <c r="GL27" s="239">
        <v>98.706821000000005</v>
      </c>
      <c r="GM27" s="239">
        <v>105.11006659</v>
      </c>
      <c r="GN27" s="239">
        <v>88.086972000000003</v>
      </c>
      <c r="GO27" s="239">
        <v>105.11006659</v>
      </c>
      <c r="GP27" s="239">
        <v>98.640808000000007</v>
      </c>
      <c r="GQ27" s="239">
        <v>93.999786</v>
      </c>
      <c r="GR27" s="239">
        <v>97.241443000000004</v>
      </c>
      <c r="GS27" s="239">
        <v>93.172718000000003</v>
      </c>
      <c r="GT27" s="239">
        <v>94.450723999999994</v>
      </c>
      <c r="GU27" s="239">
        <v>88.693136249999995</v>
      </c>
      <c r="GV27" s="239">
        <v>88.50735014</v>
      </c>
      <c r="GW27" s="239">
        <v>95.868834000000007</v>
      </c>
      <c r="GX27" s="239">
        <v>99.792509999999993</v>
      </c>
      <c r="GY27" s="239">
        <v>99.467495999999997</v>
      </c>
      <c r="GZ27" s="239">
        <v>99.39237</v>
      </c>
      <c r="HA27" s="239">
        <v>94.450723999999994</v>
      </c>
      <c r="HB27" s="239">
        <v>94.450723999999994</v>
      </c>
      <c r="HC27" s="239">
        <v>94.450723999999994</v>
      </c>
      <c r="HD27" s="239">
        <v>101.48061800000001</v>
      </c>
      <c r="HE27" s="239">
        <v>101.685626</v>
      </c>
      <c r="HF27" s="239">
        <v>101.685626</v>
      </c>
      <c r="HG27" s="239">
        <v>101.685626</v>
      </c>
      <c r="HH27" s="239">
        <v>100.663411</v>
      </c>
      <c r="HI27" s="239">
        <v>102.470882</v>
      </c>
      <c r="HJ27" s="239">
        <v>102.059861</v>
      </c>
      <c r="HK27" s="239">
        <v>105.07241500000001</v>
      </c>
      <c r="HL27" s="239">
        <v>100.296435</v>
      </c>
      <c r="HM27" s="239">
        <v>100.154027</v>
      </c>
      <c r="HN27" s="239">
        <v>88.086972000000003</v>
      </c>
      <c r="HO27" s="239">
        <v>102.35853299999999</v>
      </c>
      <c r="HP27" s="239">
        <v>94.465365000000006</v>
      </c>
      <c r="HQ27" s="239">
        <v>94.737183999999999</v>
      </c>
      <c r="HR27" s="239">
        <v>106.12710002999999</v>
      </c>
      <c r="HS27" s="239">
        <v>104.05671981</v>
      </c>
      <c r="HT27" s="239">
        <v>98.336906999999997</v>
      </c>
      <c r="HU27" s="239">
        <v>93.576189999999997</v>
      </c>
      <c r="HV27" s="239">
        <v>87.675297209999997</v>
      </c>
      <c r="HW27" s="239">
        <v>91.257734499999998</v>
      </c>
      <c r="HX27" s="239">
        <v>91.707755000000006</v>
      </c>
      <c r="HY27" s="239">
        <v>94.979546880000001</v>
      </c>
      <c r="HZ27" s="239">
        <v>94.879613000000006</v>
      </c>
      <c r="IA27" s="239">
        <v>101.685626</v>
      </c>
    </row>
    <row r="28" spans="1:235" x14ac:dyDescent="0.35">
      <c r="A28" s="241"/>
      <c r="B28" s="240">
        <v>45613.520833333299</v>
      </c>
      <c r="C28" s="239">
        <v>100.717551</v>
      </c>
      <c r="D28" s="239">
        <v>100.93169899999999</v>
      </c>
      <c r="E28" s="239">
        <v>100.792216</v>
      </c>
      <c r="F28" s="239">
        <v>100.717551</v>
      </c>
      <c r="G28" s="239">
        <v>108.65620525</v>
      </c>
      <c r="H28" s="239">
        <v>108.63006109</v>
      </c>
      <c r="I28" s="239">
        <v>93.520653999999993</v>
      </c>
      <c r="J28" s="239">
        <v>99.798761999999996</v>
      </c>
      <c r="K28" s="239">
        <v>99.382842999999994</v>
      </c>
      <c r="L28" s="239">
        <v>99.971569000000002</v>
      </c>
      <c r="M28" s="239">
        <v>93.335475000000002</v>
      </c>
      <c r="N28" s="239">
        <v>101.542406</v>
      </c>
      <c r="O28" s="239">
        <v>100.42995000000001</v>
      </c>
      <c r="P28" s="239">
        <v>99.330094000000003</v>
      </c>
      <c r="Q28" s="239">
        <v>103.718976</v>
      </c>
      <c r="R28" s="239">
        <v>98.694682850000007</v>
      </c>
      <c r="S28" s="239">
        <v>100.22714499999999</v>
      </c>
      <c r="T28" s="239">
        <v>101.20656099999999</v>
      </c>
      <c r="U28" s="239">
        <v>102.041999</v>
      </c>
      <c r="V28" s="239">
        <v>92.503787000000003</v>
      </c>
      <c r="W28" s="239">
        <v>93.090672999999995</v>
      </c>
      <c r="X28" s="239">
        <v>100.500978</v>
      </c>
      <c r="Y28" s="239">
        <v>94.358750999999998</v>
      </c>
      <c r="Z28" s="239">
        <v>91.425357000000005</v>
      </c>
      <c r="AA28" s="239">
        <v>93.335781999999995</v>
      </c>
      <c r="AB28" s="239">
        <v>101.91394200000001</v>
      </c>
      <c r="AC28" s="239">
        <v>90.771849000000003</v>
      </c>
      <c r="AD28" s="239">
        <v>94.305505999999994</v>
      </c>
      <c r="AE28" s="239">
        <v>94.650156999999993</v>
      </c>
      <c r="AF28" s="239">
        <v>94.139332999999993</v>
      </c>
      <c r="AG28" s="239">
        <v>93.695407000000003</v>
      </c>
      <c r="AH28" s="239">
        <v>100.516786</v>
      </c>
      <c r="AI28" s="239">
        <v>100.88309184000001</v>
      </c>
      <c r="AJ28" s="239">
        <v>100.907206</v>
      </c>
      <c r="AK28" s="239">
        <v>100.75175</v>
      </c>
      <c r="AL28" s="239">
        <v>90.193443000000002</v>
      </c>
      <c r="AM28" s="239">
        <v>100.719961</v>
      </c>
      <c r="AN28" s="239">
        <v>91.362447500000002</v>
      </c>
      <c r="AO28" s="239">
        <v>91.665293000000005</v>
      </c>
      <c r="AP28" s="239">
        <v>99.102940000000004</v>
      </c>
      <c r="AQ28" s="239">
        <v>91.869725000000003</v>
      </c>
      <c r="AR28" s="239">
        <v>95.025762999999998</v>
      </c>
      <c r="AS28" s="239">
        <v>95.025762999999998</v>
      </c>
      <c r="AT28" s="239">
        <v>95.291711000000006</v>
      </c>
      <c r="AU28" s="239">
        <v>100.48924700000001</v>
      </c>
      <c r="AV28" s="239">
        <v>100.48924700000001</v>
      </c>
      <c r="AW28" s="239">
        <v>100.48924700000001</v>
      </c>
      <c r="AX28" s="239">
        <v>94.786507</v>
      </c>
      <c r="AY28" s="239">
        <v>93.899101999999999</v>
      </c>
      <c r="AZ28" s="239">
        <v>94.144880000000001</v>
      </c>
      <c r="BA28" s="239">
        <v>101.28114100000001</v>
      </c>
      <c r="BB28" s="239">
        <v>93.554941999999997</v>
      </c>
      <c r="BC28" s="239">
        <v>93.164418999999995</v>
      </c>
      <c r="BD28" s="239">
        <v>93.125579000000002</v>
      </c>
      <c r="BE28" s="239">
        <v>92.788039749999996</v>
      </c>
      <c r="BF28" s="239">
        <v>92.581922000000006</v>
      </c>
      <c r="BG28" s="239">
        <v>93.125579000000002</v>
      </c>
      <c r="BH28" s="239">
        <v>100.31106800000001</v>
      </c>
      <c r="BI28" s="239">
        <v>100.48924700000001</v>
      </c>
      <c r="BJ28" s="239">
        <v>100.48924700000001</v>
      </c>
      <c r="BK28" s="239">
        <v>100.48924700000001</v>
      </c>
      <c r="BL28" s="239">
        <v>92.715230000000005</v>
      </c>
      <c r="BM28" s="239">
        <v>92.936072999999993</v>
      </c>
      <c r="BN28" s="239">
        <v>98.493204000000006</v>
      </c>
      <c r="BO28" s="239">
        <v>98.218625000000003</v>
      </c>
      <c r="BP28" s="239">
        <v>95.009253000000001</v>
      </c>
      <c r="BQ28" s="239">
        <v>93.347251999999997</v>
      </c>
      <c r="BR28" s="239">
        <v>101.91167799999999</v>
      </c>
      <c r="BS28" s="239">
        <v>90.214775000000003</v>
      </c>
      <c r="BT28" s="239">
        <v>90.358126279999993</v>
      </c>
      <c r="BU28" s="239">
        <v>97.009489000000002</v>
      </c>
      <c r="BV28" s="239">
        <v>96.756277249999997</v>
      </c>
      <c r="BW28" s="239">
        <v>101.14158500000001</v>
      </c>
      <c r="BX28" s="239">
        <v>99.125021000000004</v>
      </c>
      <c r="BY28" s="239">
        <v>95.730536000000001</v>
      </c>
      <c r="BZ28" s="239">
        <v>95.766174000000007</v>
      </c>
      <c r="CA28" s="239">
        <v>104.53653799999999</v>
      </c>
      <c r="CB28" s="239">
        <v>103.09535200000001</v>
      </c>
      <c r="CC28" s="239">
        <v>94.786370000000005</v>
      </c>
      <c r="CD28" s="239">
        <v>101.894747</v>
      </c>
      <c r="CE28" s="239">
        <v>101.330613</v>
      </c>
      <c r="CF28" s="239">
        <v>102.281206</v>
      </c>
      <c r="CG28" s="239">
        <v>94.642740000000003</v>
      </c>
      <c r="CH28" s="239">
        <v>101.14158500000001</v>
      </c>
      <c r="CI28" s="239">
        <v>93.131455669999994</v>
      </c>
      <c r="CJ28" s="239">
        <v>93.474992</v>
      </c>
      <c r="CK28" s="239">
        <v>95.251683999999997</v>
      </c>
      <c r="CL28" s="239">
        <v>102.636844</v>
      </c>
      <c r="CM28" s="239">
        <v>100.56227966</v>
      </c>
      <c r="CN28" s="239">
        <v>100.406352</v>
      </c>
      <c r="CO28" s="239">
        <v>101.49870900000001</v>
      </c>
      <c r="CP28" s="239">
        <v>95.630307999999999</v>
      </c>
      <c r="CQ28" s="239">
        <v>97.33569</v>
      </c>
      <c r="CR28" s="239">
        <v>96.495481100000006</v>
      </c>
      <c r="CS28" s="239">
        <v>91.765934999999999</v>
      </c>
      <c r="CT28" s="239">
        <v>92.156180000000006</v>
      </c>
      <c r="CU28" s="239">
        <v>92.635684060000003</v>
      </c>
      <c r="CV28" s="239">
        <v>99.497366999999997</v>
      </c>
      <c r="CW28" s="239">
        <v>93.211177000000006</v>
      </c>
      <c r="CX28" s="239">
        <v>105.16000296999999</v>
      </c>
      <c r="CY28" s="239">
        <v>91.550066000000001</v>
      </c>
      <c r="CZ28" s="239">
        <v>93.187167000000002</v>
      </c>
      <c r="DA28" s="239">
        <v>93.519194999999996</v>
      </c>
      <c r="DB28" s="239">
        <v>95.064251999999996</v>
      </c>
      <c r="DC28" s="239">
        <v>100.331084</v>
      </c>
      <c r="DD28" s="239">
        <v>100.704302</v>
      </c>
      <c r="DE28" s="239">
        <v>99.125021000000004</v>
      </c>
      <c r="DF28" s="239">
        <v>98.643896999999996</v>
      </c>
      <c r="DG28" s="239">
        <v>95.608925940000006</v>
      </c>
      <c r="DH28" s="239">
        <v>95.139357000000004</v>
      </c>
      <c r="DI28" s="239">
        <v>95.766174000000007</v>
      </c>
      <c r="DJ28" s="239">
        <v>94.217467999999997</v>
      </c>
      <c r="DK28" s="239">
        <v>106.54626272</v>
      </c>
      <c r="DL28" s="239">
        <v>100.994834</v>
      </c>
      <c r="DM28" s="239">
        <v>100.670005</v>
      </c>
      <c r="DN28" s="239">
        <v>92.373247329999998</v>
      </c>
      <c r="DO28" s="239">
        <v>100.714809</v>
      </c>
      <c r="DP28" s="239">
        <v>100.393186</v>
      </c>
      <c r="DQ28" s="239">
        <v>99.424177999999998</v>
      </c>
      <c r="DR28" s="239">
        <v>86.862857000000005</v>
      </c>
      <c r="DS28" s="239">
        <v>100.187479</v>
      </c>
      <c r="DT28" s="239">
        <v>92.42371</v>
      </c>
      <c r="DU28" s="239">
        <v>92.790784000000002</v>
      </c>
      <c r="DV28" s="239">
        <v>95.273886000000005</v>
      </c>
      <c r="DW28" s="239">
        <v>99.320762999999999</v>
      </c>
      <c r="DX28" s="239">
        <v>99.454914000000002</v>
      </c>
      <c r="DY28" s="239">
        <v>94.677915999999996</v>
      </c>
      <c r="DZ28" s="239">
        <v>90.077213</v>
      </c>
      <c r="EA28" s="239">
        <v>88.760368999999997</v>
      </c>
      <c r="EB28" s="239">
        <v>93.410302040000005</v>
      </c>
      <c r="EC28" s="239">
        <v>95.265241000000003</v>
      </c>
      <c r="ED28" s="239">
        <v>95.542278999999994</v>
      </c>
      <c r="EE28" s="239">
        <v>92.230271999999999</v>
      </c>
      <c r="EF28" s="239">
        <v>92.707322000000005</v>
      </c>
      <c r="EG28" s="239">
        <v>90.206457999999998</v>
      </c>
      <c r="EH28" s="239">
        <v>96.065410999999997</v>
      </c>
      <c r="EI28" s="239">
        <v>102.3028456</v>
      </c>
      <c r="EJ28" s="239">
        <v>95.634421000000003</v>
      </c>
      <c r="EK28" s="239">
        <v>95.634421000000003</v>
      </c>
      <c r="EL28" s="239">
        <v>92.571046999999993</v>
      </c>
      <c r="EM28" s="239">
        <v>98.850854999999996</v>
      </c>
      <c r="EN28" s="239">
        <v>99.236802999999995</v>
      </c>
      <c r="EO28" s="239">
        <v>99.125021000000004</v>
      </c>
      <c r="EP28" s="239">
        <v>92.256161000000006</v>
      </c>
      <c r="EQ28" s="239">
        <v>95.265241000000003</v>
      </c>
      <c r="ER28" s="239">
        <v>100.74233099999999</v>
      </c>
      <c r="ES28" s="239">
        <v>93.564978999999994</v>
      </c>
      <c r="ET28" s="239">
        <v>93.555234999999996</v>
      </c>
      <c r="EU28" s="239">
        <v>96.468728630000001</v>
      </c>
      <c r="EV28" s="239">
        <v>93.359862000000007</v>
      </c>
      <c r="EW28" s="239">
        <v>92.429584000000006</v>
      </c>
      <c r="EX28" s="239">
        <v>93.325576999999996</v>
      </c>
      <c r="EY28" s="239">
        <v>97.212344000000002</v>
      </c>
      <c r="EZ28" s="239">
        <v>100.11922543999999</v>
      </c>
      <c r="FA28" s="239">
        <v>100.18204805000001</v>
      </c>
      <c r="FB28" s="239">
        <v>96.192126999999999</v>
      </c>
      <c r="FC28" s="239">
        <v>95.025762999999998</v>
      </c>
      <c r="FD28" s="239">
        <v>96.123695999999995</v>
      </c>
      <c r="FE28" s="239">
        <v>96.299757999999997</v>
      </c>
      <c r="FF28" s="239">
        <v>96.373520999999997</v>
      </c>
      <c r="FG28" s="239">
        <v>101.75881842</v>
      </c>
      <c r="FH28" s="239">
        <v>99.213758999999996</v>
      </c>
      <c r="FI28" s="239">
        <v>108.39131602</v>
      </c>
      <c r="FJ28" s="239">
        <v>101.544404</v>
      </c>
      <c r="FK28" s="239">
        <v>94.753404000000003</v>
      </c>
      <c r="FL28" s="239">
        <v>100.2285943</v>
      </c>
      <c r="FM28" s="239">
        <v>104.004373</v>
      </c>
      <c r="FN28" s="239">
        <v>90.869985</v>
      </c>
      <c r="FO28" s="239">
        <v>91.225882999999996</v>
      </c>
      <c r="FP28" s="239">
        <v>93.612763000000001</v>
      </c>
      <c r="FQ28" s="239">
        <v>95.279110000000003</v>
      </c>
      <c r="FR28" s="239">
        <v>103.72554354</v>
      </c>
      <c r="FS28" s="239">
        <v>104.27035100000001</v>
      </c>
      <c r="FT28" s="239">
        <v>104.53653799999999</v>
      </c>
      <c r="FU28" s="239">
        <v>98.570364999999995</v>
      </c>
      <c r="FV28" s="239">
        <v>98.570364999999995</v>
      </c>
      <c r="FW28" s="239">
        <v>95.431977320000001</v>
      </c>
      <c r="FX28" s="239">
        <v>94.533437000000006</v>
      </c>
      <c r="FY28" s="239">
        <v>94.533437000000006</v>
      </c>
      <c r="FZ28" s="239">
        <v>100.50708400000001</v>
      </c>
      <c r="GA28" s="239">
        <v>100.28969499999999</v>
      </c>
      <c r="GB28" s="239">
        <v>92.284684999999996</v>
      </c>
      <c r="GC28" s="239">
        <v>91.911113</v>
      </c>
      <c r="GD28" s="239">
        <v>98.699003050000002</v>
      </c>
      <c r="GE28" s="239">
        <v>101.13016500000001</v>
      </c>
      <c r="GF28" s="239">
        <v>98.425651000000002</v>
      </c>
      <c r="GG28" s="239">
        <v>101.14158500000001</v>
      </c>
      <c r="GH28" s="239">
        <v>101.14158500000001</v>
      </c>
      <c r="GI28" s="239">
        <v>97.150891999999999</v>
      </c>
      <c r="GJ28" s="239">
        <v>90.743032670000005</v>
      </c>
      <c r="GK28" s="239">
        <v>97.279492000000005</v>
      </c>
      <c r="GL28" s="239">
        <v>98.643896999999996</v>
      </c>
      <c r="GM28" s="239">
        <v>105.06664979999999</v>
      </c>
      <c r="GN28" s="239">
        <v>88.037199999999999</v>
      </c>
      <c r="GO28" s="239">
        <v>105.06664979999999</v>
      </c>
      <c r="GP28" s="239">
        <v>98.570364999999995</v>
      </c>
      <c r="GQ28" s="239">
        <v>93.890066000000004</v>
      </c>
      <c r="GR28" s="239">
        <v>97.129620000000003</v>
      </c>
      <c r="GS28" s="239">
        <v>92.887313000000006</v>
      </c>
      <c r="GT28" s="239">
        <v>94.321494999999999</v>
      </c>
      <c r="GU28" s="239">
        <v>88.339166430000006</v>
      </c>
      <c r="GV28" s="239">
        <v>88.154121779999997</v>
      </c>
      <c r="GW28" s="239">
        <v>95.860904000000005</v>
      </c>
      <c r="GX28" s="239">
        <v>99.797512999999995</v>
      </c>
      <c r="GY28" s="239">
        <v>99.406687000000005</v>
      </c>
      <c r="GZ28" s="239">
        <v>99.327607999999998</v>
      </c>
      <c r="HA28" s="239">
        <v>94.321494999999999</v>
      </c>
      <c r="HB28" s="239">
        <v>94.321494999999999</v>
      </c>
      <c r="HC28" s="239">
        <v>94.321494999999999</v>
      </c>
      <c r="HD28" s="239">
        <v>100.539135</v>
      </c>
      <c r="HE28" s="239">
        <v>100.74233099999999</v>
      </c>
      <c r="HF28" s="239">
        <v>100.74233099999999</v>
      </c>
      <c r="HG28" s="239">
        <v>100.74233099999999</v>
      </c>
      <c r="HH28" s="239">
        <v>100.19297400000001</v>
      </c>
      <c r="HI28" s="239">
        <v>102.40934300000001</v>
      </c>
      <c r="HJ28" s="239">
        <v>101.992063</v>
      </c>
      <c r="HK28" s="239">
        <v>104.426383</v>
      </c>
      <c r="HL28" s="239">
        <v>100.26961</v>
      </c>
      <c r="HM28" s="239">
        <v>99.414711999999994</v>
      </c>
      <c r="HN28" s="239">
        <v>88.037199999999999</v>
      </c>
      <c r="HO28" s="239">
        <v>101.41224</v>
      </c>
      <c r="HP28" s="239">
        <v>94.300120000000007</v>
      </c>
      <c r="HQ28" s="239">
        <v>94.570998000000003</v>
      </c>
      <c r="HR28" s="239">
        <v>105.73380469</v>
      </c>
      <c r="HS28" s="239">
        <v>103.67109707</v>
      </c>
      <c r="HT28" s="239">
        <v>97.880196999999995</v>
      </c>
      <c r="HU28" s="239">
        <v>93.409041000000002</v>
      </c>
      <c r="HV28" s="239">
        <v>87.325389529999995</v>
      </c>
      <c r="HW28" s="239">
        <v>90.978212999999997</v>
      </c>
      <c r="HX28" s="239">
        <v>91.426947999999996</v>
      </c>
      <c r="HY28" s="239">
        <v>94.228204890000001</v>
      </c>
      <c r="HZ28" s="239">
        <v>94.685057999999998</v>
      </c>
      <c r="IA28" s="239">
        <v>100.74233099999999</v>
      </c>
    </row>
    <row r="29" spans="1:235" x14ac:dyDescent="0.35">
      <c r="A29" s="241"/>
      <c r="B29" s="240">
        <v>45613.541666666701</v>
      </c>
      <c r="C29" s="239">
        <v>100.58209100000001</v>
      </c>
      <c r="D29" s="239">
        <v>100.796066</v>
      </c>
      <c r="E29" s="239">
        <v>100.653598</v>
      </c>
      <c r="F29" s="239">
        <v>100.58209100000001</v>
      </c>
      <c r="G29" s="239">
        <v>108.95901838</v>
      </c>
      <c r="H29" s="239">
        <v>108.93280135000001</v>
      </c>
      <c r="I29" s="239">
        <v>93.553050999999996</v>
      </c>
      <c r="J29" s="239">
        <v>99.706158000000002</v>
      </c>
      <c r="K29" s="239">
        <v>99.287889000000007</v>
      </c>
      <c r="L29" s="239">
        <v>99.878412999999995</v>
      </c>
      <c r="M29" s="239">
        <v>93.366084999999998</v>
      </c>
      <c r="N29" s="239">
        <v>101.36731899999999</v>
      </c>
      <c r="O29" s="239">
        <v>100.278741</v>
      </c>
      <c r="P29" s="239">
        <v>99.169358000000003</v>
      </c>
      <c r="Q29" s="239">
        <v>103.450931</v>
      </c>
      <c r="R29" s="239">
        <v>98.450375780000002</v>
      </c>
      <c r="S29" s="239">
        <v>100.123878</v>
      </c>
      <c r="T29" s="239">
        <v>101.221098</v>
      </c>
      <c r="U29" s="239">
        <v>101.82565</v>
      </c>
      <c r="V29" s="239">
        <v>92.452555500000003</v>
      </c>
      <c r="W29" s="239">
        <v>93.045175999999998</v>
      </c>
      <c r="X29" s="239">
        <v>100.329784</v>
      </c>
      <c r="Y29" s="239">
        <v>94.421555999999995</v>
      </c>
      <c r="Z29" s="239">
        <v>91.443352000000004</v>
      </c>
      <c r="AA29" s="239">
        <v>93.363985999999997</v>
      </c>
      <c r="AB29" s="239">
        <v>101.907572</v>
      </c>
      <c r="AC29" s="239">
        <v>90.796527999999995</v>
      </c>
      <c r="AD29" s="239">
        <v>94.385245999999995</v>
      </c>
      <c r="AE29" s="239">
        <v>94.669858000000005</v>
      </c>
      <c r="AF29" s="239">
        <v>94.185160999999994</v>
      </c>
      <c r="AG29" s="239">
        <v>93.680580000000006</v>
      </c>
      <c r="AH29" s="239">
        <v>100.37506</v>
      </c>
      <c r="AI29" s="239">
        <v>100.71924967</v>
      </c>
      <c r="AJ29" s="239">
        <v>100.731307</v>
      </c>
      <c r="AK29" s="239">
        <v>100.580057</v>
      </c>
      <c r="AL29" s="239">
        <v>90.317093</v>
      </c>
      <c r="AM29" s="239">
        <v>100.54357</v>
      </c>
      <c r="AN29" s="239">
        <v>91.396150000000006</v>
      </c>
      <c r="AO29" s="239">
        <v>91.685835999999995</v>
      </c>
      <c r="AP29" s="239">
        <v>99.019655</v>
      </c>
      <c r="AQ29" s="239">
        <v>91.884164999999996</v>
      </c>
      <c r="AR29" s="239">
        <v>94.975111999999996</v>
      </c>
      <c r="AS29" s="239">
        <v>94.975111999999996</v>
      </c>
      <c r="AT29" s="239">
        <v>95.227155999999994</v>
      </c>
      <c r="AU29" s="239">
        <v>100.41403099999999</v>
      </c>
      <c r="AV29" s="239">
        <v>100.41403099999999</v>
      </c>
      <c r="AW29" s="239">
        <v>100.41403099999999</v>
      </c>
      <c r="AX29" s="239">
        <v>94.846681000000004</v>
      </c>
      <c r="AY29" s="239">
        <v>93.897595999999993</v>
      </c>
      <c r="AZ29" s="239">
        <v>94.137309000000002</v>
      </c>
      <c r="BA29" s="239">
        <v>101.092102</v>
      </c>
      <c r="BB29" s="239">
        <v>93.563918000000001</v>
      </c>
      <c r="BC29" s="239">
        <v>93.178803000000002</v>
      </c>
      <c r="BD29" s="239">
        <v>93.139780000000002</v>
      </c>
      <c r="BE29" s="239">
        <v>92.800647249999997</v>
      </c>
      <c r="BF29" s="239">
        <v>92.606121000000002</v>
      </c>
      <c r="BG29" s="239">
        <v>93.139780000000002</v>
      </c>
      <c r="BH29" s="239">
        <v>100.228359</v>
      </c>
      <c r="BI29" s="239">
        <v>100.41403099999999</v>
      </c>
      <c r="BJ29" s="239">
        <v>100.41403099999999</v>
      </c>
      <c r="BK29" s="239">
        <v>100.41403099999999</v>
      </c>
      <c r="BL29" s="239">
        <v>92.735602999999998</v>
      </c>
      <c r="BM29" s="239">
        <v>92.956481999999994</v>
      </c>
      <c r="BN29" s="239">
        <v>98.360693999999995</v>
      </c>
      <c r="BO29" s="239">
        <v>98.099680000000006</v>
      </c>
      <c r="BP29" s="239">
        <v>95.272566999999995</v>
      </c>
      <c r="BQ29" s="239">
        <v>93.521231999999998</v>
      </c>
      <c r="BR29" s="239">
        <v>101.852056</v>
      </c>
      <c r="BS29" s="239">
        <v>90.374155999999999</v>
      </c>
      <c r="BT29" s="239">
        <v>90.517760530000004</v>
      </c>
      <c r="BU29" s="239">
        <v>97.012457999999995</v>
      </c>
      <c r="BV29" s="239">
        <v>96.622588750000006</v>
      </c>
      <c r="BW29" s="239">
        <v>100.95253599999999</v>
      </c>
      <c r="BX29" s="239">
        <v>99.038713000000001</v>
      </c>
      <c r="BY29" s="239">
        <v>95.996861999999993</v>
      </c>
      <c r="BZ29" s="239">
        <v>96.033063999999996</v>
      </c>
      <c r="CA29" s="239">
        <v>104.401489</v>
      </c>
      <c r="CB29" s="239">
        <v>102.86923400000001</v>
      </c>
      <c r="CC29" s="239">
        <v>95.022270000000006</v>
      </c>
      <c r="CD29" s="239">
        <v>101.91788200000001</v>
      </c>
      <c r="CE29" s="239">
        <v>101.34257100000001</v>
      </c>
      <c r="CF29" s="239">
        <v>102.048694</v>
      </c>
      <c r="CG29" s="239">
        <v>94.285758999999999</v>
      </c>
      <c r="CH29" s="239">
        <v>100.95253599999999</v>
      </c>
      <c r="CI29" s="239">
        <v>93.138293669999996</v>
      </c>
      <c r="CJ29" s="239">
        <v>93.483564999999999</v>
      </c>
      <c r="CK29" s="239">
        <v>95.134781000000004</v>
      </c>
      <c r="CL29" s="239">
        <v>102.388054</v>
      </c>
      <c r="CM29" s="239">
        <v>100.24294972</v>
      </c>
      <c r="CN29" s="239">
        <v>100.217281</v>
      </c>
      <c r="CO29" s="239">
        <v>101.28882299999999</v>
      </c>
      <c r="CP29" s="239">
        <v>95.586282999999995</v>
      </c>
      <c r="CQ29" s="239">
        <v>97.200709000000003</v>
      </c>
      <c r="CR29" s="239">
        <v>96.371578150000005</v>
      </c>
      <c r="CS29" s="239">
        <v>91.75976</v>
      </c>
      <c r="CT29" s="239">
        <v>92.252771999999993</v>
      </c>
      <c r="CU29" s="239">
        <v>92.569839119999997</v>
      </c>
      <c r="CV29" s="239">
        <v>99.394891999999999</v>
      </c>
      <c r="CW29" s="239">
        <v>93.235418999999993</v>
      </c>
      <c r="CX29" s="239">
        <v>105.15343008000001</v>
      </c>
      <c r="CY29" s="239">
        <v>91.564010999999994</v>
      </c>
      <c r="CZ29" s="239">
        <v>93.214746500000004</v>
      </c>
      <c r="DA29" s="239">
        <v>93.551471000000006</v>
      </c>
      <c r="DB29" s="239">
        <v>95.274458999999993</v>
      </c>
      <c r="DC29" s="239">
        <v>100.249871</v>
      </c>
      <c r="DD29" s="239">
        <v>100.63059199999999</v>
      </c>
      <c r="DE29" s="239">
        <v>99.038713000000001</v>
      </c>
      <c r="DF29" s="239">
        <v>98.564777000000007</v>
      </c>
      <c r="DG29" s="239">
        <v>95.875377709999995</v>
      </c>
      <c r="DH29" s="239">
        <v>95.428881000000004</v>
      </c>
      <c r="DI29" s="239">
        <v>96.033063999999996</v>
      </c>
      <c r="DJ29" s="239">
        <v>94.260497999999998</v>
      </c>
      <c r="DK29" s="239">
        <v>106.31257587</v>
      </c>
      <c r="DL29" s="239">
        <v>100.85051900000001</v>
      </c>
      <c r="DM29" s="239">
        <v>100.525508</v>
      </c>
      <c r="DN29" s="239">
        <v>92.395470329999995</v>
      </c>
      <c r="DO29" s="239">
        <v>100.40333</v>
      </c>
      <c r="DP29" s="239">
        <v>100.205455</v>
      </c>
      <c r="DQ29" s="239">
        <v>99.269456000000005</v>
      </c>
      <c r="DR29" s="239">
        <v>87.063360000000003</v>
      </c>
      <c r="DS29" s="239">
        <v>100.009304</v>
      </c>
      <c r="DT29" s="239">
        <v>92.435130999999998</v>
      </c>
      <c r="DU29" s="239">
        <v>92.803674999999998</v>
      </c>
      <c r="DV29" s="239">
        <v>95.264189000000002</v>
      </c>
      <c r="DW29" s="239">
        <v>99.224079000000003</v>
      </c>
      <c r="DX29" s="239">
        <v>99.351934</v>
      </c>
      <c r="DY29" s="239">
        <v>94.730350000000001</v>
      </c>
      <c r="DZ29" s="239">
        <v>90.091832999999994</v>
      </c>
      <c r="EA29" s="239">
        <v>88.774775000000005</v>
      </c>
      <c r="EB29" s="239">
        <v>93.291960930000002</v>
      </c>
      <c r="EC29" s="239">
        <v>95.061366000000007</v>
      </c>
      <c r="ED29" s="239">
        <v>95.288995999999997</v>
      </c>
      <c r="EE29" s="239">
        <v>92.249285999999998</v>
      </c>
      <c r="EF29" s="239">
        <v>92.730310000000003</v>
      </c>
      <c r="EG29" s="239">
        <v>89.830343999999997</v>
      </c>
      <c r="EH29" s="239">
        <v>96.010112000000007</v>
      </c>
      <c r="EI29" s="239">
        <v>102.29645128999999</v>
      </c>
      <c r="EJ29" s="239">
        <v>95.566969</v>
      </c>
      <c r="EK29" s="239">
        <v>95.566969</v>
      </c>
      <c r="EL29" s="239">
        <v>92.662977999999995</v>
      </c>
      <c r="EM29" s="239">
        <v>98.764545999999996</v>
      </c>
      <c r="EN29" s="239">
        <v>99.150022000000007</v>
      </c>
      <c r="EO29" s="239">
        <v>99.038713000000001</v>
      </c>
      <c r="EP29" s="239">
        <v>92.266964999999999</v>
      </c>
      <c r="EQ29" s="239">
        <v>95.278028000000006</v>
      </c>
      <c r="ER29" s="239">
        <v>100.438042</v>
      </c>
      <c r="ES29" s="239">
        <v>93.573611</v>
      </c>
      <c r="ET29" s="239">
        <v>93.564200999999997</v>
      </c>
      <c r="EU29" s="239">
        <v>96.522157010000001</v>
      </c>
      <c r="EV29" s="239">
        <v>93.359054999999998</v>
      </c>
      <c r="EW29" s="239">
        <v>92.445098000000002</v>
      </c>
      <c r="EX29" s="239">
        <v>93.333848000000003</v>
      </c>
      <c r="EY29" s="239">
        <v>97.143246000000005</v>
      </c>
      <c r="EZ29" s="239">
        <v>100.39824692000001</v>
      </c>
      <c r="FA29" s="239">
        <v>100.46124460999999</v>
      </c>
      <c r="FB29" s="239">
        <v>96.138884000000004</v>
      </c>
      <c r="FC29" s="239">
        <v>94.975111999999996</v>
      </c>
      <c r="FD29" s="239">
        <v>96.107466000000002</v>
      </c>
      <c r="FE29" s="239">
        <v>96.251486999999997</v>
      </c>
      <c r="FF29" s="239">
        <v>96.311835000000002</v>
      </c>
      <c r="FG29" s="239">
        <v>101.61770362</v>
      </c>
      <c r="FH29" s="239">
        <v>99.090249999999997</v>
      </c>
      <c r="FI29" s="239">
        <v>108.69339093000001</v>
      </c>
      <c r="FJ29" s="239">
        <v>101.294319</v>
      </c>
      <c r="FK29" s="239">
        <v>94.766165999999998</v>
      </c>
      <c r="FL29" s="239">
        <v>100.09900823</v>
      </c>
      <c r="FM29" s="239">
        <v>103.799807</v>
      </c>
      <c r="FN29" s="239">
        <v>90.966346999999999</v>
      </c>
      <c r="FO29" s="239">
        <v>91.307187999999996</v>
      </c>
      <c r="FP29" s="239">
        <v>93.615972999999997</v>
      </c>
      <c r="FQ29" s="239">
        <v>95.163560000000004</v>
      </c>
      <c r="FR29" s="239">
        <v>103.59154225</v>
      </c>
      <c r="FS29" s="239">
        <v>104.13526</v>
      </c>
      <c r="FT29" s="239">
        <v>104.401489</v>
      </c>
      <c r="FU29" s="239">
        <v>98.492896000000002</v>
      </c>
      <c r="FV29" s="239">
        <v>98.492896000000002</v>
      </c>
      <c r="FW29" s="239">
        <v>94.944003800000004</v>
      </c>
      <c r="FX29" s="239">
        <v>94.050058000000007</v>
      </c>
      <c r="FY29" s="239">
        <v>94.050058000000007</v>
      </c>
      <c r="FZ29" s="239">
        <v>100.365728</v>
      </c>
      <c r="GA29" s="239">
        <v>100.152564</v>
      </c>
      <c r="GB29" s="239">
        <v>92.498859999999993</v>
      </c>
      <c r="GC29" s="239">
        <v>92.125827000000001</v>
      </c>
      <c r="GD29" s="239">
        <v>98.636709879999998</v>
      </c>
      <c r="GE29" s="239">
        <v>101.135223</v>
      </c>
      <c r="GF29" s="239">
        <v>98.291369000000003</v>
      </c>
      <c r="GG29" s="239">
        <v>100.95253599999999</v>
      </c>
      <c r="GH29" s="239">
        <v>100.95253599999999</v>
      </c>
      <c r="GI29" s="239">
        <v>97.087808999999993</v>
      </c>
      <c r="GJ29" s="239">
        <v>90.767609669999999</v>
      </c>
      <c r="GK29" s="239">
        <v>97.187545</v>
      </c>
      <c r="GL29" s="239">
        <v>98.564777000000007</v>
      </c>
      <c r="GM29" s="239">
        <v>105.06008274</v>
      </c>
      <c r="GN29" s="239">
        <v>87.754662999999994</v>
      </c>
      <c r="GO29" s="239">
        <v>105.06008274</v>
      </c>
      <c r="GP29" s="239">
        <v>98.492896000000002</v>
      </c>
      <c r="GQ29" s="239">
        <v>93.926184000000006</v>
      </c>
      <c r="GR29" s="239">
        <v>96.980851999999999</v>
      </c>
      <c r="GS29" s="239">
        <v>92.843284999999995</v>
      </c>
      <c r="GT29" s="239">
        <v>94.366720000000001</v>
      </c>
      <c r="GU29" s="239">
        <v>88.298498030000005</v>
      </c>
      <c r="GV29" s="239">
        <v>88.113538570000003</v>
      </c>
      <c r="GW29" s="239">
        <v>95.908775000000006</v>
      </c>
      <c r="GX29" s="239">
        <v>99.727753000000007</v>
      </c>
      <c r="GY29" s="239">
        <v>99.320132999999998</v>
      </c>
      <c r="GZ29" s="239">
        <v>99.241427000000002</v>
      </c>
      <c r="HA29" s="239">
        <v>94.366720000000001</v>
      </c>
      <c r="HB29" s="239">
        <v>94.366720000000001</v>
      </c>
      <c r="HC29" s="239">
        <v>94.366720000000001</v>
      </c>
      <c r="HD29" s="239">
        <v>100.235784</v>
      </c>
      <c r="HE29" s="239">
        <v>100.438042</v>
      </c>
      <c r="HF29" s="239">
        <v>100.438042</v>
      </c>
      <c r="HG29" s="239">
        <v>100.438042</v>
      </c>
      <c r="HH29" s="239">
        <v>100.053988</v>
      </c>
      <c r="HI29" s="239">
        <v>102.263069</v>
      </c>
      <c r="HJ29" s="239">
        <v>101.844308</v>
      </c>
      <c r="HK29" s="239">
        <v>104.164267</v>
      </c>
      <c r="HL29" s="239">
        <v>100.179131</v>
      </c>
      <c r="HM29" s="239">
        <v>99.272672999999998</v>
      </c>
      <c r="HN29" s="239">
        <v>87.754662999999994</v>
      </c>
      <c r="HO29" s="239">
        <v>101.136064</v>
      </c>
      <c r="HP29" s="239">
        <v>94.350949499999999</v>
      </c>
      <c r="HQ29" s="239">
        <v>94.622625999999997</v>
      </c>
      <c r="HR29" s="239">
        <v>106.0284734</v>
      </c>
      <c r="HS29" s="239">
        <v>103.96001723000001</v>
      </c>
      <c r="HT29" s="239">
        <v>97.756192999999996</v>
      </c>
      <c r="HU29" s="239">
        <v>93.429526999999993</v>
      </c>
      <c r="HV29" s="239">
        <v>87.285187840000006</v>
      </c>
      <c r="HW29" s="239">
        <v>90.912336999999994</v>
      </c>
      <c r="HX29" s="239">
        <v>91.367395000000002</v>
      </c>
      <c r="HY29" s="239">
        <v>94.051519670000005</v>
      </c>
      <c r="HZ29" s="239">
        <v>94.708273000000005</v>
      </c>
      <c r="IA29" s="239">
        <v>100.438042</v>
      </c>
    </row>
    <row r="30" spans="1:235" x14ac:dyDescent="0.35">
      <c r="A30" s="241"/>
      <c r="B30" s="240">
        <v>45613.5625</v>
      </c>
      <c r="C30" s="239">
        <v>101.220797</v>
      </c>
      <c r="D30" s="239">
        <v>101.429908</v>
      </c>
      <c r="E30" s="239">
        <v>101.292457</v>
      </c>
      <c r="F30" s="239">
        <v>101.220797</v>
      </c>
      <c r="G30" s="239">
        <v>108.97903384</v>
      </c>
      <c r="H30" s="239">
        <v>108.95281199999999</v>
      </c>
      <c r="I30" s="239">
        <v>94.038141999999993</v>
      </c>
      <c r="J30" s="239">
        <v>100.181963</v>
      </c>
      <c r="K30" s="239">
        <v>99.776094000000001</v>
      </c>
      <c r="L30" s="239">
        <v>100.35819600000001</v>
      </c>
      <c r="M30" s="239">
        <v>93.782167999999999</v>
      </c>
      <c r="N30" s="239">
        <v>101.980324</v>
      </c>
      <c r="O30" s="239">
        <v>100.87987</v>
      </c>
      <c r="P30" s="239">
        <v>99.773767000000007</v>
      </c>
      <c r="Q30" s="239">
        <v>103.781778</v>
      </c>
      <c r="R30" s="239">
        <v>98.962855669999996</v>
      </c>
      <c r="S30" s="239">
        <v>100.54988899999999</v>
      </c>
      <c r="T30" s="239">
        <v>101.912046</v>
      </c>
      <c r="U30" s="239">
        <v>102.18776200000001</v>
      </c>
      <c r="V30" s="239">
        <v>93.005487000000002</v>
      </c>
      <c r="W30" s="239">
        <v>93.600466999999995</v>
      </c>
      <c r="X30" s="239">
        <v>100.70414700000001</v>
      </c>
      <c r="Y30" s="239">
        <v>94.848637999999994</v>
      </c>
      <c r="Z30" s="239">
        <v>91.989339000000001</v>
      </c>
      <c r="AA30" s="239">
        <v>93.913060999999999</v>
      </c>
      <c r="AB30" s="239">
        <v>102.574845</v>
      </c>
      <c r="AC30" s="239">
        <v>91.494183000000007</v>
      </c>
      <c r="AD30" s="239">
        <v>94.692797999999996</v>
      </c>
      <c r="AE30" s="239">
        <v>95.119022999999999</v>
      </c>
      <c r="AF30" s="239">
        <v>94.643832000000003</v>
      </c>
      <c r="AG30" s="239">
        <v>94.375669000000002</v>
      </c>
      <c r="AH30" s="239">
        <v>100.661348</v>
      </c>
      <c r="AI30" s="239">
        <v>101.00305455</v>
      </c>
      <c r="AJ30" s="239">
        <v>100.960533</v>
      </c>
      <c r="AK30" s="239">
        <v>100.865134</v>
      </c>
      <c r="AL30" s="239">
        <v>91.144315000000006</v>
      </c>
      <c r="AM30" s="239">
        <v>100.90934900000001</v>
      </c>
      <c r="AN30" s="239">
        <v>92.249980500000007</v>
      </c>
      <c r="AO30" s="239">
        <v>92.469984999999994</v>
      </c>
      <c r="AP30" s="239">
        <v>99.618295000000003</v>
      </c>
      <c r="AQ30" s="239">
        <v>92.573998000000003</v>
      </c>
      <c r="AR30" s="239">
        <v>95.702060000000003</v>
      </c>
      <c r="AS30" s="239">
        <v>95.702060000000003</v>
      </c>
      <c r="AT30" s="239">
        <v>95.921637000000004</v>
      </c>
      <c r="AU30" s="239">
        <v>101.049352</v>
      </c>
      <c r="AV30" s="239">
        <v>101.049352</v>
      </c>
      <c r="AW30" s="239">
        <v>101.049352</v>
      </c>
      <c r="AX30" s="239">
        <v>95.286106000000004</v>
      </c>
      <c r="AY30" s="239">
        <v>94.886007500000005</v>
      </c>
      <c r="AZ30" s="239">
        <v>95.076498000000001</v>
      </c>
      <c r="BA30" s="239">
        <v>101.466308</v>
      </c>
      <c r="BB30" s="239">
        <v>93.992861000000005</v>
      </c>
      <c r="BC30" s="239">
        <v>93.620695999999995</v>
      </c>
      <c r="BD30" s="239">
        <v>93.581508999999997</v>
      </c>
      <c r="BE30" s="239">
        <v>93.24095475</v>
      </c>
      <c r="BF30" s="239">
        <v>93.072094000000007</v>
      </c>
      <c r="BG30" s="239">
        <v>93.581508999999997</v>
      </c>
      <c r="BH30" s="239">
        <v>100.881714</v>
      </c>
      <c r="BI30" s="239">
        <v>101.049352</v>
      </c>
      <c r="BJ30" s="239">
        <v>101.049352</v>
      </c>
      <c r="BK30" s="239">
        <v>101.049352</v>
      </c>
      <c r="BL30" s="239">
        <v>93.218495000000004</v>
      </c>
      <c r="BM30" s="239">
        <v>93.441040000000001</v>
      </c>
      <c r="BN30" s="239">
        <v>98.805356000000003</v>
      </c>
      <c r="BO30" s="239">
        <v>98.550863000000007</v>
      </c>
      <c r="BP30" s="239">
        <v>95.398830000000004</v>
      </c>
      <c r="BQ30" s="239">
        <v>93.857158999999996</v>
      </c>
      <c r="BR30" s="239">
        <v>102.48961300000001</v>
      </c>
      <c r="BS30" s="239">
        <v>91.257203000000004</v>
      </c>
      <c r="BT30" s="239">
        <v>91.402210699999998</v>
      </c>
      <c r="BU30" s="239">
        <v>97.642430000000004</v>
      </c>
      <c r="BV30" s="239">
        <v>97.091336999999996</v>
      </c>
      <c r="BW30" s="239">
        <v>101.328369</v>
      </c>
      <c r="BX30" s="239">
        <v>99.559481000000005</v>
      </c>
      <c r="BY30" s="239">
        <v>96.017007000000007</v>
      </c>
      <c r="BZ30" s="239">
        <v>96.050704999999994</v>
      </c>
      <c r="CA30" s="239">
        <v>104.95256999999999</v>
      </c>
      <c r="CB30" s="239">
        <v>102.57472300000001</v>
      </c>
      <c r="CC30" s="239">
        <v>95.207879000000005</v>
      </c>
      <c r="CD30" s="239">
        <v>102.615641</v>
      </c>
      <c r="CE30" s="239">
        <v>102.040645</v>
      </c>
      <c r="CF30" s="239">
        <v>101.607266</v>
      </c>
      <c r="CG30" s="239">
        <v>94.874367000000007</v>
      </c>
      <c r="CH30" s="239">
        <v>101.328369</v>
      </c>
      <c r="CI30" s="239">
        <v>93.521422670000007</v>
      </c>
      <c r="CJ30" s="239">
        <v>93.903867000000005</v>
      </c>
      <c r="CK30" s="239">
        <v>95.654278000000005</v>
      </c>
      <c r="CL30" s="239">
        <v>102.582385</v>
      </c>
      <c r="CM30" s="239">
        <v>100.83679735</v>
      </c>
      <c r="CN30" s="239">
        <v>100.601721</v>
      </c>
      <c r="CO30" s="239">
        <v>101.603443</v>
      </c>
      <c r="CP30" s="239">
        <v>96.229270999999997</v>
      </c>
      <c r="CQ30" s="239">
        <v>97.669195999999999</v>
      </c>
      <c r="CR30" s="239">
        <v>96.835426159999997</v>
      </c>
      <c r="CS30" s="239">
        <v>92.265795999999995</v>
      </c>
      <c r="CT30" s="239">
        <v>92.771184000000005</v>
      </c>
      <c r="CU30" s="239">
        <v>93.594909580000007</v>
      </c>
      <c r="CV30" s="239">
        <v>100.092069</v>
      </c>
      <c r="CW30" s="239">
        <v>93.780109999999993</v>
      </c>
      <c r="CX30" s="239">
        <v>105.84195639000001</v>
      </c>
      <c r="CY30" s="239">
        <v>92.209425999999993</v>
      </c>
      <c r="CZ30" s="239">
        <v>93.904261500000004</v>
      </c>
      <c r="DA30" s="239">
        <v>94.148934999999994</v>
      </c>
      <c r="DB30" s="239">
        <v>95.323391999999998</v>
      </c>
      <c r="DC30" s="239">
        <v>100.772718</v>
      </c>
      <c r="DD30" s="239">
        <v>101.161188</v>
      </c>
      <c r="DE30" s="239">
        <v>99.559481000000005</v>
      </c>
      <c r="DF30" s="239">
        <v>99.108967000000007</v>
      </c>
      <c r="DG30" s="239">
        <v>95.892989740000004</v>
      </c>
      <c r="DH30" s="239">
        <v>95.492024999999998</v>
      </c>
      <c r="DI30" s="239">
        <v>96.050704999999994</v>
      </c>
      <c r="DJ30" s="239">
        <v>94.741696000000005</v>
      </c>
      <c r="DK30" s="239">
        <v>106.0082067</v>
      </c>
      <c r="DL30" s="239">
        <v>101.42520500000001</v>
      </c>
      <c r="DM30" s="239">
        <v>101.097937</v>
      </c>
      <c r="DN30" s="239">
        <v>92.860590329999994</v>
      </c>
      <c r="DO30" s="239">
        <v>100.99167300000001</v>
      </c>
      <c r="DP30" s="239">
        <v>100.677443</v>
      </c>
      <c r="DQ30" s="239">
        <v>99.685500000000005</v>
      </c>
      <c r="DR30" s="239">
        <v>87.916962999999996</v>
      </c>
      <c r="DS30" s="239">
        <v>100.475425</v>
      </c>
      <c r="DT30" s="239">
        <v>92.872797000000006</v>
      </c>
      <c r="DU30" s="239">
        <v>93.243435000000005</v>
      </c>
      <c r="DV30" s="239">
        <v>95.817037999999997</v>
      </c>
      <c r="DW30" s="239">
        <v>99.761504000000002</v>
      </c>
      <c r="DX30" s="239">
        <v>99.904916999999998</v>
      </c>
      <c r="DY30" s="239">
        <v>95.355592999999999</v>
      </c>
      <c r="DZ30" s="239">
        <v>90.771411999999998</v>
      </c>
      <c r="EA30" s="239">
        <v>89.444419999999994</v>
      </c>
      <c r="EB30" s="239">
        <v>93.974831050000006</v>
      </c>
      <c r="EC30" s="239">
        <v>95.601679000000004</v>
      </c>
      <c r="ED30" s="239">
        <v>95.831552000000002</v>
      </c>
      <c r="EE30" s="239">
        <v>92.966368000000003</v>
      </c>
      <c r="EF30" s="239">
        <v>93.374768000000003</v>
      </c>
      <c r="EG30" s="239">
        <v>90.532715999999994</v>
      </c>
      <c r="EH30" s="239">
        <v>96.635649999999998</v>
      </c>
      <c r="EI30" s="239">
        <v>102.96627061</v>
      </c>
      <c r="EJ30" s="239">
        <v>96.276413000000005</v>
      </c>
      <c r="EK30" s="239">
        <v>96.276413000000005</v>
      </c>
      <c r="EL30" s="239">
        <v>93.161395999999996</v>
      </c>
      <c r="EM30" s="239">
        <v>99.291522999999998</v>
      </c>
      <c r="EN30" s="239">
        <v>99.662188999999998</v>
      </c>
      <c r="EO30" s="239">
        <v>99.559481000000005</v>
      </c>
      <c r="EP30" s="239">
        <v>92.773818000000006</v>
      </c>
      <c r="EQ30" s="239">
        <v>95.809154000000007</v>
      </c>
      <c r="ER30" s="239">
        <v>101.019237</v>
      </c>
      <c r="ES30" s="239">
        <v>94.002994000000001</v>
      </c>
      <c r="ET30" s="239">
        <v>93.993155999999999</v>
      </c>
      <c r="EU30" s="239">
        <v>96.973976890000003</v>
      </c>
      <c r="EV30" s="239">
        <v>94.009175999999997</v>
      </c>
      <c r="EW30" s="239">
        <v>93.145982000000004</v>
      </c>
      <c r="EX30" s="239">
        <v>93.941773999999995</v>
      </c>
      <c r="EY30" s="239">
        <v>98.218959999999996</v>
      </c>
      <c r="EZ30" s="239">
        <v>100.4166898</v>
      </c>
      <c r="FA30" s="239">
        <v>100.47969906</v>
      </c>
      <c r="FB30" s="239">
        <v>96.930419000000001</v>
      </c>
      <c r="FC30" s="239">
        <v>95.702060000000003</v>
      </c>
      <c r="FD30" s="239">
        <v>96.675089</v>
      </c>
      <c r="FE30" s="239">
        <v>96.850821999999994</v>
      </c>
      <c r="FF30" s="239">
        <v>96.924447000000001</v>
      </c>
      <c r="FG30" s="239">
        <v>102.1074796</v>
      </c>
      <c r="FH30" s="239">
        <v>99.738986999999995</v>
      </c>
      <c r="FI30" s="239">
        <v>108.71335759</v>
      </c>
      <c r="FJ30" s="239">
        <v>101.820689</v>
      </c>
      <c r="FK30" s="239">
        <v>95.194564</v>
      </c>
      <c r="FL30" s="239">
        <v>100.5251502</v>
      </c>
      <c r="FM30" s="239">
        <v>104.401656</v>
      </c>
      <c r="FN30" s="239">
        <v>91.851093000000006</v>
      </c>
      <c r="FO30" s="239">
        <v>92.104645000000005</v>
      </c>
      <c r="FP30" s="239">
        <v>94.224153000000001</v>
      </c>
      <c r="FQ30" s="239">
        <v>95.686269999999993</v>
      </c>
      <c r="FR30" s="239">
        <v>104.13834796</v>
      </c>
      <c r="FS30" s="239">
        <v>104.692374</v>
      </c>
      <c r="FT30" s="239">
        <v>104.95256999999999</v>
      </c>
      <c r="FU30" s="239">
        <v>99.046254000000005</v>
      </c>
      <c r="FV30" s="239">
        <v>99.046254000000005</v>
      </c>
      <c r="FW30" s="239">
        <v>95.567032940000004</v>
      </c>
      <c r="FX30" s="239">
        <v>94.667220999999998</v>
      </c>
      <c r="FY30" s="239">
        <v>94.667220999999998</v>
      </c>
      <c r="FZ30" s="239">
        <v>100.922982</v>
      </c>
      <c r="GA30" s="239">
        <v>100.714787</v>
      </c>
      <c r="GB30" s="239">
        <v>92.527135000000001</v>
      </c>
      <c r="GC30" s="239">
        <v>92.151325</v>
      </c>
      <c r="GD30" s="239">
        <v>99.263290479999995</v>
      </c>
      <c r="GE30" s="239">
        <v>101.837596</v>
      </c>
      <c r="GF30" s="239">
        <v>98.738545000000002</v>
      </c>
      <c r="GG30" s="239">
        <v>101.328369</v>
      </c>
      <c r="GH30" s="239">
        <v>101.328369</v>
      </c>
      <c r="GI30" s="239">
        <v>97.782330000000002</v>
      </c>
      <c r="GJ30" s="239">
        <v>91.465567329999999</v>
      </c>
      <c r="GK30" s="239">
        <v>97.707858999999999</v>
      </c>
      <c r="GL30" s="239">
        <v>99.108967000000007</v>
      </c>
      <c r="GM30" s="239">
        <v>105.74799783</v>
      </c>
      <c r="GN30" s="239">
        <v>88.518581999999995</v>
      </c>
      <c r="GO30" s="239">
        <v>105.74799783</v>
      </c>
      <c r="GP30" s="239">
        <v>99.046254000000005</v>
      </c>
      <c r="GQ30" s="239">
        <v>94.422173999999998</v>
      </c>
      <c r="GR30" s="239">
        <v>97.517563999999993</v>
      </c>
      <c r="GS30" s="239">
        <v>93.550156999999999</v>
      </c>
      <c r="GT30" s="239">
        <v>94.843226999999999</v>
      </c>
      <c r="GU30" s="239">
        <v>88.892462690000002</v>
      </c>
      <c r="GV30" s="239">
        <v>88.70625905</v>
      </c>
      <c r="GW30" s="239">
        <v>96.525824</v>
      </c>
      <c r="GX30" s="239">
        <v>100.393905</v>
      </c>
      <c r="GY30" s="239">
        <v>99.894769999999994</v>
      </c>
      <c r="GZ30" s="239">
        <v>99.804969</v>
      </c>
      <c r="HA30" s="239">
        <v>94.843226999999999</v>
      </c>
      <c r="HB30" s="239">
        <v>94.843226999999999</v>
      </c>
      <c r="HC30" s="239">
        <v>94.843226999999999</v>
      </c>
      <c r="HD30" s="239">
        <v>100.814763</v>
      </c>
      <c r="HE30" s="239">
        <v>101.019237</v>
      </c>
      <c r="HF30" s="239">
        <v>101.019237</v>
      </c>
      <c r="HG30" s="239">
        <v>101.019237</v>
      </c>
      <c r="HH30" s="239">
        <v>100.69095</v>
      </c>
      <c r="HI30" s="239">
        <v>102.85817900000001</v>
      </c>
      <c r="HJ30" s="239">
        <v>102.430988</v>
      </c>
      <c r="HK30" s="239">
        <v>104.710398</v>
      </c>
      <c r="HL30" s="239">
        <v>100.651298</v>
      </c>
      <c r="HM30" s="239">
        <v>99.703734999999995</v>
      </c>
      <c r="HN30" s="239">
        <v>88.518581999999995</v>
      </c>
      <c r="HO30" s="239">
        <v>101.68322999999999</v>
      </c>
      <c r="HP30" s="239">
        <v>94.790756000000002</v>
      </c>
      <c r="HQ30" s="239">
        <v>95.064502000000005</v>
      </c>
      <c r="HR30" s="239">
        <v>106.04795052999999</v>
      </c>
      <c r="HS30" s="239">
        <v>103.97911439000001</v>
      </c>
      <c r="HT30" s="239">
        <v>98.471739999999997</v>
      </c>
      <c r="HU30" s="239">
        <v>93.917653000000001</v>
      </c>
      <c r="HV30" s="239">
        <v>87.872336189999999</v>
      </c>
      <c r="HW30" s="239">
        <v>91.609080000000006</v>
      </c>
      <c r="HX30" s="239">
        <v>92.066638999999995</v>
      </c>
      <c r="HY30" s="239">
        <v>94.397918340000004</v>
      </c>
      <c r="HZ30" s="239">
        <v>95.160617999999999</v>
      </c>
      <c r="IA30" s="239">
        <v>101.019237</v>
      </c>
    </row>
    <row r="31" spans="1:235" x14ac:dyDescent="0.35">
      <c r="A31" s="241"/>
      <c r="B31" s="240">
        <v>45613.583333333299</v>
      </c>
      <c r="C31" s="239">
        <v>101.373851</v>
      </c>
      <c r="D31" s="239">
        <v>101.5806</v>
      </c>
      <c r="E31" s="239">
        <v>101.444885</v>
      </c>
      <c r="F31" s="239">
        <v>101.373851</v>
      </c>
      <c r="G31" s="239">
        <v>0</v>
      </c>
      <c r="H31" s="239">
        <v>0</v>
      </c>
      <c r="I31" s="239">
        <v>94.032953000000006</v>
      </c>
      <c r="J31" s="239">
        <v>100.128096</v>
      </c>
      <c r="K31" s="239">
        <v>99.742074000000002</v>
      </c>
      <c r="L31" s="239">
        <v>100.290183</v>
      </c>
      <c r="M31" s="239">
        <v>93.842406999999994</v>
      </c>
      <c r="N31" s="239">
        <v>102.147485</v>
      </c>
      <c r="O31" s="239">
        <v>100.80148800000001</v>
      </c>
      <c r="P31" s="239">
        <v>99.698121999999998</v>
      </c>
      <c r="Q31" s="239">
        <v>104.08898600000001</v>
      </c>
      <c r="R31" s="239">
        <v>99.010065170000004</v>
      </c>
      <c r="S31" s="239">
        <v>100.556442</v>
      </c>
      <c r="T31" s="239">
        <v>101.80143700000001</v>
      </c>
      <c r="U31" s="239">
        <v>102.499735</v>
      </c>
      <c r="V31" s="239">
        <v>93.1764285</v>
      </c>
      <c r="W31" s="239">
        <v>93.765517000000003</v>
      </c>
      <c r="X31" s="239">
        <v>101.037494</v>
      </c>
      <c r="Y31" s="239">
        <v>94.792107000000001</v>
      </c>
      <c r="Z31" s="239">
        <v>91.952523999999997</v>
      </c>
      <c r="AA31" s="239">
        <v>93.884563</v>
      </c>
      <c r="AB31" s="239">
        <v>102.459642</v>
      </c>
      <c r="AC31" s="239">
        <v>91.487684000000002</v>
      </c>
      <c r="AD31" s="239">
        <v>94.863825000000006</v>
      </c>
      <c r="AE31" s="239">
        <v>95.100482999999997</v>
      </c>
      <c r="AF31" s="239">
        <v>94.602119999999999</v>
      </c>
      <c r="AG31" s="239">
        <v>94.418442999999996</v>
      </c>
      <c r="AH31" s="239">
        <v>100.82585450000001</v>
      </c>
      <c r="AI31" s="239">
        <v>101.1787667</v>
      </c>
      <c r="AJ31" s="239">
        <v>101.093435</v>
      </c>
      <c r="AK31" s="239">
        <v>101.041691</v>
      </c>
      <c r="AL31" s="239">
        <v>91.017751000000004</v>
      </c>
      <c r="AM31" s="239">
        <v>101.249562</v>
      </c>
      <c r="AN31" s="239">
        <v>92.231375499999999</v>
      </c>
      <c r="AO31" s="239">
        <v>92.443496999999994</v>
      </c>
      <c r="AP31" s="239">
        <v>99.490285999999998</v>
      </c>
      <c r="AQ31" s="239">
        <v>92.514307000000002</v>
      </c>
      <c r="AR31" s="239">
        <v>95.765152999999998</v>
      </c>
      <c r="AS31" s="239">
        <v>95.765152999999998</v>
      </c>
      <c r="AT31" s="239">
        <v>95.830010000000001</v>
      </c>
      <c r="AU31" s="239">
        <v>100.93240900000001</v>
      </c>
      <c r="AV31" s="239">
        <v>100.93240900000001</v>
      </c>
      <c r="AW31" s="239">
        <v>100.93240900000001</v>
      </c>
      <c r="AX31" s="239">
        <v>95.224513000000002</v>
      </c>
      <c r="AY31" s="239">
        <v>95.174195999999995</v>
      </c>
      <c r="AZ31" s="239">
        <v>95.343439000000004</v>
      </c>
      <c r="BA31" s="239">
        <v>101.61852500000001</v>
      </c>
      <c r="BB31" s="239">
        <v>93.976101</v>
      </c>
      <c r="BC31" s="239">
        <v>93.613664</v>
      </c>
      <c r="BD31" s="239">
        <v>93.574505000000002</v>
      </c>
      <c r="BE31" s="239">
        <v>93.234183250000001</v>
      </c>
      <c r="BF31" s="239">
        <v>93.082475000000002</v>
      </c>
      <c r="BG31" s="239">
        <v>93.574505000000002</v>
      </c>
      <c r="BH31" s="239">
        <v>100.773022</v>
      </c>
      <c r="BI31" s="239">
        <v>100.93240900000001</v>
      </c>
      <c r="BJ31" s="239">
        <v>100.93240900000001</v>
      </c>
      <c r="BK31" s="239">
        <v>100.93240900000001</v>
      </c>
      <c r="BL31" s="239">
        <v>93.200620000000001</v>
      </c>
      <c r="BM31" s="239">
        <v>93.423023999999998</v>
      </c>
      <c r="BN31" s="239">
        <v>98.972335999999999</v>
      </c>
      <c r="BO31" s="239">
        <v>98.684036000000006</v>
      </c>
      <c r="BP31" s="239">
        <v>95.674805000000006</v>
      </c>
      <c r="BQ31" s="239">
        <v>94.052569000000005</v>
      </c>
      <c r="BR31" s="239">
        <v>102.39199499999999</v>
      </c>
      <c r="BS31" s="239">
        <v>91.118354999999994</v>
      </c>
      <c r="BT31" s="239">
        <v>91.263142070000001</v>
      </c>
      <c r="BU31" s="239">
        <v>97.542845</v>
      </c>
      <c r="BV31" s="239">
        <v>97.531111999999993</v>
      </c>
      <c r="BW31" s="239">
        <v>101.487382</v>
      </c>
      <c r="BX31" s="239">
        <v>99.454885000000004</v>
      </c>
      <c r="BY31" s="239">
        <v>96.564689999999999</v>
      </c>
      <c r="BZ31" s="239">
        <v>96.568077000000002</v>
      </c>
      <c r="CA31" s="239">
        <v>105.06366</v>
      </c>
      <c r="CB31" s="239">
        <v>102.281689</v>
      </c>
      <c r="CC31" s="239">
        <v>95.438805000000002</v>
      </c>
      <c r="CD31" s="239">
        <v>102.49115</v>
      </c>
      <c r="CE31" s="239">
        <v>101.927446</v>
      </c>
      <c r="CF31" s="239">
        <v>101.23079199999999</v>
      </c>
      <c r="CG31" s="239">
        <v>94.787411000000006</v>
      </c>
      <c r="CH31" s="239">
        <v>101.487382</v>
      </c>
      <c r="CI31" s="239">
        <v>93.510957000000005</v>
      </c>
      <c r="CJ31" s="239">
        <v>93.888294000000002</v>
      </c>
      <c r="CK31" s="239">
        <v>95.468817999999999</v>
      </c>
      <c r="CL31" s="239">
        <v>102.800045</v>
      </c>
      <c r="CM31" s="239">
        <v>100.87566244</v>
      </c>
      <c r="CN31" s="239">
        <v>100.79667499999999</v>
      </c>
      <c r="CO31" s="239">
        <v>101.837709</v>
      </c>
      <c r="CP31" s="239">
        <v>96.368122999999997</v>
      </c>
      <c r="CQ31" s="239">
        <v>98.112741999999997</v>
      </c>
      <c r="CR31" s="239">
        <v>97.376893030000005</v>
      </c>
      <c r="CS31" s="239">
        <v>92.245790999999997</v>
      </c>
      <c r="CT31" s="239">
        <v>92.869871000000003</v>
      </c>
      <c r="CU31" s="239">
        <v>93.3150567</v>
      </c>
      <c r="CV31" s="239">
        <v>100.206609</v>
      </c>
      <c r="CW31" s="239">
        <v>93.757822000000004</v>
      </c>
      <c r="CX31" s="239">
        <v>105.72308406000001</v>
      </c>
      <c r="CY31" s="239">
        <v>92.188145000000006</v>
      </c>
      <c r="CZ31" s="239">
        <v>93.921309500000007</v>
      </c>
      <c r="DA31" s="239">
        <v>94.142616000000004</v>
      </c>
      <c r="DB31" s="239">
        <v>95.664784999999995</v>
      </c>
      <c r="DC31" s="239">
        <v>100.65765</v>
      </c>
      <c r="DD31" s="239">
        <v>101.041849</v>
      </c>
      <c r="DE31" s="239">
        <v>99.454885000000004</v>
      </c>
      <c r="DF31" s="239">
        <v>98.988561000000004</v>
      </c>
      <c r="DG31" s="239">
        <v>0</v>
      </c>
      <c r="DH31" s="239">
        <v>95.832074000000006</v>
      </c>
      <c r="DI31" s="239">
        <v>96.568077000000002</v>
      </c>
      <c r="DJ31" s="239">
        <v>94.714926000000006</v>
      </c>
      <c r="DK31" s="239">
        <v>105.70536398</v>
      </c>
      <c r="DL31" s="239">
        <v>101.345421</v>
      </c>
      <c r="DM31" s="239">
        <v>101.01849</v>
      </c>
      <c r="DN31" s="239">
        <v>92.871291999999997</v>
      </c>
      <c r="DO31" s="239">
        <v>101.03464200000001</v>
      </c>
      <c r="DP31" s="239">
        <v>100.77039499999999</v>
      </c>
      <c r="DQ31" s="239">
        <v>100.186667</v>
      </c>
      <c r="DR31" s="239">
        <v>87.699949000000004</v>
      </c>
      <c r="DS31" s="239">
        <v>100.57453</v>
      </c>
      <c r="DT31" s="239">
        <v>92.869050999999999</v>
      </c>
      <c r="DU31" s="239">
        <v>93.238059000000007</v>
      </c>
      <c r="DV31" s="239">
        <v>95.868960999999999</v>
      </c>
      <c r="DW31" s="239">
        <v>99.659307999999996</v>
      </c>
      <c r="DX31" s="239">
        <v>99.798428000000001</v>
      </c>
      <c r="DY31" s="239">
        <v>95.257487999999995</v>
      </c>
      <c r="DZ31" s="239">
        <v>90.714063999999993</v>
      </c>
      <c r="EA31" s="239">
        <v>89.387910000000005</v>
      </c>
      <c r="EB31" s="239">
        <v>94.126028890000001</v>
      </c>
      <c r="EC31" s="239">
        <v>95.451524000000006</v>
      </c>
      <c r="ED31" s="239">
        <v>95.672809999999998</v>
      </c>
      <c r="EE31" s="239">
        <v>92.944564999999997</v>
      </c>
      <c r="EF31" s="239">
        <v>93.350071999999997</v>
      </c>
      <c r="EG31" s="239">
        <v>90.384009000000006</v>
      </c>
      <c r="EH31" s="239">
        <v>96.782360999999995</v>
      </c>
      <c r="EI31" s="239">
        <v>102.85062799000001</v>
      </c>
      <c r="EJ31" s="239">
        <v>96.182579000000004</v>
      </c>
      <c r="EK31" s="239">
        <v>96.182579000000004</v>
      </c>
      <c r="EL31" s="239">
        <v>93.272837999999993</v>
      </c>
      <c r="EM31" s="239">
        <v>99.181307000000004</v>
      </c>
      <c r="EN31" s="239">
        <v>99.567561999999995</v>
      </c>
      <c r="EO31" s="239">
        <v>99.454885000000004</v>
      </c>
      <c r="EP31" s="239">
        <v>92.739806999999999</v>
      </c>
      <c r="EQ31" s="239">
        <v>95.664968999999999</v>
      </c>
      <c r="ER31" s="239">
        <v>101.06273400000001</v>
      </c>
      <c r="ES31" s="239">
        <v>93.986153999999999</v>
      </c>
      <c r="ET31" s="239">
        <v>93.976393999999999</v>
      </c>
      <c r="EU31" s="239">
        <v>96.918229699999998</v>
      </c>
      <c r="EV31" s="239">
        <v>94.002370999999997</v>
      </c>
      <c r="EW31" s="239">
        <v>93.088442999999998</v>
      </c>
      <c r="EX31" s="239">
        <v>93.935254</v>
      </c>
      <c r="EY31" s="239">
        <v>97.925280999999998</v>
      </c>
      <c r="EZ31" s="239">
        <v>0</v>
      </c>
      <c r="FA31" s="239">
        <v>0</v>
      </c>
      <c r="FB31" s="239">
        <v>97.022216</v>
      </c>
      <c r="FC31" s="239">
        <v>95.765152999999998</v>
      </c>
      <c r="FD31" s="239">
        <v>96.810046999999997</v>
      </c>
      <c r="FE31" s="239">
        <v>96.998975999999999</v>
      </c>
      <c r="FF31" s="239">
        <v>97.078125</v>
      </c>
      <c r="FG31" s="239">
        <v>102.57118122</v>
      </c>
      <c r="FH31" s="239">
        <v>99.904696999999999</v>
      </c>
      <c r="FI31" s="239">
        <v>0</v>
      </c>
      <c r="FJ31" s="239">
        <v>101.872849</v>
      </c>
      <c r="FK31" s="239">
        <v>95.188486999999995</v>
      </c>
      <c r="FL31" s="239">
        <v>100.68976032</v>
      </c>
      <c r="FM31" s="239">
        <v>104.394772</v>
      </c>
      <c r="FN31" s="239">
        <v>92.001346999999996</v>
      </c>
      <c r="FO31" s="239">
        <v>92.225783000000007</v>
      </c>
      <c r="FP31" s="239">
        <v>94.226822999999996</v>
      </c>
      <c r="FQ31" s="239">
        <v>95.508315999999994</v>
      </c>
      <c r="FR31" s="239">
        <v>104.24857613</v>
      </c>
      <c r="FS31" s="239">
        <v>104.806363</v>
      </c>
      <c r="FT31" s="239">
        <v>105.06366</v>
      </c>
      <c r="FU31" s="239">
        <v>98.907016999999996</v>
      </c>
      <c r="FV31" s="239">
        <v>98.907016999999996</v>
      </c>
      <c r="FW31" s="239">
        <v>95.344041360000006</v>
      </c>
      <c r="FX31" s="239">
        <v>94.446329000000006</v>
      </c>
      <c r="FY31" s="239">
        <v>94.446329000000006</v>
      </c>
      <c r="FZ31" s="239">
        <v>100.846428</v>
      </c>
      <c r="GA31" s="239">
        <v>100.634242</v>
      </c>
      <c r="GB31" s="239">
        <v>92.867790999999997</v>
      </c>
      <c r="GC31" s="239">
        <v>92.491878999999997</v>
      </c>
      <c r="GD31" s="239">
        <v>99.41516781</v>
      </c>
      <c r="GE31" s="239">
        <v>101.728576</v>
      </c>
      <c r="GF31" s="239">
        <v>99.428955000000002</v>
      </c>
      <c r="GG31" s="239">
        <v>101.487382</v>
      </c>
      <c r="GH31" s="239">
        <v>101.487382</v>
      </c>
      <c r="GI31" s="239">
        <v>97.690698999999995</v>
      </c>
      <c r="GJ31" s="239">
        <v>91.459077669999999</v>
      </c>
      <c r="GK31" s="239">
        <v>97.615737999999993</v>
      </c>
      <c r="GL31" s="239">
        <v>98.988561000000004</v>
      </c>
      <c r="GM31" s="239">
        <v>105.62923103</v>
      </c>
      <c r="GN31" s="239">
        <v>88.459121999999994</v>
      </c>
      <c r="GO31" s="239">
        <v>105.62923103</v>
      </c>
      <c r="GP31" s="239">
        <v>98.907016999999996</v>
      </c>
      <c r="GQ31" s="239">
        <v>94.407548000000006</v>
      </c>
      <c r="GR31" s="239">
        <v>97.335883999999993</v>
      </c>
      <c r="GS31" s="239">
        <v>93.597108000000006</v>
      </c>
      <c r="GT31" s="239">
        <v>94.812607999999997</v>
      </c>
      <c r="GU31" s="239">
        <v>89.020728199999994</v>
      </c>
      <c r="GV31" s="239">
        <v>88.834255880000001</v>
      </c>
      <c r="GW31" s="239">
        <v>96.434278000000006</v>
      </c>
      <c r="GX31" s="239">
        <v>100.296967</v>
      </c>
      <c r="GY31" s="239">
        <v>99.759092999999993</v>
      </c>
      <c r="GZ31" s="239">
        <v>99.666571000000005</v>
      </c>
      <c r="HA31" s="239">
        <v>94.812607999999997</v>
      </c>
      <c r="HB31" s="239">
        <v>94.812607999999997</v>
      </c>
      <c r="HC31" s="239">
        <v>94.812607999999997</v>
      </c>
      <c r="HD31" s="239">
        <v>100.855056</v>
      </c>
      <c r="HE31" s="239">
        <v>101.06273400000001</v>
      </c>
      <c r="HF31" s="239">
        <v>101.06273400000001</v>
      </c>
      <c r="HG31" s="239">
        <v>101.06273400000001</v>
      </c>
      <c r="HH31" s="239">
        <v>100.87103999999999</v>
      </c>
      <c r="HI31" s="239">
        <v>102.7647</v>
      </c>
      <c r="HJ31" s="239">
        <v>102.340947</v>
      </c>
      <c r="HK31" s="239">
        <v>104.87167100000001</v>
      </c>
      <c r="HL31" s="239">
        <v>100.565444</v>
      </c>
      <c r="HM31" s="239">
        <v>99.844645</v>
      </c>
      <c r="HN31" s="239">
        <v>88.459121999999994</v>
      </c>
      <c r="HO31" s="239">
        <v>101.730981</v>
      </c>
      <c r="HP31" s="239">
        <v>94.737953000000005</v>
      </c>
      <c r="HQ31" s="239">
        <v>95.011204000000006</v>
      </c>
      <c r="HR31" s="239">
        <v>0</v>
      </c>
      <c r="HS31" s="239">
        <v>0</v>
      </c>
      <c r="HT31" s="239">
        <v>98.630172999999999</v>
      </c>
      <c r="HU31" s="239">
        <v>93.899336000000005</v>
      </c>
      <c r="HV31" s="239">
        <v>87.999129730000007</v>
      </c>
      <c r="HW31" s="239">
        <v>91.651980499999993</v>
      </c>
      <c r="HX31" s="239">
        <v>92.110415000000003</v>
      </c>
      <c r="HY31" s="239">
        <v>94.53317749</v>
      </c>
      <c r="HZ31" s="239">
        <v>95.139238000000006</v>
      </c>
      <c r="IA31" s="239">
        <v>101.06273400000001</v>
      </c>
    </row>
    <row r="32" spans="1:235" x14ac:dyDescent="0.35">
      <c r="A32" s="241"/>
      <c r="B32" s="240">
        <v>45613.604166666701</v>
      </c>
      <c r="C32" s="239">
        <v>100.88584899999999</v>
      </c>
      <c r="D32" s="239">
        <v>101.090124</v>
      </c>
      <c r="E32" s="239">
        <v>100.958662</v>
      </c>
      <c r="F32" s="239">
        <v>100.88584899999999</v>
      </c>
      <c r="G32" s="239">
        <v>0</v>
      </c>
      <c r="H32" s="239">
        <v>0</v>
      </c>
      <c r="I32" s="239">
        <v>93.800646</v>
      </c>
      <c r="J32" s="239">
        <v>100.018415</v>
      </c>
      <c r="K32" s="239">
        <v>99.627099999999999</v>
      </c>
      <c r="L32" s="239">
        <v>100.172016</v>
      </c>
      <c r="M32" s="239">
        <v>93.622392000000005</v>
      </c>
      <c r="N32" s="239">
        <v>101.670963</v>
      </c>
      <c r="O32" s="239">
        <v>100.630605</v>
      </c>
      <c r="P32" s="239">
        <v>99.524724000000006</v>
      </c>
      <c r="Q32" s="239">
        <v>103.626457</v>
      </c>
      <c r="R32" s="239">
        <v>98.557749299999998</v>
      </c>
      <c r="S32" s="239">
        <v>100.419325</v>
      </c>
      <c r="T32" s="239">
        <v>101.510915</v>
      </c>
      <c r="U32" s="239">
        <v>102.065529</v>
      </c>
      <c r="V32" s="239">
        <v>92.980840999999998</v>
      </c>
      <c r="W32" s="239">
        <v>93.538905999999997</v>
      </c>
      <c r="X32" s="239">
        <v>100.63566400000001</v>
      </c>
      <c r="Y32" s="239">
        <v>94.550425000000004</v>
      </c>
      <c r="Z32" s="239">
        <v>91.689760000000007</v>
      </c>
      <c r="AA32" s="239">
        <v>93.612212</v>
      </c>
      <c r="AB32" s="239">
        <v>102.263842</v>
      </c>
      <c r="AC32" s="239">
        <v>91.132320000000007</v>
      </c>
      <c r="AD32" s="239">
        <v>94.612537000000003</v>
      </c>
      <c r="AE32" s="239">
        <v>94.901978</v>
      </c>
      <c r="AF32" s="239">
        <v>94.349001000000001</v>
      </c>
      <c r="AG32" s="239">
        <v>94.008617000000001</v>
      </c>
      <c r="AH32" s="239">
        <v>100.48033100000001</v>
      </c>
      <c r="AI32" s="239">
        <v>100.83279566</v>
      </c>
      <c r="AJ32" s="239">
        <v>100.777743</v>
      </c>
      <c r="AK32" s="239">
        <v>100.698913</v>
      </c>
      <c r="AL32" s="239">
        <v>90.859866999999994</v>
      </c>
      <c r="AM32" s="239">
        <v>100.842428</v>
      </c>
      <c r="AN32" s="239">
        <v>91.622066000000004</v>
      </c>
      <c r="AO32" s="239">
        <v>91.932844000000003</v>
      </c>
      <c r="AP32" s="239">
        <v>99.306209999999993</v>
      </c>
      <c r="AQ32" s="239">
        <v>92.277737999999999</v>
      </c>
      <c r="AR32" s="239">
        <v>95.341793999999993</v>
      </c>
      <c r="AS32" s="239">
        <v>95.341793999999993</v>
      </c>
      <c r="AT32" s="239">
        <v>95.741964999999993</v>
      </c>
      <c r="AU32" s="239">
        <v>97.651454999999999</v>
      </c>
      <c r="AV32" s="239">
        <v>96.078353000000007</v>
      </c>
      <c r="AW32" s="239">
        <v>100.168182</v>
      </c>
      <c r="AX32" s="239">
        <v>95.034671000000003</v>
      </c>
      <c r="AY32" s="239">
        <v>94.345746500000004</v>
      </c>
      <c r="AZ32" s="239">
        <v>94.570359999999994</v>
      </c>
      <c r="BA32" s="239">
        <v>101.217082</v>
      </c>
      <c r="BB32" s="239">
        <v>93.825123000000005</v>
      </c>
      <c r="BC32" s="239">
        <v>93.436069000000003</v>
      </c>
      <c r="BD32" s="239">
        <v>93.396859000000006</v>
      </c>
      <c r="BE32" s="239">
        <v>93.056097750000006</v>
      </c>
      <c r="BF32" s="239">
        <v>92.859595999999996</v>
      </c>
      <c r="BG32" s="239">
        <v>93.396859000000006</v>
      </c>
      <c r="BH32" s="239">
        <v>100.37814899999999</v>
      </c>
      <c r="BI32" s="239">
        <v>100.168182</v>
      </c>
      <c r="BJ32" s="239">
        <v>100.168182</v>
      </c>
      <c r="BK32" s="239">
        <v>100.168182</v>
      </c>
      <c r="BL32" s="239">
        <v>92.979889</v>
      </c>
      <c r="BM32" s="239">
        <v>93.201699000000005</v>
      </c>
      <c r="BN32" s="239">
        <v>98.643867</v>
      </c>
      <c r="BO32" s="239">
        <v>98.349683999999996</v>
      </c>
      <c r="BP32" s="239">
        <v>95.352453999999994</v>
      </c>
      <c r="BQ32" s="239">
        <v>93.714568</v>
      </c>
      <c r="BR32" s="239">
        <v>102.168847</v>
      </c>
      <c r="BS32" s="239">
        <v>90.961663999999999</v>
      </c>
      <c r="BT32" s="239">
        <v>91.106202080000003</v>
      </c>
      <c r="BU32" s="239">
        <v>97.287711000000002</v>
      </c>
      <c r="BV32" s="239">
        <v>96.898182250000005</v>
      </c>
      <c r="BW32" s="239">
        <v>101.08566999999999</v>
      </c>
      <c r="BX32" s="239">
        <v>99.263153000000003</v>
      </c>
      <c r="BY32" s="239">
        <v>96.238888000000003</v>
      </c>
      <c r="BZ32" s="239">
        <v>96.242266000000001</v>
      </c>
      <c r="CA32" s="239">
        <v>104.528902</v>
      </c>
      <c r="CB32" s="239">
        <v>102.20425899999999</v>
      </c>
      <c r="CC32" s="239">
        <v>95.119288999999995</v>
      </c>
      <c r="CD32" s="239">
        <v>102.19064400000001</v>
      </c>
      <c r="CE32" s="239">
        <v>101.63470599999999</v>
      </c>
      <c r="CF32" s="239">
        <v>101.249639</v>
      </c>
      <c r="CG32" s="239">
        <v>94.640418999999994</v>
      </c>
      <c r="CH32" s="239">
        <v>101.08566999999999</v>
      </c>
      <c r="CI32" s="239">
        <v>93.473111000000003</v>
      </c>
      <c r="CJ32" s="239">
        <v>93.758655000000005</v>
      </c>
      <c r="CK32" s="239">
        <v>95.235770000000002</v>
      </c>
      <c r="CL32" s="239">
        <v>102.32265200000001</v>
      </c>
      <c r="CM32" s="239">
        <v>100.34395655</v>
      </c>
      <c r="CN32" s="239">
        <v>100.393542</v>
      </c>
      <c r="CO32" s="239">
        <v>101.41684100000001</v>
      </c>
      <c r="CP32" s="239">
        <v>95.928559000000007</v>
      </c>
      <c r="CQ32" s="239">
        <v>97.550980999999993</v>
      </c>
      <c r="CR32" s="239">
        <v>96.866651439999998</v>
      </c>
      <c r="CS32" s="239">
        <v>91.973456999999996</v>
      </c>
      <c r="CT32" s="239">
        <v>92.522634999999994</v>
      </c>
      <c r="CU32" s="239">
        <v>92.935108990000003</v>
      </c>
      <c r="CV32" s="239">
        <v>99.682464999999993</v>
      </c>
      <c r="CW32" s="239">
        <v>93.542591999999999</v>
      </c>
      <c r="CX32" s="239">
        <v>105.52104763</v>
      </c>
      <c r="CY32" s="239">
        <v>91.869579000000002</v>
      </c>
      <c r="CZ32" s="239">
        <v>93.299730499999995</v>
      </c>
      <c r="DA32" s="239">
        <v>93.599271000000002</v>
      </c>
      <c r="DB32" s="239">
        <v>95.338241999999994</v>
      </c>
      <c r="DC32" s="239">
        <v>100.48719800000001</v>
      </c>
      <c r="DD32" s="239">
        <v>100.867722</v>
      </c>
      <c r="DE32" s="239">
        <v>99.263153000000003</v>
      </c>
      <c r="DF32" s="239">
        <v>98.784486000000001</v>
      </c>
      <c r="DG32" s="239">
        <v>0</v>
      </c>
      <c r="DH32" s="239">
        <v>95.508061999999995</v>
      </c>
      <c r="DI32" s="239">
        <v>96.242266000000001</v>
      </c>
      <c r="DJ32" s="239">
        <v>94.473917999999998</v>
      </c>
      <c r="DK32" s="239">
        <v>105.62534216</v>
      </c>
      <c r="DL32" s="239">
        <v>101.119871</v>
      </c>
      <c r="DM32" s="239">
        <v>100.80591099999999</v>
      </c>
      <c r="DN32" s="239">
        <v>92.648616000000004</v>
      </c>
      <c r="DO32" s="239">
        <v>100.496503</v>
      </c>
      <c r="DP32" s="239">
        <v>100.371358</v>
      </c>
      <c r="DQ32" s="239">
        <v>99.749861999999993</v>
      </c>
      <c r="DR32" s="239">
        <v>87.735540999999998</v>
      </c>
      <c r="DS32" s="239">
        <v>100.183966</v>
      </c>
      <c r="DT32" s="239">
        <v>92.680670000000006</v>
      </c>
      <c r="DU32" s="239">
        <v>93.055030000000002</v>
      </c>
      <c r="DV32" s="239">
        <v>95.557419999999993</v>
      </c>
      <c r="DW32" s="239">
        <v>99.441000000000003</v>
      </c>
      <c r="DX32" s="239">
        <v>99.556135999999995</v>
      </c>
      <c r="DY32" s="239">
        <v>94.981763000000001</v>
      </c>
      <c r="DZ32" s="239">
        <v>90.471959999999996</v>
      </c>
      <c r="EA32" s="239">
        <v>89.149345999999994</v>
      </c>
      <c r="EB32" s="239">
        <v>93.69183314</v>
      </c>
      <c r="EC32" s="239">
        <v>95.267810999999995</v>
      </c>
      <c r="ED32" s="239">
        <v>95.491118</v>
      </c>
      <c r="EE32" s="239">
        <v>92.635093999999995</v>
      </c>
      <c r="EF32" s="239">
        <v>93.056644000000006</v>
      </c>
      <c r="EG32" s="239">
        <v>90.244597999999996</v>
      </c>
      <c r="EH32" s="239">
        <v>96.354348999999999</v>
      </c>
      <c r="EI32" s="239">
        <v>102.65408082</v>
      </c>
      <c r="EJ32" s="239">
        <v>96.066405000000003</v>
      </c>
      <c r="EK32" s="239">
        <v>96.066405000000003</v>
      </c>
      <c r="EL32" s="239">
        <v>92.926353000000006</v>
      </c>
      <c r="EM32" s="239">
        <v>98.986610999999996</v>
      </c>
      <c r="EN32" s="239">
        <v>99.381212000000005</v>
      </c>
      <c r="EO32" s="239">
        <v>99.263153000000003</v>
      </c>
      <c r="EP32" s="239">
        <v>92.482742999999999</v>
      </c>
      <c r="EQ32" s="239">
        <v>95.476675999999998</v>
      </c>
      <c r="ER32" s="239">
        <v>100.529124</v>
      </c>
      <c r="ES32" s="239">
        <v>93.835076000000001</v>
      </c>
      <c r="ET32" s="239">
        <v>93.825413999999995</v>
      </c>
      <c r="EU32" s="239">
        <v>96.739249369999996</v>
      </c>
      <c r="EV32" s="239">
        <v>93.693341000000004</v>
      </c>
      <c r="EW32" s="239">
        <v>92.828754000000004</v>
      </c>
      <c r="EX32" s="239">
        <v>93.643934999999999</v>
      </c>
      <c r="EY32" s="239">
        <v>97.526561999999998</v>
      </c>
      <c r="EZ32" s="239">
        <v>0</v>
      </c>
      <c r="FA32" s="239">
        <v>0</v>
      </c>
      <c r="FB32" s="239">
        <v>96.537889000000007</v>
      </c>
      <c r="FC32" s="239">
        <v>95.341793999999993</v>
      </c>
      <c r="FD32" s="239">
        <v>96.424914999999999</v>
      </c>
      <c r="FE32" s="239">
        <v>96.589909000000006</v>
      </c>
      <c r="FF32" s="239">
        <v>96.659039000000007</v>
      </c>
      <c r="FG32" s="239">
        <v>101.98389268</v>
      </c>
      <c r="FH32" s="239">
        <v>99.399557000000001</v>
      </c>
      <c r="FI32" s="239">
        <v>0</v>
      </c>
      <c r="FJ32" s="239">
        <v>101.40808699999999</v>
      </c>
      <c r="FK32" s="239">
        <v>94.999105999999998</v>
      </c>
      <c r="FL32" s="239">
        <v>100.34915073000001</v>
      </c>
      <c r="FM32" s="239">
        <v>103.921819</v>
      </c>
      <c r="FN32" s="239">
        <v>91.224063999999998</v>
      </c>
      <c r="FO32" s="239">
        <v>91.564014999999998</v>
      </c>
      <c r="FP32" s="239">
        <v>93.938491999999997</v>
      </c>
      <c r="FQ32" s="239">
        <v>95.276954000000003</v>
      </c>
      <c r="FR32" s="239">
        <v>103.71796678</v>
      </c>
      <c r="FS32" s="239">
        <v>104.274851</v>
      </c>
      <c r="FT32" s="239">
        <v>104.528902</v>
      </c>
      <c r="FU32" s="239">
        <v>98.696954000000005</v>
      </c>
      <c r="FV32" s="239">
        <v>98.696954000000005</v>
      </c>
      <c r="FW32" s="239">
        <v>95.181149649999995</v>
      </c>
      <c r="FX32" s="239">
        <v>94.284970999999999</v>
      </c>
      <c r="FY32" s="239">
        <v>94.284970999999999</v>
      </c>
      <c r="FZ32" s="239">
        <v>100.63866400000001</v>
      </c>
      <c r="GA32" s="239">
        <v>100.430328</v>
      </c>
      <c r="GB32" s="239">
        <v>92.538452000000007</v>
      </c>
      <c r="GC32" s="239">
        <v>92.162152000000006</v>
      </c>
      <c r="GD32" s="239">
        <v>98.990511510000005</v>
      </c>
      <c r="GE32" s="239">
        <v>101.43835300000001</v>
      </c>
      <c r="GF32" s="239">
        <v>98.961461</v>
      </c>
      <c r="GG32" s="239">
        <v>101.08566999999999</v>
      </c>
      <c r="GH32" s="239">
        <v>101.08566999999999</v>
      </c>
      <c r="GI32" s="239">
        <v>97.625980999999996</v>
      </c>
      <c r="GJ32" s="239">
        <v>91.103586000000007</v>
      </c>
      <c r="GK32" s="239">
        <v>97.445261000000002</v>
      </c>
      <c r="GL32" s="239">
        <v>98.784486000000001</v>
      </c>
      <c r="GM32" s="239">
        <v>105.42737395</v>
      </c>
      <c r="GN32" s="239">
        <v>88.316389000000001</v>
      </c>
      <c r="GO32" s="239">
        <v>105.42737395</v>
      </c>
      <c r="GP32" s="239">
        <v>98.696954000000005</v>
      </c>
      <c r="GQ32" s="239">
        <v>94.168683000000001</v>
      </c>
      <c r="GR32" s="239">
        <v>97.182475999999994</v>
      </c>
      <c r="GS32" s="239">
        <v>93.169366999999994</v>
      </c>
      <c r="GT32" s="239">
        <v>94.570913000000004</v>
      </c>
      <c r="GU32" s="239">
        <v>88.614677880000002</v>
      </c>
      <c r="GV32" s="239">
        <v>88.429056110000005</v>
      </c>
      <c r="GW32" s="239">
        <v>96.166207999999997</v>
      </c>
      <c r="GX32" s="239">
        <v>100.055002</v>
      </c>
      <c r="GY32" s="239">
        <v>99.543974000000006</v>
      </c>
      <c r="GZ32" s="239">
        <v>99.452219999999997</v>
      </c>
      <c r="HA32" s="239">
        <v>94.570913000000004</v>
      </c>
      <c r="HB32" s="239">
        <v>94.570913000000004</v>
      </c>
      <c r="HC32" s="239">
        <v>94.570913000000004</v>
      </c>
      <c r="HD32" s="239">
        <v>100.322</v>
      </c>
      <c r="HE32" s="239">
        <v>100.529124</v>
      </c>
      <c r="HF32" s="239">
        <v>100.529124</v>
      </c>
      <c r="HG32" s="239">
        <v>100.529124</v>
      </c>
      <c r="HH32" s="239">
        <v>100.388446</v>
      </c>
      <c r="HI32" s="239">
        <v>102.598884</v>
      </c>
      <c r="HJ32" s="239">
        <v>102.177926</v>
      </c>
      <c r="HK32" s="239">
        <v>104.397758</v>
      </c>
      <c r="HL32" s="239">
        <v>100.452603</v>
      </c>
      <c r="HM32" s="239">
        <v>99.487733000000006</v>
      </c>
      <c r="HN32" s="239">
        <v>88.316389000000001</v>
      </c>
      <c r="HO32" s="239">
        <v>101.239249</v>
      </c>
      <c r="HP32" s="239">
        <v>94.5893485</v>
      </c>
      <c r="HQ32" s="239">
        <v>94.839268000000004</v>
      </c>
      <c r="HR32" s="239">
        <v>0</v>
      </c>
      <c r="HS32" s="239">
        <v>0</v>
      </c>
      <c r="HT32" s="239">
        <v>98.175200000000004</v>
      </c>
      <c r="HU32" s="239">
        <v>93.676739999999995</v>
      </c>
      <c r="HV32" s="239">
        <v>87.597739219999994</v>
      </c>
      <c r="HW32" s="239">
        <v>91.220694499999993</v>
      </c>
      <c r="HX32" s="239">
        <v>91.680411000000007</v>
      </c>
      <c r="HY32" s="239">
        <v>94.15622329</v>
      </c>
      <c r="HZ32" s="239">
        <v>94.941215999999997</v>
      </c>
      <c r="IA32" s="239">
        <v>100.529124</v>
      </c>
    </row>
    <row r="33" spans="1:235" x14ac:dyDescent="0.35">
      <c r="A33" s="241"/>
      <c r="B33" s="240">
        <v>45613.625</v>
      </c>
      <c r="C33" s="239">
        <v>101.12025</v>
      </c>
      <c r="D33" s="239">
        <v>101.324731</v>
      </c>
      <c r="E33" s="239">
        <v>101.19214700000001</v>
      </c>
      <c r="F33" s="239">
        <v>101.12025</v>
      </c>
      <c r="G33" s="239">
        <v>0</v>
      </c>
      <c r="H33" s="239">
        <v>0</v>
      </c>
      <c r="I33" s="239">
        <v>94.063156000000006</v>
      </c>
      <c r="J33" s="239">
        <v>100.428145</v>
      </c>
      <c r="K33" s="239">
        <v>100.001137</v>
      </c>
      <c r="L33" s="239">
        <v>100.60473399999999</v>
      </c>
      <c r="M33" s="239">
        <v>93.850891000000004</v>
      </c>
      <c r="N33" s="239">
        <v>101.897249</v>
      </c>
      <c r="O33" s="239">
        <v>101.187181</v>
      </c>
      <c r="P33" s="239">
        <v>100.095327</v>
      </c>
      <c r="Q33" s="239">
        <v>103.775858</v>
      </c>
      <c r="R33" s="239">
        <v>98.802619109999995</v>
      </c>
      <c r="S33" s="239">
        <v>100.899699</v>
      </c>
      <c r="T33" s="239">
        <v>102.099451</v>
      </c>
      <c r="U33" s="239">
        <v>102.22814200000001</v>
      </c>
      <c r="V33" s="239">
        <v>93.224779499999997</v>
      </c>
      <c r="W33" s="239">
        <v>93.786086999999995</v>
      </c>
      <c r="X33" s="239">
        <v>100.800686</v>
      </c>
      <c r="Y33" s="239">
        <v>94.921896000000004</v>
      </c>
      <c r="Z33" s="239">
        <v>92.026767000000007</v>
      </c>
      <c r="AA33" s="239">
        <v>93.939367000000004</v>
      </c>
      <c r="AB33" s="239">
        <v>102.68652299999999</v>
      </c>
      <c r="AC33" s="239">
        <v>91.352134000000007</v>
      </c>
      <c r="AD33" s="239">
        <v>94.842014000000006</v>
      </c>
      <c r="AE33" s="239">
        <v>95.226701000000006</v>
      </c>
      <c r="AF33" s="239">
        <v>94.708759999999998</v>
      </c>
      <c r="AG33" s="239">
        <v>94.302396999999999</v>
      </c>
      <c r="AH33" s="239">
        <v>100.68275149999999</v>
      </c>
      <c r="AI33" s="239">
        <v>101.02543845</v>
      </c>
      <c r="AJ33" s="239">
        <v>100.946352</v>
      </c>
      <c r="AK33" s="239">
        <v>100.886197</v>
      </c>
      <c r="AL33" s="239">
        <v>90.998593</v>
      </c>
      <c r="AM33" s="239">
        <v>101.01021</v>
      </c>
      <c r="AN33" s="239">
        <v>91.848794499999997</v>
      </c>
      <c r="AO33" s="239">
        <v>92.180634999999995</v>
      </c>
      <c r="AP33" s="239">
        <v>99.813811000000001</v>
      </c>
      <c r="AQ33" s="239">
        <v>92.543260000000004</v>
      </c>
      <c r="AR33" s="239">
        <v>95.638561999999993</v>
      </c>
      <c r="AS33" s="239">
        <v>95.638561999999993</v>
      </c>
      <c r="AT33" s="239">
        <v>96.340442999999993</v>
      </c>
      <c r="AU33" s="239">
        <v>97.777631</v>
      </c>
      <c r="AV33" s="239">
        <v>95.955935999999994</v>
      </c>
      <c r="AW33" s="239">
        <v>100.53693800000001</v>
      </c>
      <c r="AX33" s="239">
        <v>95.438473999999999</v>
      </c>
      <c r="AY33" s="239">
        <v>94.375996999999998</v>
      </c>
      <c r="AZ33" s="239">
        <v>94.629131999999998</v>
      </c>
      <c r="BA33" s="239">
        <v>101.526184</v>
      </c>
      <c r="BB33" s="239">
        <v>94.115506999999994</v>
      </c>
      <c r="BC33" s="239">
        <v>93.715700999999996</v>
      </c>
      <c r="BD33" s="239">
        <v>93.676319000000007</v>
      </c>
      <c r="BE33" s="239">
        <v>93.334065749999993</v>
      </c>
      <c r="BF33" s="239">
        <v>93.118238000000005</v>
      </c>
      <c r="BG33" s="239">
        <v>93.676319000000007</v>
      </c>
      <c r="BH33" s="239">
        <v>100.72390900000001</v>
      </c>
      <c r="BI33" s="239">
        <v>100.53693800000001</v>
      </c>
      <c r="BJ33" s="239">
        <v>100.53693800000001</v>
      </c>
      <c r="BK33" s="239">
        <v>100.53693800000001</v>
      </c>
      <c r="BL33" s="239">
        <v>93.279746000000003</v>
      </c>
      <c r="BM33" s="239">
        <v>93.502200000000002</v>
      </c>
      <c r="BN33" s="239">
        <v>98.889967999999996</v>
      </c>
      <c r="BO33" s="239">
        <v>98.592895999999996</v>
      </c>
      <c r="BP33" s="239">
        <v>95.589512999999997</v>
      </c>
      <c r="BQ33" s="239">
        <v>93.930583999999996</v>
      </c>
      <c r="BR33" s="239">
        <v>102.742031</v>
      </c>
      <c r="BS33" s="239">
        <v>91.10378</v>
      </c>
      <c r="BT33" s="239">
        <v>91.248543909999995</v>
      </c>
      <c r="BU33" s="239">
        <v>97.753929999999997</v>
      </c>
      <c r="BV33" s="239">
        <v>96.657579999999996</v>
      </c>
      <c r="BW33" s="239">
        <v>101.40593</v>
      </c>
      <c r="BX33" s="239">
        <v>99.774936999999994</v>
      </c>
      <c r="BY33" s="239">
        <v>96.445543000000001</v>
      </c>
      <c r="BZ33" s="239">
        <v>96.448931000000002</v>
      </c>
      <c r="CA33" s="239">
        <v>104.768151</v>
      </c>
      <c r="CB33" s="239">
        <v>102.190051</v>
      </c>
      <c r="CC33" s="239">
        <v>95.375659999999996</v>
      </c>
      <c r="CD33" s="239">
        <v>102.77398700000001</v>
      </c>
      <c r="CE33" s="239">
        <v>102.225273</v>
      </c>
      <c r="CF33" s="239">
        <v>101.185329</v>
      </c>
      <c r="CG33" s="239">
        <v>95.279894999999996</v>
      </c>
      <c r="CH33" s="239">
        <v>101.40593</v>
      </c>
      <c r="CI33" s="239">
        <v>93.717477329999994</v>
      </c>
      <c r="CJ33" s="239">
        <v>94.040357999999998</v>
      </c>
      <c r="CK33" s="239">
        <v>95.725810999999993</v>
      </c>
      <c r="CL33" s="239">
        <v>102.74204</v>
      </c>
      <c r="CM33" s="239">
        <v>100.62102231</v>
      </c>
      <c r="CN33" s="239">
        <v>100.772687</v>
      </c>
      <c r="CO33" s="239">
        <v>101.788434</v>
      </c>
      <c r="CP33" s="239">
        <v>96.158831000000006</v>
      </c>
      <c r="CQ33" s="239">
        <v>97.426744999999997</v>
      </c>
      <c r="CR33" s="239">
        <v>96.846000290000006</v>
      </c>
      <c r="CS33" s="239">
        <v>92.279796000000005</v>
      </c>
      <c r="CT33" s="239">
        <v>92.738872999999998</v>
      </c>
      <c r="CU33" s="239">
        <v>93.632111620000003</v>
      </c>
      <c r="CV33" s="239">
        <v>99.984071</v>
      </c>
      <c r="CW33" s="239">
        <v>93.810101000000003</v>
      </c>
      <c r="CX33" s="239">
        <v>105.95719144</v>
      </c>
      <c r="CY33" s="239">
        <v>92.104015000000004</v>
      </c>
      <c r="CZ33" s="239">
        <v>93.862358999999998</v>
      </c>
      <c r="DA33" s="239">
        <v>94.150043999999994</v>
      </c>
      <c r="DB33" s="239">
        <v>95.541636999999994</v>
      </c>
      <c r="DC33" s="239">
        <v>100.988342</v>
      </c>
      <c r="DD33" s="239">
        <v>101.371026</v>
      </c>
      <c r="DE33" s="239">
        <v>99.774936999999994</v>
      </c>
      <c r="DF33" s="239">
        <v>99.277918</v>
      </c>
      <c r="DG33" s="239">
        <v>0</v>
      </c>
      <c r="DH33" s="239">
        <v>95.72381</v>
      </c>
      <c r="DI33" s="239">
        <v>96.448931000000002</v>
      </c>
      <c r="DJ33" s="239">
        <v>94.772474000000003</v>
      </c>
      <c r="DK33" s="239">
        <v>105.61065858000001</v>
      </c>
      <c r="DL33" s="239">
        <v>101.73884099999999</v>
      </c>
      <c r="DM33" s="239">
        <v>101.408362</v>
      </c>
      <c r="DN33" s="239">
        <v>92.907343670000003</v>
      </c>
      <c r="DO33" s="239">
        <v>100.76888700000001</v>
      </c>
      <c r="DP33" s="239">
        <v>100.635096</v>
      </c>
      <c r="DQ33" s="239">
        <v>99.866941999999995</v>
      </c>
      <c r="DR33" s="239">
        <v>87.663946999999993</v>
      </c>
      <c r="DS33" s="239">
        <v>100.44834899999999</v>
      </c>
      <c r="DT33" s="239">
        <v>92.960355000000007</v>
      </c>
      <c r="DU33" s="239">
        <v>93.334688</v>
      </c>
      <c r="DV33" s="239">
        <v>95.831477000000007</v>
      </c>
      <c r="DW33" s="239">
        <v>99.967008000000007</v>
      </c>
      <c r="DX33" s="239">
        <v>100.099129</v>
      </c>
      <c r="DY33" s="239">
        <v>95.702128999999999</v>
      </c>
      <c r="DZ33" s="239">
        <v>90.734583999999998</v>
      </c>
      <c r="EA33" s="239">
        <v>89.40810467</v>
      </c>
      <c r="EB33" s="239">
        <v>93.910316230000006</v>
      </c>
      <c r="EC33" s="239">
        <v>95.831410000000005</v>
      </c>
      <c r="ED33" s="239">
        <v>96.060247000000004</v>
      </c>
      <c r="EE33" s="239">
        <v>92.944823999999997</v>
      </c>
      <c r="EF33" s="239">
        <v>93.373901000000004</v>
      </c>
      <c r="EG33" s="239">
        <v>90.785229999999999</v>
      </c>
      <c r="EH33" s="239">
        <v>96.593332000000004</v>
      </c>
      <c r="EI33" s="239">
        <v>103.07837477</v>
      </c>
      <c r="EJ33" s="239">
        <v>96.655910000000006</v>
      </c>
      <c r="EK33" s="239">
        <v>96.655910000000006</v>
      </c>
      <c r="EL33" s="239">
        <v>93.142480000000006</v>
      </c>
      <c r="EM33" s="239">
        <v>99.496737999999993</v>
      </c>
      <c r="EN33" s="239">
        <v>99.890435999999994</v>
      </c>
      <c r="EO33" s="239">
        <v>99.774936999999994</v>
      </c>
      <c r="EP33" s="239">
        <v>92.777202000000003</v>
      </c>
      <c r="EQ33" s="239">
        <v>96.052946000000006</v>
      </c>
      <c r="ER33" s="239">
        <v>100.799273</v>
      </c>
      <c r="ES33" s="239">
        <v>94.125800999999996</v>
      </c>
      <c r="ET33" s="239">
        <v>94.115807000000004</v>
      </c>
      <c r="EU33" s="239">
        <v>97.16663054</v>
      </c>
      <c r="EV33" s="239">
        <v>93.982023999999996</v>
      </c>
      <c r="EW33" s="239">
        <v>93.100852000000003</v>
      </c>
      <c r="EX33" s="239">
        <v>93.928258</v>
      </c>
      <c r="EY33" s="239">
        <v>98.257999999999996</v>
      </c>
      <c r="EZ33" s="239">
        <v>0</v>
      </c>
      <c r="FA33" s="239">
        <v>0</v>
      </c>
      <c r="FB33" s="239">
        <v>96.888116999999994</v>
      </c>
      <c r="FC33" s="239">
        <v>95.638561999999993</v>
      </c>
      <c r="FD33" s="239">
        <v>96.688765000000004</v>
      </c>
      <c r="FE33" s="239">
        <v>96.838195999999996</v>
      </c>
      <c r="FF33" s="239">
        <v>96.900810000000007</v>
      </c>
      <c r="FG33" s="239">
        <v>101.85401115000001</v>
      </c>
      <c r="FH33" s="239">
        <v>99.637390999999994</v>
      </c>
      <c r="FI33" s="239">
        <v>0</v>
      </c>
      <c r="FJ33" s="239">
        <v>101.664518</v>
      </c>
      <c r="FK33" s="239">
        <v>95.291965000000005</v>
      </c>
      <c r="FL33" s="239">
        <v>100.63178271</v>
      </c>
      <c r="FM33" s="239">
        <v>104.27836600000001</v>
      </c>
      <c r="FN33" s="239">
        <v>91.457295000000002</v>
      </c>
      <c r="FO33" s="239">
        <v>91.802543</v>
      </c>
      <c r="FP33" s="239">
        <v>94.210402999999999</v>
      </c>
      <c r="FQ33" s="239">
        <v>95.764127000000002</v>
      </c>
      <c r="FR33" s="239">
        <v>103.95535968</v>
      </c>
      <c r="FS33" s="239">
        <v>104.51375400000001</v>
      </c>
      <c r="FT33" s="239">
        <v>104.768151</v>
      </c>
      <c r="FU33" s="239">
        <v>99.185643999999996</v>
      </c>
      <c r="FV33" s="239">
        <v>99.185643999999996</v>
      </c>
      <c r="FW33" s="239">
        <v>95.997661519999994</v>
      </c>
      <c r="FX33" s="239">
        <v>95.093795</v>
      </c>
      <c r="FY33" s="239">
        <v>95.093795</v>
      </c>
      <c r="FZ33" s="239">
        <v>101.223061</v>
      </c>
      <c r="GA33" s="239">
        <v>101.00812999999999</v>
      </c>
      <c r="GB33" s="239">
        <v>92.743734000000003</v>
      </c>
      <c r="GC33" s="239">
        <v>94.111908</v>
      </c>
      <c r="GD33" s="239">
        <v>99.248173039999998</v>
      </c>
      <c r="GE33" s="239">
        <v>102.03308</v>
      </c>
      <c r="GF33" s="239">
        <v>99.037076999999996</v>
      </c>
      <c r="GG33" s="239">
        <v>101.40593</v>
      </c>
      <c r="GH33" s="239">
        <v>101.40593</v>
      </c>
      <c r="GI33" s="239">
        <v>98.235009000000005</v>
      </c>
      <c r="GJ33" s="239">
        <v>91.323368669999994</v>
      </c>
      <c r="GK33" s="239">
        <v>97.983276000000004</v>
      </c>
      <c r="GL33" s="239">
        <v>99.277918</v>
      </c>
      <c r="GM33" s="239">
        <v>105.86313059</v>
      </c>
      <c r="GN33" s="239">
        <v>88.834311</v>
      </c>
      <c r="GO33" s="239">
        <v>105.86313059</v>
      </c>
      <c r="GP33" s="239">
        <v>99.185643999999996</v>
      </c>
      <c r="GQ33" s="239">
        <v>94.435801999999995</v>
      </c>
      <c r="GR33" s="239">
        <v>97.769644</v>
      </c>
      <c r="GS33" s="239">
        <v>93.497489999999999</v>
      </c>
      <c r="GT33" s="239">
        <v>94.879441</v>
      </c>
      <c r="GU33" s="239">
        <v>88.82739325</v>
      </c>
      <c r="GV33" s="239">
        <v>88.641325910000006</v>
      </c>
      <c r="GW33" s="239">
        <v>96.782455999999996</v>
      </c>
      <c r="GX33" s="239">
        <v>100.400807</v>
      </c>
      <c r="GY33" s="239">
        <v>100.02975000000001</v>
      </c>
      <c r="GZ33" s="239">
        <v>99.953153</v>
      </c>
      <c r="HA33" s="239">
        <v>94.879441</v>
      </c>
      <c r="HB33" s="239">
        <v>94.879441</v>
      </c>
      <c r="HC33" s="239">
        <v>94.879441</v>
      </c>
      <c r="HD33" s="239">
        <v>100.592641</v>
      </c>
      <c r="HE33" s="239">
        <v>100.799273</v>
      </c>
      <c r="HF33" s="239">
        <v>100.799273</v>
      </c>
      <c r="HG33" s="239">
        <v>100.799273</v>
      </c>
      <c r="HH33" s="239">
        <v>100.61768499999999</v>
      </c>
      <c r="HI33" s="239">
        <v>103.143916</v>
      </c>
      <c r="HJ33" s="239">
        <v>102.731492</v>
      </c>
      <c r="HK33" s="239">
        <v>104.58689</v>
      </c>
      <c r="HL33" s="239">
        <v>100.911839</v>
      </c>
      <c r="HM33" s="239">
        <v>99.750260999999995</v>
      </c>
      <c r="HN33" s="239">
        <v>88.834311</v>
      </c>
      <c r="HO33" s="239">
        <v>101.49696299999999</v>
      </c>
      <c r="HP33" s="239">
        <v>95.036653999999999</v>
      </c>
      <c r="HQ33" s="239">
        <v>95.257895000000005</v>
      </c>
      <c r="HR33" s="239">
        <v>0</v>
      </c>
      <c r="HS33" s="239">
        <v>0</v>
      </c>
      <c r="HT33" s="239">
        <v>98.404138000000003</v>
      </c>
      <c r="HU33" s="239">
        <v>93.978618999999995</v>
      </c>
      <c r="HV33" s="239">
        <v>87.80801348</v>
      </c>
      <c r="HW33" s="239">
        <v>91.561476499999998</v>
      </c>
      <c r="HX33" s="239">
        <v>92.017168999999996</v>
      </c>
      <c r="HY33" s="239">
        <v>94.44326452</v>
      </c>
      <c r="HZ33" s="239">
        <v>95.276469000000006</v>
      </c>
      <c r="IA33" s="239">
        <v>100.799273</v>
      </c>
    </row>
    <row r="34" spans="1:235" x14ac:dyDescent="0.35">
      <c r="A34" s="241"/>
      <c r="B34" s="240">
        <v>45613.645833333299</v>
      </c>
      <c r="C34" s="239">
        <v>101.04085000000001</v>
      </c>
      <c r="D34" s="239">
        <v>101.243972</v>
      </c>
      <c r="E34" s="239">
        <v>101.114903</v>
      </c>
      <c r="F34" s="239">
        <v>101.04085000000001</v>
      </c>
      <c r="G34" s="239">
        <v>0</v>
      </c>
      <c r="H34" s="239">
        <v>0</v>
      </c>
      <c r="I34" s="239">
        <v>93.817415999999994</v>
      </c>
      <c r="J34" s="239">
        <v>100.31057199999999</v>
      </c>
      <c r="K34" s="239">
        <v>99.874048999999999</v>
      </c>
      <c r="L34" s="239">
        <v>100.495653</v>
      </c>
      <c r="M34" s="239">
        <v>93.461603999999994</v>
      </c>
      <c r="N34" s="239">
        <v>101.79316</v>
      </c>
      <c r="O34" s="239">
        <v>100.844516</v>
      </c>
      <c r="P34" s="239">
        <v>99.760745999999997</v>
      </c>
      <c r="Q34" s="239">
        <v>103.749562</v>
      </c>
      <c r="R34" s="239">
        <v>98.76933631</v>
      </c>
      <c r="S34" s="239">
        <v>100.736895</v>
      </c>
      <c r="T34" s="239">
        <v>99.520803999999998</v>
      </c>
      <c r="U34" s="239">
        <v>102.208535</v>
      </c>
      <c r="V34" s="239">
        <v>93.201463000000004</v>
      </c>
      <c r="W34" s="239">
        <v>93.769622999999996</v>
      </c>
      <c r="X34" s="239">
        <v>100.79951199999999</v>
      </c>
      <c r="Y34" s="239">
        <v>94.734296000000001</v>
      </c>
      <c r="Z34" s="239">
        <v>91.882124000000005</v>
      </c>
      <c r="AA34" s="239">
        <v>93.772277000000003</v>
      </c>
      <c r="AB34" s="239">
        <v>102.465519</v>
      </c>
      <c r="AC34" s="239">
        <v>91.234251999999998</v>
      </c>
      <c r="AD34" s="239">
        <v>94.154623999999998</v>
      </c>
      <c r="AE34" s="239">
        <v>94.991876000000005</v>
      </c>
      <c r="AF34" s="239">
        <v>94.521659</v>
      </c>
      <c r="AG34" s="239">
        <v>94.212191000000004</v>
      </c>
      <c r="AH34" s="239">
        <v>100.63008375</v>
      </c>
      <c r="AI34" s="239">
        <v>100.98109529</v>
      </c>
      <c r="AJ34" s="239">
        <v>100.900312</v>
      </c>
      <c r="AK34" s="239">
        <v>100.84365200000001</v>
      </c>
      <c r="AL34" s="239">
        <v>90.780412999999996</v>
      </c>
      <c r="AM34" s="239">
        <v>101.01466600000001</v>
      </c>
      <c r="AN34" s="239">
        <v>91.975597500000006</v>
      </c>
      <c r="AO34" s="239">
        <v>92.214999000000006</v>
      </c>
      <c r="AP34" s="239">
        <v>99.678166000000004</v>
      </c>
      <c r="AQ34" s="239">
        <v>92.360146</v>
      </c>
      <c r="AR34" s="239">
        <v>95.552486000000002</v>
      </c>
      <c r="AS34" s="239">
        <v>95.552486000000002</v>
      </c>
      <c r="AT34" s="239">
        <v>96.368942000000004</v>
      </c>
      <c r="AU34" s="239">
        <v>97.148473999999993</v>
      </c>
      <c r="AV34" s="239">
        <v>95.074207000000001</v>
      </c>
      <c r="AW34" s="239">
        <v>100.298633</v>
      </c>
      <c r="AX34" s="239">
        <v>95.128024999999994</v>
      </c>
      <c r="AY34" s="239">
        <v>94.713908000000004</v>
      </c>
      <c r="AZ34" s="239">
        <v>94.918245999999996</v>
      </c>
      <c r="BA34" s="239">
        <v>101.45308</v>
      </c>
      <c r="BB34" s="239">
        <v>93.899327</v>
      </c>
      <c r="BC34" s="239">
        <v>93.487347999999997</v>
      </c>
      <c r="BD34" s="239">
        <v>93.447894000000005</v>
      </c>
      <c r="BE34" s="239">
        <v>93.105009749999994</v>
      </c>
      <c r="BF34" s="239">
        <v>92.868971000000002</v>
      </c>
      <c r="BG34" s="239">
        <v>93.447894000000005</v>
      </c>
      <c r="BH34" s="239">
        <v>100.570137</v>
      </c>
      <c r="BI34" s="239">
        <v>100.298633</v>
      </c>
      <c r="BJ34" s="239">
        <v>100.298633</v>
      </c>
      <c r="BK34" s="239">
        <v>100.298633</v>
      </c>
      <c r="BL34" s="239">
        <v>93.084683999999996</v>
      </c>
      <c r="BM34" s="239">
        <v>93.306708</v>
      </c>
      <c r="BN34" s="239">
        <v>98.997315999999998</v>
      </c>
      <c r="BO34" s="239">
        <v>98.630581000000006</v>
      </c>
      <c r="BP34" s="239">
        <v>94.727168000000006</v>
      </c>
      <c r="BQ34" s="239">
        <v>93.298951000000002</v>
      </c>
      <c r="BR34" s="239">
        <v>101.482106</v>
      </c>
      <c r="BS34" s="239">
        <v>90.896614</v>
      </c>
      <c r="BT34" s="239">
        <v>91.041048720000006</v>
      </c>
      <c r="BU34" s="239">
        <v>97.358716000000001</v>
      </c>
      <c r="BV34" s="239">
        <v>96.692165500000002</v>
      </c>
      <c r="BW34" s="239">
        <v>101.330479</v>
      </c>
      <c r="BX34" s="239">
        <v>99.617507000000003</v>
      </c>
      <c r="BY34" s="239">
        <v>95.408216999999993</v>
      </c>
      <c r="BZ34" s="239">
        <v>95.411598999999995</v>
      </c>
      <c r="CA34" s="239">
        <v>104.661711</v>
      </c>
      <c r="CB34" s="239">
        <v>102.128918</v>
      </c>
      <c r="CC34" s="239">
        <v>94.648767000000007</v>
      </c>
      <c r="CD34" s="239">
        <v>100.416184</v>
      </c>
      <c r="CE34" s="239">
        <v>99.952770000000001</v>
      </c>
      <c r="CF34" s="239">
        <v>101.102897</v>
      </c>
      <c r="CG34" s="239">
        <v>95.063649999999996</v>
      </c>
      <c r="CH34" s="239">
        <v>101.330479</v>
      </c>
      <c r="CI34" s="239">
        <v>93.509750330000003</v>
      </c>
      <c r="CJ34" s="239">
        <v>93.825772999999998</v>
      </c>
      <c r="CK34" s="239">
        <v>95.526606999999998</v>
      </c>
      <c r="CL34" s="239">
        <v>102.60305099999999</v>
      </c>
      <c r="CM34" s="239">
        <v>100.58446628999999</v>
      </c>
      <c r="CN34" s="239">
        <v>100.684878</v>
      </c>
      <c r="CO34" s="239">
        <v>101.726997</v>
      </c>
      <c r="CP34" s="239">
        <v>96.154416999999995</v>
      </c>
      <c r="CQ34" s="239">
        <v>97.454864000000001</v>
      </c>
      <c r="CR34" s="239">
        <v>96.82862858</v>
      </c>
      <c r="CS34" s="239">
        <v>92.092285000000004</v>
      </c>
      <c r="CT34" s="239">
        <v>92.370947999999999</v>
      </c>
      <c r="CU34" s="239">
        <v>93.315758049999999</v>
      </c>
      <c r="CV34" s="239">
        <v>99.931072</v>
      </c>
      <c r="CW34" s="239">
        <v>93.635063000000002</v>
      </c>
      <c r="CX34" s="239">
        <v>105.72914824999999</v>
      </c>
      <c r="CY34" s="239">
        <v>91.975223</v>
      </c>
      <c r="CZ34" s="239">
        <v>93.758281499999995</v>
      </c>
      <c r="DA34" s="239">
        <v>94.003608999999997</v>
      </c>
      <c r="DB34" s="239">
        <v>94.175887000000003</v>
      </c>
      <c r="DC34" s="239">
        <v>100.84437</v>
      </c>
      <c r="DD34" s="239">
        <v>101.220857</v>
      </c>
      <c r="DE34" s="239">
        <v>99.617507000000003</v>
      </c>
      <c r="DF34" s="239">
        <v>99.102932999999993</v>
      </c>
      <c r="DG34" s="239">
        <v>0</v>
      </c>
      <c r="DH34" s="239">
        <v>94.697298000000004</v>
      </c>
      <c r="DI34" s="239">
        <v>95.411598999999995</v>
      </c>
      <c r="DJ34" s="239">
        <v>94.555459999999997</v>
      </c>
      <c r="DK34" s="239">
        <v>105.54747927</v>
      </c>
      <c r="DL34" s="239">
        <v>101.39363</v>
      </c>
      <c r="DM34" s="239">
        <v>101.08138700000001</v>
      </c>
      <c r="DN34" s="239">
        <v>92.658517329999995</v>
      </c>
      <c r="DO34" s="239">
        <v>100.73692699999999</v>
      </c>
      <c r="DP34" s="239">
        <v>100.60799</v>
      </c>
      <c r="DQ34" s="239">
        <v>99.883200000000002</v>
      </c>
      <c r="DR34" s="239">
        <v>87.330479999999994</v>
      </c>
      <c r="DS34" s="239">
        <v>100.42653799999999</v>
      </c>
      <c r="DT34" s="239">
        <v>92.733535000000003</v>
      </c>
      <c r="DU34" s="239">
        <v>93.107107999999997</v>
      </c>
      <c r="DV34" s="239">
        <v>95.676676999999998</v>
      </c>
      <c r="DW34" s="239">
        <v>99.841210000000004</v>
      </c>
      <c r="DX34" s="239">
        <v>99.992581000000001</v>
      </c>
      <c r="DY34" s="239">
        <v>95.620695999999995</v>
      </c>
      <c r="DZ34" s="239">
        <v>90.559297000000001</v>
      </c>
      <c r="EA34" s="239">
        <v>89.235405999999998</v>
      </c>
      <c r="EB34" s="239">
        <v>93.869388700000002</v>
      </c>
      <c r="EC34" s="239">
        <v>95.621487000000002</v>
      </c>
      <c r="ED34" s="239">
        <v>95.853696999999997</v>
      </c>
      <c r="EE34" s="239">
        <v>92.817580000000007</v>
      </c>
      <c r="EF34" s="239">
        <v>93.229439999999997</v>
      </c>
      <c r="EG34" s="239">
        <v>90.462027000000006</v>
      </c>
      <c r="EH34" s="239">
        <v>96.591981000000004</v>
      </c>
      <c r="EI34" s="239">
        <v>102.85652742000001</v>
      </c>
      <c r="EJ34" s="239">
        <v>96.709528000000006</v>
      </c>
      <c r="EK34" s="239">
        <v>96.709528000000006</v>
      </c>
      <c r="EL34" s="239">
        <v>92.758236999999994</v>
      </c>
      <c r="EM34" s="239">
        <v>99.340770000000006</v>
      </c>
      <c r="EN34" s="239">
        <v>99.731005999999994</v>
      </c>
      <c r="EO34" s="239">
        <v>99.617507000000003</v>
      </c>
      <c r="EP34" s="239">
        <v>92.529634000000001</v>
      </c>
      <c r="EQ34" s="239">
        <v>95.847301999999999</v>
      </c>
      <c r="ER34" s="239">
        <v>100.76698500000001</v>
      </c>
      <c r="ES34" s="239">
        <v>93.908923000000001</v>
      </c>
      <c r="ET34" s="239">
        <v>93.899607000000003</v>
      </c>
      <c r="EU34" s="239">
        <v>96.81367238</v>
      </c>
      <c r="EV34" s="239">
        <v>93.833046999999993</v>
      </c>
      <c r="EW34" s="239">
        <v>92.925625999999994</v>
      </c>
      <c r="EX34" s="239">
        <v>93.767858000000004</v>
      </c>
      <c r="EY34" s="239">
        <v>97.926017000000002</v>
      </c>
      <c r="EZ34" s="239">
        <v>0</v>
      </c>
      <c r="FA34" s="239">
        <v>0</v>
      </c>
      <c r="FB34" s="239">
        <v>96.848331999999999</v>
      </c>
      <c r="FC34" s="239">
        <v>95.552486000000002</v>
      </c>
      <c r="FD34" s="239">
        <v>96.707241999999994</v>
      </c>
      <c r="FE34" s="239">
        <v>96.842461999999998</v>
      </c>
      <c r="FF34" s="239">
        <v>96.899124999999998</v>
      </c>
      <c r="FG34" s="239">
        <v>101.88340793</v>
      </c>
      <c r="FH34" s="239">
        <v>99.583737999999997</v>
      </c>
      <c r="FI34" s="239">
        <v>0</v>
      </c>
      <c r="FJ34" s="239">
        <v>101.63207</v>
      </c>
      <c r="FK34" s="239">
        <v>95.066091999999998</v>
      </c>
      <c r="FL34" s="239">
        <v>100.74987027</v>
      </c>
      <c r="FM34" s="239">
        <v>104.204909</v>
      </c>
      <c r="FN34" s="239">
        <v>91.586595000000003</v>
      </c>
      <c r="FO34" s="239">
        <v>91.852930000000001</v>
      </c>
      <c r="FP34" s="239">
        <v>94.044650000000004</v>
      </c>
      <c r="FQ34" s="239">
        <v>95.566793000000004</v>
      </c>
      <c r="FR34" s="239">
        <v>103.84974545</v>
      </c>
      <c r="FS34" s="239">
        <v>104.409198</v>
      </c>
      <c r="FT34" s="239">
        <v>104.661711</v>
      </c>
      <c r="FU34" s="239">
        <v>98.998948999999996</v>
      </c>
      <c r="FV34" s="239">
        <v>98.998948999999996</v>
      </c>
      <c r="FW34" s="239">
        <v>95.7304405</v>
      </c>
      <c r="FX34" s="239">
        <v>94.829089999999994</v>
      </c>
      <c r="FY34" s="239">
        <v>94.829089999999994</v>
      </c>
      <c r="FZ34" s="239">
        <v>100.935025</v>
      </c>
      <c r="GA34" s="239">
        <v>100.71910699999999</v>
      </c>
      <c r="GB34" s="239">
        <v>90.831823999999997</v>
      </c>
      <c r="GC34" s="239">
        <v>91.658145000000005</v>
      </c>
      <c r="GD34" s="239">
        <v>99.245959760000005</v>
      </c>
      <c r="GE34" s="239">
        <v>99.968982999999994</v>
      </c>
      <c r="GF34" s="239">
        <v>99.066806</v>
      </c>
      <c r="GG34" s="239">
        <v>101.330479</v>
      </c>
      <c r="GH34" s="239">
        <v>101.330479</v>
      </c>
      <c r="GI34" s="239">
        <v>98.239641000000006</v>
      </c>
      <c r="GJ34" s="239">
        <v>91.205464000000006</v>
      </c>
      <c r="GK34" s="239">
        <v>97.904600000000002</v>
      </c>
      <c r="GL34" s="239">
        <v>99.102932999999993</v>
      </c>
      <c r="GM34" s="239">
        <v>105.63528983</v>
      </c>
      <c r="GN34" s="239">
        <v>88.480485000000002</v>
      </c>
      <c r="GO34" s="239">
        <v>105.63528983</v>
      </c>
      <c r="GP34" s="239">
        <v>98.998948999999996</v>
      </c>
      <c r="GQ34" s="239">
        <v>94.198172</v>
      </c>
      <c r="GR34" s="239">
        <v>97.584908999999996</v>
      </c>
      <c r="GS34" s="239">
        <v>93.384237999999996</v>
      </c>
      <c r="GT34" s="239">
        <v>94.668954999999997</v>
      </c>
      <c r="GU34" s="239">
        <v>88.823315780000001</v>
      </c>
      <c r="GV34" s="239">
        <v>88.637256989999997</v>
      </c>
      <c r="GW34" s="239">
        <v>96.438610999999995</v>
      </c>
      <c r="GX34" s="239">
        <v>100.281238</v>
      </c>
      <c r="GY34" s="239">
        <v>99.858816000000004</v>
      </c>
      <c r="GZ34" s="239">
        <v>99.762837000000005</v>
      </c>
      <c r="HA34" s="239">
        <v>94.668954999999997</v>
      </c>
      <c r="HB34" s="239">
        <v>94.668954999999997</v>
      </c>
      <c r="HC34" s="239">
        <v>94.668954999999997</v>
      </c>
      <c r="HD34" s="239">
        <v>100.55662100000001</v>
      </c>
      <c r="HE34" s="239">
        <v>100.76698500000001</v>
      </c>
      <c r="HF34" s="239">
        <v>100.76698500000001</v>
      </c>
      <c r="HG34" s="239">
        <v>100.76698500000001</v>
      </c>
      <c r="HH34" s="239">
        <v>100.530078</v>
      </c>
      <c r="HI34" s="239">
        <v>102.76196400000001</v>
      </c>
      <c r="HJ34" s="239">
        <v>102.37214400000001</v>
      </c>
      <c r="HK34" s="239">
        <v>104.487566</v>
      </c>
      <c r="HL34" s="239">
        <v>100.80685099999999</v>
      </c>
      <c r="HM34" s="239">
        <v>99.747387000000003</v>
      </c>
      <c r="HN34" s="239">
        <v>88.480485000000002</v>
      </c>
      <c r="HO34" s="239">
        <v>101.46565200000001</v>
      </c>
      <c r="HP34" s="239">
        <v>94.638339999999999</v>
      </c>
      <c r="HQ34" s="239">
        <v>94.910321999999994</v>
      </c>
      <c r="HR34" s="239">
        <v>0</v>
      </c>
      <c r="HS34" s="239">
        <v>0</v>
      </c>
      <c r="HT34" s="239">
        <v>98.361251999999993</v>
      </c>
      <c r="HU34" s="239">
        <v>93.782207999999997</v>
      </c>
      <c r="HV34" s="239">
        <v>87.803982809999994</v>
      </c>
      <c r="HW34" s="239">
        <v>91.437053000000006</v>
      </c>
      <c r="HX34" s="239">
        <v>91.895975000000007</v>
      </c>
      <c r="HY34" s="239">
        <v>94.372824059999999</v>
      </c>
      <c r="HZ34" s="239">
        <v>95.027849000000003</v>
      </c>
      <c r="IA34" s="239">
        <v>100.76698500000001</v>
      </c>
    </row>
    <row r="35" spans="1:235" x14ac:dyDescent="0.35">
      <c r="A35" s="241"/>
      <c r="B35" s="240">
        <v>45613.666666666701</v>
      </c>
      <c r="C35" s="239">
        <v>101.129425</v>
      </c>
      <c r="D35" s="239">
        <v>101.333023</v>
      </c>
      <c r="E35" s="239">
        <v>101.202123</v>
      </c>
      <c r="F35" s="239">
        <v>101.129425</v>
      </c>
      <c r="G35" s="239">
        <v>0</v>
      </c>
      <c r="H35" s="239">
        <v>0</v>
      </c>
      <c r="I35" s="239">
        <v>93.785420999999999</v>
      </c>
      <c r="J35" s="239">
        <v>100.538135</v>
      </c>
      <c r="K35" s="239">
        <v>100.136208</v>
      </c>
      <c r="L35" s="239">
        <v>100.712013</v>
      </c>
      <c r="M35" s="239">
        <v>93.324841000000006</v>
      </c>
      <c r="N35" s="239">
        <v>101.876215</v>
      </c>
      <c r="O35" s="239">
        <v>101.058407</v>
      </c>
      <c r="P35" s="239">
        <v>99.995369999999994</v>
      </c>
      <c r="Q35" s="239">
        <v>103.79344399999999</v>
      </c>
      <c r="R35" s="239">
        <v>99.321031970000007</v>
      </c>
      <c r="S35" s="239">
        <v>100.970506</v>
      </c>
      <c r="T35" s="239">
        <v>99.755123999999995</v>
      </c>
      <c r="U35" s="239">
        <v>102.25157</v>
      </c>
      <c r="V35" s="239">
        <v>93.346625500000002</v>
      </c>
      <c r="W35" s="239">
        <v>93.890325000000004</v>
      </c>
      <c r="X35" s="239">
        <v>100.848748</v>
      </c>
      <c r="Y35" s="239">
        <v>94.690314000000001</v>
      </c>
      <c r="Z35" s="239">
        <v>91.894228999999996</v>
      </c>
      <c r="AA35" s="239">
        <v>93.764366999999993</v>
      </c>
      <c r="AB35" s="239">
        <v>102.678982</v>
      </c>
      <c r="AC35" s="239">
        <v>91.238146999999998</v>
      </c>
      <c r="AD35" s="239">
        <v>93.85</v>
      </c>
      <c r="AE35" s="239">
        <v>94.981759999999994</v>
      </c>
      <c r="AF35" s="239">
        <v>94.493506999999994</v>
      </c>
      <c r="AG35" s="239">
        <v>94.226892000000007</v>
      </c>
      <c r="AH35" s="239">
        <v>100.72071674999999</v>
      </c>
      <c r="AI35" s="239">
        <v>101.06836548</v>
      </c>
      <c r="AJ35" s="239">
        <v>100.981667</v>
      </c>
      <c r="AK35" s="239">
        <v>100.929827</v>
      </c>
      <c r="AL35" s="239">
        <v>90.692372000000006</v>
      </c>
      <c r="AM35" s="239">
        <v>101.064959</v>
      </c>
      <c r="AN35" s="239">
        <v>91.983356499999999</v>
      </c>
      <c r="AO35" s="239">
        <v>92.232173000000003</v>
      </c>
      <c r="AP35" s="239">
        <v>99.951188000000002</v>
      </c>
      <c r="AQ35" s="239">
        <v>92.327490999999995</v>
      </c>
      <c r="AR35" s="239">
        <v>95.579840000000004</v>
      </c>
      <c r="AS35" s="239">
        <v>95.579840000000004</v>
      </c>
      <c r="AT35" s="239">
        <v>96.770493999999999</v>
      </c>
      <c r="AU35" s="239">
        <v>97.508771999999993</v>
      </c>
      <c r="AV35" s="239">
        <v>95.521786000000006</v>
      </c>
      <c r="AW35" s="239">
        <v>100.575001</v>
      </c>
      <c r="AX35" s="239">
        <v>95.093631000000002</v>
      </c>
      <c r="AY35" s="239">
        <v>94.602384499999999</v>
      </c>
      <c r="AZ35" s="239">
        <v>94.818796000000006</v>
      </c>
      <c r="BA35" s="239">
        <v>101.641355</v>
      </c>
      <c r="BB35" s="239">
        <v>93.894825999999995</v>
      </c>
      <c r="BC35" s="239">
        <v>93.472168999999994</v>
      </c>
      <c r="BD35" s="239">
        <v>93.433002000000002</v>
      </c>
      <c r="BE35" s="239">
        <v>93.092617750000002</v>
      </c>
      <c r="BF35" s="239">
        <v>92.834222999999994</v>
      </c>
      <c r="BG35" s="239">
        <v>93.433002000000002</v>
      </c>
      <c r="BH35" s="239">
        <v>100.830325</v>
      </c>
      <c r="BI35" s="239">
        <v>100.575001</v>
      </c>
      <c r="BJ35" s="239">
        <v>100.575001</v>
      </c>
      <c r="BK35" s="239">
        <v>100.575001</v>
      </c>
      <c r="BL35" s="239">
        <v>93.077312000000006</v>
      </c>
      <c r="BM35" s="239">
        <v>93.299271000000005</v>
      </c>
      <c r="BN35" s="239">
        <v>98.918363999999997</v>
      </c>
      <c r="BO35" s="239">
        <v>98.613585</v>
      </c>
      <c r="BP35" s="239">
        <v>94.150013999999999</v>
      </c>
      <c r="BQ35" s="239">
        <v>92.935530999999997</v>
      </c>
      <c r="BR35" s="239">
        <v>101.68445699999999</v>
      </c>
      <c r="BS35" s="239">
        <v>90.812115000000006</v>
      </c>
      <c r="BT35" s="239">
        <v>90.956415449999994</v>
      </c>
      <c r="BU35" s="239">
        <v>97.558876999999995</v>
      </c>
      <c r="BV35" s="239">
        <v>96.738948750000006</v>
      </c>
      <c r="BW35" s="239">
        <v>101.514892</v>
      </c>
      <c r="BX35" s="239">
        <v>99.862887000000001</v>
      </c>
      <c r="BY35" s="239">
        <v>94.711586999999994</v>
      </c>
      <c r="BZ35" s="239">
        <v>94.714967999999999</v>
      </c>
      <c r="CA35" s="239">
        <v>104.7604</v>
      </c>
      <c r="CB35" s="239">
        <v>102.158692</v>
      </c>
      <c r="CC35" s="239">
        <v>94.135965999999996</v>
      </c>
      <c r="CD35" s="239">
        <v>100.659843</v>
      </c>
      <c r="CE35" s="239">
        <v>100.19216</v>
      </c>
      <c r="CF35" s="239">
        <v>101.118272</v>
      </c>
      <c r="CG35" s="239">
        <v>95.218604999999997</v>
      </c>
      <c r="CH35" s="239">
        <v>101.514892</v>
      </c>
      <c r="CI35" s="239">
        <v>93.509697329999995</v>
      </c>
      <c r="CJ35" s="239">
        <v>93.822111000000007</v>
      </c>
      <c r="CK35" s="239">
        <v>95.615063000000006</v>
      </c>
      <c r="CL35" s="239">
        <v>102.85098499999999</v>
      </c>
      <c r="CM35" s="239">
        <v>101.46939106000001</v>
      </c>
      <c r="CN35" s="239">
        <v>100.848782</v>
      </c>
      <c r="CO35" s="239">
        <v>101.904425</v>
      </c>
      <c r="CP35" s="239">
        <v>96.127647999999994</v>
      </c>
      <c r="CQ35" s="239">
        <v>97.497409000000005</v>
      </c>
      <c r="CR35" s="239">
        <v>96.909760640000002</v>
      </c>
      <c r="CS35" s="239">
        <v>92.111579000000006</v>
      </c>
      <c r="CT35" s="239">
        <v>92.205323000000007</v>
      </c>
      <c r="CU35" s="239">
        <v>93.259765360000003</v>
      </c>
      <c r="CV35" s="239">
        <v>100.004536</v>
      </c>
      <c r="CW35" s="239">
        <v>93.645776999999995</v>
      </c>
      <c r="CX35" s="239">
        <v>105.94941025999999</v>
      </c>
      <c r="CY35" s="239">
        <v>92.005600000000001</v>
      </c>
      <c r="CZ35" s="239">
        <v>93.812333499999994</v>
      </c>
      <c r="DA35" s="239">
        <v>94.015327999999997</v>
      </c>
      <c r="DB35" s="239">
        <v>93.108580000000003</v>
      </c>
      <c r="DC35" s="239">
        <v>101.09804699999999</v>
      </c>
      <c r="DD35" s="239">
        <v>101.483861</v>
      </c>
      <c r="DE35" s="239">
        <v>99.862887000000001</v>
      </c>
      <c r="DF35" s="239">
        <v>99.333043000000004</v>
      </c>
      <c r="DG35" s="239">
        <v>0</v>
      </c>
      <c r="DH35" s="239">
        <v>94.037062000000006</v>
      </c>
      <c r="DI35" s="239">
        <v>94.714967999999999</v>
      </c>
      <c r="DJ35" s="239">
        <v>94.523228000000003</v>
      </c>
      <c r="DK35" s="239">
        <v>105.5782499</v>
      </c>
      <c r="DL35" s="239">
        <v>101.62452999999999</v>
      </c>
      <c r="DM35" s="239">
        <v>101.313104</v>
      </c>
      <c r="DN35" s="239">
        <v>92.625113330000005</v>
      </c>
      <c r="DO35" s="239">
        <v>101.61850099999999</v>
      </c>
      <c r="DP35" s="239">
        <v>100.87192</v>
      </c>
      <c r="DQ35" s="239">
        <v>99.922531000000006</v>
      </c>
      <c r="DR35" s="239">
        <v>87.123799000000005</v>
      </c>
      <c r="DS35" s="239">
        <v>100.65196400000001</v>
      </c>
      <c r="DT35" s="239">
        <v>92.718086999999997</v>
      </c>
      <c r="DU35" s="239">
        <v>93.091792999999996</v>
      </c>
      <c r="DV35" s="239">
        <v>95.672579999999996</v>
      </c>
      <c r="DW35" s="239">
        <v>100.097092</v>
      </c>
      <c r="DX35" s="239">
        <v>100.255493</v>
      </c>
      <c r="DY35" s="239">
        <v>95.886054999999999</v>
      </c>
      <c r="DZ35" s="239">
        <v>90.532404</v>
      </c>
      <c r="EA35" s="239">
        <v>89.208905999999999</v>
      </c>
      <c r="EB35" s="239">
        <v>93.925518749999995</v>
      </c>
      <c r="EC35" s="239">
        <v>95.731791000000001</v>
      </c>
      <c r="ED35" s="239">
        <v>95.963514000000004</v>
      </c>
      <c r="EE35" s="239">
        <v>92.840160999999995</v>
      </c>
      <c r="EF35" s="239">
        <v>93.238845999999995</v>
      </c>
      <c r="EG35" s="239">
        <v>90.743737999999993</v>
      </c>
      <c r="EH35" s="239">
        <v>96.572795999999997</v>
      </c>
      <c r="EI35" s="239">
        <v>103.07080499999999</v>
      </c>
      <c r="EJ35" s="239">
        <v>97.111968000000005</v>
      </c>
      <c r="EK35" s="239">
        <v>97.111968000000005</v>
      </c>
      <c r="EL35" s="239">
        <v>92.614976999999996</v>
      </c>
      <c r="EM35" s="239">
        <v>99.585459999999998</v>
      </c>
      <c r="EN35" s="239">
        <v>99.978226000000006</v>
      </c>
      <c r="EO35" s="239">
        <v>99.862887000000001</v>
      </c>
      <c r="EP35" s="239">
        <v>92.547049999999999</v>
      </c>
      <c r="EQ35" s="239">
        <v>95.940241999999998</v>
      </c>
      <c r="ER35" s="239">
        <v>102.55064299999999</v>
      </c>
      <c r="ES35" s="239">
        <v>93.905850000000001</v>
      </c>
      <c r="ET35" s="239">
        <v>93.895148000000006</v>
      </c>
      <c r="EU35" s="239">
        <v>96.783050869999997</v>
      </c>
      <c r="EV35" s="239">
        <v>93.830686</v>
      </c>
      <c r="EW35" s="239">
        <v>92.903717</v>
      </c>
      <c r="EX35" s="239">
        <v>93.765887000000006</v>
      </c>
      <c r="EY35" s="239">
        <v>97.867258000000007</v>
      </c>
      <c r="EZ35" s="239">
        <v>0</v>
      </c>
      <c r="FA35" s="239">
        <v>0</v>
      </c>
      <c r="FB35" s="239">
        <v>96.861554999999996</v>
      </c>
      <c r="FC35" s="239">
        <v>95.579840000000004</v>
      </c>
      <c r="FD35" s="239">
        <v>96.702932000000004</v>
      </c>
      <c r="FE35" s="239">
        <v>96.832909999999998</v>
      </c>
      <c r="FF35" s="239">
        <v>96.887377000000001</v>
      </c>
      <c r="FG35" s="239">
        <v>101.92788625999999</v>
      </c>
      <c r="FH35" s="239">
        <v>99.684466</v>
      </c>
      <c r="FI35" s="239">
        <v>0</v>
      </c>
      <c r="FJ35" s="239">
        <v>102.19859599999999</v>
      </c>
      <c r="FK35" s="239">
        <v>95.057839000000001</v>
      </c>
      <c r="FL35" s="239">
        <v>100.70393588</v>
      </c>
      <c r="FM35" s="239">
        <v>104.803887</v>
      </c>
      <c r="FN35" s="239">
        <v>91.722299000000007</v>
      </c>
      <c r="FO35" s="239">
        <v>91.953145000000006</v>
      </c>
      <c r="FP35" s="239">
        <v>94.045406</v>
      </c>
      <c r="FQ35" s="239">
        <v>95.657567999999998</v>
      </c>
      <c r="FR35" s="239">
        <v>103.94766882</v>
      </c>
      <c r="FS35" s="239">
        <v>104.507182</v>
      </c>
      <c r="FT35" s="239">
        <v>104.7604</v>
      </c>
      <c r="FU35" s="239">
        <v>99.219530000000006</v>
      </c>
      <c r="FV35" s="239">
        <v>99.219530000000006</v>
      </c>
      <c r="FW35" s="239">
        <v>95.690555970000005</v>
      </c>
      <c r="FX35" s="239">
        <v>94.789580999999998</v>
      </c>
      <c r="FY35" s="239">
        <v>94.789580999999998</v>
      </c>
      <c r="FZ35" s="239">
        <v>101.177132</v>
      </c>
      <c r="GA35" s="239">
        <v>100.958066</v>
      </c>
      <c r="GB35" s="239">
        <v>89.032087000000004</v>
      </c>
      <c r="GC35" s="239">
        <v>89.157386000000002</v>
      </c>
      <c r="GD35" s="239">
        <v>99.232583890000001</v>
      </c>
      <c r="GE35" s="239">
        <v>100.20915100000001</v>
      </c>
      <c r="GF35" s="239">
        <v>99.100488999999996</v>
      </c>
      <c r="GG35" s="239">
        <v>101.514892</v>
      </c>
      <c r="GH35" s="239">
        <v>101.514892</v>
      </c>
      <c r="GI35" s="239">
        <v>98.640244999999993</v>
      </c>
      <c r="GJ35" s="239">
        <v>91.209615330000005</v>
      </c>
      <c r="GK35" s="239">
        <v>98.216016999999994</v>
      </c>
      <c r="GL35" s="239">
        <v>99.333043000000004</v>
      </c>
      <c r="GM35" s="239">
        <v>105.85535631</v>
      </c>
      <c r="GN35" s="239">
        <v>88.807633999999993</v>
      </c>
      <c r="GO35" s="239">
        <v>105.85535631</v>
      </c>
      <c r="GP35" s="239">
        <v>99.219530000000006</v>
      </c>
      <c r="GQ35" s="239">
        <v>94.167417999999998</v>
      </c>
      <c r="GR35" s="239">
        <v>97.624347999999998</v>
      </c>
      <c r="GS35" s="239">
        <v>93.420589000000007</v>
      </c>
      <c r="GT35" s="239">
        <v>94.636246</v>
      </c>
      <c r="GU35" s="239">
        <v>88.798587729999994</v>
      </c>
      <c r="GV35" s="239">
        <v>88.612580730000005</v>
      </c>
      <c r="GW35" s="239">
        <v>96.682501000000002</v>
      </c>
      <c r="GX35" s="239">
        <v>100.538526</v>
      </c>
      <c r="GY35" s="239">
        <v>100.100482</v>
      </c>
      <c r="GZ35" s="239">
        <v>100.000395</v>
      </c>
      <c r="HA35" s="239">
        <v>94.636246</v>
      </c>
      <c r="HB35" s="239">
        <v>94.636246</v>
      </c>
      <c r="HC35" s="239">
        <v>94.636246</v>
      </c>
      <c r="HD35" s="239">
        <v>101.462985</v>
      </c>
      <c r="HE35" s="239">
        <v>101.67380300000001</v>
      </c>
      <c r="HF35" s="239">
        <v>101.67380300000001</v>
      </c>
      <c r="HG35" s="239">
        <v>101.67380300000001</v>
      </c>
      <c r="HH35" s="239">
        <v>100.63453699999999</v>
      </c>
      <c r="HI35" s="239">
        <v>102.960892</v>
      </c>
      <c r="HJ35" s="239">
        <v>102.57937200000001</v>
      </c>
      <c r="HK35" s="239">
        <v>104.53323399999999</v>
      </c>
      <c r="HL35" s="239">
        <v>100.997843</v>
      </c>
      <c r="HM35" s="239">
        <v>99.819005000000004</v>
      </c>
      <c r="HN35" s="239">
        <v>88.807633999999993</v>
      </c>
      <c r="HO35" s="239">
        <v>102.13491399999999</v>
      </c>
      <c r="HP35" s="239">
        <v>94.609860499999996</v>
      </c>
      <c r="HQ35" s="239">
        <v>94.881100000000004</v>
      </c>
      <c r="HR35" s="239">
        <v>0</v>
      </c>
      <c r="HS35" s="239">
        <v>0</v>
      </c>
      <c r="HT35" s="239">
        <v>98.420068000000001</v>
      </c>
      <c r="HU35" s="239">
        <v>93.774629000000004</v>
      </c>
      <c r="HV35" s="239">
        <v>87.779538540000004</v>
      </c>
      <c r="HW35" s="239">
        <v>91.486362</v>
      </c>
      <c r="HX35" s="239">
        <v>91.942042999999998</v>
      </c>
      <c r="HY35" s="239">
        <v>94.554669899999993</v>
      </c>
      <c r="HZ35" s="239">
        <v>95.015619999999998</v>
      </c>
      <c r="IA35" s="239">
        <v>102.448577</v>
      </c>
    </row>
    <row r="36" spans="1:235" x14ac:dyDescent="0.35">
      <c r="A36" s="241"/>
      <c r="B36" s="240">
        <v>45613.6875</v>
      </c>
      <c r="C36" s="239">
        <v>101.015545</v>
      </c>
      <c r="D36" s="239">
        <v>101.213866</v>
      </c>
      <c r="E36" s="239">
        <v>101.08738200000001</v>
      </c>
      <c r="F36" s="239">
        <v>101.015545</v>
      </c>
      <c r="G36" s="239">
        <v>0</v>
      </c>
      <c r="H36" s="239">
        <v>0</v>
      </c>
      <c r="I36" s="239">
        <v>93.762985999999998</v>
      </c>
      <c r="J36" s="239">
        <v>101.187264</v>
      </c>
      <c r="K36" s="239">
        <v>100.764882</v>
      </c>
      <c r="L36" s="239">
        <v>101.398415</v>
      </c>
      <c r="M36" s="239">
        <v>93.328372000000002</v>
      </c>
      <c r="N36" s="239">
        <v>101.806681</v>
      </c>
      <c r="O36" s="239">
        <v>101.69107099999999</v>
      </c>
      <c r="P36" s="239">
        <v>100.618387</v>
      </c>
      <c r="Q36" s="239">
        <v>103.63722199999999</v>
      </c>
      <c r="R36" s="239">
        <v>99.394076780000006</v>
      </c>
      <c r="S36" s="239">
        <v>101.64858599999999</v>
      </c>
      <c r="T36" s="239">
        <v>100.356409</v>
      </c>
      <c r="U36" s="239">
        <v>102.096107</v>
      </c>
      <c r="V36" s="239">
        <v>93.221564499999999</v>
      </c>
      <c r="W36" s="239">
        <v>93.781062000000006</v>
      </c>
      <c r="X36" s="239">
        <v>100.70246899999999</v>
      </c>
      <c r="Y36" s="239">
        <v>94.690419000000006</v>
      </c>
      <c r="Z36" s="239">
        <v>91.902034</v>
      </c>
      <c r="AA36" s="239">
        <v>93.739523000000005</v>
      </c>
      <c r="AB36" s="239">
        <v>103.298905</v>
      </c>
      <c r="AC36" s="239">
        <v>91.316930999999997</v>
      </c>
      <c r="AD36" s="239">
        <v>93.853493</v>
      </c>
      <c r="AE36" s="239">
        <v>94.998540000000006</v>
      </c>
      <c r="AF36" s="239">
        <v>94.496729000000002</v>
      </c>
      <c r="AG36" s="239">
        <v>94.111107000000004</v>
      </c>
      <c r="AH36" s="239">
        <v>100.57663675000001</v>
      </c>
      <c r="AI36" s="239">
        <v>100.91839231</v>
      </c>
      <c r="AJ36" s="239">
        <v>100.814913</v>
      </c>
      <c r="AK36" s="239">
        <v>100.778778</v>
      </c>
      <c r="AL36" s="239">
        <v>90.327768000000006</v>
      </c>
      <c r="AM36" s="239">
        <v>100.913804</v>
      </c>
      <c r="AN36" s="239">
        <v>92.079684499999999</v>
      </c>
      <c r="AO36" s="239">
        <v>92.337642000000002</v>
      </c>
      <c r="AP36" s="239">
        <v>100.53097</v>
      </c>
      <c r="AQ36" s="239">
        <v>92.156368999999998</v>
      </c>
      <c r="AR36" s="239">
        <v>95.465530000000001</v>
      </c>
      <c r="AS36" s="239">
        <v>95.465530000000001</v>
      </c>
      <c r="AT36" s="239">
        <v>97.595552999999995</v>
      </c>
      <c r="AU36" s="239">
        <v>97.984425000000002</v>
      </c>
      <c r="AV36" s="239">
        <v>95.918757999999997</v>
      </c>
      <c r="AW36" s="239">
        <v>101.125891</v>
      </c>
      <c r="AX36" s="239">
        <v>95.085802000000001</v>
      </c>
      <c r="AY36" s="239">
        <v>94.872097999999994</v>
      </c>
      <c r="AZ36" s="239">
        <v>95.060793000000004</v>
      </c>
      <c r="BA36" s="239">
        <v>101.555628</v>
      </c>
      <c r="BB36" s="239">
        <v>93.907494999999997</v>
      </c>
      <c r="BC36" s="239">
        <v>93.472807000000003</v>
      </c>
      <c r="BD36" s="239">
        <v>93.433170000000004</v>
      </c>
      <c r="BE36" s="239">
        <v>93.088694750000002</v>
      </c>
      <c r="BF36" s="239">
        <v>92.812698999999995</v>
      </c>
      <c r="BG36" s="239">
        <v>93.433170000000004</v>
      </c>
      <c r="BH36" s="239">
        <v>101.400677</v>
      </c>
      <c r="BI36" s="239">
        <v>101.125891</v>
      </c>
      <c r="BJ36" s="239">
        <v>101.125891</v>
      </c>
      <c r="BK36" s="239">
        <v>101.125891</v>
      </c>
      <c r="BL36" s="239">
        <v>93.072232</v>
      </c>
      <c r="BM36" s="239">
        <v>93.293777000000006</v>
      </c>
      <c r="BN36" s="239">
        <v>98.873858999999996</v>
      </c>
      <c r="BO36" s="239">
        <v>98.577319000000003</v>
      </c>
      <c r="BP36" s="239">
        <v>94.190721999999994</v>
      </c>
      <c r="BQ36" s="239">
        <v>93.011810999999994</v>
      </c>
      <c r="BR36" s="239">
        <v>102.291785</v>
      </c>
      <c r="BS36" s="239">
        <v>90.431065000000004</v>
      </c>
      <c r="BT36" s="239">
        <v>90.574759959999994</v>
      </c>
      <c r="BU36" s="239">
        <v>98.03058</v>
      </c>
      <c r="BV36" s="239">
        <v>96.619136749999996</v>
      </c>
      <c r="BW36" s="239">
        <v>101.43145800000001</v>
      </c>
      <c r="BX36" s="239">
        <v>100.499337</v>
      </c>
      <c r="BY36" s="239">
        <v>94.713162999999994</v>
      </c>
      <c r="BZ36" s="239">
        <v>94.723281999999998</v>
      </c>
      <c r="CA36" s="239">
        <v>104.552094</v>
      </c>
      <c r="CB36" s="239">
        <v>101.835224</v>
      </c>
      <c r="CC36" s="239">
        <v>94.145291999999998</v>
      </c>
      <c r="CD36" s="239">
        <v>101.347356</v>
      </c>
      <c r="CE36" s="239">
        <v>100.82335</v>
      </c>
      <c r="CF36" s="239">
        <v>100.840411</v>
      </c>
      <c r="CG36" s="239">
        <v>95.164188999999993</v>
      </c>
      <c r="CH36" s="239">
        <v>101.43145800000001</v>
      </c>
      <c r="CI36" s="239">
        <v>93.509909669999999</v>
      </c>
      <c r="CJ36" s="239">
        <v>93.832430000000002</v>
      </c>
      <c r="CK36" s="239">
        <v>95.775863999999999</v>
      </c>
      <c r="CL36" s="239">
        <v>102.82716000000001</v>
      </c>
      <c r="CM36" s="239">
        <v>101.66156544</v>
      </c>
      <c r="CN36" s="239">
        <v>100.777433</v>
      </c>
      <c r="CO36" s="239">
        <v>101.83003100000001</v>
      </c>
      <c r="CP36" s="239">
        <v>96.202725999999998</v>
      </c>
      <c r="CQ36" s="239">
        <v>97.386284000000003</v>
      </c>
      <c r="CR36" s="239">
        <v>96.785388209999994</v>
      </c>
      <c r="CS36" s="239">
        <v>92.065338999999994</v>
      </c>
      <c r="CT36" s="239">
        <v>92.282888</v>
      </c>
      <c r="CU36" s="239">
        <v>92.69806131</v>
      </c>
      <c r="CV36" s="239">
        <v>99.911188999999993</v>
      </c>
      <c r="CW36" s="239">
        <v>93.843232</v>
      </c>
      <c r="CX36" s="239">
        <v>106.58907842000001</v>
      </c>
      <c r="CY36" s="239">
        <v>92.172497000000007</v>
      </c>
      <c r="CZ36" s="239">
        <v>93.957242500000007</v>
      </c>
      <c r="DA36" s="239">
        <v>94.128229000000005</v>
      </c>
      <c r="DB36" s="239">
        <v>93.069599999999994</v>
      </c>
      <c r="DC36" s="239">
        <v>101.786298</v>
      </c>
      <c r="DD36" s="239">
        <v>102.17352099999999</v>
      </c>
      <c r="DE36" s="239">
        <v>100.499337</v>
      </c>
      <c r="DF36" s="239">
        <v>99.881445999999997</v>
      </c>
      <c r="DG36" s="239">
        <v>0</v>
      </c>
      <c r="DH36" s="239">
        <v>94.111583999999993</v>
      </c>
      <c r="DI36" s="239">
        <v>94.723281999999998</v>
      </c>
      <c r="DJ36" s="239">
        <v>94.507883000000007</v>
      </c>
      <c r="DK36" s="239">
        <v>105.24395445</v>
      </c>
      <c r="DL36" s="239">
        <v>102.287902</v>
      </c>
      <c r="DM36" s="239">
        <v>101.970231</v>
      </c>
      <c r="DN36" s="239">
        <v>92.597443999999996</v>
      </c>
      <c r="DO36" s="239">
        <v>101.81250199999999</v>
      </c>
      <c r="DP36" s="239">
        <v>100.870616</v>
      </c>
      <c r="DQ36" s="239">
        <v>99.774249999999995</v>
      </c>
      <c r="DR36" s="239">
        <v>86.524958999999996</v>
      </c>
      <c r="DS36" s="239">
        <v>100.64228900000001</v>
      </c>
      <c r="DT36" s="239">
        <v>92.723840999999993</v>
      </c>
      <c r="DU36" s="239">
        <v>93.095010000000002</v>
      </c>
      <c r="DV36" s="239">
        <v>95.730742000000006</v>
      </c>
      <c r="DW36" s="239">
        <v>100.85890499999999</v>
      </c>
      <c r="DX36" s="239">
        <v>101.10095699999999</v>
      </c>
      <c r="DY36" s="239">
        <v>96.367784999999998</v>
      </c>
      <c r="DZ36" s="239">
        <v>90.363853000000006</v>
      </c>
      <c r="EA36" s="239">
        <v>89.042818999999994</v>
      </c>
      <c r="EB36" s="239">
        <v>93.848744569999994</v>
      </c>
      <c r="EC36" s="239">
        <v>95.801562000000004</v>
      </c>
      <c r="ED36" s="239">
        <v>96.028326000000007</v>
      </c>
      <c r="EE36" s="239">
        <v>92.745078000000007</v>
      </c>
      <c r="EF36" s="239">
        <v>93.174115999999998</v>
      </c>
      <c r="EG36" s="239">
        <v>91.338198000000006</v>
      </c>
      <c r="EH36" s="239">
        <v>96.619720999999998</v>
      </c>
      <c r="EI36" s="239">
        <v>103.69309362</v>
      </c>
      <c r="EJ36" s="239">
        <v>97.953675000000004</v>
      </c>
      <c r="EK36" s="239">
        <v>97.953675000000004</v>
      </c>
      <c r="EL36" s="239">
        <v>92.698892999999998</v>
      </c>
      <c r="EM36" s="239">
        <v>100.213064</v>
      </c>
      <c r="EN36" s="239">
        <v>100.617042</v>
      </c>
      <c r="EO36" s="239">
        <v>100.499337</v>
      </c>
      <c r="EP36" s="239">
        <v>92.496840000000006</v>
      </c>
      <c r="EQ36" s="239">
        <v>96.022745999999998</v>
      </c>
      <c r="ER36" s="239">
        <v>103.16740900000001</v>
      </c>
      <c r="ES36" s="239">
        <v>93.917546000000002</v>
      </c>
      <c r="ET36" s="239">
        <v>93.907788999999994</v>
      </c>
      <c r="EU36" s="239">
        <v>96.775529779999999</v>
      </c>
      <c r="EV36" s="239">
        <v>93.740843999999996</v>
      </c>
      <c r="EW36" s="239">
        <v>92.729912999999996</v>
      </c>
      <c r="EX36" s="239">
        <v>93.722230999999994</v>
      </c>
      <c r="EY36" s="239">
        <v>97.277803000000006</v>
      </c>
      <c r="EZ36" s="239">
        <v>0</v>
      </c>
      <c r="FA36" s="239">
        <v>0</v>
      </c>
      <c r="FB36" s="239">
        <v>96.749219999999994</v>
      </c>
      <c r="FC36" s="239">
        <v>95.465530000000001</v>
      </c>
      <c r="FD36" s="239">
        <v>96.674345000000002</v>
      </c>
      <c r="FE36" s="239">
        <v>96.840147999999999</v>
      </c>
      <c r="FF36" s="239">
        <v>96.909615000000002</v>
      </c>
      <c r="FG36" s="239">
        <v>101.81171152</v>
      </c>
      <c r="FH36" s="239">
        <v>99.610028999999997</v>
      </c>
      <c r="FI36" s="239">
        <v>0</v>
      </c>
      <c r="FJ36" s="239">
        <v>102.277618</v>
      </c>
      <c r="FK36" s="239">
        <v>95.081836999999993</v>
      </c>
      <c r="FL36" s="239">
        <v>100.63943895</v>
      </c>
      <c r="FM36" s="239">
        <v>104.883399</v>
      </c>
      <c r="FN36" s="239">
        <v>91.971272999999997</v>
      </c>
      <c r="FO36" s="239">
        <v>92.145855999999995</v>
      </c>
      <c r="FP36" s="239">
        <v>94.004084000000006</v>
      </c>
      <c r="FQ36" s="239">
        <v>95.820757999999998</v>
      </c>
      <c r="FR36" s="239">
        <v>103.74097885</v>
      </c>
      <c r="FS36" s="239">
        <v>104.305406</v>
      </c>
      <c r="FT36" s="239">
        <v>104.552094</v>
      </c>
      <c r="FU36" s="239">
        <v>99.704076999999998</v>
      </c>
      <c r="FV36" s="239">
        <v>99.704076999999998</v>
      </c>
      <c r="FW36" s="239">
        <v>96.26070824</v>
      </c>
      <c r="FX36" s="239">
        <v>95.354365000000001</v>
      </c>
      <c r="FY36" s="239">
        <v>95.354365000000001</v>
      </c>
      <c r="FZ36" s="239">
        <v>101.834304</v>
      </c>
      <c r="GA36" s="239">
        <v>101.60759299999999</v>
      </c>
      <c r="GB36" s="239">
        <v>88.903671000000003</v>
      </c>
      <c r="GC36" s="239">
        <v>88.897278</v>
      </c>
      <c r="GD36" s="239">
        <v>99.260565569999997</v>
      </c>
      <c r="GE36" s="239">
        <v>100.82943400000001</v>
      </c>
      <c r="GF36" s="239">
        <v>98.964174</v>
      </c>
      <c r="GG36" s="239">
        <v>101.43145800000001</v>
      </c>
      <c r="GH36" s="239">
        <v>101.43145800000001</v>
      </c>
      <c r="GI36" s="239">
        <v>99.439008999999999</v>
      </c>
      <c r="GJ36" s="239">
        <v>91.288088669999993</v>
      </c>
      <c r="GK36" s="239">
        <v>99.118826999999996</v>
      </c>
      <c r="GL36" s="239">
        <v>99.881445999999997</v>
      </c>
      <c r="GM36" s="239">
        <v>106.49445663</v>
      </c>
      <c r="GN36" s="239">
        <v>89.404021</v>
      </c>
      <c r="GO36" s="239">
        <v>106.49445663</v>
      </c>
      <c r="GP36" s="239">
        <v>99.704076999999998</v>
      </c>
      <c r="GQ36" s="239">
        <v>94.146338</v>
      </c>
      <c r="GR36" s="239">
        <v>97.696961999999999</v>
      </c>
      <c r="GS36" s="239">
        <v>93.291815999999997</v>
      </c>
      <c r="GT36" s="239">
        <v>94.622720000000001</v>
      </c>
      <c r="GU36" s="239">
        <v>88.867941560000006</v>
      </c>
      <c r="GV36" s="239">
        <v>88.681789289999998</v>
      </c>
      <c r="GW36" s="239">
        <v>97.177000000000007</v>
      </c>
      <c r="GX36" s="239">
        <v>101.124549</v>
      </c>
      <c r="GY36" s="239">
        <v>100.62419800000001</v>
      </c>
      <c r="GZ36" s="239">
        <v>100.51419199999999</v>
      </c>
      <c r="HA36" s="239">
        <v>94.622720000000001</v>
      </c>
      <c r="HB36" s="239">
        <v>94.622720000000001</v>
      </c>
      <c r="HC36" s="239">
        <v>94.622720000000001</v>
      </c>
      <c r="HD36" s="239">
        <v>101.66995799999999</v>
      </c>
      <c r="HE36" s="239">
        <v>101.88233</v>
      </c>
      <c r="HF36" s="239">
        <v>101.88233</v>
      </c>
      <c r="HG36" s="239">
        <v>101.88233</v>
      </c>
      <c r="HH36" s="239">
        <v>100.557292</v>
      </c>
      <c r="HI36" s="239">
        <v>103.574511</v>
      </c>
      <c r="HJ36" s="239">
        <v>103.184713</v>
      </c>
      <c r="HK36" s="239">
        <v>104.47758399999999</v>
      </c>
      <c r="HL36" s="239">
        <v>101.70049899999999</v>
      </c>
      <c r="HM36" s="239">
        <v>99.769058000000001</v>
      </c>
      <c r="HN36" s="239">
        <v>89.404021</v>
      </c>
      <c r="HO36" s="239">
        <v>102.245538</v>
      </c>
      <c r="HP36" s="239">
        <v>94.599137499999998</v>
      </c>
      <c r="HQ36" s="239">
        <v>94.874020999999999</v>
      </c>
      <c r="HR36" s="239">
        <v>0</v>
      </c>
      <c r="HS36" s="239">
        <v>0</v>
      </c>
      <c r="HT36" s="239">
        <v>98.339619999999996</v>
      </c>
      <c r="HU36" s="239">
        <v>93.768251000000006</v>
      </c>
      <c r="HV36" s="239">
        <v>87.848096459999994</v>
      </c>
      <c r="HW36" s="239">
        <v>91.344339000000005</v>
      </c>
      <c r="HX36" s="239">
        <v>91.802823000000004</v>
      </c>
      <c r="HY36" s="239">
        <v>94.472346639999998</v>
      </c>
      <c r="HZ36" s="239">
        <v>95.030674000000005</v>
      </c>
      <c r="IA36" s="239">
        <v>103.01512200000001</v>
      </c>
    </row>
    <row r="37" spans="1:235" x14ac:dyDescent="0.35">
      <c r="A37" s="241"/>
      <c r="B37" s="240">
        <v>45613.708333333299</v>
      </c>
      <c r="C37" s="239">
        <v>99.336838999999998</v>
      </c>
      <c r="D37" s="239">
        <v>99.532548000000006</v>
      </c>
      <c r="E37" s="239">
        <v>99.412090000000006</v>
      </c>
      <c r="F37" s="239">
        <v>99.336838999999998</v>
      </c>
      <c r="G37" s="239">
        <v>105.52467117</v>
      </c>
      <c r="H37" s="239">
        <v>105.49928049</v>
      </c>
      <c r="I37" s="239">
        <v>93.477902</v>
      </c>
      <c r="J37" s="239">
        <v>102.190867</v>
      </c>
      <c r="K37" s="239">
        <v>101.733678</v>
      </c>
      <c r="L37" s="239">
        <v>102.434498</v>
      </c>
      <c r="M37" s="239">
        <v>92.799741999999995</v>
      </c>
      <c r="N37" s="239">
        <v>100.260548</v>
      </c>
      <c r="O37" s="239">
        <v>102.60840899999999</v>
      </c>
      <c r="P37" s="239">
        <v>101.55195000000001</v>
      </c>
      <c r="Q37" s="239">
        <v>103.26763699999999</v>
      </c>
      <c r="R37" s="239">
        <v>99.337836370000005</v>
      </c>
      <c r="S37" s="239">
        <v>102.61408299999999</v>
      </c>
      <c r="T37" s="239">
        <v>101.007001</v>
      </c>
      <c r="U37" s="239">
        <v>101.69777499999999</v>
      </c>
      <c r="V37" s="239">
        <v>92.629227</v>
      </c>
      <c r="W37" s="239">
        <v>93.177987999999999</v>
      </c>
      <c r="X37" s="239">
        <v>100.32931600000001</v>
      </c>
      <c r="Y37" s="239">
        <v>94.557509999999994</v>
      </c>
      <c r="Z37" s="239">
        <v>91.695685999999995</v>
      </c>
      <c r="AA37" s="239">
        <v>93.437051999999994</v>
      </c>
      <c r="AB37" s="239">
        <v>104.25606500000001</v>
      </c>
      <c r="AC37" s="239">
        <v>91.100089999999994</v>
      </c>
      <c r="AD37" s="239">
        <v>92.829989999999995</v>
      </c>
      <c r="AE37" s="239">
        <v>94.839579000000001</v>
      </c>
      <c r="AF37" s="239">
        <v>94.334766000000002</v>
      </c>
      <c r="AG37" s="239">
        <v>92.215751999999995</v>
      </c>
      <c r="AH37" s="239">
        <v>100.31788299999999</v>
      </c>
      <c r="AI37" s="239">
        <v>100.64904233</v>
      </c>
      <c r="AJ37" s="239">
        <v>100.568027</v>
      </c>
      <c r="AK37" s="239">
        <v>100.510015</v>
      </c>
      <c r="AL37" s="239">
        <v>89.015069999999994</v>
      </c>
      <c r="AM37" s="239">
        <v>100.54213</v>
      </c>
      <c r="AN37" s="239">
        <v>92.076924500000004</v>
      </c>
      <c r="AO37" s="239">
        <v>92.323571000000001</v>
      </c>
      <c r="AP37" s="239">
        <v>101.715616</v>
      </c>
      <c r="AQ37" s="239">
        <v>91.209811999999999</v>
      </c>
      <c r="AR37" s="239">
        <v>90.876784999999998</v>
      </c>
      <c r="AS37" s="239">
        <v>91.179848000000007</v>
      </c>
      <c r="AT37" s="239">
        <v>100.585421</v>
      </c>
      <c r="AU37" s="239">
        <v>98.940701000000004</v>
      </c>
      <c r="AV37" s="239">
        <v>96.835284000000001</v>
      </c>
      <c r="AW37" s="239">
        <v>102.10815100000001</v>
      </c>
      <c r="AX37" s="239">
        <v>94.936105999999995</v>
      </c>
      <c r="AY37" s="239">
        <v>94.065151499999999</v>
      </c>
      <c r="AZ37" s="239">
        <v>94.283287999999999</v>
      </c>
      <c r="BA37" s="239">
        <v>101.357281</v>
      </c>
      <c r="BB37" s="239">
        <v>93.810360000000003</v>
      </c>
      <c r="BC37" s="239">
        <v>93.314413999999999</v>
      </c>
      <c r="BD37" s="239">
        <v>93.275310000000005</v>
      </c>
      <c r="BE37" s="239">
        <v>92.935472750000002</v>
      </c>
      <c r="BF37" s="239">
        <v>92.542428000000001</v>
      </c>
      <c r="BG37" s="239">
        <v>93.275310000000005</v>
      </c>
      <c r="BH37" s="239">
        <v>102.404747</v>
      </c>
      <c r="BI37" s="239">
        <v>102.10815100000001</v>
      </c>
      <c r="BJ37" s="239">
        <v>102.10815100000001</v>
      </c>
      <c r="BK37" s="239">
        <v>102.10815100000001</v>
      </c>
      <c r="BL37" s="239">
        <v>92.854444999999998</v>
      </c>
      <c r="BM37" s="239">
        <v>93.065690000000004</v>
      </c>
      <c r="BN37" s="239">
        <v>98.854084999999998</v>
      </c>
      <c r="BO37" s="239">
        <v>98.479710999999995</v>
      </c>
      <c r="BP37" s="239">
        <v>92.722519000000005</v>
      </c>
      <c r="BQ37" s="239">
        <v>91.9191</v>
      </c>
      <c r="BR37" s="239">
        <v>103.104679</v>
      </c>
      <c r="BS37" s="239">
        <v>89.077652</v>
      </c>
      <c r="BT37" s="239">
        <v>89.219196389999993</v>
      </c>
      <c r="BU37" s="239">
        <v>98.449668000000003</v>
      </c>
      <c r="BV37" s="239">
        <v>96.169625499999995</v>
      </c>
      <c r="BW37" s="239">
        <v>101.240619</v>
      </c>
      <c r="BX37" s="239">
        <v>101.527254</v>
      </c>
      <c r="BY37" s="239">
        <v>92.967321999999996</v>
      </c>
      <c r="BZ37" s="239">
        <v>93.006138000000007</v>
      </c>
      <c r="CA37" s="239">
        <v>102.82202599999999</v>
      </c>
      <c r="CB37" s="239">
        <v>101.794791</v>
      </c>
      <c r="CC37" s="239">
        <v>92.924676000000005</v>
      </c>
      <c r="CD37" s="239">
        <v>102.076244</v>
      </c>
      <c r="CE37" s="239">
        <v>101.519369</v>
      </c>
      <c r="CF37" s="239">
        <v>100.869101</v>
      </c>
      <c r="CG37" s="239">
        <v>95.487154000000004</v>
      </c>
      <c r="CH37" s="239">
        <v>101.240619</v>
      </c>
      <c r="CI37" s="239">
        <v>93.463265329999999</v>
      </c>
      <c r="CJ37" s="239">
        <v>93.744821000000002</v>
      </c>
      <c r="CK37" s="239">
        <v>96.179359000000005</v>
      </c>
      <c r="CL37" s="239">
        <v>102.654966</v>
      </c>
      <c r="CM37" s="239">
        <v>101.65265319</v>
      </c>
      <c r="CN37" s="239">
        <v>100.626018</v>
      </c>
      <c r="CO37" s="239">
        <v>101.695943</v>
      </c>
      <c r="CP37" s="239">
        <v>95.602441999999996</v>
      </c>
      <c r="CQ37" s="239">
        <v>96.928951999999995</v>
      </c>
      <c r="CR37" s="239">
        <v>96.179857209999994</v>
      </c>
      <c r="CS37" s="239">
        <v>91.787000000000006</v>
      </c>
      <c r="CT37" s="239">
        <v>91.646855000000002</v>
      </c>
      <c r="CU37" s="239">
        <v>91.804941819999996</v>
      </c>
      <c r="CV37" s="239">
        <v>97.914225999999999</v>
      </c>
      <c r="CW37" s="239">
        <v>93.690223000000003</v>
      </c>
      <c r="CX37" s="239">
        <v>107.57672493</v>
      </c>
      <c r="CY37" s="239">
        <v>91.997247999999999</v>
      </c>
      <c r="CZ37" s="239">
        <v>93.740566999999999</v>
      </c>
      <c r="DA37" s="239">
        <v>93.905073000000002</v>
      </c>
      <c r="DB37" s="239">
        <v>91.294004000000001</v>
      </c>
      <c r="DC37" s="239">
        <v>102.811645</v>
      </c>
      <c r="DD37" s="239">
        <v>103.16992</v>
      </c>
      <c r="DE37" s="239">
        <v>101.527254</v>
      </c>
      <c r="DF37" s="239">
        <v>100.79410300000001</v>
      </c>
      <c r="DG37" s="239">
        <v>92.853421920000002</v>
      </c>
      <c r="DH37" s="239">
        <v>92.330776999999998</v>
      </c>
      <c r="DI37" s="239">
        <v>93.006138000000007</v>
      </c>
      <c r="DJ37" s="239">
        <v>94.272103000000001</v>
      </c>
      <c r="DK37" s="239">
        <v>105.20216804</v>
      </c>
      <c r="DL37" s="239">
        <v>103.275395</v>
      </c>
      <c r="DM37" s="239">
        <v>102.945134</v>
      </c>
      <c r="DN37" s="239">
        <v>92.335607670000002</v>
      </c>
      <c r="DO37" s="239">
        <v>101.808025</v>
      </c>
      <c r="DP37" s="239">
        <v>100.818639</v>
      </c>
      <c r="DQ37" s="239">
        <v>99.287794000000005</v>
      </c>
      <c r="DR37" s="239">
        <v>85.256901999999997</v>
      </c>
      <c r="DS37" s="239">
        <v>100.550434</v>
      </c>
      <c r="DT37" s="239">
        <v>92.568438999999998</v>
      </c>
      <c r="DU37" s="239">
        <v>92.938128000000006</v>
      </c>
      <c r="DV37" s="239">
        <v>95.343357999999995</v>
      </c>
      <c r="DW37" s="239">
        <v>101.949178</v>
      </c>
      <c r="DX37" s="239">
        <v>102.236711</v>
      </c>
      <c r="DY37" s="239">
        <v>96.921295999999998</v>
      </c>
      <c r="DZ37" s="239">
        <v>89.430605</v>
      </c>
      <c r="EA37" s="239">
        <v>88.123214000000004</v>
      </c>
      <c r="EB37" s="239">
        <v>92.281080840000001</v>
      </c>
      <c r="EC37" s="239">
        <v>96.165713999999994</v>
      </c>
      <c r="ED37" s="239">
        <v>96.391366000000005</v>
      </c>
      <c r="EE37" s="239">
        <v>92.46163</v>
      </c>
      <c r="EF37" s="239">
        <v>92.882454999999993</v>
      </c>
      <c r="EG37" s="239">
        <v>92.470348000000001</v>
      </c>
      <c r="EH37" s="239">
        <v>95.957843999999994</v>
      </c>
      <c r="EI37" s="239">
        <v>104.65390614</v>
      </c>
      <c r="EJ37" s="239">
        <v>100.940821</v>
      </c>
      <c r="EK37" s="239">
        <v>100.940821</v>
      </c>
      <c r="EL37" s="239">
        <v>92.083482000000004</v>
      </c>
      <c r="EM37" s="239">
        <v>101.239347</v>
      </c>
      <c r="EN37" s="239">
        <v>101.638187</v>
      </c>
      <c r="EO37" s="239">
        <v>101.527254</v>
      </c>
      <c r="EP37" s="239">
        <v>92.224404000000007</v>
      </c>
      <c r="EQ37" s="239">
        <v>96.379964999999999</v>
      </c>
      <c r="ER37" s="239">
        <v>103.199224</v>
      </c>
      <c r="ES37" s="239">
        <v>93.820851000000005</v>
      </c>
      <c r="ET37" s="239">
        <v>93.810666999999995</v>
      </c>
      <c r="EU37" s="239">
        <v>96.616019280000003</v>
      </c>
      <c r="EV37" s="239">
        <v>92.794025000000005</v>
      </c>
      <c r="EW37" s="239">
        <v>91.766565999999997</v>
      </c>
      <c r="EX37" s="239">
        <v>93.095590000000001</v>
      </c>
      <c r="EY37" s="239">
        <v>96.340558999999999</v>
      </c>
      <c r="EZ37" s="239">
        <v>97.233732000000003</v>
      </c>
      <c r="FA37" s="239">
        <v>97.294744030000004</v>
      </c>
      <c r="FB37" s="239">
        <v>94.431629999999998</v>
      </c>
      <c r="FC37" s="239">
        <v>93.174321000000006</v>
      </c>
      <c r="FD37" s="239">
        <v>96.016060999999993</v>
      </c>
      <c r="FE37" s="239">
        <v>96.145443</v>
      </c>
      <c r="FF37" s="239">
        <v>96.199661000000006</v>
      </c>
      <c r="FG37" s="239">
        <v>101.33359744000001</v>
      </c>
      <c r="FH37" s="239">
        <v>97.802916999999994</v>
      </c>
      <c r="FI37" s="239">
        <v>105.26741619000001</v>
      </c>
      <c r="FJ37" s="239">
        <v>102.222409</v>
      </c>
      <c r="FK37" s="239">
        <v>94.938766000000001</v>
      </c>
      <c r="FL37" s="239">
        <v>100.63330769</v>
      </c>
      <c r="FM37" s="239">
        <v>104.757006</v>
      </c>
      <c r="FN37" s="239">
        <v>91.291353999999998</v>
      </c>
      <c r="FO37" s="239">
        <v>91.551179000000005</v>
      </c>
      <c r="FP37" s="239">
        <v>93.360760999999997</v>
      </c>
      <c r="FQ37" s="239">
        <v>96.221503999999996</v>
      </c>
      <c r="FR37" s="239">
        <v>102.02433272</v>
      </c>
      <c r="FS37" s="239">
        <v>102.578931</v>
      </c>
      <c r="FT37" s="239">
        <v>102.82202599999999</v>
      </c>
      <c r="FU37" s="239">
        <v>100.541211</v>
      </c>
      <c r="FV37" s="239">
        <v>100.541211</v>
      </c>
      <c r="FW37" s="239">
        <v>95.448076900000004</v>
      </c>
      <c r="FX37" s="239">
        <v>94.549385000000001</v>
      </c>
      <c r="FY37" s="239">
        <v>94.549385000000001</v>
      </c>
      <c r="FZ37" s="239">
        <v>102.819239</v>
      </c>
      <c r="GA37" s="239">
        <v>102.587154</v>
      </c>
      <c r="GB37" s="239">
        <v>87.477250999999995</v>
      </c>
      <c r="GC37" s="239">
        <v>87.555409999999995</v>
      </c>
      <c r="GD37" s="239">
        <v>98.529665050000006</v>
      </c>
      <c r="GE37" s="239">
        <v>101.534817</v>
      </c>
      <c r="GF37" s="239">
        <v>98.386058000000006</v>
      </c>
      <c r="GG37" s="239">
        <v>101.240619</v>
      </c>
      <c r="GH37" s="239">
        <v>101.240619</v>
      </c>
      <c r="GI37" s="239">
        <v>101.477307</v>
      </c>
      <c r="GJ37" s="239">
        <v>91.071473670000003</v>
      </c>
      <c r="GK37" s="239">
        <v>100.60429499999999</v>
      </c>
      <c r="GL37" s="239">
        <v>100.79410300000001</v>
      </c>
      <c r="GM37" s="239">
        <v>107.48122637</v>
      </c>
      <c r="GN37" s="239">
        <v>90.412148000000002</v>
      </c>
      <c r="GO37" s="239">
        <v>107.48122637</v>
      </c>
      <c r="GP37" s="239">
        <v>100.541211</v>
      </c>
      <c r="GQ37" s="239">
        <v>93.852568000000005</v>
      </c>
      <c r="GR37" s="239">
        <v>97.986712999999995</v>
      </c>
      <c r="GS37" s="239">
        <v>91.392652999999996</v>
      </c>
      <c r="GT37" s="239">
        <v>94.405292000000003</v>
      </c>
      <c r="GU37" s="239">
        <v>88.313425010000003</v>
      </c>
      <c r="GV37" s="239">
        <v>88.128434290000001</v>
      </c>
      <c r="GW37" s="239">
        <v>97.701426999999995</v>
      </c>
      <c r="GX37" s="239">
        <v>102.13536000000001</v>
      </c>
      <c r="GY37" s="239">
        <v>101.597391</v>
      </c>
      <c r="GZ37" s="239">
        <v>101.44441999999999</v>
      </c>
      <c r="HA37" s="239">
        <v>94.405292000000003</v>
      </c>
      <c r="HB37" s="239">
        <v>94.405292000000003</v>
      </c>
      <c r="HC37" s="239">
        <v>94.405292000000003</v>
      </c>
      <c r="HD37" s="239">
        <v>101.667368</v>
      </c>
      <c r="HE37" s="239">
        <v>101.87777199999999</v>
      </c>
      <c r="HF37" s="239">
        <v>101.87777199999999</v>
      </c>
      <c r="HG37" s="239">
        <v>101.87777199999999</v>
      </c>
      <c r="HH37" s="239">
        <v>98.891917000000007</v>
      </c>
      <c r="HI37" s="239">
        <v>104.438894</v>
      </c>
      <c r="HJ37" s="239">
        <v>104.061605</v>
      </c>
      <c r="HK37" s="239">
        <v>103.162119</v>
      </c>
      <c r="HL37" s="239">
        <v>102.764517</v>
      </c>
      <c r="HM37" s="239">
        <v>99.609581000000006</v>
      </c>
      <c r="HN37" s="239">
        <v>90.412148000000002</v>
      </c>
      <c r="HO37" s="239">
        <v>102.20978100000001</v>
      </c>
      <c r="HP37" s="239">
        <v>94.448334500000001</v>
      </c>
      <c r="HQ37" s="239">
        <v>94.720404000000002</v>
      </c>
      <c r="HR37" s="239">
        <v>102.68649585999999</v>
      </c>
      <c r="HS37" s="239">
        <v>100.68323666000001</v>
      </c>
      <c r="HT37" s="239">
        <v>96.696939999999998</v>
      </c>
      <c r="HU37" s="239">
        <v>93.518135999999998</v>
      </c>
      <c r="HV37" s="239">
        <v>87.299943529999993</v>
      </c>
      <c r="HW37" s="239">
        <v>89.458659999999995</v>
      </c>
      <c r="HX37" s="239">
        <v>89.915126999999998</v>
      </c>
      <c r="HY37" s="239">
        <v>94.289646259999998</v>
      </c>
      <c r="HZ37" s="239">
        <v>94.864429000000001</v>
      </c>
      <c r="IA37" s="239">
        <v>103.042867</v>
      </c>
    </row>
    <row r="38" spans="1:235" x14ac:dyDescent="0.35">
      <c r="A38" s="241"/>
      <c r="B38" s="240">
        <v>45613.729166666701</v>
      </c>
      <c r="C38" s="239">
        <v>98.225682000000006</v>
      </c>
      <c r="D38" s="239">
        <v>98.424387999999993</v>
      </c>
      <c r="E38" s="239">
        <v>98.296550999999994</v>
      </c>
      <c r="F38" s="239">
        <v>98.225682000000006</v>
      </c>
      <c r="G38" s="239">
        <v>107.18089298</v>
      </c>
      <c r="H38" s="239">
        <v>107.15510380000001</v>
      </c>
      <c r="I38" s="239">
        <v>93.600482</v>
      </c>
      <c r="J38" s="239">
        <v>103.308166</v>
      </c>
      <c r="K38" s="239">
        <v>102.88774100000001</v>
      </c>
      <c r="L38" s="239">
        <v>103.54463199999999</v>
      </c>
      <c r="M38" s="239">
        <v>93.182146000000003</v>
      </c>
      <c r="N38" s="239">
        <v>99.236680000000007</v>
      </c>
      <c r="O38" s="239">
        <v>103.669541</v>
      </c>
      <c r="P38" s="239">
        <v>102.646539</v>
      </c>
      <c r="Q38" s="239">
        <v>103.018449</v>
      </c>
      <c r="R38" s="239">
        <v>99.022676230000002</v>
      </c>
      <c r="S38" s="239">
        <v>103.64542899999999</v>
      </c>
      <c r="T38" s="239">
        <v>101.790734</v>
      </c>
      <c r="U38" s="239">
        <v>101.422228</v>
      </c>
      <c r="V38" s="239">
        <v>92.284000000000006</v>
      </c>
      <c r="W38" s="239">
        <v>92.823999999999998</v>
      </c>
      <c r="X38" s="239">
        <v>100.05806800000001</v>
      </c>
      <c r="Y38" s="239">
        <v>94.616715999999997</v>
      </c>
      <c r="Z38" s="239">
        <v>91.617507000000003</v>
      </c>
      <c r="AA38" s="239">
        <v>93.361405000000005</v>
      </c>
      <c r="AB38" s="239">
        <v>105.074297</v>
      </c>
      <c r="AC38" s="239">
        <v>91.076441000000003</v>
      </c>
      <c r="AD38" s="239">
        <v>93.638925</v>
      </c>
      <c r="AE38" s="239">
        <v>94.922129999999996</v>
      </c>
      <c r="AF38" s="239">
        <v>94.364947999999998</v>
      </c>
      <c r="AG38" s="239">
        <v>90.828751999999994</v>
      </c>
      <c r="AH38" s="239">
        <v>100.07452175</v>
      </c>
      <c r="AI38" s="239">
        <v>100.40109676</v>
      </c>
      <c r="AJ38" s="239">
        <v>100.320752</v>
      </c>
      <c r="AK38" s="239">
        <v>100.26157499999999</v>
      </c>
      <c r="AL38" s="239">
        <v>88.185713000000007</v>
      </c>
      <c r="AM38" s="239">
        <v>100.275525</v>
      </c>
      <c r="AN38" s="239">
        <v>91.809761499999993</v>
      </c>
      <c r="AO38" s="239">
        <v>92.193702000000002</v>
      </c>
      <c r="AP38" s="239">
        <v>102.8318</v>
      </c>
      <c r="AQ38" s="239">
        <v>90.629581999999999</v>
      </c>
      <c r="AR38" s="239">
        <v>87.301074</v>
      </c>
      <c r="AS38" s="239">
        <v>87.593670000000003</v>
      </c>
      <c r="AT38" s="239">
        <v>103.275361</v>
      </c>
      <c r="AU38" s="239">
        <v>99.370941999999999</v>
      </c>
      <c r="AV38" s="239">
        <v>97.054911000000004</v>
      </c>
      <c r="AW38" s="239">
        <v>102.890874</v>
      </c>
      <c r="AX38" s="239">
        <v>95.100217999999998</v>
      </c>
      <c r="AY38" s="239">
        <v>94.059717500000005</v>
      </c>
      <c r="AZ38" s="239">
        <v>94.252859000000001</v>
      </c>
      <c r="BA38" s="239">
        <v>101.13846100000001</v>
      </c>
      <c r="BB38" s="239">
        <v>93.917681999999999</v>
      </c>
      <c r="BC38" s="239">
        <v>93.450248000000002</v>
      </c>
      <c r="BD38" s="239">
        <v>93.411277999999996</v>
      </c>
      <c r="BE38" s="239">
        <v>93.072601250000005</v>
      </c>
      <c r="BF38" s="239">
        <v>92.726951</v>
      </c>
      <c r="BG38" s="239">
        <v>93.411277999999996</v>
      </c>
      <c r="BH38" s="239">
        <v>103.20277</v>
      </c>
      <c r="BI38" s="239">
        <v>102.890874</v>
      </c>
      <c r="BJ38" s="239">
        <v>102.890874</v>
      </c>
      <c r="BK38" s="239">
        <v>102.890874</v>
      </c>
      <c r="BL38" s="239">
        <v>92.797032000000002</v>
      </c>
      <c r="BM38" s="239">
        <v>93.014883999999995</v>
      </c>
      <c r="BN38" s="239">
        <v>98.674994999999996</v>
      </c>
      <c r="BO38" s="239">
        <v>98.324365999999998</v>
      </c>
      <c r="BP38" s="239">
        <v>93.933249000000004</v>
      </c>
      <c r="BQ38" s="239">
        <v>92.735788999999997</v>
      </c>
      <c r="BR38" s="239">
        <v>104.059405</v>
      </c>
      <c r="BS38" s="239">
        <v>88.241516000000004</v>
      </c>
      <c r="BT38" s="239">
        <v>88.381731770000002</v>
      </c>
      <c r="BU38" s="239">
        <v>98.928106999999997</v>
      </c>
      <c r="BV38" s="239">
        <v>95.865012750000005</v>
      </c>
      <c r="BW38" s="239">
        <v>101.02423899999999</v>
      </c>
      <c r="BX38" s="239">
        <v>102.57739100000001</v>
      </c>
      <c r="BY38" s="239">
        <v>94.431524999999993</v>
      </c>
      <c r="BZ38" s="239">
        <v>94.465879999999999</v>
      </c>
      <c r="CA38" s="239">
        <v>101.769693</v>
      </c>
      <c r="CB38" s="239">
        <v>101.552324</v>
      </c>
      <c r="CC38" s="239">
        <v>93.934724000000003</v>
      </c>
      <c r="CD38" s="239">
        <v>102.92560400000001</v>
      </c>
      <c r="CE38" s="239">
        <v>102.345872</v>
      </c>
      <c r="CF38" s="239">
        <v>100.62098899999999</v>
      </c>
      <c r="CG38" s="239">
        <v>96.031882999999993</v>
      </c>
      <c r="CH38" s="239">
        <v>101.02423899999999</v>
      </c>
      <c r="CI38" s="239">
        <v>93.522037670000003</v>
      </c>
      <c r="CJ38" s="239">
        <v>93.842984999999999</v>
      </c>
      <c r="CK38" s="239">
        <v>96.659158000000005</v>
      </c>
      <c r="CL38" s="239">
        <v>102.550239</v>
      </c>
      <c r="CM38" s="239">
        <v>101.32019289</v>
      </c>
      <c r="CN38" s="239">
        <v>100.422572</v>
      </c>
      <c r="CO38" s="239">
        <v>101.488821</v>
      </c>
      <c r="CP38" s="239">
        <v>95.421498</v>
      </c>
      <c r="CQ38" s="239">
        <v>96.620265000000003</v>
      </c>
      <c r="CR38" s="239">
        <v>95.825221209999995</v>
      </c>
      <c r="CS38" s="239">
        <v>91.871804999999995</v>
      </c>
      <c r="CT38" s="239">
        <v>92.031595999999993</v>
      </c>
      <c r="CU38" s="239">
        <v>91.105718890000006</v>
      </c>
      <c r="CV38" s="239">
        <v>96.562225999999995</v>
      </c>
      <c r="CW38" s="239">
        <v>93.770403000000002</v>
      </c>
      <c r="CX38" s="239">
        <v>108.42101843</v>
      </c>
      <c r="CY38" s="239">
        <v>92.032268000000002</v>
      </c>
      <c r="CZ38" s="239">
        <v>93.610012999999995</v>
      </c>
      <c r="DA38" s="239">
        <v>93.779720999999995</v>
      </c>
      <c r="DB38" s="239">
        <v>92.682494000000005</v>
      </c>
      <c r="DC38" s="239">
        <v>103.929914</v>
      </c>
      <c r="DD38" s="239">
        <v>104.25301</v>
      </c>
      <c r="DE38" s="239">
        <v>102.57739100000001</v>
      </c>
      <c r="DF38" s="239">
        <v>101.731916</v>
      </c>
      <c r="DG38" s="239">
        <v>94.310767029999994</v>
      </c>
      <c r="DH38" s="239">
        <v>93.798855000000003</v>
      </c>
      <c r="DI38" s="239">
        <v>94.465879999999999</v>
      </c>
      <c r="DJ38" s="239">
        <v>94.339006999999995</v>
      </c>
      <c r="DK38" s="239">
        <v>104.95158494</v>
      </c>
      <c r="DL38" s="239">
        <v>104.418431</v>
      </c>
      <c r="DM38" s="239">
        <v>104.06437</v>
      </c>
      <c r="DN38" s="239">
        <v>92.519486000000001</v>
      </c>
      <c r="DO38" s="239">
        <v>101.46827399999999</v>
      </c>
      <c r="DP38" s="239">
        <v>100.59504699999999</v>
      </c>
      <c r="DQ38" s="239">
        <v>98.942498000000001</v>
      </c>
      <c r="DR38" s="239">
        <v>84.477097999999998</v>
      </c>
      <c r="DS38" s="239">
        <v>100.338346</v>
      </c>
      <c r="DT38" s="239">
        <v>92.703372000000002</v>
      </c>
      <c r="DU38" s="239">
        <v>93.073510999999996</v>
      </c>
      <c r="DV38" s="239">
        <v>95.295563000000001</v>
      </c>
      <c r="DW38" s="239">
        <v>103.02533099999999</v>
      </c>
      <c r="DX38" s="239">
        <v>103.32429500000001</v>
      </c>
      <c r="DY38" s="239">
        <v>97.570813999999999</v>
      </c>
      <c r="DZ38" s="239">
        <v>88.857679000000005</v>
      </c>
      <c r="EA38" s="239">
        <v>87.558662999999996</v>
      </c>
      <c r="EB38" s="239">
        <v>91.187069750000006</v>
      </c>
      <c r="EC38" s="239">
        <v>96.659891999999999</v>
      </c>
      <c r="ED38" s="239">
        <v>96.883089999999996</v>
      </c>
      <c r="EE38" s="239">
        <v>92.432208000000003</v>
      </c>
      <c r="EF38" s="239">
        <v>92.833061999999998</v>
      </c>
      <c r="EG38" s="239">
        <v>93.783726999999999</v>
      </c>
      <c r="EH38" s="239">
        <v>95.687100000000001</v>
      </c>
      <c r="EI38" s="239">
        <v>105.47526052000001</v>
      </c>
      <c r="EJ38" s="239">
        <v>103.650823</v>
      </c>
      <c r="EK38" s="239">
        <v>103.650823</v>
      </c>
      <c r="EL38" s="239">
        <v>92.499519000000006</v>
      </c>
      <c r="EM38" s="239">
        <v>102.28450100000001</v>
      </c>
      <c r="EN38" s="239">
        <v>102.688622</v>
      </c>
      <c r="EO38" s="239">
        <v>102.57739100000001</v>
      </c>
      <c r="EP38" s="239">
        <v>92.302220000000005</v>
      </c>
      <c r="EQ38" s="239">
        <v>96.861362999999997</v>
      </c>
      <c r="ER38" s="239">
        <v>102.866136</v>
      </c>
      <c r="ES38" s="239">
        <v>93.927511999999993</v>
      </c>
      <c r="ET38" s="239">
        <v>93.917968999999999</v>
      </c>
      <c r="EU38" s="239">
        <v>96.818299800000005</v>
      </c>
      <c r="EV38" s="239">
        <v>92.203896999999998</v>
      </c>
      <c r="EW38" s="239">
        <v>91.174218999999994</v>
      </c>
      <c r="EX38" s="239">
        <v>92.774179000000004</v>
      </c>
      <c r="EY38" s="239">
        <v>95.606791000000001</v>
      </c>
      <c r="EZ38" s="239">
        <v>98.759826579999995</v>
      </c>
      <c r="FA38" s="239">
        <v>98.821796190000001</v>
      </c>
      <c r="FB38" s="239">
        <v>92.686042</v>
      </c>
      <c r="FC38" s="239">
        <v>91.424431999999996</v>
      </c>
      <c r="FD38" s="239">
        <v>95.617079000000004</v>
      </c>
      <c r="FE38" s="239">
        <v>95.784311000000002</v>
      </c>
      <c r="FF38" s="239">
        <v>95.854376999999999</v>
      </c>
      <c r="FG38" s="239">
        <v>101.01088308</v>
      </c>
      <c r="FH38" s="239">
        <v>96.615955</v>
      </c>
      <c r="FI38" s="239">
        <v>106.91960036</v>
      </c>
      <c r="FJ38" s="239">
        <v>101.89858700000001</v>
      </c>
      <c r="FK38" s="239">
        <v>95.016676000000004</v>
      </c>
      <c r="FL38" s="239">
        <v>100.53548855</v>
      </c>
      <c r="FM38" s="239">
        <v>104.39099400000001</v>
      </c>
      <c r="FN38" s="239">
        <v>92.375607000000002</v>
      </c>
      <c r="FO38" s="239">
        <v>92.448425999999998</v>
      </c>
      <c r="FP38" s="239">
        <v>93.044781999999998</v>
      </c>
      <c r="FQ38" s="239">
        <v>96.700248999999999</v>
      </c>
      <c r="FR38" s="239">
        <v>100.98016371999999</v>
      </c>
      <c r="FS38" s="239">
        <v>101.522525</v>
      </c>
      <c r="FT38" s="239">
        <v>101.769693</v>
      </c>
      <c r="FU38" s="239">
        <v>101.400672</v>
      </c>
      <c r="FV38" s="239">
        <v>101.400672</v>
      </c>
      <c r="FW38" s="239">
        <v>96.760493969999999</v>
      </c>
      <c r="FX38" s="239">
        <v>95.849445000000003</v>
      </c>
      <c r="FY38" s="239">
        <v>95.849445000000003</v>
      </c>
      <c r="FZ38" s="239">
        <v>103.925792</v>
      </c>
      <c r="GA38" s="239">
        <v>103.684578</v>
      </c>
      <c r="GB38" s="239">
        <v>88.728275999999994</v>
      </c>
      <c r="GC38" s="239">
        <v>88.740184999999997</v>
      </c>
      <c r="GD38" s="239">
        <v>98.206614009999996</v>
      </c>
      <c r="GE38" s="239">
        <v>102.37423200000001</v>
      </c>
      <c r="GF38" s="239">
        <v>97.970222000000007</v>
      </c>
      <c r="GG38" s="239">
        <v>101.02423899999999</v>
      </c>
      <c r="GH38" s="239">
        <v>101.02423899999999</v>
      </c>
      <c r="GI38" s="239">
        <v>103.340998</v>
      </c>
      <c r="GJ38" s="239">
        <v>91.048220999999998</v>
      </c>
      <c r="GK38" s="239">
        <v>102.091593</v>
      </c>
      <c r="GL38" s="239">
        <v>101.731916</v>
      </c>
      <c r="GM38" s="239">
        <v>108.32477038</v>
      </c>
      <c r="GN38" s="239">
        <v>91.649754999999999</v>
      </c>
      <c r="GO38" s="239">
        <v>108.32477038</v>
      </c>
      <c r="GP38" s="239">
        <v>101.400672</v>
      </c>
      <c r="GQ38" s="239">
        <v>93.939595999999995</v>
      </c>
      <c r="GR38" s="239">
        <v>98.517486000000005</v>
      </c>
      <c r="GS38" s="239">
        <v>89.993106999999995</v>
      </c>
      <c r="GT38" s="239">
        <v>94.465856000000002</v>
      </c>
      <c r="GU38" s="239">
        <v>88.146276729999997</v>
      </c>
      <c r="GV38" s="239">
        <v>87.961636130000002</v>
      </c>
      <c r="GW38" s="239">
        <v>98.309206000000003</v>
      </c>
      <c r="GX38" s="239">
        <v>102.93173299999999</v>
      </c>
      <c r="GY38" s="239">
        <v>102.52262500000001</v>
      </c>
      <c r="GZ38" s="239">
        <v>102.34899799999999</v>
      </c>
      <c r="HA38" s="239">
        <v>94.465856000000002</v>
      </c>
      <c r="HB38" s="239">
        <v>94.465856000000002</v>
      </c>
      <c r="HC38" s="239">
        <v>94.465856000000002</v>
      </c>
      <c r="HD38" s="239">
        <v>101.32837499999999</v>
      </c>
      <c r="HE38" s="239">
        <v>101.538163</v>
      </c>
      <c r="HF38" s="239">
        <v>101.538163</v>
      </c>
      <c r="HG38" s="239">
        <v>101.538163</v>
      </c>
      <c r="HH38" s="239">
        <v>97.787733000000003</v>
      </c>
      <c r="HI38" s="239">
        <v>105.41021600000001</v>
      </c>
      <c r="HJ38" s="239">
        <v>105.049893</v>
      </c>
      <c r="HK38" s="239">
        <v>102.383838</v>
      </c>
      <c r="HL38" s="239">
        <v>103.85921999999999</v>
      </c>
      <c r="HM38" s="239">
        <v>99.452781999999999</v>
      </c>
      <c r="HN38" s="239">
        <v>91.649754999999999</v>
      </c>
      <c r="HO38" s="239">
        <v>101.877225</v>
      </c>
      <c r="HP38" s="239">
        <v>94.695257999999995</v>
      </c>
      <c r="HQ38" s="239">
        <v>94.918661999999998</v>
      </c>
      <c r="HR38" s="239">
        <v>104.29817219</v>
      </c>
      <c r="HS38" s="239">
        <v>102.2634716</v>
      </c>
      <c r="HT38" s="239">
        <v>95.550578000000002</v>
      </c>
      <c r="HU38" s="239">
        <v>93.481448999999998</v>
      </c>
      <c r="HV38" s="239">
        <v>87.134713430000005</v>
      </c>
      <c r="HW38" s="239">
        <v>88.081632999999997</v>
      </c>
      <c r="HX38" s="239">
        <v>88.531767000000002</v>
      </c>
      <c r="HY38" s="239">
        <v>94.088403979999995</v>
      </c>
      <c r="HZ38" s="239">
        <v>94.957454999999996</v>
      </c>
      <c r="IA38" s="239">
        <v>102.70939799999999</v>
      </c>
    </row>
    <row r="39" spans="1:235" x14ac:dyDescent="0.35">
      <c r="A39" s="241"/>
      <c r="B39" s="240">
        <v>45613.75</v>
      </c>
      <c r="C39" s="239">
        <v>97.841579999999993</v>
      </c>
      <c r="D39" s="239">
        <v>98.056956</v>
      </c>
      <c r="E39" s="239">
        <v>97.922045999999995</v>
      </c>
      <c r="F39" s="239">
        <v>97.841579999999993</v>
      </c>
      <c r="G39" s="239">
        <v>106.13510017999999</v>
      </c>
      <c r="H39" s="239">
        <v>106.10956263</v>
      </c>
      <c r="I39" s="239">
        <v>92.800926000000004</v>
      </c>
      <c r="J39" s="239">
        <v>102.810283</v>
      </c>
      <c r="K39" s="239">
        <v>102.41415000000001</v>
      </c>
      <c r="L39" s="239">
        <v>103.048498</v>
      </c>
      <c r="M39" s="239">
        <v>92.360321999999996</v>
      </c>
      <c r="N39" s="239">
        <v>98.854996</v>
      </c>
      <c r="O39" s="239">
        <v>103.457697</v>
      </c>
      <c r="P39" s="239">
        <v>102.551762</v>
      </c>
      <c r="Q39" s="239">
        <v>102.33528099999999</v>
      </c>
      <c r="R39" s="239">
        <v>98.579149689999994</v>
      </c>
      <c r="S39" s="239">
        <v>103.094116</v>
      </c>
      <c r="T39" s="239">
        <v>98.562056999999996</v>
      </c>
      <c r="U39" s="239">
        <v>100.77038400000001</v>
      </c>
      <c r="V39" s="239">
        <v>91.633286999999996</v>
      </c>
      <c r="W39" s="239">
        <v>92.163313000000002</v>
      </c>
      <c r="X39" s="239">
        <v>99.403195999999994</v>
      </c>
      <c r="Y39" s="239">
        <v>93.836397000000005</v>
      </c>
      <c r="Z39" s="239">
        <v>90.851774000000006</v>
      </c>
      <c r="AA39" s="239">
        <v>92.570214000000007</v>
      </c>
      <c r="AB39" s="239">
        <v>104.465127</v>
      </c>
      <c r="AC39" s="239">
        <v>89.933446000000004</v>
      </c>
      <c r="AD39" s="239">
        <v>92.783659</v>
      </c>
      <c r="AE39" s="239">
        <v>94.146833999999998</v>
      </c>
      <c r="AF39" s="239">
        <v>93.603021999999996</v>
      </c>
      <c r="AG39" s="239">
        <v>90.135097000000002</v>
      </c>
      <c r="AH39" s="239">
        <v>99.469407750000002</v>
      </c>
      <c r="AI39" s="239">
        <v>99.794059279999999</v>
      </c>
      <c r="AJ39" s="239">
        <v>99.733024999999998</v>
      </c>
      <c r="AK39" s="239">
        <v>99.653484000000006</v>
      </c>
      <c r="AL39" s="239">
        <v>87.592056999999997</v>
      </c>
      <c r="AM39" s="239">
        <v>99.627853000000002</v>
      </c>
      <c r="AN39" s="239">
        <v>90.788362000000006</v>
      </c>
      <c r="AO39" s="239">
        <v>91.080415000000002</v>
      </c>
      <c r="AP39" s="239">
        <v>102.29168799999999</v>
      </c>
      <c r="AQ39" s="239">
        <v>89.850622999999999</v>
      </c>
      <c r="AR39" s="239">
        <v>86.7653435</v>
      </c>
      <c r="AS39" s="239">
        <v>87.047991999999994</v>
      </c>
      <c r="AT39" s="239">
        <v>103.488938</v>
      </c>
      <c r="AU39" s="239">
        <v>98.683982</v>
      </c>
      <c r="AV39" s="239">
        <v>96.293874000000002</v>
      </c>
      <c r="AW39" s="239">
        <v>102.271011</v>
      </c>
      <c r="AX39" s="239">
        <v>94.254576</v>
      </c>
      <c r="AY39" s="239">
        <v>92.808082499999998</v>
      </c>
      <c r="AZ39" s="239">
        <v>93.057230000000004</v>
      </c>
      <c r="BA39" s="239">
        <v>100.52867999999999</v>
      </c>
      <c r="BB39" s="239">
        <v>93.196763000000004</v>
      </c>
      <c r="BC39" s="239">
        <v>92.697293000000002</v>
      </c>
      <c r="BD39" s="239">
        <v>92.658394000000001</v>
      </c>
      <c r="BE39" s="239">
        <v>92.320330999999996</v>
      </c>
      <c r="BF39" s="239">
        <v>91.916116000000002</v>
      </c>
      <c r="BG39" s="239">
        <v>92.658394000000001</v>
      </c>
      <c r="BH39" s="239">
        <v>102.52633299999999</v>
      </c>
      <c r="BI39" s="239">
        <v>102.271011</v>
      </c>
      <c r="BJ39" s="239">
        <v>102.271011</v>
      </c>
      <c r="BK39" s="239">
        <v>102.271011</v>
      </c>
      <c r="BL39" s="239">
        <v>92.042612000000005</v>
      </c>
      <c r="BM39" s="239">
        <v>92.258602999999994</v>
      </c>
      <c r="BN39" s="239">
        <v>98.060424999999995</v>
      </c>
      <c r="BO39" s="239">
        <v>97.689165000000003</v>
      </c>
      <c r="BP39" s="239">
        <v>93.022081</v>
      </c>
      <c r="BQ39" s="239">
        <v>91.727782000000005</v>
      </c>
      <c r="BR39" s="239">
        <v>102.32775700000001</v>
      </c>
      <c r="BS39" s="239">
        <v>87.709688</v>
      </c>
      <c r="BT39" s="239">
        <v>87.849058690000007</v>
      </c>
      <c r="BU39" s="239">
        <v>97.282865000000001</v>
      </c>
      <c r="BV39" s="239">
        <v>95.250805499999998</v>
      </c>
      <c r="BW39" s="239">
        <v>100.407622</v>
      </c>
      <c r="BX39" s="239">
        <v>102.061277</v>
      </c>
      <c r="BY39" s="239">
        <v>93.518530999999996</v>
      </c>
      <c r="BZ39" s="239">
        <v>93.544150999999999</v>
      </c>
      <c r="CA39" s="239">
        <v>101.675286</v>
      </c>
      <c r="CB39" s="239">
        <v>101.282017</v>
      </c>
      <c r="CC39" s="239">
        <v>93.035436000000004</v>
      </c>
      <c r="CD39" s="239">
        <v>99.749171000000004</v>
      </c>
      <c r="CE39" s="239">
        <v>99.162424000000001</v>
      </c>
      <c r="CF39" s="239">
        <v>100.27384499999999</v>
      </c>
      <c r="CG39" s="239">
        <v>95.196664999999996</v>
      </c>
      <c r="CH39" s="239">
        <v>100.407622</v>
      </c>
      <c r="CI39" s="239">
        <v>92.862358</v>
      </c>
      <c r="CJ39" s="239">
        <v>93.133617999999998</v>
      </c>
      <c r="CK39" s="239">
        <v>95.939722000000003</v>
      </c>
      <c r="CL39" s="239">
        <v>102.049098</v>
      </c>
      <c r="CM39" s="239">
        <v>100.91627957999999</v>
      </c>
      <c r="CN39" s="239">
        <v>99.769800000000004</v>
      </c>
      <c r="CO39" s="239">
        <v>100.857659</v>
      </c>
      <c r="CP39" s="239">
        <v>94.562715999999995</v>
      </c>
      <c r="CQ39" s="239">
        <v>95.998508000000001</v>
      </c>
      <c r="CR39" s="239">
        <v>95.192167510000004</v>
      </c>
      <c r="CS39" s="239">
        <v>91.048990000000003</v>
      </c>
      <c r="CT39" s="239">
        <v>90.972103000000004</v>
      </c>
      <c r="CU39" s="239">
        <v>90.130690119999997</v>
      </c>
      <c r="CV39" s="239">
        <v>96.182141999999999</v>
      </c>
      <c r="CW39" s="239">
        <v>92.821978000000001</v>
      </c>
      <c r="CX39" s="239">
        <v>107.79244576000001</v>
      </c>
      <c r="CY39" s="239">
        <v>90.980199999999996</v>
      </c>
      <c r="CZ39" s="239">
        <v>92.843798000000007</v>
      </c>
      <c r="DA39" s="239">
        <v>93.108676000000003</v>
      </c>
      <c r="DB39" s="239">
        <v>91.796824999999998</v>
      </c>
      <c r="DC39" s="239">
        <v>103.474733</v>
      </c>
      <c r="DD39" s="239">
        <v>103.783517</v>
      </c>
      <c r="DE39" s="239">
        <v>102.061277</v>
      </c>
      <c r="DF39" s="239">
        <v>101.124875</v>
      </c>
      <c r="DG39" s="239">
        <v>93.390551500000001</v>
      </c>
      <c r="DH39" s="239">
        <v>92.868315999999993</v>
      </c>
      <c r="DI39" s="239">
        <v>93.544150999999999</v>
      </c>
      <c r="DJ39" s="239">
        <v>93.563337000000004</v>
      </c>
      <c r="DK39" s="239">
        <v>104.67222996</v>
      </c>
      <c r="DL39" s="239">
        <v>104.51052</v>
      </c>
      <c r="DM39" s="239">
        <v>104.042299</v>
      </c>
      <c r="DN39" s="239">
        <v>91.710544330000005</v>
      </c>
      <c r="DO39" s="239">
        <v>101.06673600000001</v>
      </c>
      <c r="DP39" s="239">
        <v>100.021567</v>
      </c>
      <c r="DQ39" s="239">
        <v>98.294420000000002</v>
      </c>
      <c r="DR39" s="239">
        <v>83.947118000000003</v>
      </c>
      <c r="DS39" s="239">
        <v>99.752018000000007</v>
      </c>
      <c r="DT39" s="239">
        <v>91.955770999999999</v>
      </c>
      <c r="DU39" s="239">
        <v>92.323256999999998</v>
      </c>
      <c r="DV39" s="239">
        <v>94.474755999999999</v>
      </c>
      <c r="DW39" s="239">
        <v>102.56382600000001</v>
      </c>
      <c r="DX39" s="239">
        <v>102.899598</v>
      </c>
      <c r="DY39" s="239">
        <v>93.177779999999998</v>
      </c>
      <c r="DZ39" s="239">
        <v>88.098122000000004</v>
      </c>
      <c r="EA39" s="239">
        <v>86.810210999999995</v>
      </c>
      <c r="EB39" s="239">
        <v>90.528178209999993</v>
      </c>
      <c r="EC39" s="239">
        <v>95.904819000000003</v>
      </c>
      <c r="ED39" s="239">
        <v>96.130182000000005</v>
      </c>
      <c r="EE39" s="239">
        <v>91.598815999999999</v>
      </c>
      <c r="EF39" s="239">
        <v>92.017911999999995</v>
      </c>
      <c r="EG39" s="239">
        <v>94.561204000000004</v>
      </c>
      <c r="EH39" s="239">
        <v>94.873593999999997</v>
      </c>
      <c r="EI39" s="239">
        <v>104.86376592000001</v>
      </c>
      <c r="EJ39" s="239">
        <v>103.901641</v>
      </c>
      <c r="EK39" s="239">
        <v>103.901641</v>
      </c>
      <c r="EL39" s="239">
        <v>91.533197999999999</v>
      </c>
      <c r="EM39" s="239">
        <v>101.76115900000001</v>
      </c>
      <c r="EN39" s="239">
        <v>102.171406</v>
      </c>
      <c r="EO39" s="239">
        <v>102.061277</v>
      </c>
      <c r="EP39" s="239">
        <v>91.565999000000005</v>
      </c>
      <c r="EQ39" s="239">
        <v>96.123418999999998</v>
      </c>
      <c r="ER39" s="239">
        <v>102.48592499999999</v>
      </c>
      <c r="ES39" s="239">
        <v>93.206971999999993</v>
      </c>
      <c r="ET39" s="239">
        <v>93.197061000000005</v>
      </c>
      <c r="EU39" s="239">
        <v>95.930204720000006</v>
      </c>
      <c r="EV39" s="239">
        <v>91.404498000000004</v>
      </c>
      <c r="EW39" s="239">
        <v>90.399491999999995</v>
      </c>
      <c r="EX39" s="239">
        <v>91.934560000000005</v>
      </c>
      <c r="EY39" s="239">
        <v>94.583590999999998</v>
      </c>
      <c r="EZ39" s="239">
        <v>97.796200380000002</v>
      </c>
      <c r="FA39" s="239">
        <v>97.857565350000002</v>
      </c>
      <c r="FB39" s="239">
        <v>91.960391999999999</v>
      </c>
      <c r="FC39" s="239">
        <v>90.749623999999997</v>
      </c>
      <c r="FD39" s="239">
        <v>94.905122000000006</v>
      </c>
      <c r="FE39" s="239">
        <v>95.022439000000006</v>
      </c>
      <c r="FF39" s="239">
        <v>95.071602999999996</v>
      </c>
      <c r="FG39" s="239">
        <v>100.3608722</v>
      </c>
      <c r="FH39" s="239">
        <v>96.213882999999996</v>
      </c>
      <c r="FI39" s="239">
        <v>105.87635706</v>
      </c>
      <c r="FJ39" s="239">
        <v>101.438292</v>
      </c>
      <c r="FK39" s="239">
        <v>94.304062000000002</v>
      </c>
      <c r="FL39" s="239">
        <v>99.946283679999993</v>
      </c>
      <c r="FM39" s="239">
        <v>103.890405</v>
      </c>
      <c r="FN39" s="239">
        <v>90.462845000000002</v>
      </c>
      <c r="FO39" s="239">
        <v>90.764815999999996</v>
      </c>
      <c r="FP39" s="239">
        <v>92.189086000000003</v>
      </c>
      <c r="FQ39" s="239">
        <v>95.977418</v>
      </c>
      <c r="FR39" s="239">
        <v>100.88648913</v>
      </c>
      <c r="FS39" s="239">
        <v>101.40817300000001</v>
      </c>
      <c r="FT39" s="239">
        <v>101.675286</v>
      </c>
      <c r="FU39" s="239">
        <v>100.758382</v>
      </c>
      <c r="FV39" s="239">
        <v>100.758382</v>
      </c>
      <c r="FW39" s="239">
        <v>97.530224380000007</v>
      </c>
      <c r="FX39" s="239">
        <v>96.611928000000006</v>
      </c>
      <c r="FY39" s="239">
        <v>96.611928000000006</v>
      </c>
      <c r="FZ39" s="239">
        <v>103.81819299999999</v>
      </c>
      <c r="GA39" s="239">
        <v>103.531791</v>
      </c>
      <c r="GB39" s="239">
        <v>87.980074000000002</v>
      </c>
      <c r="GC39" s="239">
        <v>87.938006999999999</v>
      </c>
      <c r="GD39" s="239">
        <v>97.396636009999995</v>
      </c>
      <c r="GE39" s="239">
        <v>99.211174</v>
      </c>
      <c r="GF39" s="239">
        <v>97.331558000000001</v>
      </c>
      <c r="GG39" s="239">
        <v>100.407622</v>
      </c>
      <c r="GH39" s="239">
        <v>100.407622</v>
      </c>
      <c r="GI39" s="239">
        <v>103.161023</v>
      </c>
      <c r="GJ39" s="239">
        <v>89.905570330000003</v>
      </c>
      <c r="GK39" s="239">
        <v>101.75958900000001</v>
      </c>
      <c r="GL39" s="239">
        <v>101.124875</v>
      </c>
      <c r="GM39" s="239">
        <v>107.6967557</v>
      </c>
      <c r="GN39" s="239">
        <v>92.004768999999996</v>
      </c>
      <c r="GO39" s="239">
        <v>107.6967557</v>
      </c>
      <c r="GP39" s="239">
        <v>100.758382</v>
      </c>
      <c r="GQ39" s="239">
        <v>93.147205999999997</v>
      </c>
      <c r="GR39" s="239">
        <v>97.852598</v>
      </c>
      <c r="GS39" s="239">
        <v>89.318130999999994</v>
      </c>
      <c r="GT39" s="239">
        <v>93.695473000000007</v>
      </c>
      <c r="GU39" s="239">
        <v>87.352970839999998</v>
      </c>
      <c r="GV39" s="239">
        <v>87.16999199</v>
      </c>
      <c r="GW39" s="239">
        <v>94.954826999999995</v>
      </c>
      <c r="GX39" s="239">
        <v>102.22210699999999</v>
      </c>
      <c r="GY39" s="239">
        <v>101.897488</v>
      </c>
      <c r="GZ39" s="239">
        <v>101.69430199999999</v>
      </c>
      <c r="HA39" s="239">
        <v>93.695473000000007</v>
      </c>
      <c r="HB39" s="239">
        <v>93.695473000000007</v>
      </c>
      <c r="HC39" s="239">
        <v>93.695473000000007</v>
      </c>
      <c r="HD39" s="239">
        <v>100.920125</v>
      </c>
      <c r="HE39" s="239">
        <v>101.132863</v>
      </c>
      <c r="HF39" s="239">
        <v>101.132863</v>
      </c>
      <c r="HG39" s="239">
        <v>101.132863</v>
      </c>
      <c r="HH39" s="239">
        <v>97.385687000000004</v>
      </c>
      <c r="HI39" s="239">
        <v>104.99285</v>
      </c>
      <c r="HJ39" s="239">
        <v>104.5896</v>
      </c>
      <c r="HK39" s="239">
        <v>102.023134</v>
      </c>
      <c r="HL39" s="239">
        <v>103.343405</v>
      </c>
      <c r="HM39" s="239">
        <v>98.815584000000001</v>
      </c>
      <c r="HN39" s="239">
        <v>92.004768999999996</v>
      </c>
      <c r="HO39" s="239">
        <v>101.44405</v>
      </c>
      <c r="HP39" s="239">
        <v>93.779202999999995</v>
      </c>
      <c r="HQ39" s="239">
        <v>94.044768000000005</v>
      </c>
      <c r="HR39" s="239">
        <v>103.28050687</v>
      </c>
      <c r="HS39" s="239">
        <v>101.2656594</v>
      </c>
      <c r="HT39" s="239">
        <v>94.860157000000001</v>
      </c>
      <c r="HU39" s="239">
        <v>92.721180000000004</v>
      </c>
      <c r="HV39" s="239">
        <v>86.350511490000002</v>
      </c>
      <c r="HW39" s="239">
        <v>87.481270499999994</v>
      </c>
      <c r="HX39" s="239">
        <v>87.910731999999996</v>
      </c>
      <c r="HY39" s="239">
        <v>93.526350010000002</v>
      </c>
      <c r="HZ39" s="239">
        <v>94.167147</v>
      </c>
      <c r="IA39" s="239">
        <v>102.326207</v>
      </c>
    </row>
    <row r="40" spans="1:235" x14ac:dyDescent="0.35">
      <c r="A40" s="241"/>
      <c r="B40" s="240">
        <v>45613.770833333299</v>
      </c>
      <c r="C40" s="239">
        <v>98.745418999999998</v>
      </c>
      <c r="D40" s="239">
        <v>98.983299000000002</v>
      </c>
      <c r="E40" s="239">
        <v>98.837244999999996</v>
      </c>
      <c r="F40" s="239">
        <v>98.745418999999998</v>
      </c>
      <c r="G40" s="239">
        <v>106.18412730999999</v>
      </c>
      <c r="H40" s="239">
        <v>106.16356287000001</v>
      </c>
      <c r="I40" s="239">
        <v>93.368819000000002</v>
      </c>
      <c r="J40" s="239">
        <v>103.303155</v>
      </c>
      <c r="K40" s="239">
        <v>102.90643</v>
      </c>
      <c r="L40" s="239">
        <v>103.543696</v>
      </c>
      <c r="M40" s="239">
        <v>92.811289000000002</v>
      </c>
      <c r="N40" s="239">
        <v>100.094768</v>
      </c>
      <c r="O40" s="239">
        <v>103.629541</v>
      </c>
      <c r="P40" s="239">
        <v>102.666372</v>
      </c>
      <c r="Q40" s="239">
        <v>104.352588</v>
      </c>
      <c r="R40" s="239">
        <v>96.012042039999997</v>
      </c>
      <c r="S40" s="239">
        <v>103.487675</v>
      </c>
      <c r="T40" s="239">
        <v>98.175027999999998</v>
      </c>
      <c r="U40" s="239">
        <v>102.469296</v>
      </c>
      <c r="V40" s="239">
        <v>92.195884500000005</v>
      </c>
      <c r="W40" s="239">
        <v>92.734472999999994</v>
      </c>
      <c r="X40" s="239">
        <v>100.81725900000001</v>
      </c>
      <c r="Y40" s="239">
        <v>94.333822999999995</v>
      </c>
      <c r="Z40" s="239">
        <v>91.191507999999999</v>
      </c>
      <c r="AA40" s="239">
        <v>92.949748</v>
      </c>
      <c r="AB40" s="239">
        <v>104.83277</v>
      </c>
      <c r="AC40" s="239">
        <v>90.006322999999995</v>
      </c>
      <c r="AD40" s="239">
        <v>93.168263999999994</v>
      </c>
      <c r="AE40" s="239">
        <v>94.723755999999995</v>
      </c>
      <c r="AF40" s="239">
        <v>94.079513000000006</v>
      </c>
      <c r="AG40" s="239">
        <v>89.936775999999995</v>
      </c>
      <c r="AH40" s="239">
        <v>100.96673575</v>
      </c>
      <c r="AI40" s="239">
        <v>101.30356872</v>
      </c>
      <c r="AJ40" s="239">
        <v>101.291087</v>
      </c>
      <c r="AK40" s="239">
        <v>101.167163</v>
      </c>
      <c r="AL40" s="239">
        <v>87.673044000000004</v>
      </c>
      <c r="AM40" s="239">
        <v>101.044704</v>
      </c>
      <c r="AN40" s="239">
        <v>90.715630329999996</v>
      </c>
      <c r="AO40" s="239">
        <v>91.068545999999998</v>
      </c>
      <c r="AP40" s="239">
        <v>102.71307400000001</v>
      </c>
      <c r="AQ40" s="239">
        <v>89.994512999999998</v>
      </c>
      <c r="AR40" s="239">
        <v>85.474910499999993</v>
      </c>
      <c r="AS40" s="239">
        <v>85.833172000000005</v>
      </c>
      <c r="AT40" s="239">
        <v>104.081576</v>
      </c>
      <c r="AU40" s="239">
        <v>99.348314999999999</v>
      </c>
      <c r="AV40" s="239">
        <v>97.116603999999995</v>
      </c>
      <c r="AW40" s="239">
        <v>102.78877799999999</v>
      </c>
      <c r="AX40" s="239">
        <v>94.815106999999998</v>
      </c>
      <c r="AY40" s="239">
        <v>93.546286499999994</v>
      </c>
      <c r="AZ40" s="239">
        <v>93.788270999999995</v>
      </c>
      <c r="BA40" s="239">
        <v>102.067055</v>
      </c>
      <c r="BB40" s="239">
        <v>93.723393000000002</v>
      </c>
      <c r="BC40" s="239">
        <v>93.225763000000001</v>
      </c>
      <c r="BD40" s="239">
        <v>93.186527999999996</v>
      </c>
      <c r="BE40" s="239">
        <v>92.845542249999994</v>
      </c>
      <c r="BF40" s="239">
        <v>92.449256000000005</v>
      </c>
      <c r="BG40" s="239">
        <v>93.186527999999996</v>
      </c>
      <c r="BH40" s="239">
        <v>102.965738</v>
      </c>
      <c r="BI40" s="239">
        <v>102.78877799999999</v>
      </c>
      <c r="BJ40" s="239">
        <v>102.78877799999999</v>
      </c>
      <c r="BK40" s="239">
        <v>102.78877799999999</v>
      </c>
      <c r="BL40" s="239">
        <v>92.499283000000005</v>
      </c>
      <c r="BM40" s="239">
        <v>92.715610999999996</v>
      </c>
      <c r="BN40" s="239">
        <v>99.223254999999995</v>
      </c>
      <c r="BO40" s="239">
        <v>98.792297000000005</v>
      </c>
      <c r="BP40" s="239">
        <v>93.473269000000002</v>
      </c>
      <c r="BQ40" s="239">
        <v>91.983690999999993</v>
      </c>
      <c r="BR40" s="239">
        <v>102.34880699999999</v>
      </c>
      <c r="BS40" s="239">
        <v>87.832525000000004</v>
      </c>
      <c r="BT40" s="239">
        <v>87.949869250000006</v>
      </c>
      <c r="BU40" s="239">
        <v>97.100429000000005</v>
      </c>
      <c r="BV40" s="239">
        <v>96.232823999999994</v>
      </c>
      <c r="BW40" s="239">
        <v>101.932011</v>
      </c>
      <c r="BX40" s="239">
        <v>102.446017</v>
      </c>
      <c r="BY40" s="239">
        <v>93.875866000000002</v>
      </c>
      <c r="BZ40" s="239">
        <v>93.901526000000004</v>
      </c>
      <c r="CA40" s="239">
        <v>102.971727</v>
      </c>
      <c r="CB40" s="239">
        <v>103.492966</v>
      </c>
      <c r="CC40" s="239">
        <v>93.524628000000007</v>
      </c>
      <c r="CD40" s="239">
        <v>99.421038999999993</v>
      </c>
      <c r="CE40" s="239">
        <v>98.818442000000005</v>
      </c>
      <c r="CF40" s="239">
        <v>102.245152</v>
      </c>
      <c r="CG40" s="239">
        <v>95.661818999999994</v>
      </c>
      <c r="CH40" s="239">
        <v>101.932011</v>
      </c>
      <c r="CI40" s="239">
        <v>93.376574329999997</v>
      </c>
      <c r="CJ40" s="239">
        <v>93.657905999999997</v>
      </c>
      <c r="CK40" s="239">
        <v>96.299400000000006</v>
      </c>
      <c r="CL40" s="239">
        <v>104.22932299999999</v>
      </c>
      <c r="CM40" s="239">
        <v>102.59395693</v>
      </c>
      <c r="CN40" s="239">
        <v>101.220168</v>
      </c>
      <c r="CO40" s="239">
        <v>102.43278599999999</v>
      </c>
      <c r="CP40" s="239">
        <v>95.250727999999995</v>
      </c>
      <c r="CQ40" s="239">
        <v>97.024090999999999</v>
      </c>
      <c r="CR40" s="239">
        <v>96.277115980000005</v>
      </c>
      <c r="CS40" s="239">
        <v>91.907143000000005</v>
      </c>
      <c r="CT40" s="239">
        <v>91.149062000000001</v>
      </c>
      <c r="CU40" s="239">
        <v>89.600076169999994</v>
      </c>
      <c r="CV40" s="239">
        <v>96.720878999999996</v>
      </c>
      <c r="CW40" s="239">
        <v>92.946498000000005</v>
      </c>
      <c r="CX40" s="239">
        <v>109.70057484</v>
      </c>
      <c r="CY40" s="239">
        <v>91.101108999999994</v>
      </c>
      <c r="CZ40" s="239">
        <v>92.7811545</v>
      </c>
      <c r="DA40" s="239">
        <v>93.213479000000007</v>
      </c>
      <c r="DB40" s="239">
        <v>92.238653999999997</v>
      </c>
      <c r="DC40" s="239">
        <v>103.90257699999999</v>
      </c>
      <c r="DD40" s="239">
        <v>104.200097</v>
      </c>
      <c r="DE40" s="239">
        <v>102.446017</v>
      </c>
      <c r="DF40" s="239">
        <v>101.49268499999999</v>
      </c>
      <c r="DG40" s="239">
        <v>93.870632400000005</v>
      </c>
      <c r="DH40" s="239">
        <v>93.242733999999999</v>
      </c>
      <c r="DI40" s="239">
        <v>93.901526000000004</v>
      </c>
      <c r="DJ40" s="239">
        <v>94.121652999999995</v>
      </c>
      <c r="DK40" s="239">
        <v>106.52199813</v>
      </c>
      <c r="DL40" s="239">
        <v>104.815941</v>
      </c>
      <c r="DM40" s="239">
        <v>104.314359</v>
      </c>
      <c r="DN40" s="239">
        <v>92.241637999999995</v>
      </c>
      <c r="DO40" s="239">
        <v>102.741675</v>
      </c>
      <c r="DP40" s="239">
        <v>101.428802</v>
      </c>
      <c r="DQ40" s="239">
        <v>99.543744000000004</v>
      </c>
      <c r="DR40" s="239">
        <v>84.026858000000004</v>
      </c>
      <c r="DS40" s="239">
        <v>101.119713</v>
      </c>
      <c r="DT40" s="239">
        <v>92.482912999999996</v>
      </c>
      <c r="DU40" s="239">
        <v>92.851057999999995</v>
      </c>
      <c r="DV40" s="239">
        <v>95.117129000000006</v>
      </c>
      <c r="DW40" s="239">
        <v>102.962163</v>
      </c>
      <c r="DX40" s="239">
        <v>103.30156100000001</v>
      </c>
      <c r="DY40" s="239">
        <v>92.456618000000006</v>
      </c>
      <c r="DZ40" s="239">
        <v>88.235889999999998</v>
      </c>
      <c r="EA40" s="239">
        <v>86.945965000000001</v>
      </c>
      <c r="EB40" s="239">
        <v>91.129518189999999</v>
      </c>
      <c r="EC40" s="239">
        <v>96.304741000000007</v>
      </c>
      <c r="ED40" s="239">
        <v>96.528852000000001</v>
      </c>
      <c r="EE40" s="239">
        <v>91.880302999999998</v>
      </c>
      <c r="EF40" s="239">
        <v>92.34178</v>
      </c>
      <c r="EG40" s="239">
        <v>94.455607000000001</v>
      </c>
      <c r="EH40" s="239">
        <v>95.557342000000006</v>
      </c>
      <c r="EI40" s="239">
        <v>104.86359083000001</v>
      </c>
      <c r="EJ40" s="239">
        <v>104.542687</v>
      </c>
      <c r="EK40" s="239">
        <v>104.542687</v>
      </c>
      <c r="EL40" s="239">
        <v>91.791824000000005</v>
      </c>
      <c r="EM40" s="239">
        <v>102.14173599999999</v>
      </c>
      <c r="EN40" s="239">
        <v>102.557535</v>
      </c>
      <c r="EO40" s="239">
        <v>102.446017</v>
      </c>
      <c r="EP40" s="239">
        <v>92.213015999999996</v>
      </c>
      <c r="EQ40" s="239">
        <v>96.553635</v>
      </c>
      <c r="ER40" s="239">
        <v>104.292187</v>
      </c>
      <c r="ES40" s="239">
        <v>93.733243000000002</v>
      </c>
      <c r="ET40" s="239">
        <v>93.723680999999999</v>
      </c>
      <c r="EU40" s="239">
        <v>95.997384729999993</v>
      </c>
      <c r="EV40" s="239">
        <v>91.559899999999999</v>
      </c>
      <c r="EW40" s="239">
        <v>90.537178999999995</v>
      </c>
      <c r="EX40" s="239">
        <v>92.178534999999997</v>
      </c>
      <c r="EY40" s="239">
        <v>94.513951000000006</v>
      </c>
      <c r="EZ40" s="239">
        <v>97.876847100000006</v>
      </c>
      <c r="FA40" s="239">
        <v>97.874593469999994</v>
      </c>
      <c r="FB40" s="239">
        <v>91.742243999999999</v>
      </c>
      <c r="FC40" s="239">
        <v>90.510889000000006</v>
      </c>
      <c r="FD40" s="239">
        <v>95.520105999999998</v>
      </c>
      <c r="FE40" s="239">
        <v>95.684854999999999</v>
      </c>
      <c r="FF40" s="239">
        <v>95.753879999999995</v>
      </c>
      <c r="FG40" s="239">
        <v>101.61012871</v>
      </c>
      <c r="FH40" s="239">
        <v>97.010243000000003</v>
      </c>
      <c r="FI40" s="239">
        <v>105.95059421000001</v>
      </c>
      <c r="FJ40" s="239">
        <v>103.046947</v>
      </c>
      <c r="FK40" s="239">
        <v>94.906639999999996</v>
      </c>
      <c r="FL40" s="239">
        <v>101.37939865</v>
      </c>
      <c r="FM40" s="239">
        <v>105.611536</v>
      </c>
      <c r="FN40" s="239">
        <v>90.943719999999999</v>
      </c>
      <c r="FO40" s="239">
        <v>91.256585999999999</v>
      </c>
      <c r="FP40" s="239">
        <v>92.431054000000003</v>
      </c>
      <c r="FQ40" s="239">
        <v>96.337063000000001</v>
      </c>
      <c r="FR40" s="239">
        <v>102.17287234</v>
      </c>
      <c r="FS40" s="239">
        <v>102.677594</v>
      </c>
      <c r="FT40" s="239">
        <v>102.971727</v>
      </c>
      <c r="FU40" s="239">
        <v>101.12324599999999</v>
      </c>
      <c r="FV40" s="239">
        <v>101.12324599999999</v>
      </c>
      <c r="FW40" s="239">
        <v>100.73232982</v>
      </c>
      <c r="FX40" s="239">
        <v>99.783884</v>
      </c>
      <c r="FY40" s="239">
        <v>99.783884</v>
      </c>
      <c r="FZ40" s="239">
        <v>104.10893799999999</v>
      </c>
      <c r="GA40" s="239">
        <v>103.809225</v>
      </c>
      <c r="GB40" s="239">
        <v>88.572636000000003</v>
      </c>
      <c r="GC40" s="239">
        <v>88.561333000000005</v>
      </c>
      <c r="GD40" s="239">
        <v>98.906819990000002</v>
      </c>
      <c r="GE40" s="239">
        <v>98.883915000000002</v>
      </c>
      <c r="GF40" s="239">
        <v>98.440104000000005</v>
      </c>
      <c r="GG40" s="239">
        <v>101.932011</v>
      </c>
      <c r="GH40" s="239">
        <v>101.932011</v>
      </c>
      <c r="GI40" s="239">
        <v>103.71510000000001</v>
      </c>
      <c r="GJ40" s="239">
        <v>89.978174330000002</v>
      </c>
      <c r="GK40" s="239">
        <v>102.14173599999999</v>
      </c>
      <c r="GL40" s="239">
        <v>101.49268499999999</v>
      </c>
      <c r="GM40" s="239">
        <v>109.60486252</v>
      </c>
      <c r="GN40" s="239">
        <v>91.901482000000001</v>
      </c>
      <c r="GO40" s="239">
        <v>109.60486252</v>
      </c>
      <c r="GP40" s="239">
        <v>101.12324599999999</v>
      </c>
      <c r="GQ40" s="239">
        <v>93.719185999999993</v>
      </c>
      <c r="GR40" s="239">
        <v>98.214584000000002</v>
      </c>
      <c r="GS40" s="239">
        <v>89.197602000000003</v>
      </c>
      <c r="GT40" s="239">
        <v>94.249463000000006</v>
      </c>
      <c r="GU40" s="239">
        <v>86.885523309999996</v>
      </c>
      <c r="GV40" s="239">
        <v>86.557670310000006</v>
      </c>
      <c r="GW40" s="239">
        <v>94.204980000000006</v>
      </c>
      <c r="GX40" s="239">
        <v>102.568563</v>
      </c>
      <c r="GY40" s="239">
        <v>102.28176499999999</v>
      </c>
      <c r="GZ40" s="239">
        <v>102.05119000000001</v>
      </c>
      <c r="HA40" s="239">
        <v>94.249463000000006</v>
      </c>
      <c r="HB40" s="239">
        <v>94.249463000000006</v>
      </c>
      <c r="HC40" s="239">
        <v>94.249463000000006</v>
      </c>
      <c r="HD40" s="239">
        <v>102.617029</v>
      </c>
      <c r="HE40" s="239">
        <v>102.81450599999999</v>
      </c>
      <c r="HF40" s="239">
        <v>102.81450599999999</v>
      </c>
      <c r="HG40" s="239">
        <v>102.81450599999999</v>
      </c>
      <c r="HH40" s="239">
        <v>98.309899000000001</v>
      </c>
      <c r="HI40" s="239">
        <v>105.239598</v>
      </c>
      <c r="HJ40" s="239">
        <v>104.82855000000001</v>
      </c>
      <c r="HK40" s="239">
        <v>103.89959399999999</v>
      </c>
      <c r="HL40" s="239">
        <v>103.84552100000001</v>
      </c>
      <c r="HM40" s="239">
        <v>100.060276</v>
      </c>
      <c r="HN40" s="239">
        <v>91.901482000000001</v>
      </c>
      <c r="HO40" s="239">
        <v>103.087447</v>
      </c>
      <c r="HP40" s="239">
        <v>94.342160500000006</v>
      </c>
      <c r="HQ40" s="239">
        <v>94.609367000000006</v>
      </c>
      <c r="HR40" s="239">
        <v>95.003554309999998</v>
      </c>
      <c r="HS40" s="239">
        <v>94.836033990000004</v>
      </c>
      <c r="HT40" s="239">
        <v>95.219977999999998</v>
      </c>
      <c r="HU40" s="239">
        <v>93.178910999999999</v>
      </c>
      <c r="HV40" s="239">
        <v>86.598151869999995</v>
      </c>
      <c r="HW40" s="239">
        <v>87.423374499999994</v>
      </c>
      <c r="HX40" s="239">
        <v>87.833412999999993</v>
      </c>
      <c r="HY40" s="239">
        <v>95.37774374</v>
      </c>
      <c r="HZ40" s="239">
        <v>94.745120999999997</v>
      </c>
      <c r="IA40" s="239">
        <v>104.11786499999999</v>
      </c>
    </row>
    <row r="41" spans="1:235" x14ac:dyDescent="0.35">
      <c r="A41" s="241"/>
      <c r="B41" s="240">
        <v>45613.791666666701</v>
      </c>
      <c r="C41" s="239">
        <v>99.594885000000005</v>
      </c>
      <c r="D41" s="239">
        <v>99.839489999999998</v>
      </c>
      <c r="E41" s="239">
        <v>99.688237999999998</v>
      </c>
      <c r="F41" s="239">
        <v>99.594885000000005</v>
      </c>
      <c r="G41" s="239">
        <v>0</v>
      </c>
      <c r="H41" s="239">
        <v>0</v>
      </c>
      <c r="I41" s="239">
        <v>93.722966999999997</v>
      </c>
      <c r="J41" s="239">
        <v>103.044256</v>
      </c>
      <c r="K41" s="239">
        <v>102.65499</v>
      </c>
      <c r="L41" s="239">
        <v>103.298202</v>
      </c>
      <c r="M41" s="239">
        <v>93.280251000000007</v>
      </c>
      <c r="N41" s="239">
        <v>101.106762</v>
      </c>
      <c r="O41" s="239">
        <v>103.727204</v>
      </c>
      <c r="P41" s="239">
        <v>102.840096</v>
      </c>
      <c r="Q41" s="239">
        <v>105.50032</v>
      </c>
      <c r="R41" s="239">
        <v>97.758025590000003</v>
      </c>
      <c r="S41" s="239">
        <v>103.39913300000001</v>
      </c>
      <c r="T41" s="239">
        <v>98.615233000000003</v>
      </c>
      <c r="U41" s="239">
        <v>103.459706</v>
      </c>
      <c r="V41" s="239">
        <v>92.548621999999995</v>
      </c>
      <c r="W41" s="239">
        <v>93.064743000000007</v>
      </c>
      <c r="X41" s="239">
        <v>101.65006099999999</v>
      </c>
      <c r="Y41" s="239">
        <v>94.702742000000001</v>
      </c>
      <c r="Z41" s="239">
        <v>91.351478999999998</v>
      </c>
      <c r="AA41" s="239">
        <v>93.257194999999996</v>
      </c>
      <c r="AB41" s="239">
        <v>104.769378</v>
      </c>
      <c r="AC41" s="239">
        <v>90.155647000000002</v>
      </c>
      <c r="AD41" s="239">
        <v>93.766904999999994</v>
      </c>
      <c r="AE41" s="239">
        <v>95.144881999999996</v>
      </c>
      <c r="AF41" s="239">
        <v>94.420799000000002</v>
      </c>
      <c r="AG41" s="239">
        <v>90.486552000000003</v>
      </c>
      <c r="AH41" s="239">
        <v>101.97821</v>
      </c>
      <c r="AI41" s="239">
        <v>102.33558287</v>
      </c>
      <c r="AJ41" s="239">
        <v>102.337524</v>
      </c>
      <c r="AK41" s="239">
        <v>102.198797</v>
      </c>
      <c r="AL41" s="239">
        <v>88.031237000000004</v>
      </c>
      <c r="AM41" s="239">
        <v>101.869533</v>
      </c>
      <c r="AN41" s="239">
        <v>90.687073670000004</v>
      </c>
      <c r="AO41" s="239">
        <v>91.080763000000005</v>
      </c>
      <c r="AP41" s="239">
        <v>102.70268799999999</v>
      </c>
      <c r="AQ41" s="239">
        <v>90.344584999999995</v>
      </c>
      <c r="AR41" s="239">
        <v>86.461523499999998</v>
      </c>
      <c r="AS41" s="239">
        <v>86.795940000000002</v>
      </c>
      <c r="AT41" s="239">
        <v>104.083899</v>
      </c>
      <c r="AU41" s="239">
        <v>99.302538999999996</v>
      </c>
      <c r="AV41" s="239">
        <v>97.060125999999997</v>
      </c>
      <c r="AW41" s="239">
        <v>102.756297</v>
      </c>
      <c r="AX41" s="239">
        <v>95.286565999999993</v>
      </c>
      <c r="AY41" s="239">
        <v>94.113612000000003</v>
      </c>
      <c r="AZ41" s="239">
        <v>94.358779999999996</v>
      </c>
      <c r="BA41" s="239">
        <v>103.49500999999999</v>
      </c>
      <c r="BB41" s="239">
        <v>93.983394000000004</v>
      </c>
      <c r="BC41" s="239">
        <v>93.51003</v>
      </c>
      <c r="BD41" s="239">
        <v>93.470775000000003</v>
      </c>
      <c r="BE41" s="239">
        <v>93.129613500000005</v>
      </c>
      <c r="BF41" s="239">
        <v>92.775096000000005</v>
      </c>
      <c r="BG41" s="239">
        <v>93.470775000000003</v>
      </c>
      <c r="BH41" s="239">
        <v>102.91522999999999</v>
      </c>
      <c r="BI41" s="239">
        <v>102.756297</v>
      </c>
      <c r="BJ41" s="239">
        <v>102.756297</v>
      </c>
      <c r="BK41" s="239">
        <v>102.756297</v>
      </c>
      <c r="BL41" s="239">
        <v>92.838772000000006</v>
      </c>
      <c r="BM41" s="239">
        <v>93.055941000000004</v>
      </c>
      <c r="BN41" s="239">
        <v>100.103802</v>
      </c>
      <c r="BO41" s="239">
        <v>99.673008999999993</v>
      </c>
      <c r="BP41" s="239">
        <v>93.996549000000002</v>
      </c>
      <c r="BQ41" s="239">
        <v>92.390574999999998</v>
      </c>
      <c r="BR41" s="239">
        <v>102.54436</v>
      </c>
      <c r="BS41" s="239">
        <v>88.144102000000004</v>
      </c>
      <c r="BT41" s="239">
        <v>88.261862519999994</v>
      </c>
      <c r="BU41" s="239">
        <v>97.362876</v>
      </c>
      <c r="BV41" s="239">
        <v>96.714170999999993</v>
      </c>
      <c r="BW41" s="239">
        <v>103.368692</v>
      </c>
      <c r="BX41" s="239">
        <v>102.406299</v>
      </c>
      <c r="BY41" s="239">
        <v>94.262698999999998</v>
      </c>
      <c r="BZ41" s="239">
        <v>94.262698999999998</v>
      </c>
      <c r="CA41" s="239">
        <v>103.940617</v>
      </c>
      <c r="CB41" s="239">
        <v>104.733431</v>
      </c>
      <c r="CC41" s="239">
        <v>93.977435999999997</v>
      </c>
      <c r="CD41" s="239">
        <v>99.889546999999993</v>
      </c>
      <c r="CE41" s="239">
        <v>99.258939999999996</v>
      </c>
      <c r="CF41" s="239">
        <v>103.355954</v>
      </c>
      <c r="CG41" s="239">
        <v>95.521203</v>
      </c>
      <c r="CH41" s="239">
        <v>103.368692</v>
      </c>
      <c r="CI41" s="239">
        <v>93.511066330000006</v>
      </c>
      <c r="CJ41" s="239">
        <v>93.894234999999995</v>
      </c>
      <c r="CK41" s="239">
        <v>96.334428000000003</v>
      </c>
      <c r="CL41" s="239">
        <v>106.27582</v>
      </c>
      <c r="CM41" s="239">
        <v>104.700754</v>
      </c>
      <c r="CN41" s="239">
        <v>102.702656</v>
      </c>
      <c r="CO41" s="239">
        <v>103.976681</v>
      </c>
      <c r="CP41" s="239">
        <v>95.840400000000002</v>
      </c>
      <c r="CQ41" s="239">
        <v>97.546850000000006</v>
      </c>
      <c r="CR41" s="239">
        <v>96.718882280000003</v>
      </c>
      <c r="CS41" s="239">
        <v>92.414201000000006</v>
      </c>
      <c r="CT41" s="239">
        <v>91.433138</v>
      </c>
      <c r="CU41" s="239">
        <v>89.898195619999996</v>
      </c>
      <c r="CV41" s="239">
        <v>97.508016999999995</v>
      </c>
      <c r="CW41" s="239">
        <v>93.210481999999999</v>
      </c>
      <c r="CX41" s="239">
        <v>109.6342393</v>
      </c>
      <c r="CY41" s="239">
        <v>91.313396999999995</v>
      </c>
      <c r="CZ41" s="239">
        <v>93.042551669999995</v>
      </c>
      <c r="DA41" s="239">
        <v>93.390337000000002</v>
      </c>
      <c r="DB41" s="239">
        <v>92.920135000000002</v>
      </c>
      <c r="DC41" s="239">
        <v>103.82778500000001</v>
      </c>
      <c r="DD41" s="239">
        <v>104.14103900000001</v>
      </c>
      <c r="DE41" s="239">
        <v>102.406299</v>
      </c>
      <c r="DF41" s="239">
        <v>101.479191</v>
      </c>
      <c r="DG41" s="239">
        <v>0</v>
      </c>
      <c r="DH41" s="239">
        <v>93.833715999999995</v>
      </c>
      <c r="DI41" s="239">
        <v>94.262698999999998</v>
      </c>
      <c r="DJ41" s="239">
        <v>94.494062</v>
      </c>
      <c r="DK41" s="239">
        <v>107.79876906</v>
      </c>
      <c r="DL41" s="239">
        <v>104.930885</v>
      </c>
      <c r="DM41" s="239">
        <v>104.412161</v>
      </c>
      <c r="DN41" s="239">
        <v>92.566500669999996</v>
      </c>
      <c r="DO41" s="239">
        <v>104.843012</v>
      </c>
      <c r="DP41" s="239">
        <v>102.81591899999999</v>
      </c>
      <c r="DQ41" s="239">
        <v>100.140648</v>
      </c>
      <c r="DR41" s="239">
        <v>84.446111000000002</v>
      </c>
      <c r="DS41" s="239">
        <v>102.43620300000001</v>
      </c>
      <c r="DT41" s="239">
        <v>92.762439000000001</v>
      </c>
      <c r="DU41" s="239">
        <v>93.132934000000006</v>
      </c>
      <c r="DV41" s="239">
        <v>95.681295000000006</v>
      </c>
      <c r="DW41" s="239">
        <v>102.961088</v>
      </c>
      <c r="DX41" s="239">
        <v>103.33920000000001</v>
      </c>
      <c r="DY41" s="239">
        <v>92.889741999999998</v>
      </c>
      <c r="DZ41" s="239">
        <v>88.578766999999999</v>
      </c>
      <c r="EA41" s="239">
        <v>87.283828999999997</v>
      </c>
      <c r="EB41" s="239">
        <v>91.753806249999997</v>
      </c>
      <c r="EC41" s="239">
        <v>96.273752000000002</v>
      </c>
      <c r="ED41" s="239">
        <v>96.498178999999993</v>
      </c>
      <c r="EE41" s="239">
        <v>92.115450999999993</v>
      </c>
      <c r="EF41" s="239">
        <v>92.608185000000006</v>
      </c>
      <c r="EG41" s="239">
        <v>95.046288000000004</v>
      </c>
      <c r="EH41" s="239">
        <v>96.154544999999999</v>
      </c>
      <c r="EI41" s="239">
        <v>104.8001802</v>
      </c>
      <c r="EJ41" s="239">
        <v>104.526459</v>
      </c>
      <c r="EK41" s="239">
        <v>104.526459</v>
      </c>
      <c r="EL41" s="239">
        <v>92.118695000000002</v>
      </c>
      <c r="EM41" s="239">
        <v>102.108496</v>
      </c>
      <c r="EN41" s="239">
        <v>102.51133400000001</v>
      </c>
      <c r="EO41" s="239">
        <v>102.406299</v>
      </c>
      <c r="EP41" s="239">
        <v>92.899565999999993</v>
      </c>
      <c r="EQ41" s="239">
        <v>96.549628999999996</v>
      </c>
      <c r="ER41" s="239">
        <v>106.46324300000001</v>
      </c>
      <c r="ES41" s="239">
        <v>93.993193000000005</v>
      </c>
      <c r="ET41" s="239">
        <v>93.983680000000007</v>
      </c>
      <c r="EU41" s="239">
        <v>96.483442890000006</v>
      </c>
      <c r="EV41" s="239">
        <v>91.950038000000006</v>
      </c>
      <c r="EW41" s="239">
        <v>90.888605999999996</v>
      </c>
      <c r="EX41" s="239">
        <v>92.519520999999997</v>
      </c>
      <c r="EY41" s="239">
        <v>94.828419999999994</v>
      </c>
      <c r="EZ41" s="239">
        <v>0</v>
      </c>
      <c r="FA41" s="239">
        <v>0</v>
      </c>
      <c r="FB41" s="239">
        <v>92.385523000000006</v>
      </c>
      <c r="FC41" s="239">
        <v>91.166737999999995</v>
      </c>
      <c r="FD41" s="239">
        <v>95.735605000000007</v>
      </c>
      <c r="FE41" s="239">
        <v>96.165671000000003</v>
      </c>
      <c r="FF41" s="239">
        <v>96.345626999999993</v>
      </c>
      <c r="FG41" s="239">
        <v>102.15759696000001</v>
      </c>
      <c r="FH41" s="239">
        <v>97.852289999999996</v>
      </c>
      <c r="FI41" s="239">
        <v>0</v>
      </c>
      <c r="FJ41" s="239">
        <v>104.900025</v>
      </c>
      <c r="FK41" s="239">
        <v>95.269177999999997</v>
      </c>
      <c r="FL41" s="239">
        <v>102.40284603000001</v>
      </c>
      <c r="FM41" s="239">
        <v>107.524942</v>
      </c>
      <c r="FN41" s="239">
        <v>91.188282000000001</v>
      </c>
      <c r="FO41" s="239">
        <v>91.518095000000002</v>
      </c>
      <c r="FP41" s="239">
        <v>92.776235999999997</v>
      </c>
      <c r="FQ41" s="239">
        <v>96.371229999999997</v>
      </c>
      <c r="FR41" s="239">
        <v>103.13424569</v>
      </c>
      <c r="FS41" s="239">
        <v>103.638255</v>
      </c>
      <c r="FT41" s="239">
        <v>103.940617</v>
      </c>
      <c r="FU41" s="239">
        <v>101.110073</v>
      </c>
      <c r="FV41" s="239">
        <v>101.110073</v>
      </c>
      <c r="FW41" s="239">
        <v>101.35503490000001</v>
      </c>
      <c r="FX41" s="239">
        <v>100.40072600000001</v>
      </c>
      <c r="FY41" s="239">
        <v>100.40072600000001</v>
      </c>
      <c r="FZ41" s="239">
        <v>104.18077</v>
      </c>
      <c r="GA41" s="239">
        <v>103.88451000000001</v>
      </c>
      <c r="GB41" s="239">
        <v>89.404675999999995</v>
      </c>
      <c r="GC41" s="239">
        <v>89.267936000000006</v>
      </c>
      <c r="GD41" s="239">
        <v>99.544551799999994</v>
      </c>
      <c r="GE41" s="239">
        <v>99.311085000000006</v>
      </c>
      <c r="GF41" s="239">
        <v>98.791448000000003</v>
      </c>
      <c r="GG41" s="239">
        <v>103.368692</v>
      </c>
      <c r="GH41" s="239">
        <v>103.368692</v>
      </c>
      <c r="GI41" s="239">
        <v>103.732207</v>
      </c>
      <c r="GJ41" s="239">
        <v>90.127356329999998</v>
      </c>
      <c r="GK41" s="239">
        <v>102.108496</v>
      </c>
      <c r="GL41" s="239">
        <v>101.479191</v>
      </c>
      <c r="GM41" s="239">
        <v>109.53858486</v>
      </c>
      <c r="GN41" s="239">
        <v>92.463863000000003</v>
      </c>
      <c r="GO41" s="239">
        <v>109.53858486</v>
      </c>
      <c r="GP41" s="239">
        <v>101.110073</v>
      </c>
      <c r="GQ41" s="239">
        <v>94.086698999999996</v>
      </c>
      <c r="GR41" s="239">
        <v>98.185119999999998</v>
      </c>
      <c r="GS41" s="239">
        <v>89.784197000000006</v>
      </c>
      <c r="GT41" s="239">
        <v>94.623435999999998</v>
      </c>
      <c r="GU41" s="239">
        <v>87.423408550000005</v>
      </c>
      <c r="GV41" s="239">
        <v>87.093525889999995</v>
      </c>
      <c r="GW41" s="239">
        <v>94.593586000000002</v>
      </c>
      <c r="GX41" s="239">
        <v>102.47931699999999</v>
      </c>
      <c r="GY41" s="239">
        <v>102.260873</v>
      </c>
      <c r="GZ41" s="239">
        <v>102.02869800000001</v>
      </c>
      <c r="HA41" s="239">
        <v>94.623435999999998</v>
      </c>
      <c r="HB41" s="239">
        <v>94.623435999999998</v>
      </c>
      <c r="HC41" s="239">
        <v>94.623435999999998</v>
      </c>
      <c r="HD41" s="239">
        <v>104.70802999999999</v>
      </c>
      <c r="HE41" s="239">
        <v>104.901225</v>
      </c>
      <c r="HF41" s="239">
        <v>104.901225</v>
      </c>
      <c r="HG41" s="239">
        <v>104.901225</v>
      </c>
      <c r="HH41" s="239">
        <v>99.172130999999993</v>
      </c>
      <c r="HI41" s="239">
        <v>105.172873</v>
      </c>
      <c r="HJ41" s="239">
        <v>104.77856199999999</v>
      </c>
      <c r="HK41" s="239">
        <v>105.20705599999999</v>
      </c>
      <c r="HL41" s="239">
        <v>103.58835000000001</v>
      </c>
      <c r="HM41" s="239">
        <v>101.114958</v>
      </c>
      <c r="HN41" s="239">
        <v>92.463863000000003</v>
      </c>
      <c r="HO41" s="239">
        <v>105.047337</v>
      </c>
      <c r="HP41" s="239">
        <v>94.812412499999994</v>
      </c>
      <c r="HQ41" s="239">
        <v>95.080449999999999</v>
      </c>
      <c r="HR41" s="239">
        <v>0</v>
      </c>
      <c r="HS41" s="239">
        <v>0</v>
      </c>
      <c r="HT41" s="239">
        <v>95.872287999999998</v>
      </c>
      <c r="HU41" s="239">
        <v>93.521040999999997</v>
      </c>
      <c r="HV41" s="239">
        <v>87.134258059999993</v>
      </c>
      <c r="HW41" s="239">
        <v>88.036852499999995</v>
      </c>
      <c r="HX41" s="239">
        <v>88.438698000000002</v>
      </c>
      <c r="HY41" s="239">
        <v>96.734002840000002</v>
      </c>
      <c r="HZ41" s="239">
        <v>95.181296000000003</v>
      </c>
      <c r="IA41" s="239">
        <v>106.278521</v>
      </c>
    </row>
    <row r="42" spans="1:235" x14ac:dyDescent="0.35">
      <c r="A42" s="241"/>
      <c r="B42" s="240">
        <v>45613.8125</v>
      </c>
      <c r="C42" s="239">
        <v>99.541657999999998</v>
      </c>
      <c r="D42" s="239">
        <v>99.789049000000006</v>
      </c>
      <c r="E42" s="239">
        <v>99.636114000000006</v>
      </c>
      <c r="F42" s="239">
        <v>99.541657999999998</v>
      </c>
      <c r="G42" s="239">
        <v>0</v>
      </c>
      <c r="H42" s="239">
        <v>0</v>
      </c>
      <c r="I42" s="239">
        <v>93.752979999999994</v>
      </c>
      <c r="J42" s="239">
        <v>103.081283</v>
      </c>
      <c r="K42" s="239">
        <v>102.701881</v>
      </c>
      <c r="L42" s="239">
        <v>103.328712</v>
      </c>
      <c r="M42" s="239">
        <v>93.359070000000003</v>
      </c>
      <c r="N42" s="239">
        <v>101.01157000000001</v>
      </c>
      <c r="O42" s="239">
        <v>103.703326</v>
      </c>
      <c r="P42" s="239">
        <v>102.76832</v>
      </c>
      <c r="Q42" s="239">
        <v>105.149439</v>
      </c>
      <c r="R42" s="239">
        <v>97.530791579999999</v>
      </c>
      <c r="S42" s="239">
        <v>103.385082</v>
      </c>
      <c r="T42" s="239">
        <v>98.534936000000002</v>
      </c>
      <c r="U42" s="239">
        <v>103.095528</v>
      </c>
      <c r="V42" s="239">
        <v>92.487750000000005</v>
      </c>
      <c r="W42" s="239">
        <v>92.997866000000002</v>
      </c>
      <c r="X42" s="239">
        <v>101.25690899999999</v>
      </c>
      <c r="Y42" s="239">
        <v>94.718620000000001</v>
      </c>
      <c r="Z42" s="239">
        <v>91.487949999999998</v>
      </c>
      <c r="AA42" s="239">
        <v>93.300201999999999</v>
      </c>
      <c r="AB42" s="239">
        <v>104.848496</v>
      </c>
      <c r="AC42" s="239">
        <v>90.156236000000007</v>
      </c>
      <c r="AD42" s="239">
        <v>93.987061999999995</v>
      </c>
      <c r="AE42" s="239">
        <v>95.131054000000006</v>
      </c>
      <c r="AF42" s="239">
        <v>94.435518999999999</v>
      </c>
      <c r="AG42" s="239">
        <v>90.517045999999993</v>
      </c>
      <c r="AH42" s="239">
        <v>101.6563295</v>
      </c>
      <c r="AI42" s="239">
        <v>102.0043871</v>
      </c>
      <c r="AJ42" s="239">
        <v>102.00037399999999</v>
      </c>
      <c r="AK42" s="239">
        <v>101.86935200000001</v>
      </c>
      <c r="AL42" s="239">
        <v>88.040799000000007</v>
      </c>
      <c r="AM42" s="239">
        <v>101.483361</v>
      </c>
      <c r="AN42" s="239">
        <v>90.603235670000004</v>
      </c>
      <c r="AO42" s="239">
        <v>91.014998000000006</v>
      </c>
      <c r="AP42" s="239">
        <v>102.67250199999999</v>
      </c>
      <c r="AQ42" s="239">
        <v>90.403694999999999</v>
      </c>
      <c r="AR42" s="239">
        <v>86.486834500000001</v>
      </c>
      <c r="AS42" s="239">
        <v>86.820070000000001</v>
      </c>
      <c r="AT42" s="239">
        <v>104.105087</v>
      </c>
      <c r="AU42" s="239">
        <v>99.281841</v>
      </c>
      <c r="AV42" s="239">
        <v>97.033934000000002</v>
      </c>
      <c r="AW42" s="239">
        <v>102.737685</v>
      </c>
      <c r="AX42" s="239">
        <v>95.306869000000006</v>
      </c>
      <c r="AY42" s="239">
        <v>94.080465000000004</v>
      </c>
      <c r="AZ42" s="239">
        <v>94.322118000000003</v>
      </c>
      <c r="BA42" s="239">
        <v>103.266986</v>
      </c>
      <c r="BB42" s="239">
        <v>93.975589999999997</v>
      </c>
      <c r="BC42" s="239">
        <v>93.511504000000002</v>
      </c>
      <c r="BD42" s="239">
        <v>93.472185999999994</v>
      </c>
      <c r="BE42" s="239">
        <v>93.130481000000003</v>
      </c>
      <c r="BF42" s="239">
        <v>92.793391</v>
      </c>
      <c r="BG42" s="239">
        <v>93.472185999999994</v>
      </c>
      <c r="BH42" s="239">
        <v>102.902978</v>
      </c>
      <c r="BI42" s="239">
        <v>102.737685</v>
      </c>
      <c r="BJ42" s="239">
        <v>102.737685</v>
      </c>
      <c r="BK42" s="239">
        <v>102.737685</v>
      </c>
      <c r="BL42" s="239">
        <v>92.828218000000007</v>
      </c>
      <c r="BM42" s="239">
        <v>93.045529000000002</v>
      </c>
      <c r="BN42" s="239">
        <v>99.663096999999993</v>
      </c>
      <c r="BO42" s="239">
        <v>99.342775000000003</v>
      </c>
      <c r="BP42" s="239">
        <v>94.297590999999997</v>
      </c>
      <c r="BQ42" s="239">
        <v>92.604360999999997</v>
      </c>
      <c r="BR42" s="239">
        <v>102.52389599999999</v>
      </c>
      <c r="BS42" s="239">
        <v>88.158989000000005</v>
      </c>
      <c r="BT42" s="239">
        <v>88.27676941</v>
      </c>
      <c r="BU42" s="239">
        <v>97.237699000000006</v>
      </c>
      <c r="BV42" s="239">
        <v>96.211936750000007</v>
      </c>
      <c r="BW42" s="239">
        <v>103.147575</v>
      </c>
      <c r="BX42" s="239">
        <v>102.370724</v>
      </c>
      <c r="BY42" s="239">
        <v>94.653029000000004</v>
      </c>
      <c r="BZ42" s="239">
        <v>94.653029000000004</v>
      </c>
      <c r="CA42" s="239">
        <v>103.936272</v>
      </c>
      <c r="CB42" s="239">
        <v>104.355611</v>
      </c>
      <c r="CC42" s="239">
        <v>94.216173999999995</v>
      </c>
      <c r="CD42" s="239">
        <v>99.817943</v>
      </c>
      <c r="CE42" s="239">
        <v>99.184196</v>
      </c>
      <c r="CF42" s="239">
        <v>102.895203</v>
      </c>
      <c r="CG42" s="239">
        <v>95.338688000000005</v>
      </c>
      <c r="CH42" s="239">
        <v>103.147575</v>
      </c>
      <c r="CI42" s="239">
        <v>93.510965330000005</v>
      </c>
      <c r="CJ42" s="239">
        <v>93.887883000000002</v>
      </c>
      <c r="CK42" s="239">
        <v>96.253488000000004</v>
      </c>
      <c r="CL42" s="239">
        <v>106.204616</v>
      </c>
      <c r="CM42" s="239">
        <v>104.44953248</v>
      </c>
      <c r="CN42" s="239">
        <v>102.518002</v>
      </c>
      <c r="CO42" s="239">
        <v>103.812854</v>
      </c>
      <c r="CP42" s="239">
        <v>95.782622000000003</v>
      </c>
      <c r="CQ42" s="239">
        <v>97.047832</v>
      </c>
      <c r="CR42" s="239">
        <v>96.221817079999994</v>
      </c>
      <c r="CS42" s="239">
        <v>92.475272000000004</v>
      </c>
      <c r="CT42" s="239">
        <v>91.537777000000006</v>
      </c>
      <c r="CU42" s="239">
        <v>90.447145919999997</v>
      </c>
      <c r="CV42" s="239">
        <v>97.515963999999997</v>
      </c>
      <c r="CW42" s="239">
        <v>93.201757000000001</v>
      </c>
      <c r="CX42" s="239">
        <v>109.71703106</v>
      </c>
      <c r="CY42" s="239">
        <v>91.320014</v>
      </c>
      <c r="CZ42" s="239">
        <v>93.090731329999997</v>
      </c>
      <c r="DA42" s="239">
        <v>93.408721</v>
      </c>
      <c r="DB42" s="239">
        <v>93.359387999999996</v>
      </c>
      <c r="DC42" s="239">
        <v>103.829097</v>
      </c>
      <c r="DD42" s="239">
        <v>104.148096</v>
      </c>
      <c r="DE42" s="239">
        <v>102.370724</v>
      </c>
      <c r="DF42" s="239">
        <v>101.443372</v>
      </c>
      <c r="DG42" s="239">
        <v>0</v>
      </c>
      <c r="DH42" s="239">
        <v>94.211046999999994</v>
      </c>
      <c r="DI42" s="239">
        <v>94.653029000000004</v>
      </c>
      <c r="DJ42" s="239">
        <v>94.522648000000004</v>
      </c>
      <c r="DK42" s="239">
        <v>107.40989102</v>
      </c>
      <c r="DL42" s="239">
        <v>104.88667599999999</v>
      </c>
      <c r="DM42" s="239">
        <v>104.367206</v>
      </c>
      <c r="DN42" s="239">
        <v>92.585656670000006</v>
      </c>
      <c r="DO42" s="239">
        <v>104.590728</v>
      </c>
      <c r="DP42" s="239">
        <v>102.57311199999999</v>
      </c>
      <c r="DQ42" s="239">
        <v>99.622369000000006</v>
      </c>
      <c r="DR42" s="239">
        <v>84.368830000000003</v>
      </c>
      <c r="DS42" s="239">
        <v>102.188526</v>
      </c>
      <c r="DT42" s="239">
        <v>92.759928000000002</v>
      </c>
      <c r="DU42" s="239">
        <v>93.132400000000004</v>
      </c>
      <c r="DV42" s="239">
        <v>95.653147000000004</v>
      </c>
      <c r="DW42" s="239">
        <v>102.92809200000001</v>
      </c>
      <c r="DX42" s="239">
        <v>103.302509</v>
      </c>
      <c r="DY42" s="239">
        <v>92.830904000000004</v>
      </c>
      <c r="DZ42" s="239">
        <v>88.636718999999999</v>
      </c>
      <c r="EA42" s="239">
        <v>87.340934000000004</v>
      </c>
      <c r="EB42" s="239">
        <v>91.654177219999994</v>
      </c>
      <c r="EC42" s="239">
        <v>96.156805000000006</v>
      </c>
      <c r="ED42" s="239">
        <v>96.390925999999993</v>
      </c>
      <c r="EE42" s="239">
        <v>92.200979000000004</v>
      </c>
      <c r="EF42" s="239">
        <v>92.675325999999998</v>
      </c>
      <c r="EG42" s="239">
        <v>94.708994000000004</v>
      </c>
      <c r="EH42" s="239">
        <v>96.074420000000003</v>
      </c>
      <c r="EI42" s="239">
        <v>104.87932146</v>
      </c>
      <c r="EJ42" s="239">
        <v>104.575565</v>
      </c>
      <c r="EK42" s="239">
        <v>104.575565</v>
      </c>
      <c r="EL42" s="239">
        <v>92.223243999999994</v>
      </c>
      <c r="EM42" s="239">
        <v>102.071242</v>
      </c>
      <c r="EN42" s="239">
        <v>102.479652</v>
      </c>
      <c r="EO42" s="239">
        <v>102.370724</v>
      </c>
      <c r="EP42" s="239">
        <v>92.755239000000003</v>
      </c>
      <c r="EQ42" s="239">
        <v>96.444391999999993</v>
      </c>
      <c r="ER42" s="239">
        <v>106.221879</v>
      </c>
      <c r="ES42" s="239">
        <v>93.986058999999997</v>
      </c>
      <c r="ET42" s="239">
        <v>93.975896000000006</v>
      </c>
      <c r="EU42" s="239">
        <v>96.49782931</v>
      </c>
      <c r="EV42" s="239">
        <v>91.989084000000005</v>
      </c>
      <c r="EW42" s="239">
        <v>90.948066999999995</v>
      </c>
      <c r="EX42" s="239">
        <v>92.551237999999998</v>
      </c>
      <c r="EY42" s="239">
        <v>95.407476000000003</v>
      </c>
      <c r="EZ42" s="239">
        <v>0</v>
      </c>
      <c r="FA42" s="239">
        <v>0</v>
      </c>
      <c r="FB42" s="239">
        <v>92.438051999999999</v>
      </c>
      <c r="FC42" s="239">
        <v>91.175613999999996</v>
      </c>
      <c r="FD42" s="239">
        <v>95.638015999999993</v>
      </c>
      <c r="FE42" s="239">
        <v>96.061957000000007</v>
      </c>
      <c r="FF42" s="239">
        <v>96.239355000000003</v>
      </c>
      <c r="FG42" s="239">
        <v>101.63499188</v>
      </c>
      <c r="FH42" s="239">
        <v>97.807815000000005</v>
      </c>
      <c r="FI42" s="239">
        <v>0</v>
      </c>
      <c r="FJ42" s="239">
        <v>104.654909</v>
      </c>
      <c r="FK42" s="239">
        <v>95.235490999999996</v>
      </c>
      <c r="FL42" s="239">
        <v>101.98306943999999</v>
      </c>
      <c r="FM42" s="239">
        <v>107.28490499999999</v>
      </c>
      <c r="FN42" s="239">
        <v>90.838903999999999</v>
      </c>
      <c r="FO42" s="239">
        <v>91.245475999999996</v>
      </c>
      <c r="FP42" s="239">
        <v>92.809578999999999</v>
      </c>
      <c r="FQ42" s="239">
        <v>96.292147</v>
      </c>
      <c r="FR42" s="239">
        <v>103.1299344</v>
      </c>
      <c r="FS42" s="239">
        <v>103.630549</v>
      </c>
      <c r="FT42" s="239">
        <v>103.936272</v>
      </c>
      <c r="FU42" s="239">
        <v>101.069525</v>
      </c>
      <c r="FV42" s="239">
        <v>101.069525</v>
      </c>
      <c r="FW42" s="239">
        <v>100.97087585</v>
      </c>
      <c r="FX42" s="239">
        <v>100.020184</v>
      </c>
      <c r="FY42" s="239">
        <v>100.020184</v>
      </c>
      <c r="FZ42" s="239">
        <v>104.139127</v>
      </c>
      <c r="GA42" s="239">
        <v>103.841909</v>
      </c>
      <c r="GB42" s="239">
        <v>90.045912999999999</v>
      </c>
      <c r="GC42" s="239">
        <v>89.865560000000002</v>
      </c>
      <c r="GD42" s="239">
        <v>99.451146919999999</v>
      </c>
      <c r="GE42" s="239">
        <v>99.237982000000002</v>
      </c>
      <c r="GF42" s="239">
        <v>98.129576</v>
      </c>
      <c r="GG42" s="239">
        <v>103.147575</v>
      </c>
      <c r="GH42" s="239">
        <v>103.147575</v>
      </c>
      <c r="GI42" s="239">
        <v>103.731154</v>
      </c>
      <c r="GJ42" s="239">
        <v>90.128265330000005</v>
      </c>
      <c r="GK42" s="239">
        <v>102.071242</v>
      </c>
      <c r="GL42" s="239">
        <v>101.443372</v>
      </c>
      <c r="GM42" s="239">
        <v>109.62130439000001</v>
      </c>
      <c r="GN42" s="239">
        <v>92.169236999999995</v>
      </c>
      <c r="GO42" s="239">
        <v>109.62130439000001</v>
      </c>
      <c r="GP42" s="239">
        <v>101.069525</v>
      </c>
      <c r="GQ42" s="239">
        <v>94.118875000000003</v>
      </c>
      <c r="GR42" s="239">
        <v>98.124942000000004</v>
      </c>
      <c r="GS42" s="239">
        <v>89.804631000000001</v>
      </c>
      <c r="GT42" s="239">
        <v>94.650891000000001</v>
      </c>
      <c r="GU42" s="239">
        <v>87.370704790000005</v>
      </c>
      <c r="GV42" s="239">
        <v>87.041021000000001</v>
      </c>
      <c r="GW42" s="239">
        <v>94.505893999999998</v>
      </c>
      <c r="GX42" s="239">
        <v>102.466268</v>
      </c>
      <c r="GY42" s="239">
        <v>102.2226</v>
      </c>
      <c r="GZ42" s="239">
        <v>101.98681000000001</v>
      </c>
      <c r="HA42" s="239">
        <v>94.650891000000001</v>
      </c>
      <c r="HB42" s="239">
        <v>94.650891000000001</v>
      </c>
      <c r="HC42" s="239">
        <v>94.650891000000001</v>
      </c>
      <c r="HD42" s="239">
        <v>104.450484</v>
      </c>
      <c r="HE42" s="239">
        <v>104.648241</v>
      </c>
      <c r="HF42" s="239">
        <v>104.648241</v>
      </c>
      <c r="HG42" s="239">
        <v>104.648241</v>
      </c>
      <c r="HH42" s="239">
        <v>99.093293000000003</v>
      </c>
      <c r="HI42" s="239">
        <v>105.214659</v>
      </c>
      <c r="HJ42" s="239">
        <v>104.817407</v>
      </c>
      <c r="HK42" s="239">
        <v>105.082069</v>
      </c>
      <c r="HL42" s="239">
        <v>103.613528</v>
      </c>
      <c r="HM42" s="239">
        <v>100.85440800000001</v>
      </c>
      <c r="HN42" s="239">
        <v>92.169236999999995</v>
      </c>
      <c r="HO42" s="239">
        <v>104.79541</v>
      </c>
      <c r="HP42" s="239">
        <v>94.826037999999997</v>
      </c>
      <c r="HQ42" s="239">
        <v>95.094049999999996</v>
      </c>
      <c r="HR42" s="239">
        <v>0</v>
      </c>
      <c r="HS42" s="239">
        <v>0</v>
      </c>
      <c r="HT42" s="239">
        <v>95.768186999999998</v>
      </c>
      <c r="HU42" s="239">
        <v>93.510932999999994</v>
      </c>
      <c r="HV42" s="239">
        <v>87.081728620000007</v>
      </c>
      <c r="HW42" s="239">
        <v>88.051734999999994</v>
      </c>
      <c r="HX42" s="239">
        <v>88.454385000000002</v>
      </c>
      <c r="HY42" s="239">
        <v>96.523213150000004</v>
      </c>
      <c r="HZ42" s="239">
        <v>95.172062999999994</v>
      </c>
      <c r="IA42" s="239">
        <v>106.036146</v>
      </c>
    </row>
    <row r="43" spans="1:235" x14ac:dyDescent="0.35">
      <c r="A43" s="241"/>
      <c r="B43" s="240">
        <v>45613.833333333299</v>
      </c>
      <c r="C43" s="239">
        <v>99.914806999999996</v>
      </c>
      <c r="D43" s="239">
        <v>100.159891</v>
      </c>
      <c r="E43" s="239">
        <v>100.008866</v>
      </c>
      <c r="F43" s="239">
        <v>99.914806999999996</v>
      </c>
      <c r="G43" s="239">
        <v>0</v>
      </c>
      <c r="H43" s="239">
        <v>0</v>
      </c>
      <c r="I43" s="239">
        <v>93.662942000000001</v>
      </c>
      <c r="J43" s="239">
        <v>103.399922</v>
      </c>
      <c r="K43" s="239">
        <v>103.009229</v>
      </c>
      <c r="L43" s="239">
        <v>103.64699299999999</v>
      </c>
      <c r="M43" s="239">
        <v>92.962480999999997</v>
      </c>
      <c r="N43" s="239">
        <v>101.393519</v>
      </c>
      <c r="O43" s="239">
        <v>103.96765600000001</v>
      </c>
      <c r="P43" s="239">
        <v>103.039993</v>
      </c>
      <c r="Q43" s="239">
        <v>105.528566</v>
      </c>
      <c r="R43" s="239">
        <v>97.712964589999999</v>
      </c>
      <c r="S43" s="239">
        <v>103.663237</v>
      </c>
      <c r="T43" s="239">
        <v>98.619449000000003</v>
      </c>
      <c r="U43" s="239">
        <v>103.52138600000001</v>
      </c>
      <c r="V43" s="239">
        <v>92.717817499999995</v>
      </c>
      <c r="W43" s="239">
        <v>93.230777000000003</v>
      </c>
      <c r="X43" s="239">
        <v>101.730159</v>
      </c>
      <c r="Y43" s="239">
        <v>94.785745000000006</v>
      </c>
      <c r="Z43" s="239">
        <v>91.479974999999996</v>
      </c>
      <c r="AA43" s="239">
        <v>93.356778000000006</v>
      </c>
      <c r="AB43" s="239">
        <v>105.031908</v>
      </c>
      <c r="AC43" s="239">
        <v>90.074592999999993</v>
      </c>
      <c r="AD43" s="239">
        <v>93.046609000000004</v>
      </c>
      <c r="AE43" s="239">
        <v>95.191149999999993</v>
      </c>
      <c r="AF43" s="239">
        <v>94.494916000000003</v>
      </c>
      <c r="AG43" s="239">
        <v>90.803019000000006</v>
      </c>
      <c r="AH43" s="239">
        <v>102.08837674999999</v>
      </c>
      <c r="AI43" s="239">
        <v>102.43891768</v>
      </c>
      <c r="AJ43" s="239">
        <v>102.447745</v>
      </c>
      <c r="AK43" s="239">
        <v>102.29809400000001</v>
      </c>
      <c r="AL43" s="239">
        <v>88.255508000000006</v>
      </c>
      <c r="AM43" s="239">
        <v>101.95408399999999</v>
      </c>
      <c r="AN43" s="239">
        <v>90.695729</v>
      </c>
      <c r="AO43" s="239">
        <v>91.082795000000004</v>
      </c>
      <c r="AP43" s="239">
        <v>102.891092</v>
      </c>
      <c r="AQ43" s="239">
        <v>90.545755999999997</v>
      </c>
      <c r="AR43" s="239">
        <v>87.071418499999993</v>
      </c>
      <c r="AS43" s="239">
        <v>87.387758000000005</v>
      </c>
      <c r="AT43" s="239">
        <v>104.294561</v>
      </c>
      <c r="AU43" s="239">
        <v>99.449235999999999</v>
      </c>
      <c r="AV43" s="239">
        <v>97.195876999999996</v>
      </c>
      <c r="AW43" s="239">
        <v>102.90625799999999</v>
      </c>
      <c r="AX43" s="239">
        <v>95.373410000000007</v>
      </c>
      <c r="AY43" s="239">
        <v>94.273296999999999</v>
      </c>
      <c r="AZ43" s="239">
        <v>94.516900000000007</v>
      </c>
      <c r="BA43" s="239">
        <v>103.569839</v>
      </c>
      <c r="BB43" s="239">
        <v>93.989222999999996</v>
      </c>
      <c r="BC43" s="239">
        <v>93.475381999999996</v>
      </c>
      <c r="BD43" s="239">
        <v>93.436108000000004</v>
      </c>
      <c r="BE43" s="239">
        <v>93.094790500000002</v>
      </c>
      <c r="BF43" s="239">
        <v>92.666977000000003</v>
      </c>
      <c r="BG43" s="239">
        <v>93.436108000000004</v>
      </c>
      <c r="BH43" s="239">
        <v>103.060653</v>
      </c>
      <c r="BI43" s="239">
        <v>102.90625799999999</v>
      </c>
      <c r="BJ43" s="239">
        <v>102.90625799999999</v>
      </c>
      <c r="BK43" s="239">
        <v>102.90625799999999</v>
      </c>
      <c r="BL43" s="239">
        <v>92.867115999999996</v>
      </c>
      <c r="BM43" s="239">
        <v>93.084759000000005</v>
      </c>
      <c r="BN43" s="239">
        <v>99.933927999999995</v>
      </c>
      <c r="BO43" s="239">
        <v>99.579768999999999</v>
      </c>
      <c r="BP43" s="239">
        <v>92.872394999999997</v>
      </c>
      <c r="BQ43" s="239">
        <v>91.580134000000001</v>
      </c>
      <c r="BR43" s="239">
        <v>102.684191</v>
      </c>
      <c r="BS43" s="239">
        <v>88.389339000000007</v>
      </c>
      <c r="BT43" s="239">
        <v>88.507427160000006</v>
      </c>
      <c r="BU43" s="239">
        <v>97.358487999999994</v>
      </c>
      <c r="BV43" s="239">
        <v>96.738329500000006</v>
      </c>
      <c r="BW43" s="239">
        <v>103.45419800000001</v>
      </c>
      <c r="BX43" s="239">
        <v>102.614913</v>
      </c>
      <c r="BY43" s="239">
        <v>92.919801000000007</v>
      </c>
      <c r="BZ43" s="239">
        <v>92.919801000000007</v>
      </c>
      <c r="CA43" s="239">
        <v>104.26847600000001</v>
      </c>
      <c r="CB43" s="239">
        <v>104.962158</v>
      </c>
      <c r="CC43" s="239">
        <v>93.046817000000004</v>
      </c>
      <c r="CD43" s="239">
        <v>99.885858999999996</v>
      </c>
      <c r="CE43" s="239">
        <v>99.266851000000003</v>
      </c>
      <c r="CF43" s="239">
        <v>103.53202899999999</v>
      </c>
      <c r="CG43" s="239">
        <v>95.793019000000001</v>
      </c>
      <c r="CH43" s="239">
        <v>103.45419800000001</v>
      </c>
      <c r="CI43" s="239">
        <v>93.511161000000001</v>
      </c>
      <c r="CJ43" s="239">
        <v>93.898983000000001</v>
      </c>
      <c r="CK43" s="239">
        <v>96.517863000000006</v>
      </c>
      <c r="CL43" s="239">
        <v>106.504048</v>
      </c>
      <c r="CM43" s="239">
        <v>104.61891718</v>
      </c>
      <c r="CN43" s="239">
        <v>102.844553</v>
      </c>
      <c r="CO43" s="239">
        <v>104.20254799999999</v>
      </c>
      <c r="CP43" s="239">
        <v>95.989135000000005</v>
      </c>
      <c r="CQ43" s="239">
        <v>97.571200000000005</v>
      </c>
      <c r="CR43" s="239">
        <v>96.810626249999999</v>
      </c>
      <c r="CS43" s="239">
        <v>92.532517999999996</v>
      </c>
      <c r="CT43" s="239">
        <v>90.999117999999996</v>
      </c>
      <c r="CU43" s="239">
        <v>90.839373260000002</v>
      </c>
      <c r="CV43" s="239">
        <v>97.853551999999993</v>
      </c>
      <c r="CW43" s="239">
        <v>93.218350999999998</v>
      </c>
      <c r="CX43" s="239">
        <v>109.90895962</v>
      </c>
      <c r="CY43" s="239">
        <v>91.259564999999995</v>
      </c>
      <c r="CZ43" s="239">
        <v>93.25550733</v>
      </c>
      <c r="DA43" s="239">
        <v>93.532167000000001</v>
      </c>
      <c r="DB43" s="239">
        <v>91.600730999999996</v>
      </c>
      <c r="DC43" s="239">
        <v>104.075917</v>
      </c>
      <c r="DD43" s="239">
        <v>104.379745</v>
      </c>
      <c r="DE43" s="239">
        <v>102.614913</v>
      </c>
      <c r="DF43" s="239">
        <v>101.661163</v>
      </c>
      <c r="DG43" s="239">
        <v>0</v>
      </c>
      <c r="DH43" s="239">
        <v>92.457616000000002</v>
      </c>
      <c r="DI43" s="239">
        <v>92.919801000000007</v>
      </c>
      <c r="DJ43" s="239">
        <v>94.508917999999994</v>
      </c>
      <c r="DK43" s="239">
        <v>108.03419044</v>
      </c>
      <c r="DL43" s="239">
        <v>105.113604</v>
      </c>
      <c r="DM43" s="239">
        <v>104.60214499999999</v>
      </c>
      <c r="DN43" s="239">
        <v>92.459045000000003</v>
      </c>
      <c r="DO43" s="239">
        <v>104.763558</v>
      </c>
      <c r="DP43" s="239">
        <v>102.80959</v>
      </c>
      <c r="DQ43" s="239">
        <v>100.21525200000001</v>
      </c>
      <c r="DR43" s="239">
        <v>84.583219</v>
      </c>
      <c r="DS43" s="239">
        <v>102.42797299999999</v>
      </c>
      <c r="DT43" s="239">
        <v>92.727027000000007</v>
      </c>
      <c r="DU43" s="239">
        <v>93.097899999999996</v>
      </c>
      <c r="DV43" s="239">
        <v>95.779954000000004</v>
      </c>
      <c r="DW43" s="239">
        <v>103.161136</v>
      </c>
      <c r="DX43" s="239">
        <v>103.52466200000001</v>
      </c>
      <c r="DY43" s="239">
        <v>92.921802</v>
      </c>
      <c r="DZ43" s="239">
        <v>88.772240999999994</v>
      </c>
      <c r="EA43" s="239">
        <v>87.474474999999998</v>
      </c>
      <c r="EB43" s="239">
        <v>92.064126160000001</v>
      </c>
      <c r="EC43" s="239">
        <v>96.485213000000002</v>
      </c>
      <c r="ED43" s="239">
        <v>96.719410999999994</v>
      </c>
      <c r="EE43" s="239">
        <v>92.298877000000005</v>
      </c>
      <c r="EF43" s="239">
        <v>92.755358000000001</v>
      </c>
      <c r="EG43" s="239">
        <v>95.068900999999997</v>
      </c>
      <c r="EH43" s="239">
        <v>96.313751999999994</v>
      </c>
      <c r="EI43" s="239">
        <v>105.06278738</v>
      </c>
      <c r="EJ43" s="239">
        <v>104.76333</v>
      </c>
      <c r="EK43" s="239">
        <v>104.76333</v>
      </c>
      <c r="EL43" s="239">
        <v>91.670375000000007</v>
      </c>
      <c r="EM43" s="239">
        <v>102.310903</v>
      </c>
      <c r="EN43" s="239">
        <v>102.725765</v>
      </c>
      <c r="EO43" s="239">
        <v>102.614913</v>
      </c>
      <c r="EP43" s="239">
        <v>92.959154999999996</v>
      </c>
      <c r="EQ43" s="239">
        <v>96.770114000000007</v>
      </c>
      <c r="ER43" s="239">
        <v>106.367743</v>
      </c>
      <c r="ES43" s="239">
        <v>93.999457000000007</v>
      </c>
      <c r="ET43" s="239">
        <v>93.989521999999994</v>
      </c>
      <c r="EU43" s="239">
        <v>96.564654680000004</v>
      </c>
      <c r="EV43" s="239">
        <v>92.107285000000005</v>
      </c>
      <c r="EW43" s="239">
        <v>91.082946000000007</v>
      </c>
      <c r="EX43" s="239">
        <v>92.605951000000005</v>
      </c>
      <c r="EY43" s="239">
        <v>95.821213999999998</v>
      </c>
      <c r="EZ43" s="239">
        <v>0</v>
      </c>
      <c r="FA43" s="239">
        <v>0</v>
      </c>
      <c r="FB43" s="239">
        <v>92.760053999999997</v>
      </c>
      <c r="FC43" s="239">
        <v>91.525271000000004</v>
      </c>
      <c r="FD43" s="239">
        <v>95.885529000000005</v>
      </c>
      <c r="FE43" s="239">
        <v>96.321156000000002</v>
      </c>
      <c r="FF43" s="239">
        <v>96.503433999999999</v>
      </c>
      <c r="FG43" s="239">
        <v>102.18309791</v>
      </c>
      <c r="FH43" s="239">
        <v>98.163843</v>
      </c>
      <c r="FI43" s="239">
        <v>0</v>
      </c>
      <c r="FJ43" s="239">
        <v>104.853728</v>
      </c>
      <c r="FK43" s="239">
        <v>95.281043999999994</v>
      </c>
      <c r="FL43" s="239">
        <v>102.27993674</v>
      </c>
      <c r="FM43" s="239">
        <v>107.559316</v>
      </c>
      <c r="FN43" s="239">
        <v>90.468673999999993</v>
      </c>
      <c r="FO43" s="239">
        <v>90.926214999999999</v>
      </c>
      <c r="FP43" s="239">
        <v>92.842685000000003</v>
      </c>
      <c r="FQ43" s="239">
        <v>96.550965000000005</v>
      </c>
      <c r="FR43" s="239">
        <v>103.45956116000001</v>
      </c>
      <c r="FS43" s="239">
        <v>103.965563</v>
      </c>
      <c r="FT43" s="239">
        <v>104.26847600000001</v>
      </c>
      <c r="FU43" s="239">
        <v>101.28501799999999</v>
      </c>
      <c r="FV43" s="239">
        <v>101.28501799999999</v>
      </c>
      <c r="FW43" s="239">
        <v>101.28405459</v>
      </c>
      <c r="FX43" s="239">
        <v>100.330414</v>
      </c>
      <c r="FY43" s="239">
        <v>100.330414</v>
      </c>
      <c r="FZ43" s="239">
        <v>104.380602</v>
      </c>
      <c r="GA43" s="239">
        <v>104.083904</v>
      </c>
      <c r="GB43" s="239">
        <v>88.309162999999998</v>
      </c>
      <c r="GC43" s="239">
        <v>88.068682999999993</v>
      </c>
      <c r="GD43" s="239">
        <v>99.728072800000007</v>
      </c>
      <c r="GE43" s="239">
        <v>99.326644999999999</v>
      </c>
      <c r="GF43" s="239">
        <v>98.859132000000002</v>
      </c>
      <c r="GG43" s="239">
        <v>103.45419800000001</v>
      </c>
      <c r="GH43" s="239">
        <v>103.45419800000001</v>
      </c>
      <c r="GI43" s="239">
        <v>103.92198999999999</v>
      </c>
      <c r="GJ43" s="239">
        <v>90.046475000000001</v>
      </c>
      <c r="GK43" s="239">
        <v>102.310903</v>
      </c>
      <c r="GL43" s="239">
        <v>101.661163</v>
      </c>
      <c r="GM43" s="239">
        <v>109.81306548000001</v>
      </c>
      <c r="GN43" s="239">
        <v>92.566772999999998</v>
      </c>
      <c r="GO43" s="239">
        <v>109.81306548000001</v>
      </c>
      <c r="GP43" s="239">
        <v>101.28501799999999</v>
      </c>
      <c r="GQ43" s="239">
        <v>94.053968999999995</v>
      </c>
      <c r="GR43" s="239">
        <v>98.460361000000006</v>
      </c>
      <c r="GS43" s="239">
        <v>90.093114</v>
      </c>
      <c r="GT43" s="239">
        <v>94.653335999999996</v>
      </c>
      <c r="GU43" s="239">
        <v>87.559081199999994</v>
      </c>
      <c r="GV43" s="239">
        <v>87.228686589999995</v>
      </c>
      <c r="GW43" s="239">
        <v>94.613322999999994</v>
      </c>
      <c r="GX43" s="239">
        <v>102.619006</v>
      </c>
      <c r="GY43" s="239">
        <v>102.44735900000001</v>
      </c>
      <c r="GZ43" s="239">
        <v>102.22008700000001</v>
      </c>
      <c r="HA43" s="239">
        <v>94.653335999999996</v>
      </c>
      <c r="HB43" s="239">
        <v>94.653335999999996</v>
      </c>
      <c r="HC43" s="239">
        <v>94.653335999999996</v>
      </c>
      <c r="HD43" s="239">
        <v>104.62032600000001</v>
      </c>
      <c r="HE43" s="239">
        <v>104.821196</v>
      </c>
      <c r="HF43" s="239">
        <v>104.821196</v>
      </c>
      <c r="HG43" s="239">
        <v>104.821196</v>
      </c>
      <c r="HH43" s="239">
        <v>99.481768000000002</v>
      </c>
      <c r="HI43" s="239">
        <v>105.49257900000001</v>
      </c>
      <c r="HJ43" s="239">
        <v>105.100154</v>
      </c>
      <c r="HK43" s="239">
        <v>105.444517</v>
      </c>
      <c r="HL43" s="239">
        <v>103.941974</v>
      </c>
      <c r="HM43" s="239">
        <v>101.112202</v>
      </c>
      <c r="HN43" s="239">
        <v>92.566772999999998</v>
      </c>
      <c r="HO43" s="239">
        <v>104.982018</v>
      </c>
      <c r="HP43" s="239">
        <v>94.890608</v>
      </c>
      <c r="HQ43" s="239">
        <v>95.159488999999994</v>
      </c>
      <c r="HR43" s="239">
        <v>0</v>
      </c>
      <c r="HS43" s="239">
        <v>0</v>
      </c>
      <c r="HT43" s="239">
        <v>96.196537000000006</v>
      </c>
      <c r="HU43" s="239">
        <v>93.550875000000005</v>
      </c>
      <c r="HV43" s="239">
        <v>87.269481979999995</v>
      </c>
      <c r="HW43" s="239">
        <v>88.349277499999999</v>
      </c>
      <c r="HX43" s="239">
        <v>88.750345999999993</v>
      </c>
      <c r="HY43" s="239">
        <v>96.798865219999996</v>
      </c>
      <c r="HZ43" s="239">
        <v>95.236114000000001</v>
      </c>
      <c r="IA43" s="239">
        <v>106.184971</v>
      </c>
    </row>
    <row r="44" spans="1:235" x14ac:dyDescent="0.35">
      <c r="A44" s="241"/>
      <c r="B44" s="240">
        <v>45613.854166666701</v>
      </c>
      <c r="C44" s="239">
        <v>99.461305999999993</v>
      </c>
      <c r="D44" s="239">
        <v>99.703457999999998</v>
      </c>
      <c r="E44" s="239">
        <v>99.552905999999993</v>
      </c>
      <c r="F44" s="239">
        <v>99.461305999999993</v>
      </c>
      <c r="G44" s="239">
        <v>0</v>
      </c>
      <c r="H44" s="239">
        <v>0</v>
      </c>
      <c r="I44" s="239">
        <v>93.630594000000002</v>
      </c>
      <c r="J44" s="239">
        <v>103.26324099999999</v>
      </c>
      <c r="K44" s="239">
        <v>102.865317</v>
      </c>
      <c r="L44" s="239">
        <v>103.511493</v>
      </c>
      <c r="M44" s="239">
        <v>92.988265999999996</v>
      </c>
      <c r="N44" s="239">
        <v>100.92389900000001</v>
      </c>
      <c r="O44" s="239">
        <v>103.649452</v>
      </c>
      <c r="P44" s="239">
        <v>102.708668</v>
      </c>
      <c r="Q44" s="239">
        <v>105.25182599999999</v>
      </c>
      <c r="R44" s="239">
        <v>97.558419900000004</v>
      </c>
      <c r="S44" s="239">
        <v>103.53502899999999</v>
      </c>
      <c r="T44" s="239">
        <v>98.353943999999998</v>
      </c>
      <c r="U44" s="239">
        <v>103.24701899999999</v>
      </c>
      <c r="V44" s="239">
        <v>92.578387500000005</v>
      </c>
      <c r="W44" s="239">
        <v>93.093204</v>
      </c>
      <c r="X44" s="239">
        <v>101.479342</v>
      </c>
      <c r="Y44" s="239">
        <v>94.742330999999993</v>
      </c>
      <c r="Z44" s="239">
        <v>91.402752000000007</v>
      </c>
      <c r="AA44" s="239">
        <v>93.288533999999999</v>
      </c>
      <c r="AB44" s="239">
        <v>104.857197</v>
      </c>
      <c r="AC44" s="239">
        <v>90.068684000000005</v>
      </c>
      <c r="AD44" s="239">
        <v>93.165761000000003</v>
      </c>
      <c r="AE44" s="239">
        <v>95.154269999999997</v>
      </c>
      <c r="AF44" s="239">
        <v>94.452905000000001</v>
      </c>
      <c r="AG44" s="239">
        <v>90.403149999999997</v>
      </c>
      <c r="AH44" s="239">
        <v>101.89585700000001</v>
      </c>
      <c r="AI44" s="239">
        <v>102.24327537000001</v>
      </c>
      <c r="AJ44" s="239">
        <v>102.251367</v>
      </c>
      <c r="AK44" s="239">
        <v>102.104444</v>
      </c>
      <c r="AL44" s="239">
        <v>88.025334999999998</v>
      </c>
      <c r="AM44" s="239">
        <v>101.701466</v>
      </c>
      <c r="AN44" s="239">
        <v>90.699327999999994</v>
      </c>
      <c r="AO44" s="239">
        <v>91.074899000000002</v>
      </c>
      <c r="AP44" s="239">
        <v>102.725044</v>
      </c>
      <c r="AQ44" s="239">
        <v>90.397255999999999</v>
      </c>
      <c r="AR44" s="239">
        <v>86.138756000000001</v>
      </c>
      <c r="AS44" s="239">
        <v>86.487853000000001</v>
      </c>
      <c r="AT44" s="239">
        <v>104.12579700000001</v>
      </c>
      <c r="AU44" s="239">
        <v>99.281132999999997</v>
      </c>
      <c r="AV44" s="239">
        <v>97.013350000000003</v>
      </c>
      <c r="AW44" s="239">
        <v>102.75575600000001</v>
      </c>
      <c r="AX44" s="239">
        <v>95.328760000000003</v>
      </c>
      <c r="AY44" s="239">
        <v>94.223517999999999</v>
      </c>
      <c r="AZ44" s="239">
        <v>94.458198999999993</v>
      </c>
      <c r="BA44" s="239">
        <v>103.464472</v>
      </c>
      <c r="BB44" s="239">
        <v>93.965112000000005</v>
      </c>
      <c r="BC44" s="239">
        <v>93.452931000000007</v>
      </c>
      <c r="BD44" s="239">
        <v>93.413521000000003</v>
      </c>
      <c r="BE44" s="239">
        <v>93.071014250000005</v>
      </c>
      <c r="BF44" s="239">
        <v>92.647538999999995</v>
      </c>
      <c r="BG44" s="239">
        <v>93.413521000000003</v>
      </c>
      <c r="BH44" s="239">
        <v>102.93344500000001</v>
      </c>
      <c r="BI44" s="239">
        <v>102.75575600000001</v>
      </c>
      <c r="BJ44" s="239">
        <v>102.75575600000001</v>
      </c>
      <c r="BK44" s="239">
        <v>102.75575600000001</v>
      </c>
      <c r="BL44" s="239">
        <v>92.817939999999993</v>
      </c>
      <c r="BM44" s="239">
        <v>93.035227000000006</v>
      </c>
      <c r="BN44" s="239">
        <v>100.040544</v>
      </c>
      <c r="BO44" s="239">
        <v>99.636493999999999</v>
      </c>
      <c r="BP44" s="239">
        <v>93.032644000000005</v>
      </c>
      <c r="BQ44" s="239">
        <v>91.691014999999993</v>
      </c>
      <c r="BR44" s="239">
        <v>102.381878</v>
      </c>
      <c r="BS44" s="239">
        <v>88.153058999999999</v>
      </c>
      <c r="BT44" s="239">
        <v>88.270831490000006</v>
      </c>
      <c r="BU44" s="239">
        <v>97.226380000000006</v>
      </c>
      <c r="BV44" s="239">
        <v>96.841551249999995</v>
      </c>
      <c r="BW44" s="239">
        <v>103.357105</v>
      </c>
      <c r="BX44" s="239">
        <v>102.460724</v>
      </c>
      <c r="BY44" s="239">
        <v>93.134387000000004</v>
      </c>
      <c r="BZ44" s="239">
        <v>93.134387000000004</v>
      </c>
      <c r="CA44" s="239">
        <v>103.76492</v>
      </c>
      <c r="CB44" s="239">
        <v>104.704121</v>
      </c>
      <c r="CC44" s="239">
        <v>93.170967000000005</v>
      </c>
      <c r="CD44" s="239">
        <v>99.604080999999994</v>
      </c>
      <c r="CE44" s="239">
        <v>98.992448999999993</v>
      </c>
      <c r="CF44" s="239">
        <v>103.28658299999999</v>
      </c>
      <c r="CG44" s="239">
        <v>95.571758000000003</v>
      </c>
      <c r="CH44" s="239">
        <v>103.357105</v>
      </c>
      <c r="CI44" s="239">
        <v>93.510778000000002</v>
      </c>
      <c r="CJ44" s="239">
        <v>93.879345999999998</v>
      </c>
      <c r="CK44" s="239">
        <v>96.374692999999994</v>
      </c>
      <c r="CL44" s="239">
        <v>106.331541</v>
      </c>
      <c r="CM44" s="239">
        <v>104.45225951</v>
      </c>
      <c r="CN44" s="239">
        <v>102.79122</v>
      </c>
      <c r="CO44" s="239">
        <v>104.13196600000001</v>
      </c>
      <c r="CP44" s="239">
        <v>95.876793000000006</v>
      </c>
      <c r="CQ44" s="239">
        <v>97.550647999999995</v>
      </c>
      <c r="CR44" s="239">
        <v>96.525722119999998</v>
      </c>
      <c r="CS44" s="239">
        <v>92.396946</v>
      </c>
      <c r="CT44" s="239">
        <v>91.047940999999994</v>
      </c>
      <c r="CU44" s="239">
        <v>90.803769840000001</v>
      </c>
      <c r="CV44" s="239">
        <v>97.374225999999993</v>
      </c>
      <c r="CW44" s="239">
        <v>93.192566999999997</v>
      </c>
      <c r="CX44" s="239">
        <v>109.72613609</v>
      </c>
      <c r="CY44" s="239">
        <v>91.224119999999999</v>
      </c>
      <c r="CZ44" s="239">
        <v>93.233406329999994</v>
      </c>
      <c r="DA44" s="239">
        <v>93.506235000000004</v>
      </c>
      <c r="DB44" s="239">
        <v>91.816208000000003</v>
      </c>
      <c r="DC44" s="239">
        <v>103.92464099999999</v>
      </c>
      <c r="DD44" s="239">
        <v>104.229472</v>
      </c>
      <c r="DE44" s="239">
        <v>102.460724</v>
      </c>
      <c r="DF44" s="239">
        <v>101.508644</v>
      </c>
      <c r="DG44" s="239">
        <v>0</v>
      </c>
      <c r="DH44" s="239">
        <v>92.661910000000006</v>
      </c>
      <c r="DI44" s="239">
        <v>93.134387000000004</v>
      </c>
      <c r="DJ44" s="239">
        <v>94.467043000000004</v>
      </c>
      <c r="DK44" s="239">
        <v>107.76860121</v>
      </c>
      <c r="DL44" s="239">
        <v>104.80618699999999</v>
      </c>
      <c r="DM44" s="239">
        <v>104.312583</v>
      </c>
      <c r="DN44" s="239">
        <v>92.439532</v>
      </c>
      <c r="DO44" s="239">
        <v>104.594964</v>
      </c>
      <c r="DP44" s="239">
        <v>102.722311</v>
      </c>
      <c r="DQ44" s="239">
        <v>99.871335000000002</v>
      </c>
      <c r="DR44" s="239">
        <v>84.359133</v>
      </c>
      <c r="DS44" s="239">
        <v>102.353165</v>
      </c>
      <c r="DT44" s="239">
        <v>92.721397999999994</v>
      </c>
      <c r="DU44" s="239">
        <v>93.083926000000005</v>
      </c>
      <c r="DV44" s="239">
        <v>95.690730000000002</v>
      </c>
      <c r="DW44" s="239">
        <v>103.006478</v>
      </c>
      <c r="DX44" s="239">
        <v>103.367948</v>
      </c>
      <c r="DY44" s="239">
        <v>92.714342000000002</v>
      </c>
      <c r="DZ44" s="239">
        <v>88.627070000000003</v>
      </c>
      <c r="EA44" s="239">
        <v>87.331425999999993</v>
      </c>
      <c r="EB44" s="239">
        <v>91.677233319999999</v>
      </c>
      <c r="EC44" s="239">
        <v>96.312638000000007</v>
      </c>
      <c r="ED44" s="239">
        <v>96.552907000000005</v>
      </c>
      <c r="EE44" s="239">
        <v>92.217696000000004</v>
      </c>
      <c r="EF44" s="239">
        <v>92.679771000000002</v>
      </c>
      <c r="EG44" s="239">
        <v>94.508554000000004</v>
      </c>
      <c r="EH44" s="239">
        <v>96.174813</v>
      </c>
      <c r="EI44" s="239">
        <v>104.88802502</v>
      </c>
      <c r="EJ44" s="239">
        <v>104.58798400000001</v>
      </c>
      <c r="EK44" s="239">
        <v>104.58798400000001</v>
      </c>
      <c r="EL44" s="239">
        <v>91.697315000000003</v>
      </c>
      <c r="EM44" s="239">
        <v>102.15666899999999</v>
      </c>
      <c r="EN44" s="239">
        <v>102.573458</v>
      </c>
      <c r="EO44" s="239">
        <v>102.460724</v>
      </c>
      <c r="EP44" s="239">
        <v>92.879873000000003</v>
      </c>
      <c r="EQ44" s="239">
        <v>96.593005000000005</v>
      </c>
      <c r="ER44" s="239">
        <v>106.17191699999999</v>
      </c>
      <c r="ES44" s="239">
        <v>93.975131000000005</v>
      </c>
      <c r="ET44" s="239">
        <v>93.965404000000007</v>
      </c>
      <c r="EU44" s="239">
        <v>96.520215949999994</v>
      </c>
      <c r="EV44" s="239">
        <v>91.940665999999993</v>
      </c>
      <c r="EW44" s="239">
        <v>90.934462999999994</v>
      </c>
      <c r="EX44" s="239">
        <v>92.502533999999997</v>
      </c>
      <c r="EY44" s="239">
        <v>95.783658000000003</v>
      </c>
      <c r="EZ44" s="239">
        <v>0</v>
      </c>
      <c r="FA44" s="239">
        <v>0</v>
      </c>
      <c r="FB44" s="239">
        <v>92.311307999999997</v>
      </c>
      <c r="FC44" s="239">
        <v>91.047838999999996</v>
      </c>
      <c r="FD44" s="239">
        <v>95.757406000000003</v>
      </c>
      <c r="FE44" s="239">
        <v>96.172782999999995</v>
      </c>
      <c r="FF44" s="239">
        <v>96.346604999999997</v>
      </c>
      <c r="FG44" s="239">
        <v>102.16157448</v>
      </c>
      <c r="FH44" s="239">
        <v>97.714982000000006</v>
      </c>
      <c r="FI44" s="239">
        <v>0</v>
      </c>
      <c r="FJ44" s="239">
        <v>104.69337400000001</v>
      </c>
      <c r="FK44" s="239">
        <v>95.252656999999999</v>
      </c>
      <c r="FL44" s="239">
        <v>102.36957012000001</v>
      </c>
      <c r="FM44" s="239">
        <v>107.302251</v>
      </c>
      <c r="FN44" s="239">
        <v>90.621805499999994</v>
      </c>
      <c r="FO44" s="239">
        <v>90.857005000000001</v>
      </c>
      <c r="FP44" s="239">
        <v>92.746916999999996</v>
      </c>
      <c r="FQ44" s="239">
        <v>96.409648000000004</v>
      </c>
      <c r="FR44" s="239">
        <v>102.95991175</v>
      </c>
      <c r="FS44" s="239">
        <v>103.46544799999999</v>
      </c>
      <c r="FT44" s="239">
        <v>103.76492</v>
      </c>
      <c r="FU44" s="239">
        <v>101.13355199999999</v>
      </c>
      <c r="FV44" s="239">
        <v>101.13355199999999</v>
      </c>
      <c r="FW44" s="239">
        <v>100.65425369</v>
      </c>
      <c r="FX44" s="239">
        <v>99.706542999999996</v>
      </c>
      <c r="FY44" s="239">
        <v>99.706542999999996</v>
      </c>
      <c r="FZ44" s="239">
        <v>104.10954</v>
      </c>
      <c r="GA44" s="239">
        <v>103.816875</v>
      </c>
      <c r="GB44" s="239">
        <v>88.526985999999994</v>
      </c>
      <c r="GC44" s="239">
        <v>88.329666000000003</v>
      </c>
      <c r="GD44" s="239">
        <v>99.555822120000002</v>
      </c>
      <c r="GE44" s="239">
        <v>99.050854999999999</v>
      </c>
      <c r="GF44" s="239">
        <v>98.390345999999994</v>
      </c>
      <c r="GG44" s="239">
        <v>103.357105</v>
      </c>
      <c r="GH44" s="239">
        <v>103.357105</v>
      </c>
      <c r="GI44" s="239">
        <v>103.75846900000001</v>
      </c>
      <c r="GJ44" s="239">
        <v>90.040369330000004</v>
      </c>
      <c r="GK44" s="239">
        <v>102.15666899999999</v>
      </c>
      <c r="GL44" s="239">
        <v>101.508644</v>
      </c>
      <c r="GM44" s="239">
        <v>109.63040146</v>
      </c>
      <c r="GN44" s="239">
        <v>92.043270000000007</v>
      </c>
      <c r="GO44" s="239">
        <v>109.63040146</v>
      </c>
      <c r="GP44" s="239">
        <v>101.13355199999999</v>
      </c>
      <c r="GQ44" s="239">
        <v>94.012397000000007</v>
      </c>
      <c r="GR44" s="239">
        <v>98.241837000000004</v>
      </c>
      <c r="GS44" s="239">
        <v>89.692840000000004</v>
      </c>
      <c r="GT44" s="239">
        <v>94.611365000000006</v>
      </c>
      <c r="GU44" s="239">
        <v>87.456605409999995</v>
      </c>
      <c r="GV44" s="239">
        <v>87.126597489999995</v>
      </c>
      <c r="GW44" s="239">
        <v>94.435147000000001</v>
      </c>
      <c r="GX44" s="239">
        <v>102.504733</v>
      </c>
      <c r="GY44" s="239">
        <v>102.28191</v>
      </c>
      <c r="GZ44" s="239">
        <v>102.04742</v>
      </c>
      <c r="HA44" s="239">
        <v>94.611365000000006</v>
      </c>
      <c r="HB44" s="239">
        <v>94.611365000000006</v>
      </c>
      <c r="HC44" s="239">
        <v>94.611365000000006</v>
      </c>
      <c r="HD44" s="239">
        <v>104.450649</v>
      </c>
      <c r="HE44" s="239">
        <v>104.65136</v>
      </c>
      <c r="HF44" s="239">
        <v>104.65136</v>
      </c>
      <c r="HG44" s="239">
        <v>104.65136</v>
      </c>
      <c r="HH44" s="239">
        <v>99.029183000000003</v>
      </c>
      <c r="HI44" s="239">
        <v>105.201975</v>
      </c>
      <c r="HJ44" s="239">
        <v>104.79947799999999</v>
      </c>
      <c r="HK44" s="239">
        <v>104.940873</v>
      </c>
      <c r="HL44" s="239">
        <v>103.811323</v>
      </c>
      <c r="HM44" s="239">
        <v>101.070905</v>
      </c>
      <c r="HN44" s="239">
        <v>92.043270000000007</v>
      </c>
      <c r="HO44" s="239">
        <v>104.81384300000001</v>
      </c>
      <c r="HP44" s="239">
        <v>94.847133999999997</v>
      </c>
      <c r="HQ44" s="239">
        <v>95.115852000000004</v>
      </c>
      <c r="HR44" s="239">
        <v>0</v>
      </c>
      <c r="HS44" s="239">
        <v>0</v>
      </c>
      <c r="HT44" s="239">
        <v>95.792277999999996</v>
      </c>
      <c r="HU44" s="239">
        <v>93.500580999999997</v>
      </c>
      <c r="HV44" s="239">
        <v>87.167345119999993</v>
      </c>
      <c r="HW44" s="239">
        <v>87.928923999999995</v>
      </c>
      <c r="HX44" s="239">
        <v>88.335279</v>
      </c>
      <c r="HY44" s="239">
        <v>96.697231029999998</v>
      </c>
      <c r="HZ44" s="239">
        <v>95.196198999999993</v>
      </c>
      <c r="IA44" s="239">
        <v>105.99284400000001</v>
      </c>
    </row>
    <row r="45" spans="1:235" x14ac:dyDescent="0.35">
      <c r="A45" s="241"/>
      <c r="B45" s="240">
        <v>45613.875</v>
      </c>
      <c r="C45" s="239">
        <v>99.661561000000006</v>
      </c>
      <c r="D45" s="239">
        <v>99.897237000000004</v>
      </c>
      <c r="E45" s="239">
        <v>99.750164999999996</v>
      </c>
      <c r="F45" s="239">
        <v>99.661561000000006</v>
      </c>
      <c r="G45" s="239">
        <v>0</v>
      </c>
      <c r="H45" s="239">
        <v>0</v>
      </c>
      <c r="I45" s="239">
        <v>93.600950999999995</v>
      </c>
      <c r="J45" s="239">
        <v>103.52611</v>
      </c>
      <c r="K45" s="239">
        <v>103.13224</v>
      </c>
      <c r="L45" s="239">
        <v>103.761748</v>
      </c>
      <c r="M45" s="239">
        <v>92.860220999999996</v>
      </c>
      <c r="N45" s="239">
        <v>101.072855</v>
      </c>
      <c r="O45" s="239">
        <v>103.855479</v>
      </c>
      <c r="P45" s="239">
        <v>102.90715899999999</v>
      </c>
      <c r="Q45" s="239">
        <v>105.331699</v>
      </c>
      <c r="R45" s="239">
        <v>97.545377250000001</v>
      </c>
      <c r="S45" s="239">
        <v>103.833298</v>
      </c>
      <c r="T45" s="239">
        <v>98.308462000000006</v>
      </c>
      <c r="U45" s="239">
        <v>103.394007</v>
      </c>
      <c r="V45" s="239">
        <v>92.627494499999997</v>
      </c>
      <c r="W45" s="239">
        <v>93.152377000000001</v>
      </c>
      <c r="X45" s="239">
        <v>101.686864</v>
      </c>
      <c r="Y45" s="239">
        <v>94.793417000000005</v>
      </c>
      <c r="Z45" s="239">
        <v>91.504459999999995</v>
      </c>
      <c r="AA45" s="239">
        <v>93.372417999999996</v>
      </c>
      <c r="AB45" s="239">
        <v>105.043364</v>
      </c>
      <c r="AC45" s="239">
        <v>90.101324000000005</v>
      </c>
      <c r="AD45" s="239">
        <v>92.877272000000005</v>
      </c>
      <c r="AE45" s="239">
        <v>95.198223999999996</v>
      </c>
      <c r="AF45" s="239">
        <v>94.502393999999995</v>
      </c>
      <c r="AG45" s="239">
        <v>90.841926999999998</v>
      </c>
      <c r="AH45" s="239">
        <v>102.09799975</v>
      </c>
      <c r="AI45" s="239">
        <v>102.44239683000001</v>
      </c>
      <c r="AJ45" s="239">
        <v>102.46165000000001</v>
      </c>
      <c r="AK45" s="239">
        <v>102.30047999999999</v>
      </c>
      <c r="AL45" s="239">
        <v>88.489249000000001</v>
      </c>
      <c r="AM45" s="239">
        <v>101.915143</v>
      </c>
      <c r="AN45" s="239">
        <v>90.815675670000005</v>
      </c>
      <c r="AO45" s="239">
        <v>91.175950999999998</v>
      </c>
      <c r="AP45" s="239">
        <v>102.91383399999999</v>
      </c>
      <c r="AQ45" s="239">
        <v>90.628045</v>
      </c>
      <c r="AR45" s="239">
        <v>87.030323499999994</v>
      </c>
      <c r="AS45" s="239">
        <v>87.349782000000005</v>
      </c>
      <c r="AT45" s="239">
        <v>104.273145</v>
      </c>
      <c r="AU45" s="239">
        <v>99.407674999999998</v>
      </c>
      <c r="AV45" s="239">
        <v>97.128015000000005</v>
      </c>
      <c r="AW45" s="239">
        <v>102.89497299999999</v>
      </c>
      <c r="AX45" s="239">
        <v>95.37876</v>
      </c>
      <c r="AY45" s="239">
        <v>94.304490000000001</v>
      </c>
      <c r="AZ45" s="239">
        <v>94.546959999999999</v>
      </c>
      <c r="BA45" s="239">
        <v>103.57130100000001</v>
      </c>
      <c r="BB45" s="239">
        <v>93.980158000000003</v>
      </c>
      <c r="BC45" s="239">
        <v>93.446650000000005</v>
      </c>
      <c r="BD45" s="239">
        <v>93.4071</v>
      </c>
      <c r="BE45" s="239">
        <v>93.063374999999994</v>
      </c>
      <c r="BF45" s="239">
        <v>92.603627000000003</v>
      </c>
      <c r="BG45" s="239">
        <v>93.4071</v>
      </c>
      <c r="BH45" s="239">
        <v>103.07278599999999</v>
      </c>
      <c r="BI45" s="239">
        <v>102.89497299999999</v>
      </c>
      <c r="BJ45" s="239">
        <v>102.89497299999999</v>
      </c>
      <c r="BK45" s="239">
        <v>102.89497299999999</v>
      </c>
      <c r="BL45" s="239">
        <v>92.876508000000001</v>
      </c>
      <c r="BM45" s="239">
        <v>93.094352999999998</v>
      </c>
      <c r="BN45" s="239">
        <v>100.17807999999999</v>
      </c>
      <c r="BO45" s="239">
        <v>99.770229</v>
      </c>
      <c r="BP45" s="239">
        <v>92.624108000000007</v>
      </c>
      <c r="BQ45" s="239">
        <v>91.412280999999993</v>
      </c>
      <c r="BR45" s="239">
        <v>102.459788</v>
      </c>
      <c r="BS45" s="239">
        <v>88.618577000000002</v>
      </c>
      <c r="BT45" s="239">
        <v>88.736971420000003</v>
      </c>
      <c r="BU45" s="239">
        <v>97.324419000000006</v>
      </c>
      <c r="BV45" s="239">
        <v>97.362144999999998</v>
      </c>
      <c r="BW45" s="239">
        <v>103.46628</v>
      </c>
      <c r="BX45" s="239">
        <v>102.67301500000001</v>
      </c>
      <c r="BY45" s="239">
        <v>92.613474999999994</v>
      </c>
      <c r="BZ45" s="239">
        <v>92.613474999999994</v>
      </c>
      <c r="CA45" s="239">
        <v>103.852166</v>
      </c>
      <c r="CB45" s="239">
        <v>104.99811200000001</v>
      </c>
      <c r="CC45" s="239">
        <v>92.844071</v>
      </c>
      <c r="CD45" s="239">
        <v>99.529257000000001</v>
      </c>
      <c r="CE45" s="239">
        <v>98.936104</v>
      </c>
      <c r="CF45" s="239">
        <v>103.68019</v>
      </c>
      <c r="CG45" s="239">
        <v>95.690453000000005</v>
      </c>
      <c r="CH45" s="239">
        <v>103.46628</v>
      </c>
      <c r="CI45" s="239">
        <v>93.511013669999997</v>
      </c>
      <c r="CJ45" s="239">
        <v>93.891598999999999</v>
      </c>
      <c r="CK45" s="239">
        <v>96.494973000000002</v>
      </c>
      <c r="CL45" s="239">
        <v>106.248874</v>
      </c>
      <c r="CM45" s="239">
        <v>104.42016119</v>
      </c>
      <c r="CN45" s="239">
        <v>102.912834</v>
      </c>
      <c r="CO45" s="239">
        <v>104.210275</v>
      </c>
      <c r="CP45" s="239">
        <v>96.012395999999995</v>
      </c>
      <c r="CQ45" s="239">
        <v>97.982975999999994</v>
      </c>
      <c r="CR45" s="239">
        <v>96.886295259999997</v>
      </c>
      <c r="CS45" s="239">
        <v>92.494463999999994</v>
      </c>
      <c r="CT45" s="239">
        <v>90.925447000000005</v>
      </c>
      <c r="CU45" s="239">
        <v>90.819289690000005</v>
      </c>
      <c r="CV45" s="239">
        <v>97.640420000000006</v>
      </c>
      <c r="CW45" s="239">
        <v>93.221400000000003</v>
      </c>
      <c r="CX45" s="239">
        <v>109.92094756</v>
      </c>
      <c r="CY45" s="239">
        <v>91.232195000000004</v>
      </c>
      <c r="CZ45" s="239">
        <v>93.242988999999994</v>
      </c>
      <c r="DA45" s="239">
        <v>93.567532999999997</v>
      </c>
      <c r="DB45" s="239">
        <v>91.068377999999996</v>
      </c>
      <c r="DC45" s="239">
        <v>104.151201</v>
      </c>
      <c r="DD45" s="239">
        <v>104.461128</v>
      </c>
      <c r="DE45" s="239">
        <v>102.67301500000001</v>
      </c>
      <c r="DF45" s="239">
        <v>101.700828</v>
      </c>
      <c r="DG45" s="239">
        <v>0</v>
      </c>
      <c r="DH45" s="239">
        <v>92.147870999999995</v>
      </c>
      <c r="DI45" s="239">
        <v>92.613474999999994</v>
      </c>
      <c r="DJ45" s="239">
        <v>94.476423999999994</v>
      </c>
      <c r="DK45" s="239">
        <v>108.07119674</v>
      </c>
      <c r="DL45" s="239">
        <v>104.95125400000001</v>
      </c>
      <c r="DM45" s="239">
        <v>104.474442</v>
      </c>
      <c r="DN45" s="239">
        <v>92.394490329999996</v>
      </c>
      <c r="DO45" s="239">
        <v>104.56111799999999</v>
      </c>
      <c r="DP45" s="239">
        <v>102.790722</v>
      </c>
      <c r="DQ45" s="239">
        <v>100.128711</v>
      </c>
      <c r="DR45" s="239">
        <v>85.051107999999999</v>
      </c>
      <c r="DS45" s="239">
        <v>102.43340999999999</v>
      </c>
      <c r="DT45" s="239">
        <v>92.697237000000001</v>
      </c>
      <c r="DU45" s="239">
        <v>93.068634000000003</v>
      </c>
      <c r="DV45" s="239">
        <v>95.787017000000006</v>
      </c>
      <c r="DW45" s="239">
        <v>103.20022899999999</v>
      </c>
      <c r="DX45" s="239">
        <v>103.54421499999999</v>
      </c>
      <c r="DY45" s="239">
        <v>92.692148000000003</v>
      </c>
      <c r="DZ45" s="239">
        <v>88.854758000000004</v>
      </c>
      <c r="EA45" s="239">
        <v>87.555785</v>
      </c>
      <c r="EB45" s="239">
        <v>91.998852069999998</v>
      </c>
      <c r="EC45" s="239">
        <v>96.451320999999993</v>
      </c>
      <c r="ED45" s="239">
        <v>96.692303999999993</v>
      </c>
      <c r="EE45" s="239">
        <v>92.318222000000006</v>
      </c>
      <c r="EF45" s="239">
        <v>92.773099999999999</v>
      </c>
      <c r="EG45" s="239">
        <v>94.707437999999996</v>
      </c>
      <c r="EH45" s="239">
        <v>96.335143000000002</v>
      </c>
      <c r="EI45" s="239">
        <v>105.07424675</v>
      </c>
      <c r="EJ45" s="239">
        <v>104.72388599999999</v>
      </c>
      <c r="EK45" s="239">
        <v>104.72388599999999</v>
      </c>
      <c r="EL45" s="239">
        <v>91.547389999999993</v>
      </c>
      <c r="EM45" s="239">
        <v>102.36262000000001</v>
      </c>
      <c r="EN45" s="239">
        <v>102.795436</v>
      </c>
      <c r="EO45" s="239">
        <v>102.67301500000001</v>
      </c>
      <c r="EP45" s="239">
        <v>92.894543999999996</v>
      </c>
      <c r="EQ45" s="239">
        <v>96.731048999999999</v>
      </c>
      <c r="ER45" s="239">
        <v>106.080709</v>
      </c>
      <c r="ES45" s="239">
        <v>93.990742999999995</v>
      </c>
      <c r="ET45" s="239">
        <v>93.980467000000004</v>
      </c>
      <c r="EU45" s="239">
        <v>96.568203120000007</v>
      </c>
      <c r="EV45" s="239">
        <v>92.147931999999997</v>
      </c>
      <c r="EW45" s="239">
        <v>91.169653999999994</v>
      </c>
      <c r="EX45" s="239">
        <v>92.636578</v>
      </c>
      <c r="EY45" s="239">
        <v>95.800028999999995</v>
      </c>
      <c r="EZ45" s="239">
        <v>0</v>
      </c>
      <c r="FA45" s="239">
        <v>0</v>
      </c>
      <c r="FB45" s="239">
        <v>92.777158999999997</v>
      </c>
      <c r="FC45" s="239">
        <v>91.527625</v>
      </c>
      <c r="FD45" s="239">
        <v>95.868155999999999</v>
      </c>
      <c r="FE45" s="239">
        <v>96.329436999999999</v>
      </c>
      <c r="FF45" s="239">
        <v>96.522425999999996</v>
      </c>
      <c r="FG45" s="239">
        <v>102.61433733</v>
      </c>
      <c r="FH45" s="239">
        <v>97.939351000000002</v>
      </c>
      <c r="FI45" s="239">
        <v>0</v>
      </c>
      <c r="FJ45" s="239">
        <v>104.685394</v>
      </c>
      <c r="FK45" s="239">
        <v>95.283382000000003</v>
      </c>
      <c r="FL45" s="239">
        <v>102.51057009</v>
      </c>
      <c r="FM45" s="239">
        <v>107.39392599999999</v>
      </c>
      <c r="FN45" s="239">
        <v>90.530050500000002</v>
      </c>
      <c r="FO45" s="239">
        <v>90.770829000000006</v>
      </c>
      <c r="FP45" s="239">
        <v>92.875911000000002</v>
      </c>
      <c r="FQ45" s="239">
        <v>96.530691000000004</v>
      </c>
      <c r="FR45" s="239">
        <v>103.04648090000001</v>
      </c>
      <c r="FS45" s="239">
        <v>103.56045399999999</v>
      </c>
      <c r="FT45" s="239">
        <v>103.852166</v>
      </c>
      <c r="FU45" s="239">
        <v>101.32060199999999</v>
      </c>
      <c r="FV45" s="239">
        <v>101.32060199999999</v>
      </c>
      <c r="FW45" s="239">
        <v>100.6852354</v>
      </c>
      <c r="FX45" s="239">
        <v>99.737233000000003</v>
      </c>
      <c r="FY45" s="239">
        <v>99.737233000000003</v>
      </c>
      <c r="FZ45" s="239">
        <v>104.285027</v>
      </c>
      <c r="GA45" s="239">
        <v>103.995988</v>
      </c>
      <c r="GB45" s="239">
        <v>87.106053000000003</v>
      </c>
      <c r="GC45" s="239">
        <v>87.140175999999997</v>
      </c>
      <c r="GD45" s="239">
        <v>99.748837010000003</v>
      </c>
      <c r="GE45" s="239">
        <v>98.997130999999996</v>
      </c>
      <c r="GF45" s="239">
        <v>98.684995999999998</v>
      </c>
      <c r="GG45" s="239">
        <v>103.46628</v>
      </c>
      <c r="GH45" s="239">
        <v>103.46628</v>
      </c>
      <c r="GI45" s="239">
        <v>103.914939</v>
      </c>
      <c r="GJ45" s="239">
        <v>90.072965330000002</v>
      </c>
      <c r="GK45" s="239">
        <v>102.36262000000001</v>
      </c>
      <c r="GL45" s="239">
        <v>101.700828</v>
      </c>
      <c r="GM45" s="239">
        <v>109.82504297</v>
      </c>
      <c r="GN45" s="239">
        <v>92.317492000000001</v>
      </c>
      <c r="GO45" s="239">
        <v>109.82504297</v>
      </c>
      <c r="GP45" s="239">
        <v>101.32060199999999</v>
      </c>
      <c r="GQ45" s="239">
        <v>93.994279000000006</v>
      </c>
      <c r="GR45" s="239">
        <v>98.420938000000007</v>
      </c>
      <c r="GS45" s="239">
        <v>90.098230000000001</v>
      </c>
      <c r="GT45" s="239">
        <v>94.629441999999997</v>
      </c>
      <c r="GU45" s="239">
        <v>87.580299350000004</v>
      </c>
      <c r="GV45" s="239">
        <v>87.249824680000003</v>
      </c>
      <c r="GW45" s="239">
        <v>94.438665999999998</v>
      </c>
      <c r="GX45" s="239">
        <v>102.650071</v>
      </c>
      <c r="GY45" s="239">
        <v>102.47454500000001</v>
      </c>
      <c r="GZ45" s="239">
        <v>102.244485</v>
      </c>
      <c r="HA45" s="239">
        <v>94.629441999999997</v>
      </c>
      <c r="HB45" s="239">
        <v>94.629441999999997</v>
      </c>
      <c r="HC45" s="239">
        <v>94.629441999999997</v>
      </c>
      <c r="HD45" s="239">
        <v>104.410464</v>
      </c>
      <c r="HE45" s="239">
        <v>104.614617</v>
      </c>
      <c r="HF45" s="239">
        <v>104.614617</v>
      </c>
      <c r="HG45" s="239">
        <v>104.614617</v>
      </c>
      <c r="HH45" s="239">
        <v>99.225898000000001</v>
      </c>
      <c r="HI45" s="239">
        <v>105.434071</v>
      </c>
      <c r="HJ45" s="239">
        <v>105.03435</v>
      </c>
      <c r="HK45" s="239">
        <v>105.02737999999999</v>
      </c>
      <c r="HL45" s="239">
        <v>104.054922</v>
      </c>
      <c r="HM45" s="239">
        <v>101.196258</v>
      </c>
      <c r="HN45" s="239">
        <v>92.317492000000001</v>
      </c>
      <c r="HO45" s="239">
        <v>104.792738</v>
      </c>
      <c r="HP45" s="239">
        <v>94.894026499999995</v>
      </c>
      <c r="HQ45" s="239">
        <v>95.163579999999996</v>
      </c>
      <c r="HR45" s="239">
        <v>0</v>
      </c>
      <c r="HS45" s="239">
        <v>0</v>
      </c>
      <c r="HT45" s="239">
        <v>96.128332999999998</v>
      </c>
      <c r="HU45" s="239">
        <v>93.560902999999996</v>
      </c>
      <c r="HV45" s="239">
        <v>87.290629949999996</v>
      </c>
      <c r="HW45" s="239">
        <v>88.331690499999993</v>
      </c>
      <c r="HX45" s="239">
        <v>88.739559999999997</v>
      </c>
      <c r="HY45" s="239">
        <v>96.793067480000005</v>
      </c>
      <c r="HZ45" s="239">
        <v>95.242108000000002</v>
      </c>
      <c r="IA45" s="239">
        <v>105.907664</v>
      </c>
    </row>
    <row r="46" spans="1:235" x14ac:dyDescent="0.35">
      <c r="A46" s="241"/>
      <c r="B46" s="240">
        <v>45613.895833333299</v>
      </c>
      <c r="C46" s="239">
        <v>99.349298000000005</v>
      </c>
      <c r="D46" s="239">
        <v>99.572590000000005</v>
      </c>
      <c r="E46" s="239">
        <v>99.433330999999995</v>
      </c>
      <c r="F46" s="239">
        <v>99.349298000000005</v>
      </c>
      <c r="G46" s="239">
        <v>0</v>
      </c>
      <c r="H46" s="239">
        <v>0</v>
      </c>
      <c r="I46" s="239">
        <v>93.650105999999994</v>
      </c>
      <c r="J46" s="239">
        <v>103.613815</v>
      </c>
      <c r="K46" s="239">
        <v>103.21561800000001</v>
      </c>
      <c r="L46" s="239">
        <v>103.84275599999999</v>
      </c>
      <c r="M46" s="239">
        <v>93.180047000000002</v>
      </c>
      <c r="N46" s="239">
        <v>100.587688</v>
      </c>
      <c r="O46" s="239">
        <v>103.748029</v>
      </c>
      <c r="P46" s="239">
        <v>102.785111</v>
      </c>
      <c r="Q46" s="239">
        <v>104.765534</v>
      </c>
      <c r="R46" s="239">
        <v>97.101156040000006</v>
      </c>
      <c r="S46" s="239">
        <v>103.867839</v>
      </c>
      <c r="T46" s="239">
        <v>98.075389999999999</v>
      </c>
      <c r="U46" s="239">
        <v>102.994894</v>
      </c>
      <c r="V46" s="239">
        <v>92.925398000000001</v>
      </c>
      <c r="W46" s="239">
        <v>93.447250999999994</v>
      </c>
      <c r="X46" s="239">
        <v>101.43829599999999</v>
      </c>
      <c r="Y46" s="239">
        <v>94.777806999999996</v>
      </c>
      <c r="Z46" s="239">
        <v>91.439870999999997</v>
      </c>
      <c r="AA46" s="239">
        <v>93.399321</v>
      </c>
      <c r="AB46" s="239">
        <v>105.01946</v>
      </c>
      <c r="AC46" s="239">
        <v>90.137789999999995</v>
      </c>
      <c r="AD46" s="239">
        <v>93.678966000000003</v>
      </c>
      <c r="AE46" s="239">
        <v>95.184548000000007</v>
      </c>
      <c r="AF46" s="239">
        <v>94.486417000000003</v>
      </c>
      <c r="AG46" s="239">
        <v>91.170581999999996</v>
      </c>
      <c r="AH46" s="239">
        <v>101.82502775</v>
      </c>
      <c r="AI46" s="239">
        <v>102.15790712</v>
      </c>
      <c r="AJ46" s="239">
        <v>102.16537</v>
      </c>
      <c r="AK46" s="239">
        <v>102.017769</v>
      </c>
      <c r="AL46" s="239">
        <v>90.936262999999997</v>
      </c>
      <c r="AM46" s="239">
        <v>101.671223</v>
      </c>
      <c r="AN46" s="239">
        <v>90.636044330000004</v>
      </c>
      <c r="AO46" s="239">
        <v>91.053559000000007</v>
      </c>
      <c r="AP46" s="239">
        <v>102.919393</v>
      </c>
      <c r="AQ46" s="239">
        <v>91.490264999999994</v>
      </c>
      <c r="AR46" s="239">
        <v>87.155145000000005</v>
      </c>
      <c r="AS46" s="239">
        <v>87.479566000000005</v>
      </c>
      <c r="AT46" s="239">
        <v>104.236256</v>
      </c>
      <c r="AU46" s="239">
        <v>99.179933000000005</v>
      </c>
      <c r="AV46" s="239">
        <v>96.784982999999997</v>
      </c>
      <c r="AW46" s="239">
        <v>102.78942499999999</v>
      </c>
      <c r="AX46" s="239">
        <v>95.361721000000003</v>
      </c>
      <c r="AY46" s="239">
        <v>94.348526500000006</v>
      </c>
      <c r="AZ46" s="239">
        <v>94.588251999999997</v>
      </c>
      <c r="BA46" s="239">
        <v>103.20972</v>
      </c>
      <c r="BB46" s="239">
        <v>93.994375000000005</v>
      </c>
      <c r="BC46" s="239">
        <v>93.484236999999993</v>
      </c>
      <c r="BD46" s="239">
        <v>93.444249999999997</v>
      </c>
      <c r="BE46" s="239">
        <v>93.096721000000002</v>
      </c>
      <c r="BF46" s="239">
        <v>92.684684000000004</v>
      </c>
      <c r="BG46" s="239">
        <v>93.444249999999997</v>
      </c>
      <c r="BH46" s="239">
        <v>103.026191</v>
      </c>
      <c r="BI46" s="239">
        <v>102.78942499999999</v>
      </c>
      <c r="BJ46" s="239">
        <v>102.78942499999999</v>
      </c>
      <c r="BK46" s="239">
        <v>102.78942499999999</v>
      </c>
      <c r="BL46" s="239">
        <v>93.097384000000005</v>
      </c>
      <c r="BM46" s="239">
        <v>93.317301999999998</v>
      </c>
      <c r="BN46" s="239">
        <v>100.01748600000001</v>
      </c>
      <c r="BO46" s="239">
        <v>99.611384000000001</v>
      </c>
      <c r="BP46" s="239">
        <v>93.906999999999996</v>
      </c>
      <c r="BQ46" s="239">
        <v>92.294788999999994</v>
      </c>
      <c r="BR46" s="239">
        <v>102.273776</v>
      </c>
      <c r="BS46" s="239">
        <v>91.027692000000002</v>
      </c>
      <c r="BT46" s="239">
        <v>91.149304999999998</v>
      </c>
      <c r="BU46" s="239">
        <v>97.269848999999994</v>
      </c>
      <c r="BV46" s="239">
        <v>97.227657750000006</v>
      </c>
      <c r="BW46" s="239">
        <v>103.10559499999999</v>
      </c>
      <c r="BX46" s="239">
        <v>102.708409</v>
      </c>
      <c r="BY46" s="239">
        <v>94.164043000000007</v>
      </c>
      <c r="BZ46" s="239">
        <v>94.164043000000007</v>
      </c>
      <c r="CA46" s="239">
        <v>103.32244300000001</v>
      </c>
      <c r="CB46" s="239">
        <v>104.497962</v>
      </c>
      <c r="CC46" s="239">
        <v>93.907211000000004</v>
      </c>
      <c r="CD46" s="239">
        <v>99.271268000000006</v>
      </c>
      <c r="CE46" s="239">
        <v>98.709496000000001</v>
      </c>
      <c r="CF46" s="239">
        <v>103.270256</v>
      </c>
      <c r="CG46" s="239">
        <v>95.793639999999996</v>
      </c>
      <c r="CH46" s="239">
        <v>103.10559499999999</v>
      </c>
      <c r="CI46" s="239">
        <v>93.511238669999997</v>
      </c>
      <c r="CJ46" s="239">
        <v>93.903176000000002</v>
      </c>
      <c r="CK46" s="239">
        <v>96.572154999999995</v>
      </c>
      <c r="CL46" s="239">
        <v>105.562907</v>
      </c>
      <c r="CM46" s="239">
        <v>103.8711047</v>
      </c>
      <c r="CN46" s="239">
        <v>102.556955</v>
      </c>
      <c r="CO46" s="239">
        <v>103.801835</v>
      </c>
      <c r="CP46" s="239">
        <v>96.037267</v>
      </c>
      <c r="CQ46" s="239">
        <v>97.832998000000003</v>
      </c>
      <c r="CR46" s="239">
        <v>96.742298779999999</v>
      </c>
      <c r="CS46" s="239">
        <v>92.355504999999994</v>
      </c>
      <c r="CT46" s="239">
        <v>91.358052999999998</v>
      </c>
      <c r="CU46" s="239">
        <v>92.023695309999994</v>
      </c>
      <c r="CV46" s="239">
        <v>97.337349000000003</v>
      </c>
      <c r="CW46" s="239">
        <v>93.200180000000003</v>
      </c>
      <c r="CX46" s="239">
        <v>109.89593361</v>
      </c>
      <c r="CY46" s="239">
        <v>91.203815000000006</v>
      </c>
      <c r="CZ46" s="239">
        <v>93.110776000000001</v>
      </c>
      <c r="DA46" s="239">
        <v>93.434200000000004</v>
      </c>
      <c r="DB46" s="239">
        <v>92.568012999999993</v>
      </c>
      <c r="DC46" s="239">
        <v>104.19991</v>
      </c>
      <c r="DD46" s="239">
        <v>104.51616300000001</v>
      </c>
      <c r="DE46" s="239">
        <v>102.708409</v>
      </c>
      <c r="DF46" s="239">
        <v>101.73683</v>
      </c>
      <c r="DG46" s="239">
        <v>0</v>
      </c>
      <c r="DH46" s="239">
        <v>93.707123999999993</v>
      </c>
      <c r="DI46" s="239">
        <v>94.164043000000007</v>
      </c>
      <c r="DJ46" s="239">
        <v>94.476343</v>
      </c>
      <c r="DK46" s="239">
        <v>107.55640835</v>
      </c>
      <c r="DL46" s="239">
        <v>104.748677</v>
      </c>
      <c r="DM46" s="239">
        <v>104.33574299999999</v>
      </c>
      <c r="DN46" s="239">
        <v>92.473229329999995</v>
      </c>
      <c r="DO46" s="239">
        <v>104.025206</v>
      </c>
      <c r="DP46" s="239">
        <v>102.46503800000001</v>
      </c>
      <c r="DQ46" s="239">
        <v>99.932817999999997</v>
      </c>
      <c r="DR46" s="239">
        <v>89.933508000000003</v>
      </c>
      <c r="DS46" s="239">
        <v>102.13236999999999</v>
      </c>
      <c r="DT46" s="239">
        <v>92.726326999999998</v>
      </c>
      <c r="DU46" s="239">
        <v>93.101935999999995</v>
      </c>
      <c r="DV46" s="239">
        <v>95.795906000000002</v>
      </c>
      <c r="DW46" s="239">
        <v>103.206682</v>
      </c>
      <c r="DX46" s="239">
        <v>103.52757200000001</v>
      </c>
      <c r="DY46" s="239">
        <v>92.507929000000004</v>
      </c>
      <c r="DZ46" s="239">
        <v>89.700244999999995</v>
      </c>
      <c r="EA46" s="239">
        <v>88.388913000000002</v>
      </c>
      <c r="EB46" s="239">
        <v>92.038415229999998</v>
      </c>
      <c r="EC46" s="239">
        <v>96.550873999999993</v>
      </c>
      <c r="ED46" s="239">
        <v>96.794613999999996</v>
      </c>
      <c r="EE46" s="239">
        <v>92.304438000000005</v>
      </c>
      <c r="EF46" s="239">
        <v>92.776898000000003</v>
      </c>
      <c r="EG46" s="239">
        <v>94.110769000000005</v>
      </c>
      <c r="EH46" s="239">
        <v>96.368537000000003</v>
      </c>
      <c r="EI46" s="239">
        <v>105.05033572000001</v>
      </c>
      <c r="EJ46" s="239">
        <v>104.67264900000001</v>
      </c>
      <c r="EK46" s="239">
        <v>104.67264900000001</v>
      </c>
      <c r="EL46" s="239">
        <v>91.908871000000005</v>
      </c>
      <c r="EM46" s="239">
        <v>102.397347</v>
      </c>
      <c r="EN46" s="239">
        <v>102.833736</v>
      </c>
      <c r="EO46" s="239">
        <v>102.708409</v>
      </c>
      <c r="EP46" s="239">
        <v>92.839903000000007</v>
      </c>
      <c r="EQ46" s="239">
        <v>96.818579999999997</v>
      </c>
      <c r="ER46" s="239">
        <v>105.47369</v>
      </c>
      <c r="ES46" s="239">
        <v>94.005133000000001</v>
      </c>
      <c r="ET46" s="239">
        <v>93.994688999999994</v>
      </c>
      <c r="EU46" s="239">
        <v>96.552099260000006</v>
      </c>
      <c r="EV46" s="239">
        <v>92.492637000000002</v>
      </c>
      <c r="EW46" s="239">
        <v>92.037322000000003</v>
      </c>
      <c r="EX46" s="239">
        <v>92.822265000000002</v>
      </c>
      <c r="EY46" s="239">
        <v>97.070487</v>
      </c>
      <c r="EZ46" s="239">
        <v>0</v>
      </c>
      <c r="FA46" s="239">
        <v>0</v>
      </c>
      <c r="FB46" s="239">
        <v>92.809454000000002</v>
      </c>
      <c r="FC46" s="239">
        <v>91.722003000000001</v>
      </c>
      <c r="FD46" s="239">
        <v>96.147822000000005</v>
      </c>
      <c r="FE46" s="239">
        <v>96.439659000000006</v>
      </c>
      <c r="FF46" s="239">
        <v>96.561858999999998</v>
      </c>
      <c r="FG46" s="239">
        <v>102.45727032000001</v>
      </c>
      <c r="FH46" s="239">
        <v>97.579656</v>
      </c>
      <c r="FI46" s="239">
        <v>0</v>
      </c>
      <c r="FJ46" s="239">
        <v>104.216899</v>
      </c>
      <c r="FK46" s="239">
        <v>95.271535999999998</v>
      </c>
      <c r="FL46" s="239">
        <v>102.31171639999999</v>
      </c>
      <c r="FM46" s="239">
        <v>106.846433</v>
      </c>
      <c r="FN46" s="239">
        <v>90.592478</v>
      </c>
      <c r="FO46" s="239">
        <v>90.835425000000001</v>
      </c>
      <c r="FP46" s="239">
        <v>93.030479999999997</v>
      </c>
      <c r="FQ46" s="239">
        <v>96.604939000000002</v>
      </c>
      <c r="FR46" s="239">
        <v>102.52086749</v>
      </c>
      <c r="FS46" s="239">
        <v>103.045671</v>
      </c>
      <c r="FT46" s="239">
        <v>103.32244300000001</v>
      </c>
      <c r="FU46" s="239">
        <v>101.359543</v>
      </c>
      <c r="FV46" s="239">
        <v>101.359543</v>
      </c>
      <c r="FW46" s="239">
        <v>99.801151300000001</v>
      </c>
      <c r="FX46" s="239">
        <v>98.861473000000004</v>
      </c>
      <c r="FY46" s="239">
        <v>98.861473000000004</v>
      </c>
      <c r="FZ46" s="239">
        <v>104.178195</v>
      </c>
      <c r="GA46" s="239">
        <v>103.898253</v>
      </c>
      <c r="GB46" s="239">
        <v>88.511612999999997</v>
      </c>
      <c r="GC46" s="239">
        <v>88.527010000000004</v>
      </c>
      <c r="GD46" s="239">
        <v>99.783638300000007</v>
      </c>
      <c r="GE46" s="239">
        <v>98.789636999999999</v>
      </c>
      <c r="GF46" s="239">
        <v>98.531582</v>
      </c>
      <c r="GG46" s="239">
        <v>103.10559499999999</v>
      </c>
      <c r="GH46" s="239">
        <v>103.10559499999999</v>
      </c>
      <c r="GI46" s="239">
        <v>103.889489</v>
      </c>
      <c r="GJ46" s="239">
        <v>90.109223</v>
      </c>
      <c r="GK46" s="239">
        <v>102.397347</v>
      </c>
      <c r="GL46" s="239">
        <v>101.73683</v>
      </c>
      <c r="GM46" s="239">
        <v>109.80005084</v>
      </c>
      <c r="GN46" s="239">
        <v>91.851428999999996</v>
      </c>
      <c r="GO46" s="239">
        <v>109.80005084</v>
      </c>
      <c r="GP46" s="239">
        <v>101.359543</v>
      </c>
      <c r="GQ46" s="239">
        <v>94.024152000000001</v>
      </c>
      <c r="GR46" s="239">
        <v>98.579735999999997</v>
      </c>
      <c r="GS46" s="239">
        <v>90.329695999999998</v>
      </c>
      <c r="GT46" s="239">
        <v>94.619910000000004</v>
      </c>
      <c r="GU46" s="239">
        <v>87.602986099999995</v>
      </c>
      <c r="GV46" s="239">
        <v>87.272425830000003</v>
      </c>
      <c r="GW46" s="239">
        <v>94.278244000000001</v>
      </c>
      <c r="GX46" s="239">
        <v>102.63945</v>
      </c>
      <c r="GY46" s="239">
        <v>102.489214</v>
      </c>
      <c r="GZ46" s="239">
        <v>102.263436</v>
      </c>
      <c r="HA46" s="239">
        <v>94.619910000000004</v>
      </c>
      <c r="HB46" s="239">
        <v>94.619910000000004</v>
      </c>
      <c r="HC46" s="239">
        <v>94.619910000000004</v>
      </c>
      <c r="HD46" s="239">
        <v>103.874965</v>
      </c>
      <c r="HE46" s="239">
        <v>104.081856</v>
      </c>
      <c r="HF46" s="239">
        <v>104.081856</v>
      </c>
      <c r="HG46" s="239">
        <v>104.081856</v>
      </c>
      <c r="HH46" s="239">
        <v>98.834559999999996</v>
      </c>
      <c r="HI46" s="239">
        <v>105.37824999999999</v>
      </c>
      <c r="HJ46" s="239">
        <v>104.974718</v>
      </c>
      <c r="HK46" s="239">
        <v>104.33313699999999</v>
      </c>
      <c r="HL46" s="239">
        <v>104.14168600000001</v>
      </c>
      <c r="HM46" s="239">
        <v>100.96457700000001</v>
      </c>
      <c r="HN46" s="239">
        <v>91.851428999999996</v>
      </c>
      <c r="HO46" s="239">
        <v>104.29077700000001</v>
      </c>
      <c r="HP46" s="239">
        <v>94.876747499999993</v>
      </c>
      <c r="HQ46" s="239">
        <v>95.148172000000002</v>
      </c>
      <c r="HR46" s="239">
        <v>0</v>
      </c>
      <c r="HS46" s="239">
        <v>0</v>
      </c>
      <c r="HT46" s="239">
        <v>96.169672000000006</v>
      </c>
      <c r="HU46" s="239">
        <v>93.788291000000001</v>
      </c>
      <c r="HV46" s="239">
        <v>87.313241669999996</v>
      </c>
      <c r="HW46" s="239">
        <v>88.483282500000001</v>
      </c>
      <c r="HX46" s="239">
        <v>88.913443000000001</v>
      </c>
      <c r="HY46" s="239">
        <v>96.443924910000007</v>
      </c>
      <c r="HZ46" s="239">
        <v>95.228674999999996</v>
      </c>
      <c r="IA46" s="239">
        <v>105.309006</v>
      </c>
    </row>
    <row r="47" spans="1:235" x14ac:dyDescent="0.35">
      <c r="A47" s="241"/>
      <c r="B47" s="240">
        <v>45613.916666666701</v>
      </c>
      <c r="C47" s="239">
        <v>99.163188000000005</v>
      </c>
      <c r="D47" s="239">
        <v>99.378721999999996</v>
      </c>
      <c r="E47" s="239">
        <v>99.245107000000004</v>
      </c>
      <c r="F47" s="239">
        <v>99.163188000000005</v>
      </c>
      <c r="G47" s="239">
        <v>0</v>
      </c>
      <c r="H47" s="239">
        <v>0</v>
      </c>
      <c r="I47" s="239">
        <v>93.51388</v>
      </c>
      <c r="J47" s="239">
        <v>103.735336</v>
      </c>
      <c r="K47" s="239">
        <v>103.32208300000001</v>
      </c>
      <c r="L47" s="239">
        <v>103.964877</v>
      </c>
      <c r="M47" s="239">
        <v>92.791347999999999</v>
      </c>
      <c r="N47" s="239">
        <v>100.320746</v>
      </c>
      <c r="O47" s="239">
        <v>103.85193099999999</v>
      </c>
      <c r="P47" s="239">
        <v>102.870688</v>
      </c>
      <c r="Q47" s="239">
        <v>104.361935</v>
      </c>
      <c r="R47" s="239">
        <v>96.720307430000005</v>
      </c>
      <c r="S47" s="239">
        <v>104.027124</v>
      </c>
      <c r="T47" s="239">
        <v>98.169578000000001</v>
      </c>
      <c r="U47" s="239">
        <v>102.658705</v>
      </c>
      <c r="V47" s="239">
        <v>92.884004500000003</v>
      </c>
      <c r="W47" s="239">
        <v>93.408010000000004</v>
      </c>
      <c r="X47" s="239">
        <v>101.164339</v>
      </c>
      <c r="Y47" s="239">
        <v>94.756861000000001</v>
      </c>
      <c r="Z47" s="239">
        <v>91.431593000000007</v>
      </c>
      <c r="AA47" s="239">
        <v>93.412729999999996</v>
      </c>
      <c r="AB47" s="239">
        <v>105.13446</v>
      </c>
      <c r="AC47" s="239">
        <v>90.215261999999996</v>
      </c>
      <c r="AD47" s="239">
        <v>92.809327999999994</v>
      </c>
      <c r="AE47" s="239">
        <v>95.118323000000004</v>
      </c>
      <c r="AF47" s="239">
        <v>94.476388999999998</v>
      </c>
      <c r="AG47" s="239">
        <v>91.123215000000002</v>
      </c>
      <c r="AH47" s="239">
        <v>101.53263724999999</v>
      </c>
      <c r="AI47" s="239">
        <v>101.86814061</v>
      </c>
      <c r="AJ47" s="239">
        <v>101.87796400000001</v>
      </c>
      <c r="AK47" s="239">
        <v>101.730321</v>
      </c>
      <c r="AL47" s="239">
        <v>90.651804999999996</v>
      </c>
      <c r="AM47" s="239">
        <v>101.386585</v>
      </c>
      <c r="AN47" s="239">
        <v>91.049287000000007</v>
      </c>
      <c r="AO47" s="239">
        <v>91.379767999999999</v>
      </c>
      <c r="AP47" s="239">
        <v>103.020608</v>
      </c>
      <c r="AQ47" s="239">
        <v>91.418149</v>
      </c>
      <c r="AR47" s="239">
        <v>87.226324500000004</v>
      </c>
      <c r="AS47" s="239">
        <v>87.543664000000007</v>
      </c>
      <c r="AT47" s="239">
        <v>104.23976</v>
      </c>
      <c r="AU47" s="239">
        <v>99.218224000000006</v>
      </c>
      <c r="AV47" s="239">
        <v>96.804856999999998</v>
      </c>
      <c r="AW47" s="239">
        <v>102.844157</v>
      </c>
      <c r="AX47" s="239">
        <v>95.302547000000004</v>
      </c>
      <c r="AY47" s="239">
        <v>94.147829999999999</v>
      </c>
      <c r="AZ47" s="239">
        <v>94.397547000000003</v>
      </c>
      <c r="BA47" s="239">
        <v>102.893584</v>
      </c>
      <c r="BB47" s="239">
        <v>93.953035</v>
      </c>
      <c r="BC47" s="239">
        <v>93.403109000000001</v>
      </c>
      <c r="BD47" s="239">
        <v>93.363247000000001</v>
      </c>
      <c r="BE47" s="239">
        <v>93.016814749999995</v>
      </c>
      <c r="BF47" s="239">
        <v>92.532801000000006</v>
      </c>
      <c r="BG47" s="239">
        <v>93.363247000000001</v>
      </c>
      <c r="BH47" s="239">
        <v>103.082686</v>
      </c>
      <c r="BI47" s="239">
        <v>102.844157</v>
      </c>
      <c r="BJ47" s="239">
        <v>102.844157</v>
      </c>
      <c r="BK47" s="239">
        <v>102.844157</v>
      </c>
      <c r="BL47" s="239">
        <v>93.058953000000002</v>
      </c>
      <c r="BM47" s="239">
        <v>93.278696999999994</v>
      </c>
      <c r="BN47" s="239">
        <v>99.752540999999994</v>
      </c>
      <c r="BO47" s="239">
        <v>99.368195999999998</v>
      </c>
      <c r="BP47" s="239">
        <v>92.601096999999996</v>
      </c>
      <c r="BQ47" s="239">
        <v>91.434878999999995</v>
      </c>
      <c r="BR47" s="239">
        <v>102.37559899999999</v>
      </c>
      <c r="BS47" s="239">
        <v>90.710666000000003</v>
      </c>
      <c r="BT47" s="239">
        <v>90.831855450000006</v>
      </c>
      <c r="BU47" s="239">
        <v>97.452881000000005</v>
      </c>
      <c r="BV47" s="239">
        <v>97.012840249999996</v>
      </c>
      <c r="BW47" s="239">
        <v>102.796121</v>
      </c>
      <c r="BX47" s="239">
        <v>102.830124</v>
      </c>
      <c r="BY47" s="239">
        <v>92.611956000000006</v>
      </c>
      <c r="BZ47" s="239">
        <v>92.611956000000006</v>
      </c>
      <c r="CA47" s="239">
        <v>102.998818</v>
      </c>
      <c r="CB47" s="239">
        <v>104.16872499999999</v>
      </c>
      <c r="CC47" s="239">
        <v>92.811075000000002</v>
      </c>
      <c r="CD47" s="239">
        <v>99.297431000000003</v>
      </c>
      <c r="CE47" s="239">
        <v>98.785036000000005</v>
      </c>
      <c r="CF47" s="239">
        <v>103.023009</v>
      </c>
      <c r="CG47" s="239">
        <v>95.981900999999993</v>
      </c>
      <c r="CH47" s="239">
        <v>102.796121</v>
      </c>
      <c r="CI47" s="239">
        <v>93.510603669999995</v>
      </c>
      <c r="CJ47" s="239">
        <v>93.869512</v>
      </c>
      <c r="CK47" s="239">
        <v>96.684242999999995</v>
      </c>
      <c r="CL47" s="239">
        <v>105.005182</v>
      </c>
      <c r="CM47" s="239">
        <v>103.45356753</v>
      </c>
      <c r="CN47" s="239">
        <v>102.28266499999999</v>
      </c>
      <c r="CO47" s="239">
        <v>103.488236</v>
      </c>
      <c r="CP47" s="239">
        <v>95.906604000000002</v>
      </c>
      <c r="CQ47" s="239">
        <v>97.612236999999993</v>
      </c>
      <c r="CR47" s="239">
        <v>96.540390380000005</v>
      </c>
      <c r="CS47" s="239">
        <v>92.260013999999998</v>
      </c>
      <c r="CT47" s="239">
        <v>90.976299999999995</v>
      </c>
      <c r="CU47" s="239">
        <v>92.016892400000003</v>
      </c>
      <c r="CV47" s="239">
        <v>97.167974999999998</v>
      </c>
      <c r="CW47" s="239">
        <v>93.156693000000004</v>
      </c>
      <c r="CX47" s="239">
        <v>110.01627352</v>
      </c>
      <c r="CY47" s="239">
        <v>91.221181999999999</v>
      </c>
      <c r="CZ47" s="239">
        <v>93.302463669999995</v>
      </c>
      <c r="DA47" s="239">
        <v>93.618684000000002</v>
      </c>
      <c r="DB47" s="239">
        <v>90.974271999999999</v>
      </c>
      <c r="DC47" s="239">
        <v>104.311138</v>
      </c>
      <c r="DD47" s="239">
        <v>104.62519</v>
      </c>
      <c r="DE47" s="239">
        <v>102.830124</v>
      </c>
      <c r="DF47" s="239">
        <v>101.85123</v>
      </c>
      <c r="DG47" s="239">
        <v>0</v>
      </c>
      <c r="DH47" s="239">
        <v>92.127926000000002</v>
      </c>
      <c r="DI47" s="239">
        <v>92.611956000000006</v>
      </c>
      <c r="DJ47" s="239">
        <v>94.395491000000007</v>
      </c>
      <c r="DK47" s="239">
        <v>107.21753524</v>
      </c>
      <c r="DL47" s="239">
        <v>104.794622</v>
      </c>
      <c r="DM47" s="239">
        <v>104.400192</v>
      </c>
      <c r="DN47" s="239">
        <v>92.321828670000002</v>
      </c>
      <c r="DO47" s="239">
        <v>103.60693499999999</v>
      </c>
      <c r="DP47" s="239">
        <v>102.14323400000001</v>
      </c>
      <c r="DQ47" s="239">
        <v>99.696528000000001</v>
      </c>
      <c r="DR47" s="239">
        <v>89.426777999999999</v>
      </c>
      <c r="DS47" s="239">
        <v>101.820812</v>
      </c>
      <c r="DT47" s="239">
        <v>92.642142000000007</v>
      </c>
      <c r="DU47" s="239">
        <v>93.019267999999997</v>
      </c>
      <c r="DV47" s="239">
        <v>95.689781999999994</v>
      </c>
      <c r="DW47" s="239">
        <v>103.313439</v>
      </c>
      <c r="DX47" s="239">
        <v>103.623442</v>
      </c>
      <c r="DY47" s="239">
        <v>92.687754999999996</v>
      </c>
      <c r="DZ47" s="239">
        <v>89.629159000000001</v>
      </c>
      <c r="EA47" s="239">
        <v>88.318865000000002</v>
      </c>
      <c r="EB47" s="239">
        <v>91.977878500000003</v>
      </c>
      <c r="EC47" s="239">
        <v>96.675777999999994</v>
      </c>
      <c r="ED47" s="239">
        <v>96.921989999999994</v>
      </c>
      <c r="EE47" s="239">
        <v>92.446973</v>
      </c>
      <c r="EF47" s="239">
        <v>92.863619</v>
      </c>
      <c r="EG47" s="239">
        <v>93.998760000000004</v>
      </c>
      <c r="EH47" s="239">
        <v>96.243554000000003</v>
      </c>
      <c r="EI47" s="239">
        <v>105.16536953000001</v>
      </c>
      <c r="EJ47" s="239">
        <v>104.642977</v>
      </c>
      <c r="EK47" s="239">
        <v>104.642977</v>
      </c>
      <c r="EL47" s="239">
        <v>91.497528000000003</v>
      </c>
      <c r="EM47" s="239">
        <v>102.51908899999999</v>
      </c>
      <c r="EN47" s="239">
        <v>102.957939</v>
      </c>
      <c r="EO47" s="239">
        <v>102.830124</v>
      </c>
      <c r="EP47" s="239">
        <v>92.719183999999998</v>
      </c>
      <c r="EQ47" s="239">
        <v>96.940803000000002</v>
      </c>
      <c r="ER47" s="239">
        <v>105.028458</v>
      </c>
      <c r="ES47" s="239">
        <v>93.963549</v>
      </c>
      <c r="ET47" s="239">
        <v>93.953342000000006</v>
      </c>
      <c r="EU47" s="239">
        <v>96.487393830000002</v>
      </c>
      <c r="EV47" s="239">
        <v>92.463483999999994</v>
      </c>
      <c r="EW47" s="239">
        <v>91.96396</v>
      </c>
      <c r="EX47" s="239">
        <v>92.811656999999997</v>
      </c>
      <c r="EY47" s="239">
        <v>97.063310999999999</v>
      </c>
      <c r="EZ47" s="239">
        <v>0</v>
      </c>
      <c r="FA47" s="239">
        <v>0</v>
      </c>
      <c r="FB47" s="239">
        <v>92.814262999999997</v>
      </c>
      <c r="FC47" s="239">
        <v>91.694587999999996</v>
      </c>
      <c r="FD47" s="239">
        <v>96.119568000000001</v>
      </c>
      <c r="FE47" s="239">
        <v>96.346121999999994</v>
      </c>
      <c r="FF47" s="239">
        <v>96.441016000000005</v>
      </c>
      <c r="FG47" s="239">
        <v>102.22607461</v>
      </c>
      <c r="FH47" s="239">
        <v>97.4011</v>
      </c>
      <c r="FI47" s="239">
        <v>0</v>
      </c>
      <c r="FJ47" s="239">
        <v>103.814853</v>
      </c>
      <c r="FK47" s="239">
        <v>95.215806999999998</v>
      </c>
      <c r="FL47" s="239">
        <v>102.06230600000001</v>
      </c>
      <c r="FM47" s="239">
        <v>106.552936</v>
      </c>
      <c r="FN47" s="239">
        <v>90.460095999999993</v>
      </c>
      <c r="FO47" s="239">
        <v>90.700761999999997</v>
      </c>
      <c r="FP47" s="239">
        <v>93.016476999999995</v>
      </c>
      <c r="FQ47" s="239">
        <v>96.716937999999999</v>
      </c>
      <c r="FR47" s="239">
        <v>102.19975316999999</v>
      </c>
      <c r="FS47" s="239">
        <v>102.73153000000001</v>
      </c>
      <c r="FT47" s="239">
        <v>102.998818</v>
      </c>
      <c r="FU47" s="239">
        <v>101.478954</v>
      </c>
      <c r="FV47" s="239">
        <v>101.478954</v>
      </c>
      <c r="FW47" s="239">
        <v>99.388688759999994</v>
      </c>
      <c r="FX47" s="239">
        <v>98.452894000000001</v>
      </c>
      <c r="FY47" s="239">
        <v>98.452894000000001</v>
      </c>
      <c r="FZ47" s="239">
        <v>104.25801</v>
      </c>
      <c r="GA47" s="239">
        <v>103.9803</v>
      </c>
      <c r="GB47" s="239">
        <v>86.881748999999999</v>
      </c>
      <c r="GC47" s="239">
        <v>86.938697000000005</v>
      </c>
      <c r="GD47" s="239">
        <v>99.662509979999996</v>
      </c>
      <c r="GE47" s="239">
        <v>98.878726999999998</v>
      </c>
      <c r="GF47" s="239">
        <v>98.329661000000002</v>
      </c>
      <c r="GG47" s="239">
        <v>102.796121</v>
      </c>
      <c r="GH47" s="239">
        <v>102.796121</v>
      </c>
      <c r="GI47" s="239">
        <v>103.91941199999999</v>
      </c>
      <c r="GJ47" s="239">
        <v>90.186830330000006</v>
      </c>
      <c r="GK47" s="239">
        <v>102.51908899999999</v>
      </c>
      <c r="GL47" s="239">
        <v>101.85123</v>
      </c>
      <c r="GM47" s="239">
        <v>109.92028575000001</v>
      </c>
      <c r="GN47" s="239">
        <v>91.889600000000002</v>
      </c>
      <c r="GO47" s="239">
        <v>109.92028575000001</v>
      </c>
      <c r="GP47" s="239">
        <v>101.478954</v>
      </c>
      <c r="GQ47" s="239">
        <v>93.898252999999997</v>
      </c>
      <c r="GR47" s="239">
        <v>98.691640000000007</v>
      </c>
      <c r="GS47" s="239">
        <v>90.294758999999999</v>
      </c>
      <c r="GT47" s="239">
        <v>94.553284000000005</v>
      </c>
      <c r="GU47" s="239">
        <v>87.483798320000005</v>
      </c>
      <c r="GV47" s="239">
        <v>87.153687790000006</v>
      </c>
      <c r="GW47" s="239">
        <v>94.468720000000005</v>
      </c>
      <c r="GX47" s="239">
        <v>102.720713</v>
      </c>
      <c r="GY47" s="239">
        <v>102.609398</v>
      </c>
      <c r="GZ47" s="239">
        <v>102.395194</v>
      </c>
      <c r="HA47" s="239">
        <v>94.553284000000005</v>
      </c>
      <c r="HB47" s="239">
        <v>94.553284000000005</v>
      </c>
      <c r="HC47" s="239">
        <v>94.553284000000005</v>
      </c>
      <c r="HD47" s="239">
        <v>103.453247</v>
      </c>
      <c r="HE47" s="239">
        <v>103.662358</v>
      </c>
      <c r="HF47" s="239">
        <v>103.662358</v>
      </c>
      <c r="HG47" s="239">
        <v>103.662358</v>
      </c>
      <c r="HH47" s="239">
        <v>98.671919000000003</v>
      </c>
      <c r="HI47" s="239">
        <v>105.53530499999999</v>
      </c>
      <c r="HJ47" s="239">
        <v>105.12986600000001</v>
      </c>
      <c r="HK47" s="239">
        <v>103.860376</v>
      </c>
      <c r="HL47" s="239">
        <v>104.272785</v>
      </c>
      <c r="HM47" s="239">
        <v>100.69357599999999</v>
      </c>
      <c r="HN47" s="239">
        <v>91.889600000000002</v>
      </c>
      <c r="HO47" s="239">
        <v>103.87790800000001</v>
      </c>
      <c r="HP47" s="239">
        <v>94.813806</v>
      </c>
      <c r="HQ47" s="239">
        <v>95.085963000000007</v>
      </c>
      <c r="HR47" s="239">
        <v>0</v>
      </c>
      <c r="HS47" s="239">
        <v>0</v>
      </c>
      <c r="HT47" s="239">
        <v>96.106418000000005</v>
      </c>
      <c r="HU47" s="239">
        <v>93.749313000000001</v>
      </c>
      <c r="HV47" s="239">
        <v>87.194448089999995</v>
      </c>
      <c r="HW47" s="239">
        <v>88.443106999999998</v>
      </c>
      <c r="HX47" s="239">
        <v>88.875253999999998</v>
      </c>
      <c r="HY47" s="239">
        <v>96.140328539999999</v>
      </c>
      <c r="HZ47" s="239">
        <v>95.161968999999999</v>
      </c>
      <c r="IA47" s="239">
        <v>104.866964</v>
      </c>
    </row>
    <row r="48" spans="1:235" x14ac:dyDescent="0.35">
      <c r="A48" s="241"/>
      <c r="B48" s="240">
        <v>45613.9375</v>
      </c>
      <c r="C48" s="239">
        <v>98.389836000000003</v>
      </c>
      <c r="D48" s="239">
        <v>98.588122999999996</v>
      </c>
      <c r="E48" s="239">
        <v>98.463189</v>
      </c>
      <c r="F48" s="239">
        <v>98.389836000000003</v>
      </c>
      <c r="G48" s="239">
        <v>0</v>
      </c>
      <c r="H48" s="239">
        <v>0</v>
      </c>
      <c r="I48" s="239">
        <v>93.203034000000002</v>
      </c>
      <c r="J48" s="239">
        <v>103.400869</v>
      </c>
      <c r="K48" s="239">
        <v>103.01621799999999</v>
      </c>
      <c r="L48" s="239">
        <v>103.611734</v>
      </c>
      <c r="M48" s="239">
        <v>92.540300000000002</v>
      </c>
      <c r="N48" s="239">
        <v>99.558498999999998</v>
      </c>
      <c r="O48" s="239">
        <v>103.437528</v>
      </c>
      <c r="P48" s="239">
        <v>102.478336</v>
      </c>
      <c r="Q48" s="239">
        <v>104.230422</v>
      </c>
      <c r="R48" s="239">
        <v>95.913408779999997</v>
      </c>
      <c r="S48" s="239">
        <v>103.59557599999999</v>
      </c>
      <c r="T48" s="239">
        <v>97.405210999999994</v>
      </c>
      <c r="U48" s="239">
        <v>102.63423299999999</v>
      </c>
      <c r="V48" s="239">
        <v>92.861446999999998</v>
      </c>
      <c r="W48" s="239">
        <v>93.362806000000006</v>
      </c>
      <c r="X48" s="239">
        <v>101.288454</v>
      </c>
      <c r="Y48" s="239">
        <v>94.428504000000004</v>
      </c>
      <c r="Z48" s="239">
        <v>91.084916000000007</v>
      </c>
      <c r="AA48" s="239">
        <v>93.050746000000004</v>
      </c>
      <c r="AB48" s="239">
        <v>104.68951</v>
      </c>
      <c r="AC48" s="239">
        <v>89.863031000000007</v>
      </c>
      <c r="AD48" s="239">
        <v>92.581228999999993</v>
      </c>
      <c r="AE48" s="239">
        <v>94.804524000000001</v>
      </c>
      <c r="AF48" s="239">
        <v>94.156253000000007</v>
      </c>
      <c r="AG48" s="239">
        <v>90.562548000000007</v>
      </c>
      <c r="AH48" s="239">
        <v>101.92949900000001</v>
      </c>
      <c r="AI48" s="239">
        <v>102.08045659</v>
      </c>
      <c r="AJ48" s="239">
        <v>102.055012</v>
      </c>
      <c r="AK48" s="239">
        <v>101.92949900000001</v>
      </c>
      <c r="AL48" s="239">
        <v>90.220595000000003</v>
      </c>
      <c r="AM48" s="239">
        <v>101.506141</v>
      </c>
      <c r="AN48" s="239">
        <v>90.604682670000003</v>
      </c>
      <c r="AO48" s="239">
        <v>90.965603000000002</v>
      </c>
      <c r="AP48" s="239">
        <v>102.667092</v>
      </c>
      <c r="AQ48" s="239">
        <v>90.963808</v>
      </c>
      <c r="AR48" s="239">
        <v>86.111749500000002</v>
      </c>
      <c r="AS48" s="239">
        <v>86.462985000000003</v>
      </c>
      <c r="AT48" s="239">
        <v>103.840568</v>
      </c>
      <c r="AU48" s="239">
        <v>98.738614999999996</v>
      </c>
      <c r="AV48" s="239">
        <v>96.278343000000007</v>
      </c>
      <c r="AW48" s="239">
        <v>102.40261700000001</v>
      </c>
      <c r="AX48" s="239">
        <v>94.936892</v>
      </c>
      <c r="AY48" s="239">
        <v>93.857659499999997</v>
      </c>
      <c r="AZ48" s="239">
        <v>94.103941000000006</v>
      </c>
      <c r="BA48" s="239">
        <v>102.572633</v>
      </c>
      <c r="BB48" s="239">
        <v>93.729093000000006</v>
      </c>
      <c r="BC48" s="239">
        <v>93.165477999999993</v>
      </c>
      <c r="BD48" s="239">
        <v>93.125845999999996</v>
      </c>
      <c r="BE48" s="239">
        <v>92.781414999999996</v>
      </c>
      <c r="BF48" s="239">
        <v>92.271996999999999</v>
      </c>
      <c r="BG48" s="239">
        <v>93.125845999999996</v>
      </c>
      <c r="BH48" s="239">
        <v>102.712818</v>
      </c>
      <c r="BI48" s="239">
        <v>102.40261700000001</v>
      </c>
      <c r="BJ48" s="239">
        <v>102.40261700000001</v>
      </c>
      <c r="BK48" s="239">
        <v>102.40261700000001</v>
      </c>
      <c r="BL48" s="239">
        <v>92.752369000000002</v>
      </c>
      <c r="BM48" s="239">
        <v>92.971047999999996</v>
      </c>
      <c r="BN48" s="239">
        <v>99.301378</v>
      </c>
      <c r="BO48" s="239">
        <v>98.945690999999997</v>
      </c>
      <c r="BP48" s="239">
        <v>92.403767000000002</v>
      </c>
      <c r="BQ48" s="239">
        <v>91.165784000000002</v>
      </c>
      <c r="BR48" s="239">
        <v>101.723536</v>
      </c>
      <c r="BS48" s="239">
        <v>90.267005999999995</v>
      </c>
      <c r="BT48" s="239">
        <v>90.387602720000004</v>
      </c>
      <c r="BU48" s="239">
        <v>96.965580000000003</v>
      </c>
      <c r="BV48" s="239">
        <v>97.242368499999998</v>
      </c>
      <c r="BW48" s="239">
        <v>102.476437</v>
      </c>
      <c r="BX48" s="239">
        <v>102.474502</v>
      </c>
      <c r="BY48" s="239">
        <v>92.428954000000004</v>
      </c>
      <c r="BZ48" s="239">
        <v>92.428954000000004</v>
      </c>
      <c r="CA48" s="239">
        <v>101.923637</v>
      </c>
      <c r="CB48" s="239">
        <v>104.042975</v>
      </c>
      <c r="CC48" s="239">
        <v>92.607585</v>
      </c>
      <c r="CD48" s="239">
        <v>98.426439000000002</v>
      </c>
      <c r="CE48" s="239">
        <v>97.980745999999996</v>
      </c>
      <c r="CF48" s="239">
        <v>103.003742</v>
      </c>
      <c r="CG48" s="239">
        <v>95.925210000000007</v>
      </c>
      <c r="CH48" s="239">
        <v>102.476437</v>
      </c>
      <c r="CI48" s="239">
        <v>93.388937999999996</v>
      </c>
      <c r="CJ48" s="239">
        <v>93.664862999999997</v>
      </c>
      <c r="CK48" s="239">
        <v>96.482966000000005</v>
      </c>
      <c r="CL48" s="239">
        <v>104.41133600000001</v>
      </c>
      <c r="CM48" s="239">
        <v>102.39315292000001</v>
      </c>
      <c r="CN48" s="239">
        <v>101.969712</v>
      </c>
      <c r="CO48" s="239">
        <v>103.116641</v>
      </c>
      <c r="CP48" s="239">
        <v>95.592310999999995</v>
      </c>
      <c r="CQ48" s="239">
        <v>97.817740999999998</v>
      </c>
      <c r="CR48" s="239">
        <v>96.927706740000005</v>
      </c>
      <c r="CS48" s="239">
        <v>91.842650000000006</v>
      </c>
      <c r="CT48" s="239">
        <v>90.648606000000001</v>
      </c>
      <c r="CU48" s="239">
        <v>91.615945260000004</v>
      </c>
      <c r="CV48" s="239">
        <v>96.286175</v>
      </c>
      <c r="CW48" s="239">
        <v>92.846181999999999</v>
      </c>
      <c r="CX48" s="239">
        <v>109.55066271</v>
      </c>
      <c r="CY48" s="239">
        <v>90.826739000000003</v>
      </c>
      <c r="CZ48" s="239">
        <v>92.993220669999999</v>
      </c>
      <c r="DA48" s="239">
        <v>93.315314999999998</v>
      </c>
      <c r="DB48" s="239">
        <v>90.780788999999999</v>
      </c>
      <c r="DC48" s="239">
        <v>103.944536</v>
      </c>
      <c r="DD48" s="239">
        <v>104.25866600000001</v>
      </c>
      <c r="DE48" s="239">
        <v>102.474502</v>
      </c>
      <c r="DF48" s="239">
        <v>101.50577800000001</v>
      </c>
      <c r="DG48" s="239">
        <v>0</v>
      </c>
      <c r="DH48" s="239">
        <v>91.947221999999996</v>
      </c>
      <c r="DI48" s="239">
        <v>92.428954000000004</v>
      </c>
      <c r="DJ48" s="239">
        <v>94.054923000000002</v>
      </c>
      <c r="DK48" s="239">
        <v>107.08810479</v>
      </c>
      <c r="DL48" s="239">
        <v>104.287464</v>
      </c>
      <c r="DM48" s="239">
        <v>103.93781</v>
      </c>
      <c r="DN48" s="239">
        <v>92.062364669999994</v>
      </c>
      <c r="DO48" s="239">
        <v>102.546995</v>
      </c>
      <c r="DP48" s="239">
        <v>101.600697</v>
      </c>
      <c r="DQ48" s="239">
        <v>100.00563</v>
      </c>
      <c r="DR48" s="239">
        <v>89.083153999999993</v>
      </c>
      <c r="DS48" s="239">
        <v>101.306966</v>
      </c>
      <c r="DT48" s="239">
        <v>92.406595999999993</v>
      </c>
      <c r="DU48" s="239">
        <v>92.782690000000002</v>
      </c>
      <c r="DV48" s="239">
        <v>95.360298</v>
      </c>
      <c r="DW48" s="239">
        <v>102.91871500000001</v>
      </c>
      <c r="DX48" s="239">
        <v>103.202546</v>
      </c>
      <c r="DY48" s="239">
        <v>92.113409000000004</v>
      </c>
      <c r="DZ48" s="239">
        <v>89.194896</v>
      </c>
      <c r="EA48" s="239">
        <v>87.890951000000001</v>
      </c>
      <c r="EB48" s="239">
        <v>91.546812419999995</v>
      </c>
      <c r="EC48" s="239">
        <v>96.489194999999995</v>
      </c>
      <c r="ED48" s="239">
        <v>96.732073</v>
      </c>
      <c r="EE48" s="239">
        <v>92.021289999999993</v>
      </c>
      <c r="EF48" s="239">
        <v>92.465469999999996</v>
      </c>
      <c r="EG48" s="239">
        <v>93.539730000000006</v>
      </c>
      <c r="EH48" s="239">
        <v>95.931203999999994</v>
      </c>
      <c r="EI48" s="239">
        <v>104.72028872</v>
      </c>
      <c r="EJ48" s="239">
        <v>104.240369</v>
      </c>
      <c r="EK48" s="239">
        <v>104.240369</v>
      </c>
      <c r="EL48" s="239">
        <v>91.099030999999997</v>
      </c>
      <c r="EM48" s="239">
        <v>102.168727</v>
      </c>
      <c r="EN48" s="239">
        <v>102.596245</v>
      </c>
      <c r="EO48" s="239">
        <v>102.474502</v>
      </c>
      <c r="EP48" s="239">
        <v>92.316057999999998</v>
      </c>
      <c r="EQ48" s="239">
        <v>96.740930000000006</v>
      </c>
      <c r="ER48" s="239">
        <v>103.880441</v>
      </c>
      <c r="ES48" s="239">
        <v>93.739737000000005</v>
      </c>
      <c r="ET48" s="239">
        <v>93.729404000000002</v>
      </c>
      <c r="EU48" s="239">
        <v>96.119600340000005</v>
      </c>
      <c r="EV48" s="239">
        <v>92.020219999999995</v>
      </c>
      <c r="EW48" s="239">
        <v>91.530799999999999</v>
      </c>
      <c r="EX48" s="239">
        <v>92.412285999999995</v>
      </c>
      <c r="EY48" s="239">
        <v>96.640375000000006</v>
      </c>
      <c r="EZ48" s="239">
        <v>0</v>
      </c>
      <c r="FA48" s="239">
        <v>0</v>
      </c>
      <c r="FB48" s="239">
        <v>92.152884999999998</v>
      </c>
      <c r="FC48" s="239">
        <v>91.050920000000005</v>
      </c>
      <c r="FD48" s="239">
        <v>95.958309</v>
      </c>
      <c r="FE48" s="239">
        <v>96.082573999999994</v>
      </c>
      <c r="FF48" s="239">
        <v>96.134648999999996</v>
      </c>
      <c r="FG48" s="239">
        <v>102.44129216</v>
      </c>
      <c r="FH48" s="239">
        <v>96.624973999999995</v>
      </c>
      <c r="FI48" s="239">
        <v>0</v>
      </c>
      <c r="FJ48" s="239">
        <v>102.960261</v>
      </c>
      <c r="FK48" s="239">
        <v>94.933620000000005</v>
      </c>
      <c r="FL48" s="239">
        <v>101.55357127000001</v>
      </c>
      <c r="FM48" s="239">
        <v>105.677414</v>
      </c>
      <c r="FN48" s="239">
        <v>90.331951000000004</v>
      </c>
      <c r="FO48" s="239">
        <v>90.557145000000006</v>
      </c>
      <c r="FP48" s="239">
        <v>92.612798999999995</v>
      </c>
      <c r="FQ48" s="239">
        <v>96.509843000000004</v>
      </c>
      <c r="FR48" s="239">
        <v>101.13291341999999</v>
      </c>
      <c r="FS48" s="239">
        <v>101.677177</v>
      </c>
      <c r="FT48" s="239">
        <v>101.923637</v>
      </c>
      <c r="FU48" s="239">
        <v>101.145697</v>
      </c>
      <c r="FV48" s="239">
        <v>101.145697</v>
      </c>
      <c r="FW48" s="239">
        <v>98.729125640000007</v>
      </c>
      <c r="FX48" s="239">
        <v>97.799541000000005</v>
      </c>
      <c r="FY48" s="239">
        <v>97.799541000000005</v>
      </c>
      <c r="FZ48" s="239">
        <v>103.817431</v>
      </c>
      <c r="GA48" s="239">
        <v>103.54971500000001</v>
      </c>
      <c r="GB48" s="239">
        <v>86.719475000000003</v>
      </c>
      <c r="GC48" s="239">
        <v>86.817519000000004</v>
      </c>
      <c r="GD48" s="239">
        <v>99.336289739999998</v>
      </c>
      <c r="GE48" s="239">
        <v>98.084187</v>
      </c>
      <c r="GF48" s="239">
        <v>98.883139999999997</v>
      </c>
      <c r="GG48" s="239">
        <v>102.476437</v>
      </c>
      <c r="GH48" s="239">
        <v>102.476437</v>
      </c>
      <c r="GI48" s="239">
        <v>103.522937</v>
      </c>
      <c r="GJ48" s="239">
        <v>89.834841330000003</v>
      </c>
      <c r="GK48" s="239">
        <v>102.168727</v>
      </c>
      <c r="GL48" s="239">
        <v>101.50577800000001</v>
      </c>
      <c r="GM48" s="239">
        <v>109.45508117999999</v>
      </c>
      <c r="GN48" s="239">
        <v>91.532219999999995</v>
      </c>
      <c r="GO48" s="239">
        <v>109.45508117999999</v>
      </c>
      <c r="GP48" s="239">
        <v>101.145697</v>
      </c>
      <c r="GQ48" s="239">
        <v>93.562349999999995</v>
      </c>
      <c r="GR48" s="239">
        <v>98.452263000000002</v>
      </c>
      <c r="GS48" s="239">
        <v>89.713718999999998</v>
      </c>
      <c r="GT48" s="239">
        <v>94.211232999999993</v>
      </c>
      <c r="GU48" s="239">
        <v>87.197107470000006</v>
      </c>
      <c r="GV48" s="239">
        <v>86.868078740000001</v>
      </c>
      <c r="GW48" s="239">
        <v>93.896305999999996</v>
      </c>
      <c r="GX48" s="239">
        <v>102.39407799999999</v>
      </c>
      <c r="GY48" s="239">
        <v>102.26311800000001</v>
      </c>
      <c r="GZ48" s="239">
        <v>102.048813</v>
      </c>
      <c r="HA48" s="239">
        <v>94.211232999999993</v>
      </c>
      <c r="HB48" s="239">
        <v>94.211232999999993</v>
      </c>
      <c r="HC48" s="239">
        <v>94.211232999999993</v>
      </c>
      <c r="HD48" s="239">
        <v>102.403075</v>
      </c>
      <c r="HE48" s="239">
        <v>102.612869</v>
      </c>
      <c r="HF48" s="239">
        <v>102.612869</v>
      </c>
      <c r="HG48" s="239">
        <v>102.612869</v>
      </c>
      <c r="HH48" s="239">
        <v>97.933588</v>
      </c>
      <c r="HI48" s="239">
        <v>105.12088900000001</v>
      </c>
      <c r="HJ48" s="239">
        <v>104.719363</v>
      </c>
      <c r="HK48" s="239">
        <v>103.05873800000001</v>
      </c>
      <c r="HL48" s="239">
        <v>103.900942</v>
      </c>
      <c r="HM48" s="239">
        <v>100.314966</v>
      </c>
      <c r="HN48" s="239">
        <v>91.532219999999995</v>
      </c>
      <c r="HO48" s="239">
        <v>102.943995</v>
      </c>
      <c r="HP48" s="239">
        <v>94.456327999999999</v>
      </c>
      <c r="HQ48" s="239">
        <v>94.727248000000003</v>
      </c>
      <c r="HR48" s="239">
        <v>0</v>
      </c>
      <c r="HS48" s="239">
        <v>0</v>
      </c>
      <c r="HT48" s="239">
        <v>95.656002999999998</v>
      </c>
      <c r="HU48" s="239">
        <v>93.439384000000004</v>
      </c>
      <c r="HV48" s="239">
        <v>86.908705470000001</v>
      </c>
      <c r="HW48" s="239">
        <v>87.848466500000001</v>
      </c>
      <c r="HX48" s="239">
        <v>88.286388000000002</v>
      </c>
      <c r="HY48" s="239">
        <v>95.826386990000003</v>
      </c>
      <c r="HZ48" s="239">
        <v>94.840356999999997</v>
      </c>
      <c r="IA48" s="239">
        <v>103.73003199999999</v>
      </c>
    </row>
    <row r="49" spans="1:235" x14ac:dyDescent="0.35">
      <c r="A49" s="241"/>
      <c r="B49" s="240">
        <v>45613.958333333299</v>
      </c>
      <c r="C49" s="239">
        <v>98.196506999999997</v>
      </c>
      <c r="D49" s="239">
        <v>98.379734999999997</v>
      </c>
      <c r="E49" s="239">
        <v>98.266469000000001</v>
      </c>
      <c r="F49" s="239">
        <v>98.196506999999997</v>
      </c>
      <c r="G49" s="239">
        <v>0</v>
      </c>
      <c r="H49" s="239">
        <v>0</v>
      </c>
      <c r="I49" s="239">
        <v>93.000508999999994</v>
      </c>
      <c r="J49" s="239">
        <v>103.521013</v>
      </c>
      <c r="K49" s="239">
        <v>103.11278900000001</v>
      </c>
      <c r="L49" s="239">
        <v>103.727999</v>
      </c>
      <c r="M49" s="239">
        <v>92.302274999999995</v>
      </c>
      <c r="N49" s="239">
        <v>99.277719000000005</v>
      </c>
      <c r="O49" s="239">
        <v>103.46459299999999</v>
      </c>
      <c r="P49" s="239">
        <v>102.474295</v>
      </c>
      <c r="Q49" s="239">
        <v>103.69605</v>
      </c>
      <c r="R49" s="239">
        <v>95.403759460000003</v>
      </c>
      <c r="S49" s="239">
        <v>103.72364899999999</v>
      </c>
      <c r="T49" s="239">
        <v>97.385333000000003</v>
      </c>
      <c r="U49" s="239">
        <v>102.22058</v>
      </c>
      <c r="V49" s="239">
        <v>92.951844500000007</v>
      </c>
      <c r="W49" s="239">
        <v>93.459892999999994</v>
      </c>
      <c r="X49" s="239">
        <v>100.979811</v>
      </c>
      <c r="Y49" s="239">
        <v>94.245727000000002</v>
      </c>
      <c r="Z49" s="239">
        <v>91.058521999999996</v>
      </c>
      <c r="AA49" s="239">
        <v>92.962024</v>
      </c>
      <c r="AB49" s="239">
        <v>104.89757299999999</v>
      </c>
      <c r="AC49" s="239">
        <v>89.832545999999994</v>
      </c>
      <c r="AD49" s="239">
        <v>92.254942999999997</v>
      </c>
      <c r="AE49" s="239">
        <v>94.646478000000002</v>
      </c>
      <c r="AF49" s="239">
        <v>93.980692000000005</v>
      </c>
      <c r="AG49" s="239">
        <v>90.884130999999996</v>
      </c>
      <c r="AH49" s="239">
        <v>101.549533</v>
      </c>
      <c r="AI49" s="239">
        <v>101.69992786</v>
      </c>
      <c r="AJ49" s="239">
        <v>101.647131</v>
      </c>
      <c r="AK49" s="239">
        <v>101.549533</v>
      </c>
      <c r="AL49" s="239">
        <v>90.375575999999995</v>
      </c>
      <c r="AM49" s="239">
        <v>101.195403</v>
      </c>
      <c r="AN49" s="239">
        <v>90.626107000000005</v>
      </c>
      <c r="AO49" s="239">
        <v>90.980960999999994</v>
      </c>
      <c r="AP49" s="239">
        <v>102.773381</v>
      </c>
      <c r="AQ49" s="239">
        <v>91.054124000000002</v>
      </c>
      <c r="AR49" s="239">
        <v>87.327620999999994</v>
      </c>
      <c r="AS49" s="239">
        <v>87.621437999999998</v>
      </c>
      <c r="AT49" s="239">
        <v>103.93392799999999</v>
      </c>
      <c r="AU49" s="239">
        <v>98.910946999999993</v>
      </c>
      <c r="AV49" s="239">
        <v>96.490881999999999</v>
      </c>
      <c r="AW49" s="239">
        <v>102.542036</v>
      </c>
      <c r="AX49" s="239">
        <v>94.720331000000002</v>
      </c>
      <c r="AY49" s="239">
        <v>93.641274999999993</v>
      </c>
      <c r="AZ49" s="239">
        <v>93.899017999999998</v>
      </c>
      <c r="BA49" s="239">
        <v>102.177955</v>
      </c>
      <c r="BB49" s="239">
        <v>93.582514000000003</v>
      </c>
      <c r="BC49" s="239">
        <v>93.003497999999993</v>
      </c>
      <c r="BD49" s="239">
        <v>92.963774999999998</v>
      </c>
      <c r="BE49" s="239">
        <v>92.618550249999998</v>
      </c>
      <c r="BF49" s="239">
        <v>92.082454999999996</v>
      </c>
      <c r="BG49" s="239">
        <v>92.963774999999998</v>
      </c>
      <c r="BH49" s="239">
        <v>102.891243</v>
      </c>
      <c r="BI49" s="239">
        <v>102.542036</v>
      </c>
      <c r="BJ49" s="239">
        <v>102.542036</v>
      </c>
      <c r="BK49" s="239">
        <v>102.542036</v>
      </c>
      <c r="BL49" s="239">
        <v>92.627373000000006</v>
      </c>
      <c r="BM49" s="239">
        <v>92.846254000000002</v>
      </c>
      <c r="BN49" s="239">
        <v>99.274540999999999</v>
      </c>
      <c r="BO49" s="239">
        <v>98.836191999999997</v>
      </c>
      <c r="BP49" s="239">
        <v>92.035207</v>
      </c>
      <c r="BQ49" s="239">
        <v>90.901746000000003</v>
      </c>
      <c r="BR49" s="239">
        <v>101.717021</v>
      </c>
      <c r="BS49" s="239">
        <v>90.415141000000006</v>
      </c>
      <c r="BT49" s="239">
        <v>90.535935629999997</v>
      </c>
      <c r="BU49" s="239">
        <v>97.111818999999997</v>
      </c>
      <c r="BV49" s="239">
        <v>97.006860500000002</v>
      </c>
      <c r="BW49" s="239">
        <v>102.08985800000001</v>
      </c>
      <c r="BX49" s="239">
        <v>102.576116</v>
      </c>
      <c r="BY49" s="239">
        <v>91.970380000000006</v>
      </c>
      <c r="BZ49" s="239">
        <v>91.970380000000006</v>
      </c>
      <c r="CA49" s="239">
        <v>101.461939</v>
      </c>
      <c r="CB49" s="239">
        <v>103.28930800000001</v>
      </c>
      <c r="CC49" s="239">
        <v>92.279028999999994</v>
      </c>
      <c r="CD49" s="239">
        <v>98.330455999999998</v>
      </c>
      <c r="CE49" s="239">
        <v>97.927346999999997</v>
      </c>
      <c r="CF49" s="239">
        <v>102.293513</v>
      </c>
      <c r="CG49" s="239">
        <v>96.091780999999997</v>
      </c>
      <c r="CH49" s="239">
        <v>102.08985800000001</v>
      </c>
      <c r="CI49" s="239">
        <v>93.242849669999998</v>
      </c>
      <c r="CJ49" s="239">
        <v>93.518376000000004</v>
      </c>
      <c r="CK49" s="239">
        <v>96.624251000000001</v>
      </c>
      <c r="CL49" s="239">
        <v>103.671685</v>
      </c>
      <c r="CM49" s="239">
        <v>101.76783167000001</v>
      </c>
      <c r="CN49" s="239">
        <v>101.625935</v>
      </c>
      <c r="CO49" s="239">
        <v>102.70682499999999</v>
      </c>
      <c r="CP49" s="239">
        <v>95.456253000000004</v>
      </c>
      <c r="CQ49" s="239">
        <v>97.587360000000004</v>
      </c>
      <c r="CR49" s="239">
        <v>96.666987120000002</v>
      </c>
      <c r="CS49" s="239">
        <v>91.581468999999998</v>
      </c>
      <c r="CT49" s="239">
        <v>90.489603000000002</v>
      </c>
      <c r="CU49" s="239">
        <v>91.759462450000001</v>
      </c>
      <c r="CV49" s="239">
        <v>96.298310999999998</v>
      </c>
      <c r="CW49" s="239">
        <v>93.101536999999993</v>
      </c>
      <c r="CX49" s="239">
        <v>109.7683869</v>
      </c>
      <c r="CY49" s="239">
        <v>90.829037</v>
      </c>
      <c r="CZ49" s="239">
        <v>92.748439000000005</v>
      </c>
      <c r="DA49" s="239">
        <v>93.085999999999999</v>
      </c>
      <c r="DB49" s="239">
        <v>90.327685000000002</v>
      </c>
      <c r="DC49" s="239">
        <v>104.030083</v>
      </c>
      <c r="DD49" s="239">
        <v>104.346513</v>
      </c>
      <c r="DE49" s="239">
        <v>102.576116</v>
      </c>
      <c r="DF49" s="239">
        <v>101.60198800000001</v>
      </c>
      <c r="DG49" s="239">
        <v>0</v>
      </c>
      <c r="DH49" s="239">
        <v>91.524790999999993</v>
      </c>
      <c r="DI49" s="239">
        <v>91.970380000000006</v>
      </c>
      <c r="DJ49" s="239">
        <v>93.847431999999998</v>
      </c>
      <c r="DK49" s="239">
        <v>106.31237947</v>
      </c>
      <c r="DL49" s="239">
        <v>104.25383100000001</v>
      </c>
      <c r="DM49" s="239">
        <v>103.937427</v>
      </c>
      <c r="DN49" s="239">
        <v>91.874316669999999</v>
      </c>
      <c r="DO49" s="239">
        <v>101.92354899999999</v>
      </c>
      <c r="DP49" s="239">
        <v>101.239289</v>
      </c>
      <c r="DQ49" s="239">
        <v>99.761983999999998</v>
      </c>
      <c r="DR49" s="239">
        <v>89.245125999999999</v>
      </c>
      <c r="DS49" s="239">
        <v>100.975095</v>
      </c>
      <c r="DT49" s="239">
        <v>92.247538000000006</v>
      </c>
      <c r="DU49" s="239">
        <v>92.622181999999995</v>
      </c>
      <c r="DV49" s="239">
        <v>95.170022000000003</v>
      </c>
      <c r="DW49" s="239">
        <v>102.979147</v>
      </c>
      <c r="DX49" s="239">
        <v>103.233602</v>
      </c>
      <c r="DY49" s="239">
        <v>92.279537000000005</v>
      </c>
      <c r="DZ49" s="239">
        <v>89.276848999999999</v>
      </c>
      <c r="EA49" s="239">
        <v>87.971705670000006</v>
      </c>
      <c r="EB49" s="239">
        <v>91.599091799999997</v>
      </c>
      <c r="EC49" s="239">
        <v>96.626199999999997</v>
      </c>
      <c r="ED49" s="239">
        <v>96.859694000000005</v>
      </c>
      <c r="EE49" s="239">
        <v>92.044420000000002</v>
      </c>
      <c r="EF49" s="239">
        <v>92.440262000000004</v>
      </c>
      <c r="EG49" s="239">
        <v>93.248127999999994</v>
      </c>
      <c r="EH49" s="239">
        <v>95.830243999999993</v>
      </c>
      <c r="EI49" s="239">
        <v>104.92841289</v>
      </c>
      <c r="EJ49" s="239">
        <v>104.33116800000001</v>
      </c>
      <c r="EK49" s="239">
        <v>104.33116800000001</v>
      </c>
      <c r="EL49" s="239">
        <v>90.882942</v>
      </c>
      <c r="EM49" s="239">
        <v>102.269918</v>
      </c>
      <c r="EN49" s="239">
        <v>102.70094400000001</v>
      </c>
      <c r="EO49" s="239">
        <v>102.576116</v>
      </c>
      <c r="EP49" s="239">
        <v>92.010575000000003</v>
      </c>
      <c r="EQ49" s="239">
        <v>96.867926999999995</v>
      </c>
      <c r="ER49" s="239">
        <v>103.181805</v>
      </c>
      <c r="ES49" s="239">
        <v>93.593457000000001</v>
      </c>
      <c r="ET49" s="239">
        <v>93.582832999999994</v>
      </c>
      <c r="EU49" s="239">
        <v>95.901722649999996</v>
      </c>
      <c r="EV49" s="239">
        <v>92.086606000000003</v>
      </c>
      <c r="EW49" s="239">
        <v>91.607568999999998</v>
      </c>
      <c r="EX49" s="239">
        <v>92.398185999999995</v>
      </c>
      <c r="EY49" s="239">
        <v>96.791763000000003</v>
      </c>
      <c r="EZ49" s="239">
        <v>0</v>
      </c>
      <c r="FA49" s="239">
        <v>0</v>
      </c>
      <c r="FB49" s="239">
        <v>92.566471000000007</v>
      </c>
      <c r="FC49" s="239">
        <v>91.468200999999993</v>
      </c>
      <c r="FD49" s="239">
        <v>96.089676999999995</v>
      </c>
      <c r="FE49" s="239">
        <v>96.072497999999996</v>
      </c>
      <c r="FF49" s="239">
        <v>96.065295000000006</v>
      </c>
      <c r="FG49" s="239">
        <v>102.20002175</v>
      </c>
      <c r="FH49" s="239">
        <v>96.513694999999998</v>
      </c>
      <c r="FI49" s="239">
        <v>0</v>
      </c>
      <c r="FJ49" s="239">
        <v>102.423671</v>
      </c>
      <c r="FK49" s="239">
        <v>94.760407000000001</v>
      </c>
      <c r="FL49" s="239">
        <v>101.48665196</v>
      </c>
      <c r="FM49" s="239">
        <v>105.030855</v>
      </c>
      <c r="FN49" s="239">
        <v>89.916668999999999</v>
      </c>
      <c r="FO49" s="239">
        <v>90.367395999999999</v>
      </c>
      <c r="FP49" s="239">
        <v>92.592110000000005</v>
      </c>
      <c r="FQ49" s="239">
        <v>96.643450999999999</v>
      </c>
      <c r="FR49" s="239">
        <v>100.67479728000001</v>
      </c>
      <c r="FS49" s="239">
        <v>101.23403399999999</v>
      </c>
      <c r="FT49" s="239">
        <v>101.461939</v>
      </c>
      <c r="FU49" s="239">
        <v>101.245344</v>
      </c>
      <c r="FV49" s="239">
        <v>101.245344</v>
      </c>
      <c r="FW49" s="239">
        <v>98.220086780000003</v>
      </c>
      <c r="FX49" s="239">
        <v>97.295294999999996</v>
      </c>
      <c r="FY49" s="239">
        <v>97.295294999999996</v>
      </c>
      <c r="FZ49" s="239">
        <v>103.836676</v>
      </c>
      <c r="GA49" s="239">
        <v>103.573227</v>
      </c>
      <c r="GB49" s="239">
        <v>86.257188999999997</v>
      </c>
      <c r="GC49" s="239">
        <v>86.332063000000005</v>
      </c>
      <c r="GD49" s="239">
        <v>99.255554040000007</v>
      </c>
      <c r="GE49" s="239">
        <v>98.032381000000001</v>
      </c>
      <c r="GF49" s="239">
        <v>98.688008999999994</v>
      </c>
      <c r="GG49" s="239">
        <v>102.08985800000001</v>
      </c>
      <c r="GH49" s="239">
        <v>102.08985800000001</v>
      </c>
      <c r="GI49" s="239">
        <v>103.618336</v>
      </c>
      <c r="GJ49" s="239">
        <v>89.804185669999995</v>
      </c>
      <c r="GK49" s="239">
        <v>102.269918</v>
      </c>
      <c r="GL49" s="239">
        <v>101.60198800000001</v>
      </c>
      <c r="GM49" s="239">
        <v>109.67261542</v>
      </c>
      <c r="GN49" s="239">
        <v>91.361230000000006</v>
      </c>
      <c r="GO49" s="239">
        <v>109.67261542</v>
      </c>
      <c r="GP49" s="239">
        <v>101.245344</v>
      </c>
      <c r="GQ49" s="239">
        <v>93.357266999999993</v>
      </c>
      <c r="GR49" s="239">
        <v>98.557777000000002</v>
      </c>
      <c r="GS49" s="239">
        <v>90.004593999999997</v>
      </c>
      <c r="GT49" s="239">
        <v>94.002972</v>
      </c>
      <c r="GU49" s="239">
        <v>87.072998490000003</v>
      </c>
      <c r="GV49" s="239">
        <v>86.744438070000001</v>
      </c>
      <c r="GW49" s="239">
        <v>94.085804999999993</v>
      </c>
      <c r="GX49" s="239">
        <v>102.63287699999999</v>
      </c>
      <c r="GY49" s="239">
        <v>102.376687</v>
      </c>
      <c r="GZ49" s="239">
        <v>102.162817</v>
      </c>
      <c r="HA49" s="239">
        <v>94.002972</v>
      </c>
      <c r="HB49" s="239">
        <v>94.002972</v>
      </c>
      <c r="HC49" s="239">
        <v>94.002972</v>
      </c>
      <c r="HD49" s="239">
        <v>101.778132</v>
      </c>
      <c r="HE49" s="239">
        <v>101.99111600000001</v>
      </c>
      <c r="HF49" s="239">
        <v>101.99111600000001</v>
      </c>
      <c r="HG49" s="239">
        <v>101.99111600000001</v>
      </c>
      <c r="HH49" s="239">
        <v>97.755662000000001</v>
      </c>
      <c r="HI49" s="239">
        <v>105.219268</v>
      </c>
      <c r="HJ49" s="239">
        <v>104.80493</v>
      </c>
      <c r="HK49" s="239">
        <v>102.552308</v>
      </c>
      <c r="HL49" s="239">
        <v>104.030911</v>
      </c>
      <c r="HM49" s="239">
        <v>100.069383</v>
      </c>
      <c r="HN49" s="239">
        <v>91.361230000000006</v>
      </c>
      <c r="HO49" s="239">
        <v>102.37070300000001</v>
      </c>
      <c r="HP49" s="239">
        <v>94.246431000000001</v>
      </c>
      <c r="HQ49" s="239">
        <v>94.517201999999997</v>
      </c>
      <c r="HR49" s="239">
        <v>0</v>
      </c>
      <c r="HS49" s="239">
        <v>0</v>
      </c>
      <c r="HT49" s="239">
        <v>95.710628999999997</v>
      </c>
      <c r="HU49" s="239">
        <v>93.315020000000004</v>
      </c>
      <c r="HV49" s="239">
        <v>86.785006980000006</v>
      </c>
      <c r="HW49" s="239">
        <v>88.088249500000003</v>
      </c>
      <c r="HX49" s="239">
        <v>88.539955000000006</v>
      </c>
      <c r="HY49" s="239">
        <v>95.443146490000004</v>
      </c>
      <c r="HZ49" s="239">
        <v>94.673248000000001</v>
      </c>
      <c r="IA49" s="239">
        <v>103.040677</v>
      </c>
    </row>
    <row r="50" spans="1:235" x14ac:dyDescent="0.35">
      <c r="A50" s="241"/>
      <c r="B50" s="240">
        <v>45613.979166666701</v>
      </c>
      <c r="C50" s="239">
        <v>97.634358000000006</v>
      </c>
      <c r="D50" s="239">
        <v>97.802239999999998</v>
      </c>
      <c r="E50" s="239">
        <v>97.698100999999994</v>
      </c>
      <c r="F50" s="239">
        <v>97.634358000000006</v>
      </c>
      <c r="G50" s="239">
        <v>0</v>
      </c>
      <c r="H50" s="239">
        <v>0</v>
      </c>
      <c r="I50" s="239">
        <v>93.029651999999999</v>
      </c>
      <c r="J50" s="239">
        <v>103.50389300000001</v>
      </c>
      <c r="K50" s="239">
        <v>103.080747</v>
      </c>
      <c r="L50" s="239">
        <v>103.707542</v>
      </c>
      <c r="M50" s="239">
        <v>92.642187000000007</v>
      </c>
      <c r="N50" s="239">
        <v>98.624234000000001</v>
      </c>
      <c r="O50" s="239">
        <v>102.99651900000001</v>
      </c>
      <c r="P50" s="239">
        <v>102.039359</v>
      </c>
      <c r="Q50" s="239">
        <v>102.808959</v>
      </c>
      <c r="R50" s="239">
        <v>94.597038459999993</v>
      </c>
      <c r="S50" s="239">
        <v>103.647784</v>
      </c>
      <c r="T50" s="239">
        <v>97.585001000000005</v>
      </c>
      <c r="U50" s="239">
        <v>101.450568</v>
      </c>
      <c r="V50" s="239">
        <v>92.3970305</v>
      </c>
      <c r="W50" s="239">
        <v>92.907022999999995</v>
      </c>
      <c r="X50" s="239">
        <v>100.32792000000001</v>
      </c>
      <c r="Y50" s="239">
        <v>94.181438999999997</v>
      </c>
      <c r="Z50" s="239">
        <v>91.088684999999998</v>
      </c>
      <c r="AA50" s="239">
        <v>92.938889000000003</v>
      </c>
      <c r="AB50" s="239">
        <v>104.554613</v>
      </c>
      <c r="AC50" s="239">
        <v>89.924082999999996</v>
      </c>
      <c r="AD50" s="239">
        <v>93.079633000000001</v>
      </c>
      <c r="AE50" s="239">
        <v>94.487260000000006</v>
      </c>
      <c r="AF50" s="239">
        <v>93.944177999999994</v>
      </c>
      <c r="AG50" s="239">
        <v>90.787879000000004</v>
      </c>
      <c r="AH50" s="239">
        <v>100.842557</v>
      </c>
      <c r="AI50" s="239">
        <v>100.99190483</v>
      </c>
      <c r="AJ50" s="239">
        <v>100.924807</v>
      </c>
      <c r="AK50" s="239">
        <v>100.842557</v>
      </c>
      <c r="AL50" s="239">
        <v>90.114602000000005</v>
      </c>
      <c r="AM50" s="239">
        <v>100.540858</v>
      </c>
      <c r="AN50" s="239">
        <v>90.659811669999996</v>
      </c>
      <c r="AO50" s="239">
        <v>91.020251999999999</v>
      </c>
      <c r="AP50" s="239">
        <v>102.556724</v>
      </c>
      <c r="AQ50" s="239">
        <v>90.971271000000002</v>
      </c>
      <c r="AR50" s="239">
        <v>87.310588499999994</v>
      </c>
      <c r="AS50" s="239">
        <v>87.596441999999996</v>
      </c>
      <c r="AT50" s="239">
        <v>103.671775</v>
      </c>
      <c r="AU50" s="239">
        <v>98.502135999999993</v>
      </c>
      <c r="AV50" s="239">
        <v>95.957003</v>
      </c>
      <c r="AW50" s="239">
        <v>102.248667</v>
      </c>
      <c r="AX50" s="239">
        <v>94.566246000000007</v>
      </c>
      <c r="AY50" s="239">
        <v>93.400686500000006</v>
      </c>
      <c r="AZ50" s="239">
        <v>93.649033000000003</v>
      </c>
      <c r="BA50" s="239">
        <v>101.429092</v>
      </c>
      <c r="BB50" s="239">
        <v>93.536022000000003</v>
      </c>
      <c r="BC50" s="239">
        <v>93.006800999999996</v>
      </c>
      <c r="BD50" s="239">
        <v>92.967187999999993</v>
      </c>
      <c r="BE50" s="239">
        <v>92.622909000000007</v>
      </c>
      <c r="BF50" s="239">
        <v>92.175871000000001</v>
      </c>
      <c r="BG50" s="239">
        <v>92.967187999999993</v>
      </c>
      <c r="BH50" s="239">
        <v>102.640044</v>
      </c>
      <c r="BI50" s="239">
        <v>102.248667</v>
      </c>
      <c r="BJ50" s="239">
        <v>102.248667</v>
      </c>
      <c r="BK50" s="239">
        <v>102.248667</v>
      </c>
      <c r="BL50" s="239">
        <v>92.563053999999994</v>
      </c>
      <c r="BM50" s="239">
        <v>92.781739999999999</v>
      </c>
      <c r="BN50" s="239">
        <v>98.776354999999995</v>
      </c>
      <c r="BO50" s="239">
        <v>98.363121000000007</v>
      </c>
      <c r="BP50" s="239">
        <v>93.302591000000007</v>
      </c>
      <c r="BQ50" s="239">
        <v>91.819821000000005</v>
      </c>
      <c r="BR50" s="239">
        <v>101.911513</v>
      </c>
      <c r="BS50" s="239">
        <v>90.129964000000001</v>
      </c>
      <c r="BT50" s="239">
        <v>90.250377630000003</v>
      </c>
      <c r="BU50" s="239">
        <v>96.783826000000005</v>
      </c>
      <c r="BV50" s="239">
        <v>96.457728000000003</v>
      </c>
      <c r="BW50" s="239">
        <v>101.339878</v>
      </c>
      <c r="BX50" s="239">
        <v>102.43221800000001</v>
      </c>
      <c r="BY50" s="239">
        <v>93.556574999999995</v>
      </c>
      <c r="BZ50" s="239">
        <v>93.556574999999995</v>
      </c>
      <c r="CA50" s="239">
        <v>100.628945</v>
      </c>
      <c r="CB50" s="239">
        <v>102.33002399999999</v>
      </c>
      <c r="CC50" s="239">
        <v>93.327788999999996</v>
      </c>
      <c r="CD50" s="239">
        <v>98.870472000000007</v>
      </c>
      <c r="CE50" s="239">
        <v>98.615009000000001</v>
      </c>
      <c r="CF50" s="239">
        <v>101.41900800000001</v>
      </c>
      <c r="CG50" s="239">
        <v>96.252060999999998</v>
      </c>
      <c r="CH50" s="239">
        <v>101.339878</v>
      </c>
      <c r="CI50" s="239">
        <v>93.196151330000006</v>
      </c>
      <c r="CJ50" s="239">
        <v>93.471845999999999</v>
      </c>
      <c r="CK50" s="239">
        <v>96.712187</v>
      </c>
      <c r="CL50" s="239">
        <v>102.628541</v>
      </c>
      <c r="CM50" s="239">
        <v>100.81592215000001</v>
      </c>
      <c r="CN50" s="239">
        <v>100.870144</v>
      </c>
      <c r="CO50" s="239">
        <v>101.90056300000001</v>
      </c>
      <c r="CP50" s="239">
        <v>95.149815000000004</v>
      </c>
      <c r="CQ50" s="239">
        <v>97.053449000000001</v>
      </c>
      <c r="CR50" s="239">
        <v>96.170814320000005</v>
      </c>
      <c r="CS50" s="239">
        <v>91.493234999999999</v>
      </c>
      <c r="CT50" s="239">
        <v>90.978798999999995</v>
      </c>
      <c r="CU50" s="239">
        <v>91.591811800000002</v>
      </c>
      <c r="CV50" s="239">
        <v>95.837781000000007</v>
      </c>
      <c r="CW50" s="239">
        <v>92.919312000000005</v>
      </c>
      <c r="CX50" s="239">
        <v>109.4095019</v>
      </c>
      <c r="CY50" s="239">
        <v>90.800008000000005</v>
      </c>
      <c r="CZ50" s="239">
        <v>93.232603999999995</v>
      </c>
      <c r="DA50" s="239">
        <v>93.421341999999996</v>
      </c>
      <c r="DB50" s="239">
        <v>91.946726999999996</v>
      </c>
      <c r="DC50" s="239">
        <v>103.912313</v>
      </c>
      <c r="DD50" s="239">
        <v>104.228857</v>
      </c>
      <c r="DE50" s="239">
        <v>102.43221800000001</v>
      </c>
      <c r="DF50" s="239">
        <v>101.470448</v>
      </c>
      <c r="DG50" s="239">
        <v>0</v>
      </c>
      <c r="DH50" s="239">
        <v>93.088628999999997</v>
      </c>
      <c r="DI50" s="239">
        <v>93.556574999999995</v>
      </c>
      <c r="DJ50" s="239">
        <v>93.811802</v>
      </c>
      <c r="DK50" s="239">
        <v>105.32501913999999</v>
      </c>
      <c r="DL50" s="239">
        <v>103.811227</v>
      </c>
      <c r="DM50" s="239">
        <v>103.51340999999999</v>
      </c>
      <c r="DN50" s="239">
        <v>91.968946000000003</v>
      </c>
      <c r="DO50" s="239">
        <v>100.970153</v>
      </c>
      <c r="DP50" s="239">
        <v>100.55443200000001</v>
      </c>
      <c r="DQ50" s="239">
        <v>99.176030999999995</v>
      </c>
      <c r="DR50" s="239">
        <v>88.787565999999998</v>
      </c>
      <c r="DS50" s="239">
        <v>100.31802999999999</v>
      </c>
      <c r="DT50" s="239">
        <v>92.249764999999996</v>
      </c>
      <c r="DU50" s="239">
        <v>92.624943000000002</v>
      </c>
      <c r="DV50" s="239">
        <v>94.938462000000001</v>
      </c>
      <c r="DW50" s="239">
        <v>102.82969900000001</v>
      </c>
      <c r="DX50" s="239">
        <v>103.070099</v>
      </c>
      <c r="DY50" s="239">
        <v>91.256885999999994</v>
      </c>
      <c r="DZ50" s="239">
        <v>89.197603999999998</v>
      </c>
      <c r="EA50" s="239">
        <v>87.893619000000001</v>
      </c>
      <c r="EB50" s="239">
        <v>91.315437950000003</v>
      </c>
      <c r="EC50" s="239">
        <v>96.749371999999994</v>
      </c>
      <c r="ED50" s="239">
        <v>96.994140999999999</v>
      </c>
      <c r="EE50" s="239">
        <v>92.054006999999999</v>
      </c>
      <c r="EF50" s="239">
        <v>92.435710999999998</v>
      </c>
      <c r="EG50" s="239">
        <v>92.651538000000002</v>
      </c>
      <c r="EH50" s="239">
        <v>95.489344000000003</v>
      </c>
      <c r="EI50" s="239">
        <v>104.58535206000001</v>
      </c>
      <c r="EJ50" s="239">
        <v>104.054036</v>
      </c>
      <c r="EK50" s="239">
        <v>104.054036</v>
      </c>
      <c r="EL50" s="239">
        <v>91.351983000000004</v>
      </c>
      <c r="EM50" s="239">
        <v>102.128623</v>
      </c>
      <c r="EN50" s="239">
        <v>102.56320700000001</v>
      </c>
      <c r="EO50" s="239">
        <v>102.43221800000001</v>
      </c>
      <c r="EP50" s="239">
        <v>91.866275000000002</v>
      </c>
      <c r="EQ50" s="239">
        <v>96.973563999999996</v>
      </c>
      <c r="ER50" s="239">
        <v>102.177639</v>
      </c>
      <c r="ES50" s="239">
        <v>93.547135999999995</v>
      </c>
      <c r="ET50" s="239">
        <v>93.536345999999995</v>
      </c>
      <c r="EU50" s="239">
        <v>95.733600280000005</v>
      </c>
      <c r="EV50" s="239">
        <v>92.029313999999999</v>
      </c>
      <c r="EW50" s="239">
        <v>91.528464</v>
      </c>
      <c r="EX50" s="239">
        <v>92.368921999999998</v>
      </c>
      <c r="EY50" s="239">
        <v>96.614918000000003</v>
      </c>
      <c r="EZ50" s="239">
        <v>0</v>
      </c>
      <c r="FA50" s="239">
        <v>0</v>
      </c>
      <c r="FB50" s="239">
        <v>92.461428999999995</v>
      </c>
      <c r="FC50" s="239">
        <v>91.340063999999998</v>
      </c>
      <c r="FD50" s="239">
        <v>95.546726000000007</v>
      </c>
      <c r="FE50" s="239">
        <v>95.654516999999998</v>
      </c>
      <c r="FF50" s="239">
        <v>95.699691999999999</v>
      </c>
      <c r="FG50" s="239">
        <v>101.64087437000001</v>
      </c>
      <c r="FH50" s="239">
        <v>96.003336000000004</v>
      </c>
      <c r="FI50" s="239">
        <v>0</v>
      </c>
      <c r="FJ50" s="239">
        <v>101.566627</v>
      </c>
      <c r="FK50" s="239">
        <v>94.625146000000001</v>
      </c>
      <c r="FL50" s="239">
        <v>100.92892764</v>
      </c>
      <c r="FM50" s="239">
        <v>104.241483</v>
      </c>
      <c r="FN50" s="239">
        <v>90.684393999999998</v>
      </c>
      <c r="FO50" s="239">
        <v>90.994316999999995</v>
      </c>
      <c r="FP50" s="239">
        <v>92.568203999999994</v>
      </c>
      <c r="FQ50" s="239">
        <v>96.723839999999996</v>
      </c>
      <c r="FR50" s="239">
        <v>99.848265639999994</v>
      </c>
      <c r="FS50" s="239">
        <v>100.419785</v>
      </c>
      <c r="FT50" s="239">
        <v>100.628945</v>
      </c>
      <c r="FU50" s="239">
        <v>101.112832</v>
      </c>
      <c r="FV50" s="239">
        <v>101.112832</v>
      </c>
      <c r="FW50" s="239">
        <v>97.374108469999996</v>
      </c>
      <c r="FX50" s="239">
        <v>96.457282000000006</v>
      </c>
      <c r="FY50" s="239">
        <v>96.457282000000006</v>
      </c>
      <c r="FZ50" s="239">
        <v>103.437076</v>
      </c>
      <c r="GA50" s="239">
        <v>103.205287</v>
      </c>
      <c r="GB50" s="239">
        <v>88.117823000000001</v>
      </c>
      <c r="GC50" s="239">
        <v>88.115269999999995</v>
      </c>
      <c r="GD50" s="239">
        <v>98.866595529999998</v>
      </c>
      <c r="GE50" s="239">
        <v>99.068500999999998</v>
      </c>
      <c r="GF50" s="239">
        <v>98.152829999999994</v>
      </c>
      <c r="GG50" s="239">
        <v>101.339878</v>
      </c>
      <c r="GH50" s="239">
        <v>101.339878</v>
      </c>
      <c r="GI50" s="239">
        <v>103.36810800000001</v>
      </c>
      <c r="GJ50" s="239">
        <v>89.895546670000002</v>
      </c>
      <c r="GK50" s="239">
        <v>102.128623</v>
      </c>
      <c r="GL50" s="239">
        <v>101.470448</v>
      </c>
      <c r="GM50" s="239">
        <v>109.31404354</v>
      </c>
      <c r="GN50" s="239">
        <v>90.874813000000003</v>
      </c>
      <c r="GO50" s="239">
        <v>109.31404354</v>
      </c>
      <c r="GP50" s="239">
        <v>101.112832</v>
      </c>
      <c r="GQ50" s="239">
        <v>93.350149000000002</v>
      </c>
      <c r="GR50" s="239">
        <v>98.702549000000005</v>
      </c>
      <c r="GS50" s="239">
        <v>89.890899000000005</v>
      </c>
      <c r="GT50" s="239">
        <v>93.958355999999995</v>
      </c>
      <c r="GU50" s="239">
        <v>86.793472800000004</v>
      </c>
      <c r="GV50" s="239">
        <v>86.465967129999996</v>
      </c>
      <c r="GW50" s="239">
        <v>93.649940999999998</v>
      </c>
      <c r="GX50" s="239">
        <v>102.432452</v>
      </c>
      <c r="GY50" s="239">
        <v>102.167856</v>
      </c>
      <c r="GZ50" s="239">
        <v>102.002106</v>
      </c>
      <c r="HA50" s="239">
        <v>93.958355999999995</v>
      </c>
      <c r="HB50" s="239">
        <v>93.958355999999995</v>
      </c>
      <c r="HC50" s="239">
        <v>93.958355999999995</v>
      </c>
      <c r="HD50" s="239">
        <v>100.81898200000001</v>
      </c>
      <c r="HE50" s="239">
        <v>101.03923399999999</v>
      </c>
      <c r="HF50" s="239">
        <v>101.03923399999999</v>
      </c>
      <c r="HG50" s="239">
        <v>101.03923399999999</v>
      </c>
      <c r="HH50" s="239">
        <v>97.216713999999996</v>
      </c>
      <c r="HI50" s="239">
        <v>104.684296</v>
      </c>
      <c r="HJ50" s="239">
        <v>104.427482</v>
      </c>
      <c r="HK50" s="239">
        <v>101.695814</v>
      </c>
      <c r="HL50" s="239">
        <v>104.02046900000001</v>
      </c>
      <c r="HM50" s="239">
        <v>99.505195999999998</v>
      </c>
      <c r="HN50" s="239">
        <v>90.874813000000003</v>
      </c>
      <c r="HO50" s="239">
        <v>101.47269900000001</v>
      </c>
      <c r="HP50" s="239">
        <v>94.085449499999996</v>
      </c>
      <c r="HQ50" s="239">
        <v>94.356133</v>
      </c>
      <c r="HR50" s="239">
        <v>0</v>
      </c>
      <c r="HS50" s="239">
        <v>0</v>
      </c>
      <c r="HT50" s="239">
        <v>95.414242999999999</v>
      </c>
      <c r="HU50" s="239">
        <v>93.25009</v>
      </c>
      <c r="HV50" s="239">
        <v>86.506405810000004</v>
      </c>
      <c r="HW50" s="239">
        <v>87.946992499999993</v>
      </c>
      <c r="HX50" s="239">
        <v>88.406587000000002</v>
      </c>
      <c r="HY50" s="239">
        <v>94.735376079999995</v>
      </c>
      <c r="HZ50" s="239">
        <v>94.507632999999998</v>
      </c>
      <c r="IA50" s="239">
        <v>102.042389</v>
      </c>
    </row>
    <row r="51" spans="1:235" x14ac:dyDescent="0.35">
      <c r="A51" s="241"/>
      <c r="B51" s="240">
        <v>45613.999305555597</v>
      </c>
      <c r="C51" s="239">
        <v>96.223118999999997</v>
      </c>
      <c r="D51" s="239">
        <v>96.377671000000007</v>
      </c>
      <c r="E51" s="239">
        <v>96.281997000000004</v>
      </c>
      <c r="F51" s="239">
        <v>96.223118999999997</v>
      </c>
      <c r="G51" s="239">
        <v>0</v>
      </c>
      <c r="H51" s="239">
        <v>0</v>
      </c>
      <c r="I51" s="239">
        <v>92.285826999999998</v>
      </c>
      <c r="J51" s="239">
        <v>103.60252300000001</v>
      </c>
      <c r="K51" s="239">
        <v>103.21446400000001</v>
      </c>
      <c r="L51" s="239">
        <v>103.788464</v>
      </c>
      <c r="M51" s="239">
        <v>91.755837</v>
      </c>
      <c r="N51" s="239">
        <v>97.221925999999996</v>
      </c>
      <c r="O51" s="239">
        <v>102.95576699999999</v>
      </c>
      <c r="P51" s="239">
        <v>101.999342</v>
      </c>
      <c r="Q51" s="239">
        <v>101.862871</v>
      </c>
      <c r="R51" s="239">
        <v>93.444731349999998</v>
      </c>
      <c r="S51" s="239">
        <v>103.625095</v>
      </c>
      <c r="T51" s="239">
        <v>97.213389000000006</v>
      </c>
      <c r="U51" s="239">
        <v>100.429158</v>
      </c>
      <c r="V51" s="239">
        <v>91.775176000000002</v>
      </c>
      <c r="W51" s="239">
        <v>92.269336999999993</v>
      </c>
      <c r="X51" s="239">
        <v>99.256592999999995</v>
      </c>
      <c r="Y51" s="239">
        <v>93.528323</v>
      </c>
      <c r="Z51" s="239">
        <v>90.477735999999993</v>
      </c>
      <c r="AA51" s="239">
        <v>92.268296000000007</v>
      </c>
      <c r="AB51" s="239">
        <v>104.482209</v>
      </c>
      <c r="AC51" s="239">
        <v>89.696828999999994</v>
      </c>
      <c r="AD51" s="239">
        <v>91.873141000000004</v>
      </c>
      <c r="AE51" s="239">
        <v>93.835352999999998</v>
      </c>
      <c r="AF51" s="239">
        <v>93.276480000000006</v>
      </c>
      <c r="AG51" s="239">
        <v>89.730063000000001</v>
      </c>
      <c r="AH51" s="239">
        <v>99.710891000000004</v>
      </c>
      <c r="AI51" s="239">
        <v>99.858562829999997</v>
      </c>
      <c r="AJ51" s="239">
        <v>99.778744000000003</v>
      </c>
      <c r="AK51" s="239">
        <v>99.710891000000004</v>
      </c>
      <c r="AL51" s="239">
        <v>89.272971999999996</v>
      </c>
      <c r="AM51" s="239">
        <v>99.466077999999996</v>
      </c>
      <c r="AN51" s="239">
        <v>90.672578999999999</v>
      </c>
      <c r="AO51" s="239">
        <v>90.976718000000005</v>
      </c>
      <c r="AP51" s="239">
        <v>102.522639</v>
      </c>
      <c r="AQ51" s="239">
        <v>90.186556999999993</v>
      </c>
      <c r="AR51" s="239">
        <v>85.486669000000006</v>
      </c>
      <c r="AS51" s="239">
        <v>85.814132999999998</v>
      </c>
      <c r="AT51" s="239">
        <v>103.55589999999999</v>
      </c>
      <c r="AU51" s="239">
        <v>98.959422000000004</v>
      </c>
      <c r="AV51" s="239">
        <v>96.861681000000004</v>
      </c>
      <c r="AW51" s="239">
        <v>102.268919</v>
      </c>
      <c r="AX51" s="239">
        <v>93.979977000000005</v>
      </c>
      <c r="AY51" s="239">
        <v>93.009694499999995</v>
      </c>
      <c r="AZ51" s="239">
        <v>93.212592000000001</v>
      </c>
      <c r="BA51" s="239">
        <v>100.260178</v>
      </c>
      <c r="BB51" s="239">
        <v>92.907731999999996</v>
      </c>
      <c r="BC51" s="239">
        <v>92.351539000000002</v>
      </c>
      <c r="BD51" s="239">
        <v>92.312298999999996</v>
      </c>
      <c r="BE51" s="239">
        <v>91.971271999999999</v>
      </c>
      <c r="BF51" s="239">
        <v>91.471238999999997</v>
      </c>
      <c r="BG51" s="239">
        <v>92.312298999999996</v>
      </c>
      <c r="BH51" s="239">
        <v>102.626014</v>
      </c>
      <c r="BI51" s="239">
        <v>102.268919</v>
      </c>
      <c r="BJ51" s="239">
        <v>102.268919</v>
      </c>
      <c r="BK51" s="239">
        <v>102.268919</v>
      </c>
      <c r="BL51" s="239">
        <v>91.904705000000007</v>
      </c>
      <c r="BM51" s="239">
        <v>92.120276000000004</v>
      </c>
      <c r="BN51" s="239">
        <v>97.622517999999999</v>
      </c>
      <c r="BO51" s="239">
        <v>97.288409999999999</v>
      </c>
      <c r="BP51" s="239">
        <v>91.973466000000002</v>
      </c>
      <c r="BQ51" s="239">
        <v>90.789429999999996</v>
      </c>
      <c r="BR51" s="239">
        <v>101.67305399999999</v>
      </c>
      <c r="BS51" s="239">
        <v>89.213973999999993</v>
      </c>
      <c r="BT51" s="239">
        <v>89.333163870000007</v>
      </c>
      <c r="BU51" s="239">
        <v>96.642691999999997</v>
      </c>
      <c r="BV51" s="239">
        <v>95.431709999999995</v>
      </c>
      <c r="BW51" s="239">
        <v>100.184162</v>
      </c>
      <c r="BX51" s="239">
        <v>102.424031</v>
      </c>
      <c r="BY51" s="239">
        <v>91.913438999999997</v>
      </c>
      <c r="BZ51" s="239">
        <v>91.913438999999997</v>
      </c>
      <c r="CA51" s="239">
        <v>98.981363000000002</v>
      </c>
      <c r="CB51" s="239">
        <v>100.947985</v>
      </c>
      <c r="CC51" s="239">
        <v>92.112448999999998</v>
      </c>
      <c r="CD51" s="239">
        <v>98.426705999999996</v>
      </c>
      <c r="CE51" s="239">
        <v>98.206273999999993</v>
      </c>
      <c r="CF51" s="239">
        <v>100.144051</v>
      </c>
      <c r="CG51" s="239">
        <v>96.247202999999999</v>
      </c>
      <c r="CH51" s="239">
        <v>100.184162</v>
      </c>
      <c r="CI51" s="239">
        <v>92.575264669999996</v>
      </c>
      <c r="CJ51" s="239">
        <v>92.844953000000004</v>
      </c>
      <c r="CK51" s="239">
        <v>96.657741000000001</v>
      </c>
      <c r="CL51" s="239">
        <v>101.61018799999999</v>
      </c>
      <c r="CM51" s="239">
        <v>99.552300509999995</v>
      </c>
      <c r="CN51" s="239">
        <v>99.784037999999995</v>
      </c>
      <c r="CO51" s="239">
        <v>100.824843</v>
      </c>
      <c r="CP51" s="239">
        <v>94.439953000000003</v>
      </c>
      <c r="CQ51" s="239">
        <v>96.024390999999994</v>
      </c>
      <c r="CR51" s="239">
        <v>95.2111527</v>
      </c>
      <c r="CS51" s="239">
        <v>90.683903999999998</v>
      </c>
      <c r="CT51" s="239">
        <v>90.351453000000006</v>
      </c>
      <c r="CU51" s="239">
        <v>90.785136719999997</v>
      </c>
      <c r="CV51" s="239">
        <v>94.352507000000003</v>
      </c>
      <c r="CW51" s="239">
        <v>92.431292999999997</v>
      </c>
      <c r="CX51" s="239">
        <v>109.33373589</v>
      </c>
      <c r="CY51" s="239">
        <v>90.460764999999995</v>
      </c>
      <c r="CZ51" s="239">
        <v>92.533307669999999</v>
      </c>
      <c r="DA51" s="239">
        <v>92.729795999999993</v>
      </c>
      <c r="DB51" s="239">
        <v>90.331653000000003</v>
      </c>
      <c r="DC51" s="239">
        <v>103.896908</v>
      </c>
      <c r="DD51" s="239">
        <v>104.206402</v>
      </c>
      <c r="DE51" s="239">
        <v>102.424031</v>
      </c>
      <c r="DF51" s="239">
        <v>101.43763300000001</v>
      </c>
      <c r="DG51" s="239">
        <v>0</v>
      </c>
      <c r="DH51" s="239">
        <v>91.451532999999998</v>
      </c>
      <c r="DI51" s="239">
        <v>91.913438999999997</v>
      </c>
      <c r="DJ51" s="239">
        <v>93.077076000000005</v>
      </c>
      <c r="DK51" s="239">
        <v>103.90253061999999</v>
      </c>
      <c r="DL51" s="239">
        <v>103.688956</v>
      </c>
      <c r="DM51" s="239">
        <v>103.425372</v>
      </c>
      <c r="DN51" s="239">
        <v>91.26335967</v>
      </c>
      <c r="DO51" s="239">
        <v>99.704980000000006</v>
      </c>
      <c r="DP51" s="239">
        <v>99.417338000000001</v>
      </c>
      <c r="DQ51" s="239">
        <v>98.137272999999993</v>
      </c>
      <c r="DR51" s="239">
        <v>88.191708000000006</v>
      </c>
      <c r="DS51" s="239">
        <v>99.192164000000005</v>
      </c>
      <c r="DT51" s="239">
        <v>91.597870999999998</v>
      </c>
      <c r="DU51" s="239">
        <v>91.971382000000006</v>
      </c>
      <c r="DV51" s="239">
        <v>94.279514000000006</v>
      </c>
      <c r="DW51" s="239">
        <v>102.80131799999999</v>
      </c>
      <c r="DX51" s="239">
        <v>103.02431799999999</v>
      </c>
      <c r="DY51" s="239">
        <v>90.985748999999998</v>
      </c>
      <c r="DZ51" s="239">
        <v>88.420952999999997</v>
      </c>
      <c r="EA51" s="239">
        <v>87.128321999999997</v>
      </c>
      <c r="EB51" s="239">
        <v>90.173417909999998</v>
      </c>
      <c r="EC51" s="239">
        <v>96.716175000000007</v>
      </c>
      <c r="ED51" s="239">
        <v>96.953821000000005</v>
      </c>
      <c r="EE51" s="239">
        <v>91.407149000000004</v>
      </c>
      <c r="EF51" s="239">
        <v>91.778604000000001</v>
      </c>
      <c r="EG51" s="239">
        <v>92.555637000000004</v>
      </c>
      <c r="EH51" s="239">
        <v>94.717037000000005</v>
      </c>
      <c r="EI51" s="239">
        <v>104.51292677000001</v>
      </c>
      <c r="EJ51" s="239">
        <v>103.919369</v>
      </c>
      <c r="EK51" s="239">
        <v>103.919369</v>
      </c>
      <c r="EL51" s="239">
        <v>90.684804</v>
      </c>
      <c r="EM51" s="239">
        <v>102.115236</v>
      </c>
      <c r="EN51" s="239">
        <v>102.553996</v>
      </c>
      <c r="EO51" s="239">
        <v>102.424031</v>
      </c>
      <c r="EP51" s="239">
        <v>91.060574000000003</v>
      </c>
      <c r="EQ51" s="239">
        <v>96.917197000000002</v>
      </c>
      <c r="ER51" s="239">
        <v>100.803603</v>
      </c>
      <c r="ES51" s="239">
        <v>92.918355000000005</v>
      </c>
      <c r="ET51" s="239">
        <v>92.908041999999995</v>
      </c>
      <c r="EU51" s="239">
        <v>95.177310239999997</v>
      </c>
      <c r="EV51" s="239">
        <v>91.222908000000004</v>
      </c>
      <c r="EW51" s="239">
        <v>90.723485999999994</v>
      </c>
      <c r="EX51" s="239">
        <v>91.669385000000005</v>
      </c>
      <c r="EY51" s="239">
        <v>95.764003000000002</v>
      </c>
      <c r="EZ51" s="239">
        <v>0</v>
      </c>
      <c r="FA51" s="239">
        <v>0</v>
      </c>
      <c r="FB51" s="239">
        <v>91.152231</v>
      </c>
      <c r="FC51" s="239">
        <v>90.095050999999998</v>
      </c>
      <c r="FD51" s="239">
        <v>94.827736000000002</v>
      </c>
      <c r="FE51" s="239">
        <v>94.862769</v>
      </c>
      <c r="FF51" s="239">
        <v>94.877457000000007</v>
      </c>
      <c r="FG51" s="239">
        <v>100.56317589</v>
      </c>
      <c r="FH51" s="239">
        <v>94.589628000000005</v>
      </c>
      <c r="FI51" s="239">
        <v>0</v>
      </c>
      <c r="FJ51" s="239">
        <v>100.335161</v>
      </c>
      <c r="FK51" s="239">
        <v>93.932696000000007</v>
      </c>
      <c r="FL51" s="239">
        <v>99.753584380000007</v>
      </c>
      <c r="FM51" s="239">
        <v>103.09739500000001</v>
      </c>
      <c r="FN51" s="239">
        <v>90.925704999999994</v>
      </c>
      <c r="FO51" s="239">
        <v>91.038822999999994</v>
      </c>
      <c r="FP51" s="239">
        <v>91.863155000000006</v>
      </c>
      <c r="FQ51" s="239">
        <v>96.661675000000002</v>
      </c>
      <c r="FR51" s="239">
        <v>98.213465589999998</v>
      </c>
      <c r="FS51" s="239">
        <v>98.788599000000005</v>
      </c>
      <c r="FT51" s="239">
        <v>98.981363000000002</v>
      </c>
      <c r="FU51" s="239">
        <v>101.08104</v>
      </c>
      <c r="FV51" s="239">
        <v>101.08104</v>
      </c>
      <c r="FW51" s="239">
        <v>96.943587899999997</v>
      </c>
      <c r="FX51" s="239">
        <v>96.030815000000004</v>
      </c>
      <c r="FY51" s="239">
        <v>96.030815000000004</v>
      </c>
      <c r="FZ51" s="239">
        <v>103.365888</v>
      </c>
      <c r="GA51" s="239">
        <v>103.140766</v>
      </c>
      <c r="GB51" s="239">
        <v>86.664683999999994</v>
      </c>
      <c r="GC51" s="239">
        <v>86.563286000000005</v>
      </c>
      <c r="GD51" s="239">
        <v>98.032114410000005</v>
      </c>
      <c r="GE51" s="239">
        <v>98.655496999999997</v>
      </c>
      <c r="GF51" s="239">
        <v>97.162306999999998</v>
      </c>
      <c r="GG51" s="239">
        <v>100.184162</v>
      </c>
      <c r="GH51" s="239">
        <v>100.184162</v>
      </c>
      <c r="GI51" s="239">
        <v>103.26718700000001</v>
      </c>
      <c r="GJ51" s="239">
        <v>89.669039999999995</v>
      </c>
      <c r="GK51" s="239">
        <v>102.115236</v>
      </c>
      <c r="GL51" s="239">
        <v>101.43763300000001</v>
      </c>
      <c r="GM51" s="239">
        <v>109.23834364</v>
      </c>
      <c r="GN51" s="239">
        <v>90.933636000000007</v>
      </c>
      <c r="GO51" s="239">
        <v>109.23834364</v>
      </c>
      <c r="GP51" s="239">
        <v>101.08104</v>
      </c>
      <c r="GQ51" s="239">
        <v>92.591493999999997</v>
      </c>
      <c r="GR51" s="239">
        <v>98.538617000000002</v>
      </c>
      <c r="GS51" s="239">
        <v>88.796492999999998</v>
      </c>
      <c r="GT51" s="239">
        <v>93.231183999999999</v>
      </c>
      <c r="GU51" s="239">
        <v>86.145953009999999</v>
      </c>
      <c r="GV51" s="239">
        <v>85.820890689999999</v>
      </c>
      <c r="GW51" s="239">
        <v>93.591352999999998</v>
      </c>
      <c r="GX51" s="239">
        <v>102.426326</v>
      </c>
      <c r="GY51" s="239">
        <v>102.151258</v>
      </c>
      <c r="GZ51" s="239">
        <v>101.990587</v>
      </c>
      <c r="HA51" s="239">
        <v>93.231183999999999</v>
      </c>
      <c r="HB51" s="239">
        <v>93.231183999999999</v>
      </c>
      <c r="HC51" s="239">
        <v>93.231183999999999</v>
      </c>
      <c r="HD51" s="239">
        <v>99.553009000000003</v>
      </c>
      <c r="HE51" s="239">
        <v>99.771006999999997</v>
      </c>
      <c r="HF51" s="239">
        <v>99.771006999999997</v>
      </c>
      <c r="HG51" s="239">
        <v>99.771006999999997</v>
      </c>
      <c r="HH51" s="239">
        <v>95.816783000000001</v>
      </c>
      <c r="HI51" s="239">
        <v>104.65447399999999</v>
      </c>
      <c r="HJ51" s="239">
        <v>104.40016300000001</v>
      </c>
      <c r="HK51" s="239">
        <v>100.28139299999999</v>
      </c>
      <c r="HL51" s="239">
        <v>104.084022</v>
      </c>
      <c r="HM51" s="239">
        <v>98.433648000000005</v>
      </c>
      <c r="HN51" s="239">
        <v>90.933636000000007</v>
      </c>
      <c r="HO51" s="239">
        <v>100.224869</v>
      </c>
      <c r="HP51" s="239">
        <v>93.608658500000004</v>
      </c>
      <c r="HQ51" s="239">
        <v>93.815685000000002</v>
      </c>
      <c r="HR51" s="239">
        <v>0</v>
      </c>
      <c r="HS51" s="239">
        <v>0</v>
      </c>
      <c r="HT51" s="239">
        <v>94.220962</v>
      </c>
      <c r="HU51" s="239">
        <v>92.581958999999998</v>
      </c>
      <c r="HV51" s="239">
        <v>85.861027669999999</v>
      </c>
      <c r="HW51" s="239">
        <v>86.856464500000001</v>
      </c>
      <c r="HX51" s="239">
        <v>87.317231000000007</v>
      </c>
      <c r="HY51" s="239">
        <v>93.624519809999995</v>
      </c>
      <c r="HZ51" s="239">
        <v>93.870784</v>
      </c>
      <c r="IA51" s="239">
        <v>100.68078199999999</v>
      </c>
    </row>
  </sheetData>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956570-4A77-41B3-AB47-172E44473CA9}">
  <dimension ref="A1:IA51"/>
  <sheetViews>
    <sheetView showGridLines="0" zoomScale="70" workbookViewId="0">
      <pane xSplit="2" ySplit="3" topLeftCell="C4" activePane="bottomRight" state="frozen"/>
      <selection pane="topRight"/>
      <selection pane="bottomLeft"/>
      <selection pane="bottomRight"/>
    </sheetView>
  </sheetViews>
  <sheetFormatPr defaultRowHeight="14.5" x14ac:dyDescent="0.35"/>
  <cols>
    <col min="1" max="1" width="8.7265625" style="203"/>
    <col min="2" max="2" width="25" style="203" customWidth="1"/>
    <col min="3" max="235" width="19" style="203" customWidth="1"/>
    <col min="236" max="16384" width="8.7265625" style="203"/>
  </cols>
  <sheetData>
    <row r="1" spans="1:235" x14ac:dyDescent="0.3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c r="DV1" s="241"/>
      <c r="DW1" s="241"/>
      <c r="DX1" s="241"/>
      <c r="DY1" s="241"/>
      <c r="DZ1" s="241"/>
      <c r="EA1" s="241"/>
      <c r="EB1" s="241"/>
      <c r="EC1" s="241"/>
      <c r="ED1" s="241"/>
      <c r="EE1" s="241"/>
      <c r="EF1" s="241"/>
      <c r="EG1" s="241"/>
      <c r="EH1" s="241"/>
      <c r="EI1" s="241"/>
      <c r="EJ1" s="241"/>
      <c r="EK1" s="241"/>
      <c r="EL1" s="241"/>
      <c r="EM1" s="241"/>
      <c r="EN1" s="241"/>
      <c r="EO1" s="241"/>
      <c r="EP1" s="241"/>
      <c r="EQ1" s="241"/>
      <c r="ER1" s="241"/>
      <c r="ES1" s="241"/>
      <c r="ET1" s="241"/>
      <c r="EU1" s="241"/>
      <c r="EV1" s="241"/>
      <c r="EW1" s="241"/>
      <c r="EX1" s="241"/>
      <c r="EY1" s="241"/>
      <c r="EZ1" s="241"/>
      <c r="FA1" s="241"/>
      <c r="FB1" s="241"/>
      <c r="FC1" s="241"/>
      <c r="FD1" s="241"/>
      <c r="FE1" s="241"/>
      <c r="FF1" s="241"/>
      <c r="FG1" s="241"/>
      <c r="FH1" s="241"/>
      <c r="FI1" s="241"/>
      <c r="FJ1" s="241"/>
      <c r="FK1" s="241"/>
      <c r="FL1" s="241"/>
      <c r="FM1" s="241"/>
      <c r="FN1" s="241"/>
      <c r="FO1" s="241"/>
      <c r="FP1" s="241"/>
      <c r="FQ1" s="241"/>
      <c r="FR1" s="241"/>
      <c r="FS1" s="241"/>
      <c r="FT1" s="241"/>
      <c r="FU1" s="241"/>
      <c r="FV1" s="241"/>
      <c r="FW1" s="241"/>
      <c r="FX1" s="241"/>
      <c r="FY1" s="241"/>
      <c r="FZ1" s="241"/>
      <c r="GA1" s="241"/>
      <c r="GB1" s="241"/>
      <c r="GC1" s="241"/>
      <c r="GD1" s="241"/>
      <c r="GE1" s="241"/>
      <c r="GF1" s="241"/>
      <c r="GG1" s="241"/>
      <c r="GH1" s="241"/>
      <c r="GI1" s="241"/>
      <c r="GJ1" s="241"/>
      <c r="GK1" s="241"/>
      <c r="GL1" s="241"/>
      <c r="GM1" s="241"/>
      <c r="GN1" s="241"/>
      <c r="GO1" s="241"/>
      <c r="GP1" s="241"/>
      <c r="GQ1" s="241"/>
      <c r="GR1" s="241"/>
      <c r="GS1" s="241"/>
      <c r="GT1" s="241"/>
      <c r="GU1" s="241"/>
      <c r="GV1" s="241"/>
      <c r="GW1" s="241"/>
      <c r="GX1" s="241"/>
      <c r="GY1" s="241"/>
      <c r="GZ1" s="241"/>
      <c r="HA1" s="241"/>
      <c r="HB1" s="241"/>
      <c r="HC1" s="241"/>
      <c r="HD1" s="241"/>
      <c r="HE1" s="241"/>
      <c r="HF1" s="241"/>
      <c r="HG1" s="241"/>
      <c r="HH1" s="241"/>
      <c r="HI1" s="241"/>
      <c r="HJ1" s="241"/>
      <c r="HK1" s="241"/>
      <c r="HL1" s="241"/>
      <c r="HM1" s="241"/>
      <c r="HN1" s="241"/>
      <c r="HO1" s="241"/>
      <c r="HP1" s="241"/>
      <c r="HQ1" s="241"/>
      <c r="HR1" s="241"/>
      <c r="HS1" s="241"/>
      <c r="HT1" s="241"/>
      <c r="HU1" s="241"/>
      <c r="HV1" s="241"/>
      <c r="HW1" s="241"/>
      <c r="HX1" s="241"/>
      <c r="HY1" s="241"/>
      <c r="HZ1" s="241"/>
      <c r="IA1" s="241"/>
    </row>
    <row r="2" spans="1:235" x14ac:dyDescent="0.35">
      <c r="A2" s="241"/>
      <c r="B2" s="241"/>
      <c r="C2" s="241"/>
      <c r="D2" s="241"/>
      <c r="E2" s="241"/>
      <c r="F2" s="241"/>
      <c r="G2" s="241"/>
      <c r="H2" s="241"/>
      <c r="I2" s="241"/>
      <c r="J2" s="241"/>
      <c r="K2" s="241"/>
      <c r="L2" s="241"/>
      <c r="M2" s="241"/>
      <c r="N2" s="241"/>
      <c r="O2" s="241"/>
      <c r="P2" s="241"/>
      <c r="Q2" s="241"/>
      <c r="R2" s="241"/>
      <c r="S2" s="241"/>
      <c r="T2" s="241"/>
      <c r="U2" s="241"/>
      <c r="V2" s="241"/>
      <c r="W2" s="241"/>
      <c r="X2" s="241"/>
      <c r="Y2" s="241"/>
      <c r="Z2" s="241"/>
      <c r="AA2" s="241"/>
      <c r="AB2" s="241"/>
      <c r="AC2" s="241"/>
      <c r="AD2" s="241"/>
      <c r="AE2" s="241"/>
      <c r="AF2" s="241"/>
      <c r="AG2" s="241"/>
      <c r="AH2" s="241"/>
      <c r="AI2" s="241"/>
      <c r="AJ2" s="241"/>
      <c r="AK2" s="241"/>
      <c r="AL2" s="241"/>
      <c r="AM2" s="241"/>
      <c r="AN2" s="241"/>
      <c r="AO2" s="241"/>
      <c r="AP2" s="241"/>
      <c r="AQ2" s="241"/>
      <c r="AR2" s="241"/>
      <c r="AS2" s="241"/>
      <c r="AT2" s="241"/>
      <c r="AU2" s="241"/>
      <c r="AV2" s="241"/>
      <c r="AW2" s="241"/>
      <c r="AX2" s="241"/>
      <c r="AY2" s="241"/>
      <c r="AZ2" s="241"/>
      <c r="BA2" s="241"/>
      <c r="BB2" s="241"/>
      <c r="BC2" s="241"/>
      <c r="BD2" s="241"/>
      <c r="BE2" s="241"/>
      <c r="BF2" s="241"/>
      <c r="BG2" s="241"/>
      <c r="BH2" s="241"/>
      <c r="BI2" s="241"/>
      <c r="BJ2" s="241"/>
      <c r="BK2" s="241"/>
      <c r="BL2" s="241"/>
      <c r="BM2" s="241"/>
      <c r="BN2" s="241"/>
      <c r="BO2" s="241"/>
      <c r="BP2" s="241"/>
      <c r="BQ2" s="241"/>
      <c r="BR2" s="241"/>
      <c r="BS2" s="241"/>
      <c r="BT2" s="241"/>
      <c r="BU2" s="241"/>
      <c r="BV2" s="241"/>
      <c r="BW2" s="241"/>
      <c r="BX2" s="241"/>
      <c r="BY2" s="241"/>
      <c r="BZ2" s="241"/>
      <c r="CA2" s="241"/>
      <c r="CB2" s="241"/>
      <c r="CC2" s="241"/>
      <c r="CD2" s="241"/>
      <c r="CE2" s="241"/>
      <c r="CF2" s="241"/>
      <c r="CG2" s="241"/>
      <c r="CH2" s="241"/>
      <c r="CI2" s="241"/>
      <c r="CJ2" s="241"/>
      <c r="CK2" s="241"/>
      <c r="CL2" s="241"/>
      <c r="CM2" s="241"/>
      <c r="CN2" s="241"/>
      <c r="CO2" s="241"/>
      <c r="CP2" s="241"/>
      <c r="CQ2" s="241"/>
      <c r="CR2" s="241"/>
      <c r="CS2" s="241"/>
      <c r="CT2" s="241"/>
      <c r="CU2" s="241"/>
      <c r="CV2" s="241"/>
      <c r="CW2" s="241"/>
      <c r="CX2" s="241"/>
      <c r="CY2" s="241"/>
      <c r="CZ2" s="241"/>
      <c r="DA2" s="241"/>
      <c r="DB2" s="241"/>
      <c r="DC2" s="241"/>
      <c r="DD2" s="241"/>
      <c r="DE2" s="241"/>
      <c r="DF2" s="241"/>
      <c r="DG2" s="241"/>
      <c r="DH2" s="241"/>
      <c r="DI2" s="241"/>
      <c r="DJ2" s="241"/>
      <c r="DK2" s="241"/>
      <c r="DL2" s="241"/>
      <c r="DM2" s="241"/>
      <c r="DN2" s="241"/>
      <c r="DO2" s="241"/>
      <c r="DP2" s="241"/>
      <c r="DQ2" s="241"/>
      <c r="DR2" s="241"/>
      <c r="DS2" s="241"/>
      <c r="DT2" s="241"/>
      <c r="DU2" s="241"/>
      <c r="DV2" s="241"/>
      <c r="DW2" s="241"/>
      <c r="DX2" s="241"/>
      <c r="DY2" s="241"/>
      <c r="DZ2" s="241"/>
      <c r="EA2" s="241"/>
      <c r="EB2" s="241"/>
      <c r="EC2" s="241"/>
      <c r="ED2" s="241"/>
      <c r="EE2" s="241"/>
      <c r="EF2" s="241"/>
      <c r="EG2" s="241"/>
      <c r="EH2" s="241"/>
      <c r="EI2" s="241"/>
      <c r="EJ2" s="241"/>
      <c r="EK2" s="241"/>
      <c r="EL2" s="241"/>
      <c r="EM2" s="241"/>
      <c r="EN2" s="241"/>
      <c r="EO2" s="241"/>
      <c r="EP2" s="241"/>
      <c r="EQ2" s="241"/>
      <c r="ER2" s="241"/>
      <c r="ES2" s="241"/>
      <c r="ET2" s="241"/>
      <c r="EU2" s="241"/>
      <c r="EV2" s="241"/>
      <c r="EW2" s="241"/>
      <c r="EX2" s="241"/>
      <c r="EY2" s="241"/>
      <c r="EZ2" s="241"/>
      <c r="FA2" s="241"/>
      <c r="FB2" s="241"/>
      <c r="FC2" s="241"/>
      <c r="FD2" s="241"/>
      <c r="FE2" s="241"/>
      <c r="FF2" s="241"/>
      <c r="FG2" s="241"/>
      <c r="FH2" s="241"/>
      <c r="FI2" s="241"/>
      <c r="FJ2" s="241"/>
      <c r="FK2" s="241"/>
      <c r="FL2" s="241"/>
      <c r="FM2" s="241"/>
      <c r="FN2" s="241"/>
      <c r="FO2" s="241"/>
      <c r="FP2" s="241"/>
      <c r="FQ2" s="241"/>
      <c r="FR2" s="241"/>
      <c r="FS2" s="241"/>
      <c r="FT2" s="241"/>
      <c r="FU2" s="241"/>
      <c r="FV2" s="241"/>
      <c r="FW2" s="241"/>
      <c r="FX2" s="241"/>
      <c r="FY2" s="241"/>
      <c r="FZ2" s="241"/>
      <c r="GA2" s="241"/>
      <c r="GB2" s="241"/>
      <c r="GC2" s="241"/>
      <c r="GD2" s="241"/>
      <c r="GE2" s="241"/>
      <c r="GF2" s="241"/>
      <c r="GG2" s="241"/>
      <c r="GH2" s="241"/>
      <c r="GI2" s="241"/>
      <c r="GJ2" s="241"/>
      <c r="GK2" s="241"/>
      <c r="GL2" s="241"/>
      <c r="GM2" s="241"/>
      <c r="GN2" s="241"/>
      <c r="GO2" s="241"/>
      <c r="GP2" s="241"/>
      <c r="GQ2" s="241"/>
      <c r="GR2" s="241"/>
      <c r="GS2" s="241"/>
      <c r="GT2" s="241"/>
      <c r="GU2" s="241"/>
      <c r="GV2" s="241"/>
      <c r="GW2" s="241"/>
      <c r="GX2" s="241"/>
      <c r="GY2" s="241"/>
      <c r="GZ2" s="241"/>
      <c r="HA2" s="241"/>
      <c r="HB2" s="241"/>
      <c r="HC2" s="241"/>
      <c r="HD2" s="241"/>
      <c r="HE2" s="241"/>
      <c r="HF2" s="241"/>
      <c r="HG2" s="241"/>
      <c r="HH2" s="241"/>
      <c r="HI2" s="241"/>
      <c r="HJ2" s="241"/>
      <c r="HK2" s="241"/>
      <c r="HL2" s="241"/>
      <c r="HM2" s="241"/>
      <c r="HN2" s="241"/>
      <c r="HO2" s="241"/>
      <c r="HP2" s="241"/>
      <c r="HQ2" s="241"/>
      <c r="HR2" s="241"/>
      <c r="HS2" s="241"/>
      <c r="HT2" s="241"/>
      <c r="HU2" s="241"/>
      <c r="HV2" s="241"/>
      <c r="HW2" s="241"/>
      <c r="HX2" s="241"/>
      <c r="HY2" s="241"/>
      <c r="HZ2" s="241"/>
      <c r="IA2" s="241"/>
    </row>
    <row r="3" spans="1:235" ht="42" x14ac:dyDescent="0.35">
      <c r="A3" s="241"/>
      <c r="B3" s="242" t="s">
        <v>3724</v>
      </c>
      <c r="C3" s="242" t="s">
        <v>3723</v>
      </c>
      <c r="D3" s="242" t="s">
        <v>3722</v>
      </c>
      <c r="E3" s="242" t="s">
        <v>3721</v>
      </c>
      <c r="F3" s="242" t="s">
        <v>3720</v>
      </c>
      <c r="G3" s="242" t="s">
        <v>3719</v>
      </c>
      <c r="H3" s="242" t="s">
        <v>3718</v>
      </c>
      <c r="I3" s="242" t="s">
        <v>3717</v>
      </c>
      <c r="J3" s="242" t="s">
        <v>3716</v>
      </c>
      <c r="K3" s="242" t="s">
        <v>3715</v>
      </c>
      <c r="L3" s="242" t="s">
        <v>3714</v>
      </c>
      <c r="M3" s="242" t="s">
        <v>3713</v>
      </c>
      <c r="N3" s="242" t="s">
        <v>3712</v>
      </c>
      <c r="O3" s="242" t="s">
        <v>3711</v>
      </c>
      <c r="P3" s="242" t="s">
        <v>3710</v>
      </c>
      <c r="Q3" s="242" t="s">
        <v>3709</v>
      </c>
      <c r="R3" s="242" t="s">
        <v>3708</v>
      </c>
      <c r="S3" s="242" t="s">
        <v>3707</v>
      </c>
      <c r="T3" s="242" t="s">
        <v>3706</v>
      </c>
      <c r="U3" s="242" t="s">
        <v>3705</v>
      </c>
      <c r="V3" s="242" t="s">
        <v>3704</v>
      </c>
      <c r="W3" s="242" t="s">
        <v>3703</v>
      </c>
      <c r="X3" s="242" t="s">
        <v>3702</v>
      </c>
      <c r="Y3" s="242" t="s">
        <v>3701</v>
      </c>
      <c r="Z3" s="242" t="s">
        <v>3700</v>
      </c>
      <c r="AA3" s="242" t="s">
        <v>3699</v>
      </c>
      <c r="AB3" s="242" t="s">
        <v>3698</v>
      </c>
      <c r="AC3" s="242" t="s">
        <v>3697</v>
      </c>
      <c r="AD3" s="242" t="s">
        <v>3696</v>
      </c>
      <c r="AE3" s="242" t="s">
        <v>3695</v>
      </c>
      <c r="AF3" s="242" t="s">
        <v>3694</v>
      </c>
      <c r="AG3" s="242" t="s">
        <v>3693</v>
      </c>
      <c r="AH3" s="242" t="s">
        <v>3692</v>
      </c>
      <c r="AI3" s="242" t="s">
        <v>3691</v>
      </c>
      <c r="AJ3" s="242" t="s">
        <v>3690</v>
      </c>
      <c r="AK3" s="242" t="s">
        <v>3689</v>
      </c>
      <c r="AL3" s="242" t="s">
        <v>3688</v>
      </c>
      <c r="AM3" s="242" t="s">
        <v>3687</v>
      </c>
      <c r="AN3" s="242" t="s">
        <v>3686</v>
      </c>
      <c r="AO3" s="242" t="s">
        <v>3685</v>
      </c>
      <c r="AP3" s="242" t="s">
        <v>3684</v>
      </c>
      <c r="AQ3" s="242" t="s">
        <v>3683</v>
      </c>
      <c r="AR3" s="242" t="s">
        <v>3682</v>
      </c>
      <c r="AS3" s="242" t="s">
        <v>3681</v>
      </c>
      <c r="AT3" s="242" t="s">
        <v>3680</v>
      </c>
      <c r="AU3" s="242" t="s">
        <v>3679</v>
      </c>
      <c r="AV3" s="242" t="s">
        <v>3678</v>
      </c>
      <c r="AW3" s="242" t="s">
        <v>3677</v>
      </c>
      <c r="AX3" s="242" t="s">
        <v>3676</v>
      </c>
      <c r="AY3" s="242" t="s">
        <v>3675</v>
      </c>
      <c r="AZ3" s="242" t="s">
        <v>3674</v>
      </c>
      <c r="BA3" s="242" t="s">
        <v>3673</v>
      </c>
      <c r="BB3" s="242" t="s">
        <v>3672</v>
      </c>
      <c r="BC3" s="242" t="s">
        <v>3671</v>
      </c>
      <c r="BD3" s="242" t="s">
        <v>3670</v>
      </c>
      <c r="BE3" s="242" t="s">
        <v>3669</v>
      </c>
      <c r="BF3" s="242" t="s">
        <v>3668</v>
      </c>
      <c r="BG3" s="242" t="s">
        <v>3667</v>
      </c>
      <c r="BH3" s="242" t="s">
        <v>3666</v>
      </c>
      <c r="BI3" s="242" t="s">
        <v>3665</v>
      </c>
      <c r="BJ3" s="242" t="s">
        <v>3664</v>
      </c>
      <c r="BK3" s="242" t="s">
        <v>3663</v>
      </c>
      <c r="BL3" s="242" t="s">
        <v>3662</v>
      </c>
      <c r="BM3" s="242" t="s">
        <v>3661</v>
      </c>
      <c r="BN3" s="242" t="s">
        <v>3660</v>
      </c>
      <c r="BO3" s="242" t="s">
        <v>3659</v>
      </c>
      <c r="BP3" s="242" t="s">
        <v>3658</v>
      </c>
      <c r="BQ3" s="242" t="s">
        <v>3657</v>
      </c>
      <c r="BR3" s="242" t="s">
        <v>3656</v>
      </c>
      <c r="BS3" s="242" t="s">
        <v>3655</v>
      </c>
      <c r="BT3" s="242" t="s">
        <v>3654</v>
      </c>
      <c r="BU3" s="242" t="s">
        <v>3653</v>
      </c>
      <c r="BV3" s="242" t="s">
        <v>3652</v>
      </c>
      <c r="BW3" s="242" t="s">
        <v>3651</v>
      </c>
      <c r="BX3" s="242" t="s">
        <v>3650</v>
      </c>
      <c r="BY3" s="242" t="s">
        <v>3649</v>
      </c>
      <c r="BZ3" s="242" t="s">
        <v>3648</v>
      </c>
      <c r="CA3" s="242" t="s">
        <v>3647</v>
      </c>
      <c r="CB3" s="242" t="s">
        <v>3646</v>
      </c>
      <c r="CC3" s="242" t="s">
        <v>3645</v>
      </c>
      <c r="CD3" s="242" t="s">
        <v>3644</v>
      </c>
      <c r="CE3" s="242" t="s">
        <v>3643</v>
      </c>
      <c r="CF3" s="242" t="s">
        <v>3642</v>
      </c>
      <c r="CG3" s="242" t="s">
        <v>3641</v>
      </c>
      <c r="CH3" s="242" t="s">
        <v>3640</v>
      </c>
      <c r="CI3" s="242" t="s">
        <v>3639</v>
      </c>
      <c r="CJ3" s="242" t="s">
        <v>3638</v>
      </c>
      <c r="CK3" s="242" t="s">
        <v>3637</v>
      </c>
      <c r="CL3" s="242" t="s">
        <v>3636</v>
      </c>
      <c r="CM3" s="242" t="s">
        <v>3635</v>
      </c>
      <c r="CN3" s="242" t="s">
        <v>3634</v>
      </c>
      <c r="CO3" s="242" t="s">
        <v>3633</v>
      </c>
      <c r="CP3" s="242" t="s">
        <v>3632</v>
      </c>
      <c r="CQ3" s="242" t="s">
        <v>3631</v>
      </c>
      <c r="CR3" s="242" t="s">
        <v>3630</v>
      </c>
      <c r="CS3" s="242" t="s">
        <v>3629</v>
      </c>
      <c r="CT3" s="242" t="s">
        <v>3628</v>
      </c>
      <c r="CU3" s="242" t="s">
        <v>3627</v>
      </c>
      <c r="CV3" s="242" t="s">
        <v>3626</v>
      </c>
      <c r="CW3" s="242" t="s">
        <v>3625</v>
      </c>
      <c r="CX3" s="242" t="s">
        <v>3624</v>
      </c>
      <c r="CY3" s="242" t="s">
        <v>3623</v>
      </c>
      <c r="CZ3" s="242" t="s">
        <v>3622</v>
      </c>
      <c r="DA3" s="242" t="s">
        <v>3621</v>
      </c>
      <c r="DB3" s="242" t="s">
        <v>3620</v>
      </c>
      <c r="DC3" s="242" t="s">
        <v>3619</v>
      </c>
      <c r="DD3" s="242" t="s">
        <v>3618</v>
      </c>
      <c r="DE3" s="242" t="s">
        <v>3617</v>
      </c>
      <c r="DF3" s="242" t="s">
        <v>3616</v>
      </c>
      <c r="DG3" s="242" t="s">
        <v>3615</v>
      </c>
      <c r="DH3" s="242" t="s">
        <v>3614</v>
      </c>
      <c r="DI3" s="242" t="s">
        <v>3613</v>
      </c>
      <c r="DJ3" s="242" t="s">
        <v>3612</v>
      </c>
      <c r="DK3" s="242" t="s">
        <v>3611</v>
      </c>
      <c r="DL3" s="242" t="s">
        <v>3610</v>
      </c>
      <c r="DM3" s="242" t="s">
        <v>3609</v>
      </c>
      <c r="DN3" s="242" t="s">
        <v>3608</v>
      </c>
      <c r="DO3" s="242" t="s">
        <v>3607</v>
      </c>
      <c r="DP3" s="242" t="s">
        <v>3606</v>
      </c>
      <c r="DQ3" s="242" t="s">
        <v>3605</v>
      </c>
      <c r="DR3" s="242" t="s">
        <v>3604</v>
      </c>
      <c r="DS3" s="242" t="s">
        <v>3603</v>
      </c>
      <c r="DT3" s="242" t="s">
        <v>3602</v>
      </c>
      <c r="DU3" s="242" t="s">
        <v>3601</v>
      </c>
      <c r="DV3" s="242" t="s">
        <v>3600</v>
      </c>
      <c r="DW3" s="242" t="s">
        <v>3599</v>
      </c>
      <c r="DX3" s="242" t="s">
        <v>3598</v>
      </c>
      <c r="DY3" s="242" t="s">
        <v>3597</v>
      </c>
      <c r="DZ3" s="242" t="s">
        <v>3596</v>
      </c>
      <c r="EA3" s="242" t="s">
        <v>3595</v>
      </c>
      <c r="EB3" s="242" t="s">
        <v>3594</v>
      </c>
      <c r="EC3" s="242" t="s">
        <v>3593</v>
      </c>
      <c r="ED3" s="242" t="s">
        <v>3592</v>
      </c>
      <c r="EE3" s="242" t="s">
        <v>3591</v>
      </c>
      <c r="EF3" s="242" t="s">
        <v>3590</v>
      </c>
      <c r="EG3" s="242" t="s">
        <v>3589</v>
      </c>
      <c r="EH3" s="242" t="s">
        <v>3588</v>
      </c>
      <c r="EI3" s="242" t="s">
        <v>3587</v>
      </c>
      <c r="EJ3" s="242" t="s">
        <v>3586</v>
      </c>
      <c r="EK3" s="242" t="s">
        <v>3585</v>
      </c>
      <c r="EL3" s="242" t="s">
        <v>3584</v>
      </c>
      <c r="EM3" s="242" t="s">
        <v>3583</v>
      </c>
      <c r="EN3" s="242" t="s">
        <v>3582</v>
      </c>
      <c r="EO3" s="242" t="s">
        <v>3581</v>
      </c>
      <c r="EP3" s="242" t="s">
        <v>3580</v>
      </c>
      <c r="EQ3" s="242" t="s">
        <v>3579</v>
      </c>
      <c r="ER3" s="242" t="s">
        <v>3578</v>
      </c>
      <c r="ES3" s="242" t="s">
        <v>3577</v>
      </c>
      <c r="ET3" s="242" t="s">
        <v>3576</v>
      </c>
      <c r="EU3" s="242" t="s">
        <v>3575</v>
      </c>
      <c r="EV3" s="242" t="s">
        <v>3574</v>
      </c>
      <c r="EW3" s="242" t="s">
        <v>3573</v>
      </c>
      <c r="EX3" s="242" t="s">
        <v>3572</v>
      </c>
      <c r="EY3" s="242" t="s">
        <v>3571</v>
      </c>
      <c r="EZ3" s="242" t="s">
        <v>3570</v>
      </c>
      <c r="FA3" s="242" t="s">
        <v>3569</v>
      </c>
      <c r="FB3" s="242" t="s">
        <v>3568</v>
      </c>
      <c r="FC3" s="242" t="s">
        <v>3567</v>
      </c>
      <c r="FD3" s="242" t="s">
        <v>3566</v>
      </c>
      <c r="FE3" s="242" t="s">
        <v>3565</v>
      </c>
      <c r="FF3" s="242" t="s">
        <v>3564</v>
      </c>
      <c r="FG3" s="242" t="s">
        <v>3563</v>
      </c>
      <c r="FH3" s="242" t="s">
        <v>3562</v>
      </c>
      <c r="FI3" s="242" t="s">
        <v>3561</v>
      </c>
      <c r="FJ3" s="242" t="s">
        <v>3560</v>
      </c>
      <c r="FK3" s="242" t="s">
        <v>3559</v>
      </c>
      <c r="FL3" s="242" t="s">
        <v>3558</v>
      </c>
      <c r="FM3" s="242" t="s">
        <v>3557</v>
      </c>
      <c r="FN3" s="242" t="s">
        <v>3556</v>
      </c>
      <c r="FO3" s="242" t="s">
        <v>3555</v>
      </c>
      <c r="FP3" s="242" t="s">
        <v>3554</v>
      </c>
      <c r="FQ3" s="242" t="s">
        <v>3553</v>
      </c>
      <c r="FR3" s="242" t="s">
        <v>3552</v>
      </c>
      <c r="FS3" s="242" t="s">
        <v>3551</v>
      </c>
      <c r="FT3" s="242" t="s">
        <v>3550</v>
      </c>
      <c r="FU3" s="242" t="s">
        <v>3549</v>
      </c>
      <c r="FV3" s="242" t="s">
        <v>3548</v>
      </c>
      <c r="FW3" s="242" t="s">
        <v>3547</v>
      </c>
      <c r="FX3" s="242" t="s">
        <v>3546</v>
      </c>
      <c r="FY3" s="242" t="s">
        <v>3545</v>
      </c>
      <c r="FZ3" s="242" t="s">
        <v>3544</v>
      </c>
      <c r="GA3" s="242" t="s">
        <v>3543</v>
      </c>
      <c r="GB3" s="242" t="s">
        <v>3542</v>
      </c>
      <c r="GC3" s="242" t="s">
        <v>3541</v>
      </c>
      <c r="GD3" s="242" t="s">
        <v>3540</v>
      </c>
      <c r="GE3" s="242" t="s">
        <v>3539</v>
      </c>
      <c r="GF3" s="242" t="s">
        <v>3538</v>
      </c>
      <c r="GG3" s="242" t="s">
        <v>3537</v>
      </c>
      <c r="GH3" s="242" t="s">
        <v>3536</v>
      </c>
      <c r="GI3" s="242" t="s">
        <v>3535</v>
      </c>
      <c r="GJ3" s="242" t="s">
        <v>3534</v>
      </c>
      <c r="GK3" s="242" t="s">
        <v>3533</v>
      </c>
      <c r="GL3" s="242" t="s">
        <v>3532</v>
      </c>
      <c r="GM3" s="242" t="s">
        <v>3531</v>
      </c>
      <c r="GN3" s="242" t="s">
        <v>3530</v>
      </c>
      <c r="GO3" s="242" t="s">
        <v>3529</v>
      </c>
      <c r="GP3" s="242" t="s">
        <v>3528</v>
      </c>
      <c r="GQ3" s="242" t="s">
        <v>3527</v>
      </c>
      <c r="GR3" s="242" t="s">
        <v>3526</v>
      </c>
      <c r="GS3" s="242" t="s">
        <v>3525</v>
      </c>
      <c r="GT3" s="242" t="s">
        <v>3524</v>
      </c>
      <c r="GU3" s="242" t="s">
        <v>3523</v>
      </c>
      <c r="GV3" s="242" t="s">
        <v>3522</v>
      </c>
      <c r="GW3" s="242" t="s">
        <v>3521</v>
      </c>
      <c r="GX3" s="242" t="s">
        <v>3520</v>
      </c>
      <c r="GY3" s="242" t="s">
        <v>3519</v>
      </c>
      <c r="GZ3" s="242" t="s">
        <v>3518</v>
      </c>
      <c r="HA3" s="242" t="s">
        <v>3517</v>
      </c>
      <c r="HB3" s="242" t="s">
        <v>3516</v>
      </c>
      <c r="HC3" s="242" t="s">
        <v>3515</v>
      </c>
      <c r="HD3" s="242" t="s">
        <v>3514</v>
      </c>
      <c r="HE3" s="242" t="s">
        <v>3513</v>
      </c>
      <c r="HF3" s="242" t="s">
        <v>3512</v>
      </c>
      <c r="HG3" s="242" t="s">
        <v>3511</v>
      </c>
      <c r="HH3" s="242" t="s">
        <v>3510</v>
      </c>
      <c r="HI3" s="242" t="s">
        <v>3509</v>
      </c>
      <c r="HJ3" s="242" t="s">
        <v>3508</v>
      </c>
      <c r="HK3" s="242" t="s">
        <v>3507</v>
      </c>
      <c r="HL3" s="242" t="s">
        <v>3506</v>
      </c>
      <c r="HM3" s="242" t="s">
        <v>3505</v>
      </c>
      <c r="HN3" s="242" t="s">
        <v>3504</v>
      </c>
      <c r="HO3" s="242" t="s">
        <v>3503</v>
      </c>
      <c r="HP3" s="242" t="s">
        <v>3502</v>
      </c>
      <c r="HQ3" s="242" t="s">
        <v>3501</v>
      </c>
      <c r="HR3" s="242" t="s">
        <v>3500</v>
      </c>
      <c r="HS3" s="242" t="s">
        <v>3499</v>
      </c>
      <c r="HT3" s="242" t="s">
        <v>3498</v>
      </c>
      <c r="HU3" s="242" t="s">
        <v>3497</v>
      </c>
      <c r="HV3" s="242" t="s">
        <v>3496</v>
      </c>
      <c r="HW3" s="242" t="s">
        <v>3495</v>
      </c>
      <c r="HX3" s="242" t="s">
        <v>3494</v>
      </c>
      <c r="HY3" s="242" t="s">
        <v>3493</v>
      </c>
      <c r="HZ3" s="242" t="s">
        <v>3492</v>
      </c>
      <c r="IA3" s="242" t="s">
        <v>3491</v>
      </c>
    </row>
    <row r="4" spans="1:235" x14ac:dyDescent="0.35">
      <c r="A4" s="241"/>
      <c r="B4" s="240">
        <v>45613.020833333299</v>
      </c>
      <c r="C4" s="239">
        <v>0</v>
      </c>
      <c r="D4" s="239">
        <v>0</v>
      </c>
      <c r="E4" s="239">
        <v>0</v>
      </c>
      <c r="F4" s="239">
        <v>0</v>
      </c>
      <c r="G4" s="239">
        <v>0</v>
      </c>
      <c r="H4" s="239">
        <v>0</v>
      </c>
      <c r="I4" s="239">
        <v>0</v>
      </c>
      <c r="J4" s="239">
        <v>0</v>
      </c>
      <c r="K4" s="239">
        <v>0</v>
      </c>
      <c r="L4" s="239">
        <v>0</v>
      </c>
      <c r="M4" s="239">
        <v>0</v>
      </c>
      <c r="N4" s="239">
        <v>0</v>
      </c>
      <c r="O4" s="239">
        <v>0</v>
      </c>
      <c r="P4" s="239">
        <v>0</v>
      </c>
      <c r="Q4" s="239">
        <v>0</v>
      </c>
      <c r="R4" s="239">
        <v>0</v>
      </c>
      <c r="S4" s="239">
        <v>0</v>
      </c>
      <c r="T4" s="239">
        <v>0</v>
      </c>
      <c r="U4" s="239">
        <v>0</v>
      </c>
      <c r="V4" s="239">
        <v>0</v>
      </c>
      <c r="W4" s="239">
        <v>0</v>
      </c>
      <c r="X4" s="239">
        <v>0</v>
      </c>
      <c r="Y4" s="239">
        <v>0</v>
      </c>
      <c r="Z4" s="239">
        <v>0</v>
      </c>
      <c r="AA4" s="239">
        <v>0</v>
      </c>
      <c r="AB4" s="239">
        <v>0</v>
      </c>
      <c r="AC4" s="239">
        <v>0</v>
      </c>
      <c r="AD4" s="239">
        <v>0</v>
      </c>
      <c r="AE4" s="239">
        <v>0</v>
      </c>
      <c r="AF4" s="239">
        <v>0</v>
      </c>
      <c r="AG4" s="239">
        <v>0</v>
      </c>
      <c r="AH4" s="239">
        <v>0</v>
      </c>
      <c r="AI4" s="239">
        <v>0</v>
      </c>
      <c r="AJ4" s="239">
        <v>0</v>
      </c>
      <c r="AK4" s="239">
        <v>0</v>
      </c>
      <c r="AL4" s="239">
        <v>0</v>
      </c>
      <c r="AM4" s="239">
        <v>0</v>
      </c>
      <c r="AN4" s="239">
        <v>0</v>
      </c>
      <c r="AO4" s="239">
        <v>0</v>
      </c>
      <c r="AP4" s="239">
        <v>0</v>
      </c>
      <c r="AQ4" s="239">
        <v>0</v>
      </c>
      <c r="AR4" s="239">
        <v>0</v>
      </c>
      <c r="AS4" s="239">
        <v>0</v>
      </c>
      <c r="AT4" s="239">
        <v>0</v>
      </c>
      <c r="AU4" s="239">
        <v>0</v>
      </c>
      <c r="AV4" s="239">
        <v>0</v>
      </c>
      <c r="AW4" s="239">
        <v>0</v>
      </c>
      <c r="AX4" s="239">
        <v>0</v>
      </c>
      <c r="AY4" s="239">
        <v>0</v>
      </c>
      <c r="AZ4" s="239">
        <v>0</v>
      </c>
      <c r="BA4" s="239">
        <v>0</v>
      </c>
      <c r="BB4" s="239">
        <v>0</v>
      </c>
      <c r="BC4" s="239">
        <v>0</v>
      </c>
      <c r="BD4" s="239">
        <v>0</v>
      </c>
      <c r="BE4" s="239">
        <v>0</v>
      </c>
      <c r="BF4" s="239">
        <v>0</v>
      </c>
      <c r="BG4" s="239">
        <v>0</v>
      </c>
      <c r="BH4" s="239">
        <v>0</v>
      </c>
      <c r="BI4" s="239">
        <v>0</v>
      </c>
      <c r="BJ4" s="239">
        <v>0</v>
      </c>
      <c r="BK4" s="239">
        <v>0</v>
      </c>
      <c r="BL4" s="239">
        <v>0</v>
      </c>
      <c r="BM4" s="239">
        <v>0</v>
      </c>
      <c r="BN4" s="239">
        <v>0</v>
      </c>
      <c r="BO4" s="239">
        <v>0</v>
      </c>
      <c r="BP4" s="239">
        <v>0</v>
      </c>
      <c r="BQ4" s="239">
        <v>0</v>
      </c>
      <c r="BR4" s="239">
        <v>0</v>
      </c>
      <c r="BS4" s="239">
        <v>0</v>
      </c>
      <c r="BT4" s="239">
        <v>0</v>
      </c>
      <c r="BU4" s="239">
        <v>0</v>
      </c>
      <c r="BV4" s="239">
        <v>0</v>
      </c>
      <c r="BW4" s="239">
        <v>0</v>
      </c>
      <c r="BX4" s="239">
        <v>0</v>
      </c>
      <c r="BY4" s="239">
        <v>0</v>
      </c>
      <c r="BZ4" s="239">
        <v>0</v>
      </c>
      <c r="CA4" s="239">
        <v>0</v>
      </c>
      <c r="CB4" s="239">
        <v>0</v>
      </c>
      <c r="CC4" s="239">
        <v>0</v>
      </c>
      <c r="CD4" s="239">
        <v>0</v>
      </c>
      <c r="CE4" s="239">
        <v>0</v>
      </c>
      <c r="CF4" s="239">
        <v>0</v>
      </c>
      <c r="CG4" s="239">
        <v>0</v>
      </c>
      <c r="CH4" s="239">
        <v>0</v>
      </c>
      <c r="CI4" s="239">
        <v>0</v>
      </c>
      <c r="CJ4" s="239">
        <v>0</v>
      </c>
      <c r="CK4" s="239">
        <v>0</v>
      </c>
      <c r="CL4" s="239">
        <v>0</v>
      </c>
      <c r="CM4" s="239">
        <v>0</v>
      </c>
      <c r="CN4" s="239">
        <v>0</v>
      </c>
      <c r="CO4" s="239">
        <v>0</v>
      </c>
      <c r="CP4" s="239">
        <v>0</v>
      </c>
      <c r="CQ4" s="239">
        <v>0</v>
      </c>
      <c r="CR4" s="239">
        <v>0</v>
      </c>
      <c r="CS4" s="239">
        <v>0</v>
      </c>
      <c r="CT4" s="239">
        <v>0</v>
      </c>
      <c r="CU4" s="239">
        <v>0</v>
      </c>
      <c r="CV4" s="239">
        <v>0</v>
      </c>
      <c r="CW4" s="239">
        <v>0</v>
      </c>
      <c r="CX4" s="239">
        <v>0</v>
      </c>
      <c r="CY4" s="239">
        <v>0</v>
      </c>
      <c r="CZ4" s="239">
        <v>0</v>
      </c>
      <c r="DA4" s="239">
        <v>0</v>
      </c>
      <c r="DB4" s="239">
        <v>0</v>
      </c>
      <c r="DC4" s="239">
        <v>0</v>
      </c>
      <c r="DD4" s="239">
        <v>0</v>
      </c>
      <c r="DE4" s="239">
        <v>0</v>
      </c>
      <c r="DF4" s="239">
        <v>0</v>
      </c>
      <c r="DG4" s="239">
        <v>0</v>
      </c>
      <c r="DH4" s="239">
        <v>0</v>
      </c>
      <c r="DI4" s="239">
        <v>0</v>
      </c>
      <c r="DJ4" s="239">
        <v>0</v>
      </c>
      <c r="DK4" s="239">
        <v>0</v>
      </c>
      <c r="DL4" s="239">
        <v>0</v>
      </c>
      <c r="DM4" s="239">
        <v>0</v>
      </c>
      <c r="DN4" s="239">
        <v>0</v>
      </c>
      <c r="DO4" s="239">
        <v>0</v>
      </c>
      <c r="DP4" s="239">
        <v>0</v>
      </c>
      <c r="DQ4" s="239">
        <v>0</v>
      </c>
      <c r="DR4" s="239">
        <v>0</v>
      </c>
      <c r="DS4" s="239">
        <v>0</v>
      </c>
      <c r="DT4" s="239">
        <v>0</v>
      </c>
      <c r="DU4" s="239">
        <v>0</v>
      </c>
      <c r="DV4" s="239">
        <v>0</v>
      </c>
      <c r="DW4" s="239">
        <v>0</v>
      </c>
      <c r="DX4" s="239">
        <v>0</v>
      </c>
      <c r="DY4" s="239">
        <v>0</v>
      </c>
      <c r="DZ4" s="239">
        <v>0</v>
      </c>
      <c r="EA4" s="239">
        <v>0</v>
      </c>
      <c r="EB4" s="239">
        <v>0</v>
      </c>
      <c r="EC4" s="239">
        <v>0</v>
      </c>
      <c r="ED4" s="239">
        <v>0</v>
      </c>
      <c r="EE4" s="239">
        <v>0</v>
      </c>
      <c r="EF4" s="239">
        <v>0</v>
      </c>
      <c r="EG4" s="239">
        <v>0</v>
      </c>
      <c r="EH4" s="239">
        <v>0</v>
      </c>
      <c r="EI4" s="239">
        <v>0</v>
      </c>
      <c r="EJ4" s="239">
        <v>0</v>
      </c>
      <c r="EK4" s="239">
        <v>0</v>
      </c>
      <c r="EL4" s="239">
        <v>0</v>
      </c>
      <c r="EM4" s="239">
        <v>0</v>
      </c>
      <c r="EN4" s="239">
        <v>0</v>
      </c>
      <c r="EO4" s="239">
        <v>0</v>
      </c>
      <c r="EP4" s="239">
        <v>0</v>
      </c>
      <c r="EQ4" s="239">
        <v>0</v>
      </c>
      <c r="ER4" s="239">
        <v>0</v>
      </c>
      <c r="ES4" s="239">
        <v>0</v>
      </c>
      <c r="ET4" s="239">
        <v>0</v>
      </c>
      <c r="EU4" s="239">
        <v>0</v>
      </c>
      <c r="EV4" s="239">
        <v>0</v>
      </c>
      <c r="EW4" s="239">
        <v>0</v>
      </c>
      <c r="EX4" s="239">
        <v>0</v>
      </c>
      <c r="EY4" s="239">
        <v>0</v>
      </c>
      <c r="EZ4" s="239">
        <v>0</v>
      </c>
      <c r="FA4" s="239">
        <v>0</v>
      </c>
      <c r="FB4" s="239">
        <v>0</v>
      </c>
      <c r="FC4" s="239">
        <v>0</v>
      </c>
      <c r="FD4" s="239">
        <v>0</v>
      </c>
      <c r="FE4" s="239">
        <v>0</v>
      </c>
      <c r="FF4" s="239">
        <v>0</v>
      </c>
      <c r="FG4" s="239">
        <v>0</v>
      </c>
      <c r="FH4" s="239">
        <v>0</v>
      </c>
      <c r="FI4" s="239">
        <v>0</v>
      </c>
      <c r="FJ4" s="239">
        <v>0</v>
      </c>
      <c r="FK4" s="239">
        <v>0</v>
      </c>
      <c r="FL4" s="239">
        <v>0</v>
      </c>
      <c r="FM4" s="239">
        <v>0</v>
      </c>
      <c r="FN4" s="239">
        <v>0</v>
      </c>
      <c r="FO4" s="239">
        <v>0</v>
      </c>
      <c r="FP4" s="239">
        <v>0</v>
      </c>
      <c r="FQ4" s="239">
        <v>0</v>
      </c>
      <c r="FR4" s="239">
        <v>0</v>
      </c>
      <c r="FS4" s="239">
        <v>0</v>
      </c>
      <c r="FT4" s="239">
        <v>0</v>
      </c>
      <c r="FU4" s="239">
        <v>0</v>
      </c>
      <c r="FV4" s="239">
        <v>0</v>
      </c>
      <c r="FW4" s="239">
        <v>0</v>
      </c>
      <c r="FX4" s="239">
        <v>0</v>
      </c>
      <c r="FY4" s="239">
        <v>0</v>
      </c>
      <c r="FZ4" s="239">
        <v>0</v>
      </c>
      <c r="GA4" s="239">
        <v>0</v>
      </c>
      <c r="GB4" s="239">
        <v>0</v>
      </c>
      <c r="GC4" s="239">
        <v>0</v>
      </c>
      <c r="GD4" s="239">
        <v>0</v>
      </c>
      <c r="GE4" s="239">
        <v>0</v>
      </c>
      <c r="GF4" s="239">
        <v>0</v>
      </c>
      <c r="GG4" s="239">
        <v>0</v>
      </c>
      <c r="GH4" s="239">
        <v>0</v>
      </c>
      <c r="GI4" s="239">
        <v>0</v>
      </c>
      <c r="GJ4" s="239">
        <v>0</v>
      </c>
      <c r="GK4" s="239">
        <v>0</v>
      </c>
      <c r="GL4" s="239">
        <v>0</v>
      </c>
      <c r="GM4" s="239">
        <v>0</v>
      </c>
      <c r="GN4" s="239">
        <v>0</v>
      </c>
      <c r="GO4" s="239">
        <v>0</v>
      </c>
      <c r="GP4" s="239">
        <v>0</v>
      </c>
      <c r="GQ4" s="239">
        <v>0</v>
      </c>
      <c r="GR4" s="239">
        <v>0</v>
      </c>
      <c r="GS4" s="239">
        <v>0</v>
      </c>
      <c r="GT4" s="239">
        <v>0</v>
      </c>
      <c r="GU4" s="239">
        <v>0</v>
      </c>
      <c r="GV4" s="239">
        <v>0</v>
      </c>
      <c r="GW4" s="239">
        <v>0</v>
      </c>
      <c r="GX4" s="239">
        <v>0</v>
      </c>
      <c r="GY4" s="239">
        <v>0</v>
      </c>
      <c r="GZ4" s="239">
        <v>0</v>
      </c>
      <c r="HA4" s="239">
        <v>0</v>
      </c>
      <c r="HB4" s="239">
        <v>0</v>
      </c>
      <c r="HC4" s="239">
        <v>0</v>
      </c>
      <c r="HD4" s="239">
        <v>0</v>
      </c>
      <c r="HE4" s="239">
        <v>0</v>
      </c>
      <c r="HF4" s="239">
        <v>0</v>
      </c>
      <c r="HG4" s="239">
        <v>0</v>
      </c>
      <c r="HH4" s="239">
        <v>0</v>
      </c>
      <c r="HI4" s="239">
        <v>0</v>
      </c>
      <c r="HJ4" s="239">
        <v>0</v>
      </c>
      <c r="HK4" s="239">
        <v>0</v>
      </c>
      <c r="HL4" s="239">
        <v>0</v>
      </c>
      <c r="HM4" s="239">
        <v>0</v>
      </c>
      <c r="HN4" s="239">
        <v>0</v>
      </c>
      <c r="HO4" s="239">
        <v>0</v>
      </c>
      <c r="HP4" s="239">
        <v>0</v>
      </c>
      <c r="HQ4" s="239">
        <v>0</v>
      </c>
      <c r="HR4" s="239">
        <v>0</v>
      </c>
      <c r="HS4" s="239">
        <v>0</v>
      </c>
      <c r="HT4" s="239">
        <v>0</v>
      </c>
      <c r="HU4" s="239">
        <v>0</v>
      </c>
      <c r="HV4" s="239">
        <v>0</v>
      </c>
      <c r="HW4" s="239">
        <v>0</v>
      </c>
      <c r="HX4" s="239">
        <v>0</v>
      </c>
      <c r="HY4" s="239">
        <v>0</v>
      </c>
      <c r="HZ4" s="239">
        <v>0</v>
      </c>
      <c r="IA4" s="239">
        <v>0</v>
      </c>
    </row>
    <row r="5" spans="1:235" x14ac:dyDescent="0.35">
      <c r="A5" s="241"/>
      <c r="B5" s="240">
        <v>45613.041666666701</v>
      </c>
      <c r="C5" s="239">
        <v>0</v>
      </c>
      <c r="D5" s="239">
        <v>0</v>
      </c>
      <c r="E5" s="239">
        <v>0</v>
      </c>
      <c r="F5" s="239">
        <v>0</v>
      </c>
      <c r="G5" s="239">
        <v>0</v>
      </c>
      <c r="H5" s="239">
        <v>0</v>
      </c>
      <c r="I5" s="239">
        <v>0</v>
      </c>
      <c r="J5" s="239">
        <v>0</v>
      </c>
      <c r="K5" s="239">
        <v>0</v>
      </c>
      <c r="L5" s="239">
        <v>0</v>
      </c>
      <c r="M5" s="239">
        <v>0</v>
      </c>
      <c r="N5" s="239">
        <v>0</v>
      </c>
      <c r="O5" s="239">
        <v>0</v>
      </c>
      <c r="P5" s="239">
        <v>0</v>
      </c>
      <c r="Q5" s="239">
        <v>0</v>
      </c>
      <c r="R5" s="239">
        <v>0</v>
      </c>
      <c r="S5" s="239">
        <v>0</v>
      </c>
      <c r="T5" s="239">
        <v>0</v>
      </c>
      <c r="U5" s="239">
        <v>0</v>
      </c>
      <c r="V5" s="239">
        <v>0</v>
      </c>
      <c r="W5" s="239">
        <v>0</v>
      </c>
      <c r="X5" s="239">
        <v>0</v>
      </c>
      <c r="Y5" s="239">
        <v>0</v>
      </c>
      <c r="Z5" s="239">
        <v>0</v>
      </c>
      <c r="AA5" s="239">
        <v>0</v>
      </c>
      <c r="AB5" s="239">
        <v>0</v>
      </c>
      <c r="AC5" s="239">
        <v>0</v>
      </c>
      <c r="AD5" s="239">
        <v>0</v>
      </c>
      <c r="AE5" s="239">
        <v>0</v>
      </c>
      <c r="AF5" s="239">
        <v>0</v>
      </c>
      <c r="AG5" s="239">
        <v>0</v>
      </c>
      <c r="AH5" s="239">
        <v>0</v>
      </c>
      <c r="AI5" s="239">
        <v>0</v>
      </c>
      <c r="AJ5" s="239">
        <v>0</v>
      </c>
      <c r="AK5" s="239">
        <v>0</v>
      </c>
      <c r="AL5" s="239">
        <v>0</v>
      </c>
      <c r="AM5" s="239">
        <v>0</v>
      </c>
      <c r="AN5" s="239">
        <v>0</v>
      </c>
      <c r="AO5" s="239">
        <v>0</v>
      </c>
      <c r="AP5" s="239">
        <v>0</v>
      </c>
      <c r="AQ5" s="239">
        <v>0</v>
      </c>
      <c r="AR5" s="239">
        <v>0</v>
      </c>
      <c r="AS5" s="239">
        <v>0</v>
      </c>
      <c r="AT5" s="239">
        <v>0</v>
      </c>
      <c r="AU5" s="239">
        <v>0</v>
      </c>
      <c r="AV5" s="239">
        <v>0</v>
      </c>
      <c r="AW5" s="239">
        <v>0</v>
      </c>
      <c r="AX5" s="239">
        <v>0</v>
      </c>
      <c r="AY5" s="239">
        <v>0</v>
      </c>
      <c r="AZ5" s="239">
        <v>0</v>
      </c>
      <c r="BA5" s="239">
        <v>0</v>
      </c>
      <c r="BB5" s="239">
        <v>0</v>
      </c>
      <c r="BC5" s="239">
        <v>0</v>
      </c>
      <c r="BD5" s="239">
        <v>0</v>
      </c>
      <c r="BE5" s="239">
        <v>0</v>
      </c>
      <c r="BF5" s="239">
        <v>0</v>
      </c>
      <c r="BG5" s="239">
        <v>0</v>
      </c>
      <c r="BH5" s="239">
        <v>0</v>
      </c>
      <c r="BI5" s="239">
        <v>0</v>
      </c>
      <c r="BJ5" s="239">
        <v>0</v>
      </c>
      <c r="BK5" s="239">
        <v>0</v>
      </c>
      <c r="BL5" s="239">
        <v>0</v>
      </c>
      <c r="BM5" s="239">
        <v>0</v>
      </c>
      <c r="BN5" s="239">
        <v>0</v>
      </c>
      <c r="BO5" s="239">
        <v>0</v>
      </c>
      <c r="BP5" s="239">
        <v>0</v>
      </c>
      <c r="BQ5" s="239">
        <v>0</v>
      </c>
      <c r="BR5" s="239">
        <v>0</v>
      </c>
      <c r="BS5" s="239">
        <v>0</v>
      </c>
      <c r="BT5" s="239">
        <v>0</v>
      </c>
      <c r="BU5" s="239">
        <v>0</v>
      </c>
      <c r="BV5" s="239">
        <v>0</v>
      </c>
      <c r="BW5" s="239">
        <v>0</v>
      </c>
      <c r="BX5" s="239">
        <v>0</v>
      </c>
      <c r="BY5" s="239">
        <v>0</v>
      </c>
      <c r="BZ5" s="239">
        <v>0</v>
      </c>
      <c r="CA5" s="239">
        <v>0</v>
      </c>
      <c r="CB5" s="239">
        <v>0</v>
      </c>
      <c r="CC5" s="239">
        <v>0</v>
      </c>
      <c r="CD5" s="239">
        <v>0</v>
      </c>
      <c r="CE5" s="239">
        <v>0</v>
      </c>
      <c r="CF5" s="239">
        <v>0</v>
      </c>
      <c r="CG5" s="239">
        <v>0</v>
      </c>
      <c r="CH5" s="239">
        <v>0</v>
      </c>
      <c r="CI5" s="239">
        <v>0</v>
      </c>
      <c r="CJ5" s="239">
        <v>0</v>
      </c>
      <c r="CK5" s="239">
        <v>0</v>
      </c>
      <c r="CL5" s="239">
        <v>0</v>
      </c>
      <c r="CM5" s="239">
        <v>0</v>
      </c>
      <c r="CN5" s="239">
        <v>0</v>
      </c>
      <c r="CO5" s="239">
        <v>0</v>
      </c>
      <c r="CP5" s="239">
        <v>0</v>
      </c>
      <c r="CQ5" s="239">
        <v>0</v>
      </c>
      <c r="CR5" s="239">
        <v>0</v>
      </c>
      <c r="CS5" s="239">
        <v>0</v>
      </c>
      <c r="CT5" s="239">
        <v>0</v>
      </c>
      <c r="CU5" s="239">
        <v>0</v>
      </c>
      <c r="CV5" s="239">
        <v>0</v>
      </c>
      <c r="CW5" s="239">
        <v>0</v>
      </c>
      <c r="CX5" s="239">
        <v>0</v>
      </c>
      <c r="CY5" s="239">
        <v>0</v>
      </c>
      <c r="CZ5" s="239">
        <v>0</v>
      </c>
      <c r="DA5" s="239">
        <v>0</v>
      </c>
      <c r="DB5" s="239">
        <v>0</v>
      </c>
      <c r="DC5" s="239">
        <v>0</v>
      </c>
      <c r="DD5" s="239">
        <v>0</v>
      </c>
      <c r="DE5" s="239">
        <v>0</v>
      </c>
      <c r="DF5" s="239">
        <v>0</v>
      </c>
      <c r="DG5" s="239">
        <v>0</v>
      </c>
      <c r="DH5" s="239">
        <v>0</v>
      </c>
      <c r="DI5" s="239">
        <v>0</v>
      </c>
      <c r="DJ5" s="239">
        <v>0</v>
      </c>
      <c r="DK5" s="239">
        <v>0</v>
      </c>
      <c r="DL5" s="239">
        <v>0</v>
      </c>
      <c r="DM5" s="239">
        <v>0</v>
      </c>
      <c r="DN5" s="239">
        <v>0</v>
      </c>
      <c r="DO5" s="239">
        <v>0</v>
      </c>
      <c r="DP5" s="239">
        <v>0</v>
      </c>
      <c r="DQ5" s="239">
        <v>0</v>
      </c>
      <c r="DR5" s="239">
        <v>0</v>
      </c>
      <c r="DS5" s="239">
        <v>0</v>
      </c>
      <c r="DT5" s="239">
        <v>0</v>
      </c>
      <c r="DU5" s="239">
        <v>0</v>
      </c>
      <c r="DV5" s="239">
        <v>0</v>
      </c>
      <c r="DW5" s="239">
        <v>0</v>
      </c>
      <c r="DX5" s="239">
        <v>0</v>
      </c>
      <c r="DY5" s="239">
        <v>0</v>
      </c>
      <c r="DZ5" s="239">
        <v>0</v>
      </c>
      <c r="EA5" s="239">
        <v>0</v>
      </c>
      <c r="EB5" s="239">
        <v>0</v>
      </c>
      <c r="EC5" s="239">
        <v>0</v>
      </c>
      <c r="ED5" s="239">
        <v>0</v>
      </c>
      <c r="EE5" s="239">
        <v>0</v>
      </c>
      <c r="EF5" s="239">
        <v>0</v>
      </c>
      <c r="EG5" s="239">
        <v>0</v>
      </c>
      <c r="EH5" s="239">
        <v>0</v>
      </c>
      <c r="EI5" s="239">
        <v>0</v>
      </c>
      <c r="EJ5" s="239">
        <v>0</v>
      </c>
      <c r="EK5" s="239">
        <v>0</v>
      </c>
      <c r="EL5" s="239">
        <v>0</v>
      </c>
      <c r="EM5" s="239">
        <v>0</v>
      </c>
      <c r="EN5" s="239">
        <v>0</v>
      </c>
      <c r="EO5" s="239">
        <v>0</v>
      </c>
      <c r="EP5" s="239">
        <v>0</v>
      </c>
      <c r="EQ5" s="239">
        <v>0</v>
      </c>
      <c r="ER5" s="239">
        <v>0</v>
      </c>
      <c r="ES5" s="239">
        <v>0</v>
      </c>
      <c r="ET5" s="239">
        <v>0</v>
      </c>
      <c r="EU5" s="239">
        <v>0</v>
      </c>
      <c r="EV5" s="239">
        <v>0</v>
      </c>
      <c r="EW5" s="239">
        <v>0</v>
      </c>
      <c r="EX5" s="239">
        <v>0</v>
      </c>
      <c r="EY5" s="239">
        <v>0</v>
      </c>
      <c r="EZ5" s="239">
        <v>0</v>
      </c>
      <c r="FA5" s="239">
        <v>0</v>
      </c>
      <c r="FB5" s="239">
        <v>0</v>
      </c>
      <c r="FC5" s="239">
        <v>0</v>
      </c>
      <c r="FD5" s="239">
        <v>0</v>
      </c>
      <c r="FE5" s="239">
        <v>0</v>
      </c>
      <c r="FF5" s="239">
        <v>0</v>
      </c>
      <c r="FG5" s="239">
        <v>0</v>
      </c>
      <c r="FH5" s="239">
        <v>0</v>
      </c>
      <c r="FI5" s="239">
        <v>0</v>
      </c>
      <c r="FJ5" s="239">
        <v>0</v>
      </c>
      <c r="FK5" s="239">
        <v>0</v>
      </c>
      <c r="FL5" s="239">
        <v>0</v>
      </c>
      <c r="FM5" s="239">
        <v>0</v>
      </c>
      <c r="FN5" s="239">
        <v>0</v>
      </c>
      <c r="FO5" s="239">
        <v>0</v>
      </c>
      <c r="FP5" s="239">
        <v>0</v>
      </c>
      <c r="FQ5" s="239">
        <v>0</v>
      </c>
      <c r="FR5" s="239">
        <v>0</v>
      </c>
      <c r="FS5" s="239">
        <v>0</v>
      </c>
      <c r="FT5" s="239">
        <v>0</v>
      </c>
      <c r="FU5" s="239">
        <v>0</v>
      </c>
      <c r="FV5" s="239">
        <v>0</v>
      </c>
      <c r="FW5" s="239">
        <v>0</v>
      </c>
      <c r="FX5" s="239">
        <v>0</v>
      </c>
      <c r="FY5" s="239">
        <v>0</v>
      </c>
      <c r="FZ5" s="239">
        <v>0</v>
      </c>
      <c r="GA5" s="239">
        <v>0</v>
      </c>
      <c r="GB5" s="239">
        <v>0</v>
      </c>
      <c r="GC5" s="239">
        <v>0</v>
      </c>
      <c r="GD5" s="239">
        <v>0</v>
      </c>
      <c r="GE5" s="239">
        <v>0</v>
      </c>
      <c r="GF5" s="239">
        <v>0</v>
      </c>
      <c r="GG5" s="239">
        <v>0</v>
      </c>
      <c r="GH5" s="239">
        <v>0</v>
      </c>
      <c r="GI5" s="239">
        <v>0</v>
      </c>
      <c r="GJ5" s="239">
        <v>0</v>
      </c>
      <c r="GK5" s="239">
        <v>0</v>
      </c>
      <c r="GL5" s="239">
        <v>0</v>
      </c>
      <c r="GM5" s="239">
        <v>0</v>
      </c>
      <c r="GN5" s="239">
        <v>0</v>
      </c>
      <c r="GO5" s="239">
        <v>0</v>
      </c>
      <c r="GP5" s="239">
        <v>0</v>
      </c>
      <c r="GQ5" s="239">
        <v>0</v>
      </c>
      <c r="GR5" s="239">
        <v>0</v>
      </c>
      <c r="GS5" s="239">
        <v>0</v>
      </c>
      <c r="GT5" s="239">
        <v>0</v>
      </c>
      <c r="GU5" s="239">
        <v>0</v>
      </c>
      <c r="GV5" s="239">
        <v>0</v>
      </c>
      <c r="GW5" s="239">
        <v>0</v>
      </c>
      <c r="GX5" s="239">
        <v>0</v>
      </c>
      <c r="GY5" s="239">
        <v>0</v>
      </c>
      <c r="GZ5" s="239">
        <v>0</v>
      </c>
      <c r="HA5" s="239">
        <v>0</v>
      </c>
      <c r="HB5" s="239">
        <v>0</v>
      </c>
      <c r="HC5" s="239">
        <v>0</v>
      </c>
      <c r="HD5" s="239">
        <v>0</v>
      </c>
      <c r="HE5" s="239">
        <v>0</v>
      </c>
      <c r="HF5" s="239">
        <v>0</v>
      </c>
      <c r="HG5" s="239">
        <v>0</v>
      </c>
      <c r="HH5" s="239">
        <v>0</v>
      </c>
      <c r="HI5" s="239">
        <v>0</v>
      </c>
      <c r="HJ5" s="239">
        <v>0</v>
      </c>
      <c r="HK5" s="239">
        <v>0</v>
      </c>
      <c r="HL5" s="239">
        <v>0</v>
      </c>
      <c r="HM5" s="239">
        <v>0</v>
      </c>
      <c r="HN5" s="239">
        <v>0</v>
      </c>
      <c r="HO5" s="239">
        <v>0</v>
      </c>
      <c r="HP5" s="239">
        <v>0</v>
      </c>
      <c r="HQ5" s="239">
        <v>0</v>
      </c>
      <c r="HR5" s="239">
        <v>0</v>
      </c>
      <c r="HS5" s="239">
        <v>0</v>
      </c>
      <c r="HT5" s="239">
        <v>0</v>
      </c>
      <c r="HU5" s="239">
        <v>0</v>
      </c>
      <c r="HV5" s="239">
        <v>0</v>
      </c>
      <c r="HW5" s="239">
        <v>0</v>
      </c>
      <c r="HX5" s="239">
        <v>0</v>
      </c>
      <c r="HY5" s="239">
        <v>0</v>
      </c>
      <c r="HZ5" s="239">
        <v>0</v>
      </c>
      <c r="IA5" s="239">
        <v>0</v>
      </c>
    </row>
    <row r="6" spans="1:235" x14ac:dyDescent="0.35">
      <c r="A6" s="241"/>
      <c r="B6" s="240">
        <v>45613.0625</v>
      </c>
      <c r="C6" s="239">
        <v>0</v>
      </c>
      <c r="D6" s="239">
        <v>0</v>
      </c>
      <c r="E6" s="239">
        <v>0</v>
      </c>
      <c r="F6" s="239">
        <v>0</v>
      </c>
      <c r="G6" s="239">
        <v>0</v>
      </c>
      <c r="H6" s="239">
        <v>0</v>
      </c>
      <c r="I6" s="239">
        <v>0</v>
      </c>
      <c r="J6" s="239">
        <v>0</v>
      </c>
      <c r="K6" s="239">
        <v>0</v>
      </c>
      <c r="L6" s="239">
        <v>0</v>
      </c>
      <c r="M6" s="239">
        <v>0</v>
      </c>
      <c r="N6" s="239">
        <v>0</v>
      </c>
      <c r="O6" s="239">
        <v>0</v>
      </c>
      <c r="P6" s="239">
        <v>0</v>
      </c>
      <c r="Q6" s="239">
        <v>0</v>
      </c>
      <c r="R6" s="239">
        <v>0</v>
      </c>
      <c r="S6" s="239">
        <v>0</v>
      </c>
      <c r="T6" s="239">
        <v>0</v>
      </c>
      <c r="U6" s="239">
        <v>0</v>
      </c>
      <c r="V6" s="239">
        <v>0</v>
      </c>
      <c r="W6" s="239">
        <v>0</v>
      </c>
      <c r="X6" s="239">
        <v>0</v>
      </c>
      <c r="Y6" s="239">
        <v>0</v>
      </c>
      <c r="Z6" s="239">
        <v>0</v>
      </c>
      <c r="AA6" s="239">
        <v>0</v>
      </c>
      <c r="AB6" s="239">
        <v>0</v>
      </c>
      <c r="AC6" s="239">
        <v>0</v>
      </c>
      <c r="AD6" s="239">
        <v>0</v>
      </c>
      <c r="AE6" s="239">
        <v>0</v>
      </c>
      <c r="AF6" s="239">
        <v>0</v>
      </c>
      <c r="AG6" s="239">
        <v>0</v>
      </c>
      <c r="AH6" s="239">
        <v>0</v>
      </c>
      <c r="AI6" s="239">
        <v>0</v>
      </c>
      <c r="AJ6" s="239">
        <v>0</v>
      </c>
      <c r="AK6" s="239">
        <v>0</v>
      </c>
      <c r="AL6" s="239">
        <v>0</v>
      </c>
      <c r="AM6" s="239">
        <v>0</v>
      </c>
      <c r="AN6" s="239">
        <v>0</v>
      </c>
      <c r="AO6" s="239">
        <v>0</v>
      </c>
      <c r="AP6" s="239">
        <v>0</v>
      </c>
      <c r="AQ6" s="239">
        <v>0</v>
      </c>
      <c r="AR6" s="239">
        <v>0</v>
      </c>
      <c r="AS6" s="239">
        <v>0</v>
      </c>
      <c r="AT6" s="239">
        <v>0</v>
      </c>
      <c r="AU6" s="239">
        <v>0</v>
      </c>
      <c r="AV6" s="239">
        <v>0</v>
      </c>
      <c r="AW6" s="239">
        <v>0</v>
      </c>
      <c r="AX6" s="239">
        <v>0</v>
      </c>
      <c r="AY6" s="239">
        <v>0</v>
      </c>
      <c r="AZ6" s="239">
        <v>0</v>
      </c>
      <c r="BA6" s="239">
        <v>0</v>
      </c>
      <c r="BB6" s="239">
        <v>0</v>
      </c>
      <c r="BC6" s="239">
        <v>0</v>
      </c>
      <c r="BD6" s="239">
        <v>0</v>
      </c>
      <c r="BE6" s="239">
        <v>0</v>
      </c>
      <c r="BF6" s="239">
        <v>0</v>
      </c>
      <c r="BG6" s="239">
        <v>0</v>
      </c>
      <c r="BH6" s="239">
        <v>0</v>
      </c>
      <c r="BI6" s="239">
        <v>0</v>
      </c>
      <c r="BJ6" s="239">
        <v>0</v>
      </c>
      <c r="BK6" s="239">
        <v>0</v>
      </c>
      <c r="BL6" s="239">
        <v>0</v>
      </c>
      <c r="BM6" s="239">
        <v>0</v>
      </c>
      <c r="BN6" s="239">
        <v>0</v>
      </c>
      <c r="BO6" s="239">
        <v>0</v>
      </c>
      <c r="BP6" s="239">
        <v>0</v>
      </c>
      <c r="BQ6" s="239">
        <v>0</v>
      </c>
      <c r="BR6" s="239">
        <v>0</v>
      </c>
      <c r="BS6" s="239">
        <v>0</v>
      </c>
      <c r="BT6" s="239">
        <v>0</v>
      </c>
      <c r="BU6" s="239">
        <v>0</v>
      </c>
      <c r="BV6" s="239">
        <v>0</v>
      </c>
      <c r="BW6" s="239">
        <v>0</v>
      </c>
      <c r="BX6" s="239">
        <v>0</v>
      </c>
      <c r="BY6" s="239">
        <v>0</v>
      </c>
      <c r="BZ6" s="239">
        <v>0</v>
      </c>
      <c r="CA6" s="239">
        <v>0</v>
      </c>
      <c r="CB6" s="239">
        <v>0</v>
      </c>
      <c r="CC6" s="239">
        <v>0</v>
      </c>
      <c r="CD6" s="239">
        <v>0</v>
      </c>
      <c r="CE6" s="239">
        <v>0</v>
      </c>
      <c r="CF6" s="239">
        <v>0</v>
      </c>
      <c r="CG6" s="239">
        <v>0</v>
      </c>
      <c r="CH6" s="239">
        <v>0</v>
      </c>
      <c r="CI6" s="239">
        <v>0</v>
      </c>
      <c r="CJ6" s="239">
        <v>0</v>
      </c>
      <c r="CK6" s="239">
        <v>0</v>
      </c>
      <c r="CL6" s="239">
        <v>0</v>
      </c>
      <c r="CM6" s="239">
        <v>0</v>
      </c>
      <c r="CN6" s="239">
        <v>0</v>
      </c>
      <c r="CO6" s="239">
        <v>0</v>
      </c>
      <c r="CP6" s="239">
        <v>0</v>
      </c>
      <c r="CQ6" s="239">
        <v>0</v>
      </c>
      <c r="CR6" s="239">
        <v>0</v>
      </c>
      <c r="CS6" s="239">
        <v>0</v>
      </c>
      <c r="CT6" s="239">
        <v>0</v>
      </c>
      <c r="CU6" s="239">
        <v>0</v>
      </c>
      <c r="CV6" s="239">
        <v>0</v>
      </c>
      <c r="CW6" s="239">
        <v>0</v>
      </c>
      <c r="CX6" s="239">
        <v>0</v>
      </c>
      <c r="CY6" s="239">
        <v>0</v>
      </c>
      <c r="CZ6" s="239">
        <v>0</v>
      </c>
      <c r="DA6" s="239">
        <v>0</v>
      </c>
      <c r="DB6" s="239">
        <v>0</v>
      </c>
      <c r="DC6" s="239">
        <v>0</v>
      </c>
      <c r="DD6" s="239">
        <v>0</v>
      </c>
      <c r="DE6" s="239">
        <v>0</v>
      </c>
      <c r="DF6" s="239">
        <v>0</v>
      </c>
      <c r="DG6" s="239">
        <v>0</v>
      </c>
      <c r="DH6" s="239">
        <v>0</v>
      </c>
      <c r="DI6" s="239">
        <v>0</v>
      </c>
      <c r="DJ6" s="239">
        <v>0</v>
      </c>
      <c r="DK6" s="239">
        <v>0</v>
      </c>
      <c r="DL6" s="239">
        <v>0</v>
      </c>
      <c r="DM6" s="239">
        <v>0</v>
      </c>
      <c r="DN6" s="239">
        <v>0</v>
      </c>
      <c r="DO6" s="239">
        <v>0</v>
      </c>
      <c r="DP6" s="239">
        <v>0</v>
      </c>
      <c r="DQ6" s="239">
        <v>0</v>
      </c>
      <c r="DR6" s="239">
        <v>0</v>
      </c>
      <c r="DS6" s="239">
        <v>0</v>
      </c>
      <c r="DT6" s="239">
        <v>0</v>
      </c>
      <c r="DU6" s="239">
        <v>0</v>
      </c>
      <c r="DV6" s="239">
        <v>0</v>
      </c>
      <c r="DW6" s="239">
        <v>0</v>
      </c>
      <c r="DX6" s="239">
        <v>0</v>
      </c>
      <c r="DY6" s="239">
        <v>0</v>
      </c>
      <c r="DZ6" s="239">
        <v>0</v>
      </c>
      <c r="EA6" s="239">
        <v>0</v>
      </c>
      <c r="EB6" s="239">
        <v>0</v>
      </c>
      <c r="EC6" s="239">
        <v>0</v>
      </c>
      <c r="ED6" s="239">
        <v>0</v>
      </c>
      <c r="EE6" s="239">
        <v>0</v>
      </c>
      <c r="EF6" s="239">
        <v>0</v>
      </c>
      <c r="EG6" s="239">
        <v>0</v>
      </c>
      <c r="EH6" s="239">
        <v>0</v>
      </c>
      <c r="EI6" s="239">
        <v>0</v>
      </c>
      <c r="EJ6" s="239">
        <v>0</v>
      </c>
      <c r="EK6" s="239">
        <v>0</v>
      </c>
      <c r="EL6" s="239">
        <v>0</v>
      </c>
      <c r="EM6" s="239">
        <v>0</v>
      </c>
      <c r="EN6" s="239">
        <v>0</v>
      </c>
      <c r="EO6" s="239">
        <v>0</v>
      </c>
      <c r="EP6" s="239">
        <v>0</v>
      </c>
      <c r="EQ6" s="239">
        <v>0</v>
      </c>
      <c r="ER6" s="239">
        <v>0</v>
      </c>
      <c r="ES6" s="239">
        <v>0</v>
      </c>
      <c r="ET6" s="239">
        <v>0</v>
      </c>
      <c r="EU6" s="239">
        <v>0</v>
      </c>
      <c r="EV6" s="239">
        <v>0</v>
      </c>
      <c r="EW6" s="239">
        <v>0</v>
      </c>
      <c r="EX6" s="239">
        <v>0</v>
      </c>
      <c r="EY6" s="239">
        <v>0</v>
      </c>
      <c r="EZ6" s="239">
        <v>0</v>
      </c>
      <c r="FA6" s="239">
        <v>0</v>
      </c>
      <c r="FB6" s="239">
        <v>0</v>
      </c>
      <c r="FC6" s="239">
        <v>0</v>
      </c>
      <c r="FD6" s="239">
        <v>0</v>
      </c>
      <c r="FE6" s="239">
        <v>0</v>
      </c>
      <c r="FF6" s="239">
        <v>0</v>
      </c>
      <c r="FG6" s="239">
        <v>0</v>
      </c>
      <c r="FH6" s="239">
        <v>0</v>
      </c>
      <c r="FI6" s="239">
        <v>0</v>
      </c>
      <c r="FJ6" s="239">
        <v>0</v>
      </c>
      <c r="FK6" s="239">
        <v>0</v>
      </c>
      <c r="FL6" s="239">
        <v>0</v>
      </c>
      <c r="FM6" s="239">
        <v>0</v>
      </c>
      <c r="FN6" s="239">
        <v>0</v>
      </c>
      <c r="FO6" s="239">
        <v>0</v>
      </c>
      <c r="FP6" s="239">
        <v>0</v>
      </c>
      <c r="FQ6" s="239">
        <v>0</v>
      </c>
      <c r="FR6" s="239">
        <v>0</v>
      </c>
      <c r="FS6" s="239">
        <v>0</v>
      </c>
      <c r="FT6" s="239">
        <v>0</v>
      </c>
      <c r="FU6" s="239">
        <v>0</v>
      </c>
      <c r="FV6" s="239">
        <v>0</v>
      </c>
      <c r="FW6" s="239">
        <v>0</v>
      </c>
      <c r="FX6" s="239">
        <v>0</v>
      </c>
      <c r="FY6" s="239">
        <v>0</v>
      </c>
      <c r="FZ6" s="239">
        <v>0</v>
      </c>
      <c r="GA6" s="239">
        <v>0</v>
      </c>
      <c r="GB6" s="239">
        <v>0</v>
      </c>
      <c r="GC6" s="239">
        <v>0</v>
      </c>
      <c r="GD6" s="239">
        <v>0</v>
      </c>
      <c r="GE6" s="239">
        <v>0</v>
      </c>
      <c r="GF6" s="239">
        <v>0</v>
      </c>
      <c r="GG6" s="239">
        <v>0</v>
      </c>
      <c r="GH6" s="239">
        <v>0</v>
      </c>
      <c r="GI6" s="239">
        <v>0</v>
      </c>
      <c r="GJ6" s="239">
        <v>0</v>
      </c>
      <c r="GK6" s="239">
        <v>0</v>
      </c>
      <c r="GL6" s="239">
        <v>0</v>
      </c>
      <c r="GM6" s="239">
        <v>0</v>
      </c>
      <c r="GN6" s="239">
        <v>0</v>
      </c>
      <c r="GO6" s="239">
        <v>0</v>
      </c>
      <c r="GP6" s="239">
        <v>0</v>
      </c>
      <c r="GQ6" s="239">
        <v>0</v>
      </c>
      <c r="GR6" s="239">
        <v>0</v>
      </c>
      <c r="GS6" s="239">
        <v>0</v>
      </c>
      <c r="GT6" s="239">
        <v>0</v>
      </c>
      <c r="GU6" s="239">
        <v>0</v>
      </c>
      <c r="GV6" s="239">
        <v>0</v>
      </c>
      <c r="GW6" s="239">
        <v>0</v>
      </c>
      <c r="GX6" s="239">
        <v>0</v>
      </c>
      <c r="GY6" s="239">
        <v>0</v>
      </c>
      <c r="GZ6" s="239">
        <v>0</v>
      </c>
      <c r="HA6" s="239">
        <v>0</v>
      </c>
      <c r="HB6" s="239">
        <v>0</v>
      </c>
      <c r="HC6" s="239">
        <v>0</v>
      </c>
      <c r="HD6" s="239">
        <v>0</v>
      </c>
      <c r="HE6" s="239">
        <v>0</v>
      </c>
      <c r="HF6" s="239">
        <v>0</v>
      </c>
      <c r="HG6" s="239">
        <v>0</v>
      </c>
      <c r="HH6" s="239">
        <v>0</v>
      </c>
      <c r="HI6" s="239">
        <v>0</v>
      </c>
      <c r="HJ6" s="239">
        <v>0</v>
      </c>
      <c r="HK6" s="239">
        <v>0</v>
      </c>
      <c r="HL6" s="239">
        <v>0</v>
      </c>
      <c r="HM6" s="239">
        <v>0</v>
      </c>
      <c r="HN6" s="239">
        <v>0</v>
      </c>
      <c r="HO6" s="239">
        <v>0</v>
      </c>
      <c r="HP6" s="239">
        <v>0</v>
      </c>
      <c r="HQ6" s="239">
        <v>0</v>
      </c>
      <c r="HR6" s="239">
        <v>0</v>
      </c>
      <c r="HS6" s="239">
        <v>0</v>
      </c>
      <c r="HT6" s="239">
        <v>0</v>
      </c>
      <c r="HU6" s="239">
        <v>0</v>
      </c>
      <c r="HV6" s="239">
        <v>0</v>
      </c>
      <c r="HW6" s="239">
        <v>0</v>
      </c>
      <c r="HX6" s="239">
        <v>0</v>
      </c>
      <c r="HY6" s="239">
        <v>0</v>
      </c>
      <c r="HZ6" s="239">
        <v>0</v>
      </c>
      <c r="IA6" s="239">
        <v>0</v>
      </c>
    </row>
    <row r="7" spans="1:235" x14ac:dyDescent="0.35">
      <c r="A7" s="241"/>
      <c r="B7" s="240">
        <v>45613.083333333299</v>
      </c>
      <c r="C7" s="239">
        <v>0</v>
      </c>
      <c r="D7" s="239">
        <v>0</v>
      </c>
      <c r="E7" s="239">
        <v>0</v>
      </c>
      <c r="F7" s="239">
        <v>0</v>
      </c>
      <c r="G7" s="239">
        <v>0</v>
      </c>
      <c r="H7" s="239">
        <v>0</v>
      </c>
      <c r="I7" s="239">
        <v>0</v>
      </c>
      <c r="J7" s="239">
        <v>0</v>
      </c>
      <c r="K7" s="239">
        <v>0</v>
      </c>
      <c r="L7" s="239">
        <v>0</v>
      </c>
      <c r="M7" s="239">
        <v>0</v>
      </c>
      <c r="N7" s="239">
        <v>0</v>
      </c>
      <c r="O7" s="239">
        <v>0</v>
      </c>
      <c r="P7" s="239">
        <v>0</v>
      </c>
      <c r="Q7" s="239">
        <v>0</v>
      </c>
      <c r="R7" s="239">
        <v>0</v>
      </c>
      <c r="S7" s="239">
        <v>0</v>
      </c>
      <c r="T7" s="239">
        <v>0</v>
      </c>
      <c r="U7" s="239">
        <v>0</v>
      </c>
      <c r="V7" s="239">
        <v>0</v>
      </c>
      <c r="W7" s="239">
        <v>0</v>
      </c>
      <c r="X7" s="239">
        <v>0</v>
      </c>
      <c r="Y7" s="239">
        <v>0</v>
      </c>
      <c r="Z7" s="239">
        <v>0</v>
      </c>
      <c r="AA7" s="239">
        <v>0</v>
      </c>
      <c r="AB7" s="239">
        <v>0</v>
      </c>
      <c r="AC7" s="239">
        <v>0</v>
      </c>
      <c r="AD7" s="239">
        <v>0</v>
      </c>
      <c r="AE7" s="239">
        <v>0</v>
      </c>
      <c r="AF7" s="239">
        <v>0</v>
      </c>
      <c r="AG7" s="239">
        <v>0</v>
      </c>
      <c r="AH7" s="239">
        <v>0</v>
      </c>
      <c r="AI7" s="239">
        <v>0</v>
      </c>
      <c r="AJ7" s="239">
        <v>0</v>
      </c>
      <c r="AK7" s="239">
        <v>0</v>
      </c>
      <c r="AL7" s="239">
        <v>0</v>
      </c>
      <c r="AM7" s="239">
        <v>0</v>
      </c>
      <c r="AN7" s="239">
        <v>0</v>
      </c>
      <c r="AO7" s="239">
        <v>0</v>
      </c>
      <c r="AP7" s="239">
        <v>0</v>
      </c>
      <c r="AQ7" s="239">
        <v>0</v>
      </c>
      <c r="AR7" s="239">
        <v>0</v>
      </c>
      <c r="AS7" s="239">
        <v>0</v>
      </c>
      <c r="AT7" s="239">
        <v>0</v>
      </c>
      <c r="AU7" s="239">
        <v>0</v>
      </c>
      <c r="AV7" s="239">
        <v>0</v>
      </c>
      <c r="AW7" s="239">
        <v>0</v>
      </c>
      <c r="AX7" s="239">
        <v>0</v>
      </c>
      <c r="AY7" s="239">
        <v>0</v>
      </c>
      <c r="AZ7" s="239">
        <v>0</v>
      </c>
      <c r="BA7" s="239">
        <v>0</v>
      </c>
      <c r="BB7" s="239">
        <v>0</v>
      </c>
      <c r="BC7" s="239">
        <v>0</v>
      </c>
      <c r="BD7" s="239">
        <v>0</v>
      </c>
      <c r="BE7" s="239">
        <v>0</v>
      </c>
      <c r="BF7" s="239">
        <v>0</v>
      </c>
      <c r="BG7" s="239">
        <v>0</v>
      </c>
      <c r="BH7" s="239">
        <v>0</v>
      </c>
      <c r="BI7" s="239">
        <v>0</v>
      </c>
      <c r="BJ7" s="239">
        <v>0</v>
      </c>
      <c r="BK7" s="239">
        <v>0</v>
      </c>
      <c r="BL7" s="239">
        <v>0</v>
      </c>
      <c r="BM7" s="239">
        <v>0</v>
      </c>
      <c r="BN7" s="239">
        <v>0</v>
      </c>
      <c r="BO7" s="239">
        <v>0</v>
      </c>
      <c r="BP7" s="239">
        <v>0</v>
      </c>
      <c r="BQ7" s="239">
        <v>0</v>
      </c>
      <c r="BR7" s="239">
        <v>0</v>
      </c>
      <c r="BS7" s="239">
        <v>0</v>
      </c>
      <c r="BT7" s="239">
        <v>0</v>
      </c>
      <c r="BU7" s="239">
        <v>0</v>
      </c>
      <c r="BV7" s="239">
        <v>0</v>
      </c>
      <c r="BW7" s="239">
        <v>0</v>
      </c>
      <c r="BX7" s="239">
        <v>0</v>
      </c>
      <c r="BY7" s="239">
        <v>0</v>
      </c>
      <c r="BZ7" s="239">
        <v>0</v>
      </c>
      <c r="CA7" s="239">
        <v>0</v>
      </c>
      <c r="CB7" s="239">
        <v>0</v>
      </c>
      <c r="CC7" s="239">
        <v>0</v>
      </c>
      <c r="CD7" s="239">
        <v>0</v>
      </c>
      <c r="CE7" s="239">
        <v>0</v>
      </c>
      <c r="CF7" s="239">
        <v>0</v>
      </c>
      <c r="CG7" s="239">
        <v>0</v>
      </c>
      <c r="CH7" s="239">
        <v>0</v>
      </c>
      <c r="CI7" s="239">
        <v>0</v>
      </c>
      <c r="CJ7" s="239">
        <v>0</v>
      </c>
      <c r="CK7" s="239">
        <v>0</v>
      </c>
      <c r="CL7" s="239">
        <v>0</v>
      </c>
      <c r="CM7" s="239">
        <v>0</v>
      </c>
      <c r="CN7" s="239">
        <v>0</v>
      </c>
      <c r="CO7" s="239">
        <v>0</v>
      </c>
      <c r="CP7" s="239">
        <v>0</v>
      </c>
      <c r="CQ7" s="239">
        <v>0</v>
      </c>
      <c r="CR7" s="239">
        <v>0</v>
      </c>
      <c r="CS7" s="239">
        <v>0</v>
      </c>
      <c r="CT7" s="239">
        <v>0</v>
      </c>
      <c r="CU7" s="239">
        <v>0</v>
      </c>
      <c r="CV7" s="239">
        <v>0</v>
      </c>
      <c r="CW7" s="239">
        <v>0</v>
      </c>
      <c r="CX7" s="239">
        <v>0</v>
      </c>
      <c r="CY7" s="239">
        <v>0</v>
      </c>
      <c r="CZ7" s="239">
        <v>0</v>
      </c>
      <c r="DA7" s="239">
        <v>0</v>
      </c>
      <c r="DB7" s="239">
        <v>0</v>
      </c>
      <c r="DC7" s="239">
        <v>0</v>
      </c>
      <c r="DD7" s="239">
        <v>0</v>
      </c>
      <c r="DE7" s="239">
        <v>0</v>
      </c>
      <c r="DF7" s="239">
        <v>0</v>
      </c>
      <c r="DG7" s="239">
        <v>0</v>
      </c>
      <c r="DH7" s="239">
        <v>0</v>
      </c>
      <c r="DI7" s="239">
        <v>0</v>
      </c>
      <c r="DJ7" s="239">
        <v>0</v>
      </c>
      <c r="DK7" s="239">
        <v>0</v>
      </c>
      <c r="DL7" s="239">
        <v>0</v>
      </c>
      <c r="DM7" s="239">
        <v>0</v>
      </c>
      <c r="DN7" s="239">
        <v>0</v>
      </c>
      <c r="DO7" s="239">
        <v>0</v>
      </c>
      <c r="DP7" s="239">
        <v>0</v>
      </c>
      <c r="DQ7" s="239">
        <v>0</v>
      </c>
      <c r="DR7" s="239">
        <v>0</v>
      </c>
      <c r="DS7" s="239">
        <v>0</v>
      </c>
      <c r="DT7" s="239">
        <v>0</v>
      </c>
      <c r="DU7" s="239">
        <v>0</v>
      </c>
      <c r="DV7" s="239">
        <v>0</v>
      </c>
      <c r="DW7" s="239">
        <v>0</v>
      </c>
      <c r="DX7" s="239">
        <v>0</v>
      </c>
      <c r="DY7" s="239">
        <v>0</v>
      </c>
      <c r="DZ7" s="239">
        <v>0</v>
      </c>
      <c r="EA7" s="239">
        <v>0</v>
      </c>
      <c r="EB7" s="239">
        <v>0</v>
      </c>
      <c r="EC7" s="239">
        <v>0</v>
      </c>
      <c r="ED7" s="239">
        <v>0</v>
      </c>
      <c r="EE7" s="239">
        <v>0</v>
      </c>
      <c r="EF7" s="239">
        <v>0</v>
      </c>
      <c r="EG7" s="239">
        <v>0</v>
      </c>
      <c r="EH7" s="239">
        <v>0</v>
      </c>
      <c r="EI7" s="239">
        <v>0</v>
      </c>
      <c r="EJ7" s="239">
        <v>0</v>
      </c>
      <c r="EK7" s="239">
        <v>0</v>
      </c>
      <c r="EL7" s="239">
        <v>0</v>
      </c>
      <c r="EM7" s="239">
        <v>0</v>
      </c>
      <c r="EN7" s="239">
        <v>0</v>
      </c>
      <c r="EO7" s="239">
        <v>0</v>
      </c>
      <c r="EP7" s="239">
        <v>0</v>
      </c>
      <c r="EQ7" s="239">
        <v>0</v>
      </c>
      <c r="ER7" s="239">
        <v>0</v>
      </c>
      <c r="ES7" s="239">
        <v>0</v>
      </c>
      <c r="ET7" s="239">
        <v>0</v>
      </c>
      <c r="EU7" s="239">
        <v>0</v>
      </c>
      <c r="EV7" s="239">
        <v>0</v>
      </c>
      <c r="EW7" s="239">
        <v>0</v>
      </c>
      <c r="EX7" s="239">
        <v>0</v>
      </c>
      <c r="EY7" s="239">
        <v>0</v>
      </c>
      <c r="EZ7" s="239">
        <v>0</v>
      </c>
      <c r="FA7" s="239">
        <v>0</v>
      </c>
      <c r="FB7" s="239">
        <v>0</v>
      </c>
      <c r="FC7" s="239">
        <v>0</v>
      </c>
      <c r="FD7" s="239">
        <v>0</v>
      </c>
      <c r="FE7" s="239">
        <v>0</v>
      </c>
      <c r="FF7" s="239">
        <v>0</v>
      </c>
      <c r="FG7" s="239">
        <v>0</v>
      </c>
      <c r="FH7" s="239">
        <v>0</v>
      </c>
      <c r="FI7" s="239">
        <v>0</v>
      </c>
      <c r="FJ7" s="239">
        <v>0</v>
      </c>
      <c r="FK7" s="239">
        <v>0</v>
      </c>
      <c r="FL7" s="239">
        <v>0</v>
      </c>
      <c r="FM7" s="239">
        <v>0</v>
      </c>
      <c r="FN7" s="239">
        <v>0</v>
      </c>
      <c r="FO7" s="239">
        <v>0</v>
      </c>
      <c r="FP7" s="239">
        <v>0</v>
      </c>
      <c r="FQ7" s="239">
        <v>0</v>
      </c>
      <c r="FR7" s="239">
        <v>0</v>
      </c>
      <c r="FS7" s="239">
        <v>0</v>
      </c>
      <c r="FT7" s="239">
        <v>0</v>
      </c>
      <c r="FU7" s="239">
        <v>0</v>
      </c>
      <c r="FV7" s="239">
        <v>0</v>
      </c>
      <c r="FW7" s="239">
        <v>0</v>
      </c>
      <c r="FX7" s="239">
        <v>0</v>
      </c>
      <c r="FY7" s="239">
        <v>0</v>
      </c>
      <c r="FZ7" s="239">
        <v>0</v>
      </c>
      <c r="GA7" s="239">
        <v>0</v>
      </c>
      <c r="GB7" s="239">
        <v>0</v>
      </c>
      <c r="GC7" s="239">
        <v>0</v>
      </c>
      <c r="GD7" s="239">
        <v>0</v>
      </c>
      <c r="GE7" s="239">
        <v>0</v>
      </c>
      <c r="GF7" s="239">
        <v>0</v>
      </c>
      <c r="GG7" s="239">
        <v>0</v>
      </c>
      <c r="GH7" s="239">
        <v>0</v>
      </c>
      <c r="GI7" s="239">
        <v>0</v>
      </c>
      <c r="GJ7" s="239">
        <v>0</v>
      </c>
      <c r="GK7" s="239">
        <v>0</v>
      </c>
      <c r="GL7" s="239">
        <v>0</v>
      </c>
      <c r="GM7" s="239">
        <v>0</v>
      </c>
      <c r="GN7" s="239">
        <v>0</v>
      </c>
      <c r="GO7" s="239">
        <v>0</v>
      </c>
      <c r="GP7" s="239">
        <v>0</v>
      </c>
      <c r="GQ7" s="239">
        <v>0</v>
      </c>
      <c r="GR7" s="239">
        <v>0</v>
      </c>
      <c r="GS7" s="239">
        <v>0</v>
      </c>
      <c r="GT7" s="239">
        <v>0</v>
      </c>
      <c r="GU7" s="239">
        <v>0</v>
      </c>
      <c r="GV7" s="239">
        <v>0</v>
      </c>
      <c r="GW7" s="239">
        <v>0</v>
      </c>
      <c r="GX7" s="239">
        <v>0</v>
      </c>
      <c r="GY7" s="239">
        <v>0</v>
      </c>
      <c r="GZ7" s="239">
        <v>0</v>
      </c>
      <c r="HA7" s="239">
        <v>0</v>
      </c>
      <c r="HB7" s="239">
        <v>0</v>
      </c>
      <c r="HC7" s="239">
        <v>0</v>
      </c>
      <c r="HD7" s="239">
        <v>0</v>
      </c>
      <c r="HE7" s="239">
        <v>0</v>
      </c>
      <c r="HF7" s="239">
        <v>0</v>
      </c>
      <c r="HG7" s="239">
        <v>0</v>
      </c>
      <c r="HH7" s="239">
        <v>0</v>
      </c>
      <c r="HI7" s="239">
        <v>0</v>
      </c>
      <c r="HJ7" s="239">
        <v>0</v>
      </c>
      <c r="HK7" s="239">
        <v>0</v>
      </c>
      <c r="HL7" s="239">
        <v>0</v>
      </c>
      <c r="HM7" s="239">
        <v>0</v>
      </c>
      <c r="HN7" s="239">
        <v>0</v>
      </c>
      <c r="HO7" s="239">
        <v>0</v>
      </c>
      <c r="HP7" s="239">
        <v>0</v>
      </c>
      <c r="HQ7" s="239">
        <v>0</v>
      </c>
      <c r="HR7" s="239">
        <v>0</v>
      </c>
      <c r="HS7" s="239">
        <v>0</v>
      </c>
      <c r="HT7" s="239">
        <v>0</v>
      </c>
      <c r="HU7" s="239">
        <v>0</v>
      </c>
      <c r="HV7" s="239">
        <v>0</v>
      </c>
      <c r="HW7" s="239">
        <v>0</v>
      </c>
      <c r="HX7" s="239">
        <v>0</v>
      </c>
      <c r="HY7" s="239">
        <v>0</v>
      </c>
      <c r="HZ7" s="239">
        <v>0</v>
      </c>
      <c r="IA7" s="239">
        <v>0</v>
      </c>
    </row>
    <row r="8" spans="1:235" x14ac:dyDescent="0.35">
      <c r="A8" s="241"/>
      <c r="B8" s="240">
        <v>45613.104166666701</v>
      </c>
      <c r="C8" s="239">
        <v>0</v>
      </c>
      <c r="D8" s="239">
        <v>0</v>
      </c>
      <c r="E8" s="239">
        <v>0</v>
      </c>
      <c r="F8" s="239">
        <v>0</v>
      </c>
      <c r="G8" s="239">
        <v>0</v>
      </c>
      <c r="H8" s="239">
        <v>0</v>
      </c>
      <c r="I8" s="239">
        <v>0</v>
      </c>
      <c r="J8" s="239">
        <v>0</v>
      </c>
      <c r="K8" s="239">
        <v>0</v>
      </c>
      <c r="L8" s="239">
        <v>0</v>
      </c>
      <c r="M8" s="239">
        <v>0</v>
      </c>
      <c r="N8" s="239">
        <v>0</v>
      </c>
      <c r="O8" s="239">
        <v>0</v>
      </c>
      <c r="P8" s="239">
        <v>0</v>
      </c>
      <c r="Q8" s="239">
        <v>0</v>
      </c>
      <c r="R8" s="239">
        <v>0</v>
      </c>
      <c r="S8" s="239">
        <v>0</v>
      </c>
      <c r="T8" s="239">
        <v>0</v>
      </c>
      <c r="U8" s="239">
        <v>0</v>
      </c>
      <c r="V8" s="239">
        <v>0</v>
      </c>
      <c r="W8" s="239">
        <v>0</v>
      </c>
      <c r="X8" s="239">
        <v>0</v>
      </c>
      <c r="Y8" s="239">
        <v>0</v>
      </c>
      <c r="Z8" s="239">
        <v>0</v>
      </c>
      <c r="AA8" s="239">
        <v>0</v>
      </c>
      <c r="AB8" s="239">
        <v>0</v>
      </c>
      <c r="AC8" s="239">
        <v>0</v>
      </c>
      <c r="AD8" s="239">
        <v>0</v>
      </c>
      <c r="AE8" s="239">
        <v>0</v>
      </c>
      <c r="AF8" s="239">
        <v>0</v>
      </c>
      <c r="AG8" s="239">
        <v>0</v>
      </c>
      <c r="AH8" s="239">
        <v>0</v>
      </c>
      <c r="AI8" s="239">
        <v>0</v>
      </c>
      <c r="AJ8" s="239">
        <v>0</v>
      </c>
      <c r="AK8" s="239">
        <v>0</v>
      </c>
      <c r="AL8" s="239">
        <v>0</v>
      </c>
      <c r="AM8" s="239">
        <v>0</v>
      </c>
      <c r="AN8" s="239">
        <v>0</v>
      </c>
      <c r="AO8" s="239">
        <v>0</v>
      </c>
      <c r="AP8" s="239">
        <v>0</v>
      </c>
      <c r="AQ8" s="239">
        <v>0</v>
      </c>
      <c r="AR8" s="239">
        <v>0</v>
      </c>
      <c r="AS8" s="239">
        <v>0</v>
      </c>
      <c r="AT8" s="239">
        <v>0</v>
      </c>
      <c r="AU8" s="239">
        <v>0</v>
      </c>
      <c r="AV8" s="239">
        <v>0</v>
      </c>
      <c r="AW8" s="239">
        <v>0</v>
      </c>
      <c r="AX8" s="239">
        <v>0</v>
      </c>
      <c r="AY8" s="239">
        <v>0</v>
      </c>
      <c r="AZ8" s="239">
        <v>0</v>
      </c>
      <c r="BA8" s="239">
        <v>0</v>
      </c>
      <c r="BB8" s="239">
        <v>0</v>
      </c>
      <c r="BC8" s="239">
        <v>0</v>
      </c>
      <c r="BD8" s="239">
        <v>0</v>
      </c>
      <c r="BE8" s="239">
        <v>0</v>
      </c>
      <c r="BF8" s="239">
        <v>0</v>
      </c>
      <c r="BG8" s="239">
        <v>0</v>
      </c>
      <c r="BH8" s="239">
        <v>0</v>
      </c>
      <c r="BI8" s="239">
        <v>0</v>
      </c>
      <c r="BJ8" s="239">
        <v>0</v>
      </c>
      <c r="BK8" s="239">
        <v>0</v>
      </c>
      <c r="BL8" s="239">
        <v>0</v>
      </c>
      <c r="BM8" s="239">
        <v>0</v>
      </c>
      <c r="BN8" s="239">
        <v>0</v>
      </c>
      <c r="BO8" s="239">
        <v>0</v>
      </c>
      <c r="BP8" s="239">
        <v>0</v>
      </c>
      <c r="BQ8" s="239">
        <v>0</v>
      </c>
      <c r="BR8" s="239">
        <v>0</v>
      </c>
      <c r="BS8" s="239">
        <v>0</v>
      </c>
      <c r="BT8" s="239">
        <v>0</v>
      </c>
      <c r="BU8" s="239">
        <v>0</v>
      </c>
      <c r="BV8" s="239">
        <v>0</v>
      </c>
      <c r="BW8" s="239">
        <v>0</v>
      </c>
      <c r="BX8" s="239">
        <v>0</v>
      </c>
      <c r="BY8" s="239">
        <v>0</v>
      </c>
      <c r="BZ8" s="239">
        <v>0</v>
      </c>
      <c r="CA8" s="239">
        <v>0</v>
      </c>
      <c r="CB8" s="239">
        <v>0</v>
      </c>
      <c r="CC8" s="239">
        <v>0</v>
      </c>
      <c r="CD8" s="239">
        <v>0</v>
      </c>
      <c r="CE8" s="239">
        <v>0</v>
      </c>
      <c r="CF8" s="239">
        <v>0</v>
      </c>
      <c r="CG8" s="239">
        <v>0</v>
      </c>
      <c r="CH8" s="239">
        <v>0</v>
      </c>
      <c r="CI8" s="239">
        <v>0</v>
      </c>
      <c r="CJ8" s="239">
        <v>0</v>
      </c>
      <c r="CK8" s="239">
        <v>0</v>
      </c>
      <c r="CL8" s="239">
        <v>0</v>
      </c>
      <c r="CM8" s="239">
        <v>0</v>
      </c>
      <c r="CN8" s="239">
        <v>0</v>
      </c>
      <c r="CO8" s="239">
        <v>0</v>
      </c>
      <c r="CP8" s="239">
        <v>0</v>
      </c>
      <c r="CQ8" s="239">
        <v>0</v>
      </c>
      <c r="CR8" s="239">
        <v>0</v>
      </c>
      <c r="CS8" s="239">
        <v>0</v>
      </c>
      <c r="CT8" s="239">
        <v>0</v>
      </c>
      <c r="CU8" s="239">
        <v>0</v>
      </c>
      <c r="CV8" s="239">
        <v>0</v>
      </c>
      <c r="CW8" s="239">
        <v>0</v>
      </c>
      <c r="CX8" s="239">
        <v>0</v>
      </c>
      <c r="CY8" s="239">
        <v>0</v>
      </c>
      <c r="CZ8" s="239">
        <v>0</v>
      </c>
      <c r="DA8" s="239">
        <v>0</v>
      </c>
      <c r="DB8" s="239">
        <v>0</v>
      </c>
      <c r="DC8" s="239">
        <v>0</v>
      </c>
      <c r="DD8" s="239">
        <v>0</v>
      </c>
      <c r="DE8" s="239">
        <v>0</v>
      </c>
      <c r="DF8" s="239">
        <v>0</v>
      </c>
      <c r="DG8" s="239">
        <v>0</v>
      </c>
      <c r="DH8" s="239">
        <v>0</v>
      </c>
      <c r="DI8" s="239">
        <v>0</v>
      </c>
      <c r="DJ8" s="239">
        <v>0</v>
      </c>
      <c r="DK8" s="239">
        <v>0</v>
      </c>
      <c r="DL8" s="239">
        <v>0</v>
      </c>
      <c r="DM8" s="239">
        <v>0</v>
      </c>
      <c r="DN8" s="239">
        <v>0</v>
      </c>
      <c r="DO8" s="239">
        <v>0</v>
      </c>
      <c r="DP8" s="239">
        <v>0</v>
      </c>
      <c r="DQ8" s="239">
        <v>0</v>
      </c>
      <c r="DR8" s="239">
        <v>0</v>
      </c>
      <c r="DS8" s="239">
        <v>0</v>
      </c>
      <c r="DT8" s="239">
        <v>0</v>
      </c>
      <c r="DU8" s="239">
        <v>0</v>
      </c>
      <c r="DV8" s="239">
        <v>0</v>
      </c>
      <c r="DW8" s="239">
        <v>0</v>
      </c>
      <c r="DX8" s="239">
        <v>0</v>
      </c>
      <c r="DY8" s="239">
        <v>0</v>
      </c>
      <c r="DZ8" s="239">
        <v>0</v>
      </c>
      <c r="EA8" s="239">
        <v>0</v>
      </c>
      <c r="EB8" s="239">
        <v>0</v>
      </c>
      <c r="EC8" s="239">
        <v>0</v>
      </c>
      <c r="ED8" s="239">
        <v>0</v>
      </c>
      <c r="EE8" s="239">
        <v>0</v>
      </c>
      <c r="EF8" s="239">
        <v>0</v>
      </c>
      <c r="EG8" s="239">
        <v>0</v>
      </c>
      <c r="EH8" s="239">
        <v>0</v>
      </c>
      <c r="EI8" s="239">
        <v>0</v>
      </c>
      <c r="EJ8" s="239">
        <v>0</v>
      </c>
      <c r="EK8" s="239">
        <v>0</v>
      </c>
      <c r="EL8" s="239">
        <v>0</v>
      </c>
      <c r="EM8" s="239">
        <v>0</v>
      </c>
      <c r="EN8" s="239">
        <v>0</v>
      </c>
      <c r="EO8" s="239">
        <v>0</v>
      </c>
      <c r="EP8" s="239">
        <v>0</v>
      </c>
      <c r="EQ8" s="239">
        <v>0</v>
      </c>
      <c r="ER8" s="239">
        <v>0</v>
      </c>
      <c r="ES8" s="239">
        <v>0</v>
      </c>
      <c r="ET8" s="239">
        <v>0</v>
      </c>
      <c r="EU8" s="239">
        <v>0</v>
      </c>
      <c r="EV8" s="239">
        <v>0</v>
      </c>
      <c r="EW8" s="239">
        <v>0</v>
      </c>
      <c r="EX8" s="239">
        <v>0</v>
      </c>
      <c r="EY8" s="239">
        <v>0</v>
      </c>
      <c r="EZ8" s="239">
        <v>0</v>
      </c>
      <c r="FA8" s="239">
        <v>0</v>
      </c>
      <c r="FB8" s="239">
        <v>0</v>
      </c>
      <c r="FC8" s="239">
        <v>0</v>
      </c>
      <c r="FD8" s="239">
        <v>0</v>
      </c>
      <c r="FE8" s="239">
        <v>0</v>
      </c>
      <c r="FF8" s="239">
        <v>0</v>
      </c>
      <c r="FG8" s="239">
        <v>0</v>
      </c>
      <c r="FH8" s="239">
        <v>0</v>
      </c>
      <c r="FI8" s="239">
        <v>0</v>
      </c>
      <c r="FJ8" s="239">
        <v>0</v>
      </c>
      <c r="FK8" s="239">
        <v>0</v>
      </c>
      <c r="FL8" s="239">
        <v>0</v>
      </c>
      <c r="FM8" s="239">
        <v>0</v>
      </c>
      <c r="FN8" s="239">
        <v>0</v>
      </c>
      <c r="FO8" s="239">
        <v>0</v>
      </c>
      <c r="FP8" s="239">
        <v>0</v>
      </c>
      <c r="FQ8" s="239">
        <v>0</v>
      </c>
      <c r="FR8" s="239">
        <v>0</v>
      </c>
      <c r="FS8" s="239">
        <v>0</v>
      </c>
      <c r="FT8" s="239">
        <v>0</v>
      </c>
      <c r="FU8" s="239">
        <v>0</v>
      </c>
      <c r="FV8" s="239">
        <v>0</v>
      </c>
      <c r="FW8" s="239">
        <v>0</v>
      </c>
      <c r="FX8" s="239">
        <v>0</v>
      </c>
      <c r="FY8" s="239">
        <v>0</v>
      </c>
      <c r="FZ8" s="239">
        <v>0</v>
      </c>
      <c r="GA8" s="239">
        <v>0</v>
      </c>
      <c r="GB8" s="239">
        <v>0</v>
      </c>
      <c r="GC8" s="239">
        <v>0</v>
      </c>
      <c r="GD8" s="239">
        <v>0</v>
      </c>
      <c r="GE8" s="239">
        <v>0</v>
      </c>
      <c r="GF8" s="239">
        <v>0</v>
      </c>
      <c r="GG8" s="239">
        <v>0</v>
      </c>
      <c r="GH8" s="239">
        <v>0</v>
      </c>
      <c r="GI8" s="239">
        <v>0</v>
      </c>
      <c r="GJ8" s="239">
        <v>0</v>
      </c>
      <c r="GK8" s="239">
        <v>0</v>
      </c>
      <c r="GL8" s="239">
        <v>0</v>
      </c>
      <c r="GM8" s="239">
        <v>0</v>
      </c>
      <c r="GN8" s="239">
        <v>0</v>
      </c>
      <c r="GO8" s="239">
        <v>0</v>
      </c>
      <c r="GP8" s="239">
        <v>0</v>
      </c>
      <c r="GQ8" s="239">
        <v>0</v>
      </c>
      <c r="GR8" s="239">
        <v>0</v>
      </c>
      <c r="GS8" s="239">
        <v>0</v>
      </c>
      <c r="GT8" s="239">
        <v>0</v>
      </c>
      <c r="GU8" s="239">
        <v>0</v>
      </c>
      <c r="GV8" s="239">
        <v>0</v>
      </c>
      <c r="GW8" s="239">
        <v>0</v>
      </c>
      <c r="GX8" s="239">
        <v>0</v>
      </c>
      <c r="GY8" s="239">
        <v>0</v>
      </c>
      <c r="GZ8" s="239">
        <v>0</v>
      </c>
      <c r="HA8" s="239">
        <v>0</v>
      </c>
      <c r="HB8" s="239">
        <v>0</v>
      </c>
      <c r="HC8" s="239">
        <v>0</v>
      </c>
      <c r="HD8" s="239">
        <v>0</v>
      </c>
      <c r="HE8" s="239">
        <v>0</v>
      </c>
      <c r="HF8" s="239">
        <v>0</v>
      </c>
      <c r="HG8" s="239">
        <v>0</v>
      </c>
      <c r="HH8" s="239">
        <v>0</v>
      </c>
      <c r="HI8" s="239">
        <v>0</v>
      </c>
      <c r="HJ8" s="239">
        <v>0</v>
      </c>
      <c r="HK8" s="239">
        <v>0</v>
      </c>
      <c r="HL8" s="239">
        <v>0</v>
      </c>
      <c r="HM8" s="239">
        <v>0</v>
      </c>
      <c r="HN8" s="239">
        <v>0</v>
      </c>
      <c r="HO8" s="239">
        <v>0</v>
      </c>
      <c r="HP8" s="239">
        <v>0</v>
      </c>
      <c r="HQ8" s="239">
        <v>0</v>
      </c>
      <c r="HR8" s="239">
        <v>0</v>
      </c>
      <c r="HS8" s="239">
        <v>0</v>
      </c>
      <c r="HT8" s="239">
        <v>0</v>
      </c>
      <c r="HU8" s="239">
        <v>0</v>
      </c>
      <c r="HV8" s="239">
        <v>0</v>
      </c>
      <c r="HW8" s="239">
        <v>0</v>
      </c>
      <c r="HX8" s="239">
        <v>0</v>
      </c>
      <c r="HY8" s="239">
        <v>0</v>
      </c>
      <c r="HZ8" s="239">
        <v>0</v>
      </c>
      <c r="IA8" s="239">
        <v>0</v>
      </c>
    </row>
    <row r="9" spans="1:235" x14ac:dyDescent="0.35">
      <c r="A9" s="241"/>
      <c r="B9" s="240">
        <v>45613.125</v>
      </c>
      <c r="C9" s="239">
        <v>0</v>
      </c>
      <c r="D9" s="239">
        <v>0</v>
      </c>
      <c r="E9" s="239">
        <v>0</v>
      </c>
      <c r="F9" s="239">
        <v>0</v>
      </c>
      <c r="G9" s="239">
        <v>0</v>
      </c>
      <c r="H9" s="239">
        <v>0</v>
      </c>
      <c r="I9" s="239">
        <v>0</v>
      </c>
      <c r="J9" s="239">
        <v>0</v>
      </c>
      <c r="K9" s="239">
        <v>0</v>
      </c>
      <c r="L9" s="239">
        <v>0</v>
      </c>
      <c r="M9" s="239">
        <v>0</v>
      </c>
      <c r="N9" s="239">
        <v>0</v>
      </c>
      <c r="O9" s="239">
        <v>0</v>
      </c>
      <c r="P9" s="239">
        <v>0</v>
      </c>
      <c r="Q9" s="239">
        <v>0</v>
      </c>
      <c r="R9" s="239">
        <v>0</v>
      </c>
      <c r="S9" s="239">
        <v>0</v>
      </c>
      <c r="T9" s="239">
        <v>0</v>
      </c>
      <c r="U9" s="239">
        <v>0</v>
      </c>
      <c r="V9" s="239">
        <v>0</v>
      </c>
      <c r="W9" s="239">
        <v>0</v>
      </c>
      <c r="X9" s="239">
        <v>0</v>
      </c>
      <c r="Y9" s="239">
        <v>0</v>
      </c>
      <c r="Z9" s="239">
        <v>0</v>
      </c>
      <c r="AA9" s="239">
        <v>0</v>
      </c>
      <c r="AB9" s="239">
        <v>0</v>
      </c>
      <c r="AC9" s="239">
        <v>0</v>
      </c>
      <c r="AD9" s="239">
        <v>0</v>
      </c>
      <c r="AE9" s="239">
        <v>0</v>
      </c>
      <c r="AF9" s="239">
        <v>0</v>
      </c>
      <c r="AG9" s="239">
        <v>0</v>
      </c>
      <c r="AH9" s="239">
        <v>0</v>
      </c>
      <c r="AI9" s="239">
        <v>0</v>
      </c>
      <c r="AJ9" s="239">
        <v>0</v>
      </c>
      <c r="AK9" s="239">
        <v>0</v>
      </c>
      <c r="AL9" s="239">
        <v>0</v>
      </c>
      <c r="AM9" s="239">
        <v>0</v>
      </c>
      <c r="AN9" s="239">
        <v>0</v>
      </c>
      <c r="AO9" s="239">
        <v>0</v>
      </c>
      <c r="AP9" s="239">
        <v>0</v>
      </c>
      <c r="AQ9" s="239">
        <v>0</v>
      </c>
      <c r="AR9" s="239">
        <v>0</v>
      </c>
      <c r="AS9" s="239">
        <v>0</v>
      </c>
      <c r="AT9" s="239">
        <v>0</v>
      </c>
      <c r="AU9" s="239">
        <v>0</v>
      </c>
      <c r="AV9" s="239">
        <v>0</v>
      </c>
      <c r="AW9" s="239">
        <v>0</v>
      </c>
      <c r="AX9" s="239">
        <v>0</v>
      </c>
      <c r="AY9" s="239">
        <v>0</v>
      </c>
      <c r="AZ9" s="239">
        <v>0</v>
      </c>
      <c r="BA9" s="239">
        <v>0</v>
      </c>
      <c r="BB9" s="239">
        <v>0</v>
      </c>
      <c r="BC9" s="239">
        <v>0</v>
      </c>
      <c r="BD9" s="239">
        <v>0</v>
      </c>
      <c r="BE9" s="239">
        <v>0</v>
      </c>
      <c r="BF9" s="239">
        <v>0</v>
      </c>
      <c r="BG9" s="239">
        <v>0</v>
      </c>
      <c r="BH9" s="239">
        <v>0</v>
      </c>
      <c r="BI9" s="239">
        <v>0</v>
      </c>
      <c r="BJ9" s="239">
        <v>0</v>
      </c>
      <c r="BK9" s="239">
        <v>0</v>
      </c>
      <c r="BL9" s="239">
        <v>0</v>
      </c>
      <c r="BM9" s="239">
        <v>0</v>
      </c>
      <c r="BN9" s="239">
        <v>0</v>
      </c>
      <c r="BO9" s="239">
        <v>0</v>
      </c>
      <c r="BP9" s="239">
        <v>0</v>
      </c>
      <c r="BQ9" s="239">
        <v>0</v>
      </c>
      <c r="BR9" s="239">
        <v>0</v>
      </c>
      <c r="BS9" s="239">
        <v>0</v>
      </c>
      <c r="BT9" s="239">
        <v>0</v>
      </c>
      <c r="BU9" s="239">
        <v>0</v>
      </c>
      <c r="BV9" s="239">
        <v>0</v>
      </c>
      <c r="BW9" s="239">
        <v>0</v>
      </c>
      <c r="BX9" s="239">
        <v>0</v>
      </c>
      <c r="BY9" s="239">
        <v>0</v>
      </c>
      <c r="BZ9" s="239">
        <v>0</v>
      </c>
      <c r="CA9" s="239">
        <v>0</v>
      </c>
      <c r="CB9" s="239">
        <v>0</v>
      </c>
      <c r="CC9" s="239">
        <v>0</v>
      </c>
      <c r="CD9" s="239">
        <v>0</v>
      </c>
      <c r="CE9" s="239">
        <v>0</v>
      </c>
      <c r="CF9" s="239">
        <v>0</v>
      </c>
      <c r="CG9" s="239">
        <v>0</v>
      </c>
      <c r="CH9" s="239">
        <v>0</v>
      </c>
      <c r="CI9" s="239">
        <v>0</v>
      </c>
      <c r="CJ9" s="239">
        <v>0</v>
      </c>
      <c r="CK9" s="239">
        <v>0</v>
      </c>
      <c r="CL9" s="239">
        <v>0</v>
      </c>
      <c r="CM9" s="239">
        <v>0</v>
      </c>
      <c r="CN9" s="239">
        <v>0</v>
      </c>
      <c r="CO9" s="239">
        <v>0</v>
      </c>
      <c r="CP9" s="239">
        <v>0</v>
      </c>
      <c r="CQ9" s="239">
        <v>0</v>
      </c>
      <c r="CR9" s="239">
        <v>0</v>
      </c>
      <c r="CS9" s="239">
        <v>0</v>
      </c>
      <c r="CT9" s="239">
        <v>0</v>
      </c>
      <c r="CU9" s="239">
        <v>0</v>
      </c>
      <c r="CV9" s="239">
        <v>0</v>
      </c>
      <c r="CW9" s="239">
        <v>0</v>
      </c>
      <c r="CX9" s="239">
        <v>0</v>
      </c>
      <c r="CY9" s="239">
        <v>0</v>
      </c>
      <c r="CZ9" s="239">
        <v>0</v>
      </c>
      <c r="DA9" s="239">
        <v>0</v>
      </c>
      <c r="DB9" s="239">
        <v>0</v>
      </c>
      <c r="DC9" s="239">
        <v>0</v>
      </c>
      <c r="DD9" s="239">
        <v>0</v>
      </c>
      <c r="DE9" s="239">
        <v>0</v>
      </c>
      <c r="DF9" s="239">
        <v>0</v>
      </c>
      <c r="DG9" s="239">
        <v>0</v>
      </c>
      <c r="DH9" s="239">
        <v>0</v>
      </c>
      <c r="DI9" s="239">
        <v>0</v>
      </c>
      <c r="DJ9" s="239">
        <v>0</v>
      </c>
      <c r="DK9" s="239">
        <v>0</v>
      </c>
      <c r="DL9" s="239">
        <v>0</v>
      </c>
      <c r="DM9" s="239">
        <v>0</v>
      </c>
      <c r="DN9" s="239">
        <v>0</v>
      </c>
      <c r="DO9" s="239">
        <v>0</v>
      </c>
      <c r="DP9" s="239">
        <v>0</v>
      </c>
      <c r="DQ9" s="239">
        <v>0</v>
      </c>
      <c r="DR9" s="239">
        <v>0</v>
      </c>
      <c r="DS9" s="239">
        <v>0</v>
      </c>
      <c r="DT9" s="239">
        <v>0</v>
      </c>
      <c r="DU9" s="239">
        <v>0</v>
      </c>
      <c r="DV9" s="239">
        <v>0</v>
      </c>
      <c r="DW9" s="239">
        <v>0</v>
      </c>
      <c r="DX9" s="239">
        <v>0</v>
      </c>
      <c r="DY9" s="239">
        <v>0</v>
      </c>
      <c r="DZ9" s="239">
        <v>0</v>
      </c>
      <c r="EA9" s="239">
        <v>0</v>
      </c>
      <c r="EB9" s="239">
        <v>0</v>
      </c>
      <c r="EC9" s="239">
        <v>0</v>
      </c>
      <c r="ED9" s="239">
        <v>0</v>
      </c>
      <c r="EE9" s="239">
        <v>0</v>
      </c>
      <c r="EF9" s="239">
        <v>0</v>
      </c>
      <c r="EG9" s="239">
        <v>0</v>
      </c>
      <c r="EH9" s="239">
        <v>0</v>
      </c>
      <c r="EI9" s="239">
        <v>0</v>
      </c>
      <c r="EJ9" s="239">
        <v>0</v>
      </c>
      <c r="EK9" s="239">
        <v>0</v>
      </c>
      <c r="EL9" s="239">
        <v>0</v>
      </c>
      <c r="EM9" s="239">
        <v>0</v>
      </c>
      <c r="EN9" s="239">
        <v>0</v>
      </c>
      <c r="EO9" s="239">
        <v>0</v>
      </c>
      <c r="EP9" s="239">
        <v>0</v>
      </c>
      <c r="EQ9" s="239">
        <v>0</v>
      </c>
      <c r="ER9" s="239">
        <v>0</v>
      </c>
      <c r="ES9" s="239">
        <v>0</v>
      </c>
      <c r="ET9" s="239">
        <v>0</v>
      </c>
      <c r="EU9" s="239">
        <v>0</v>
      </c>
      <c r="EV9" s="239">
        <v>0</v>
      </c>
      <c r="EW9" s="239">
        <v>0</v>
      </c>
      <c r="EX9" s="239">
        <v>0</v>
      </c>
      <c r="EY9" s="239">
        <v>0</v>
      </c>
      <c r="EZ9" s="239">
        <v>0</v>
      </c>
      <c r="FA9" s="239">
        <v>0</v>
      </c>
      <c r="FB9" s="239">
        <v>0</v>
      </c>
      <c r="FC9" s="239">
        <v>0</v>
      </c>
      <c r="FD9" s="239">
        <v>0</v>
      </c>
      <c r="FE9" s="239">
        <v>0</v>
      </c>
      <c r="FF9" s="239">
        <v>0</v>
      </c>
      <c r="FG9" s="239">
        <v>0</v>
      </c>
      <c r="FH9" s="239">
        <v>0</v>
      </c>
      <c r="FI9" s="239">
        <v>0</v>
      </c>
      <c r="FJ9" s="239">
        <v>0</v>
      </c>
      <c r="FK9" s="239">
        <v>0</v>
      </c>
      <c r="FL9" s="239">
        <v>0</v>
      </c>
      <c r="FM9" s="239">
        <v>0</v>
      </c>
      <c r="FN9" s="239">
        <v>0</v>
      </c>
      <c r="FO9" s="239">
        <v>0</v>
      </c>
      <c r="FP9" s="239">
        <v>0</v>
      </c>
      <c r="FQ9" s="239">
        <v>0</v>
      </c>
      <c r="FR9" s="239">
        <v>0</v>
      </c>
      <c r="FS9" s="239">
        <v>0</v>
      </c>
      <c r="FT9" s="239">
        <v>0</v>
      </c>
      <c r="FU9" s="239">
        <v>0</v>
      </c>
      <c r="FV9" s="239">
        <v>0</v>
      </c>
      <c r="FW9" s="239">
        <v>0</v>
      </c>
      <c r="FX9" s="239">
        <v>0</v>
      </c>
      <c r="FY9" s="239">
        <v>0</v>
      </c>
      <c r="FZ9" s="239">
        <v>0</v>
      </c>
      <c r="GA9" s="239">
        <v>0</v>
      </c>
      <c r="GB9" s="239">
        <v>0</v>
      </c>
      <c r="GC9" s="239">
        <v>0</v>
      </c>
      <c r="GD9" s="239">
        <v>0</v>
      </c>
      <c r="GE9" s="239">
        <v>0</v>
      </c>
      <c r="GF9" s="239">
        <v>0</v>
      </c>
      <c r="GG9" s="239">
        <v>0</v>
      </c>
      <c r="GH9" s="239">
        <v>0</v>
      </c>
      <c r="GI9" s="239">
        <v>0</v>
      </c>
      <c r="GJ9" s="239">
        <v>0</v>
      </c>
      <c r="GK9" s="239">
        <v>0</v>
      </c>
      <c r="GL9" s="239">
        <v>0</v>
      </c>
      <c r="GM9" s="239">
        <v>0</v>
      </c>
      <c r="GN9" s="239">
        <v>0</v>
      </c>
      <c r="GO9" s="239">
        <v>0</v>
      </c>
      <c r="GP9" s="239">
        <v>0</v>
      </c>
      <c r="GQ9" s="239">
        <v>0</v>
      </c>
      <c r="GR9" s="239">
        <v>0</v>
      </c>
      <c r="GS9" s="239">
        <v>0</v>
      </c>
      <c r="GT9" s="239">
        <v>0</v>
      </c>
      <c r="GU9" s="239">
        <v>0</v>
      </c>
      <c r="GV9" s="239">
        <v>0</v>
      </c>
      <c r="GW9" s="239">
        <v>0</v>
      </c>
      <c r="GX9" s="239">
        <v>0</v>
      </c>
      <c r="GY9" s="239">
        <v>0</v>
      </c>
      <c r="GZ9" s="239">
        <v>0</v>
      </c>
      <c r="HA9" s="239">
        <v>0</v>
      </c>
      <c r="HB9" s="239">
        <v>0</v>
      </c>
      <c r="HC9" s="239">
        <v>0</v>
      </c>
      <c r="HD9" s="239">
        <v>0</v>
      </c>
      <c r="HE9" s="239">
        <v>0</v>
      </c>
      <c r="HF9" s="239">
        <v>0</v>
      </c>
      <c r="HG9" s="239">
        <v>0</v>
      </c>
      <c r="HH9" s="239">
        <v>0</v>
      </c>
      <c r="HI9" s="239">
        <v>0</v>
      </c>
      <c r="HJ9" s="239">
        <v>0</v>
      </c>
      <c r="HK9" s="239">
        <v>0</v>
      </c>
      <c r="HL9" s="239">
        <v>0</v>
      </c>
      <c r="HM9" s="239">
        <v>0</v>
      </c>
      <c r="HN9" s="239">
        <v>0</v>
      </c>
      <c r="HO9" s="239">
        <v>0</v>
      </c>
      <c r="HP9" s="239">
        <v>0</v>
      </c>
      <c r="HQ9" s="239">
        <v>0</v>
      </c>
      <c r="HR9" s="239">
        <v>0</v>
      </c>
      <c r="HS9" s="239">
        <v>0</v>
      </c>
      <c r="HT9" s="239">
        <v>0</v>
      </c>
      <c r="HU9" s="239">
        <v>0</v>
      </c>
      <c r="HV9" s="239">
        <v>0</v>
      </c>
      <c r="HW9" s="239">
        <v>0</v>
      </c>
      <c r="HX9" s="239">
        <v>0</v>
      </c>
      <c r="HY9" s="239">
        <v>0</v>
      </c>
      <c r="HZ9" s="239">
        <v>0</v>
      </c>
      <c r="IA9" s="239">
        <v>0</v>
      </c>
    </row>
    <row r="10" spans="1:235" x14ac:dyDescent="0.35">
      <c r="A10" s="241"/>
      <c r="B10" s="240">
        <v>45613.145833333299</v>
      </c>
      <c r="C10" s="239">
        <v>0</v>
      </c>
      <c r="D10" s="239">
        <v>0</v>
      </c>
      <c r="E10" s="239">
        <v>0</v>
      </c>
      <c r="F10" s="239">
        <v>0</v>
      </c>
      <c r="G10" s="239">
        <v>0</v>
      </c>
      <c r="H10" s="239">
        <v>0</v>
      </c>
      <c r="I10" s="239">
        <v>0</v>
      </c>
      <c r="J10" s="239">
        <v>0</v>
      </c>
      <c r="K10" s="239">
        <v>0</v>
      </c>
      <c r="L10" s="239">
        <v>0</v>
      </c>
      <c r="M10" s="239">
        <v>0</v>
      </c>
      <c r="N10" s="239">
        <v>0</v>
      </c>
      <c r="O10" s="239">
        <v>0</v>
      </c>
      <c r="P10" s="239">
        <v>0</v>
      </c>
      <c r="Q10" s="239">
        <v>0</v>
      </c>
      <c r="R10" s="239">
        <v>0</v>
      </c>
      <c r="S10" s="239">
        <v>0</v>
      </c>
      <c r="T10" s="239">
        <v>0</v>
      </c>
      <c r="U10" s="239">
        <v>0</v>
      </c>
      <c r="V10" s="239">
        <v>0</v>
      </c>
      <c r="W10" s="239">
        <v>0</v>
      </c>
      <c r="X10" s="239">
        <v>0</v>
      </c>
      <c r="Y10" s="239">
        <v>0</v>
      </c>
      <c r="Z10" s="239">
        <v>0</v>
      </c>
      <c r="AA10" s="239">
        <v>0</v>
      </c>
      <c r="AB10" s="239">
        <v>0</v>
      </c>
      <c r="AC10" s="239">
        <v>0</v>
      </c>
      <c r="AD10" s="239">
        <v>0</v>
      </c>
      <c r="AE10" s="239">
        <v>0</v>
      </c>
      <c r="AF10" s="239">
        <v>0</v>
      </c>
      <c r="AG10" s="239">
        <v>0</v>
      </c>
      <c r="AH10" s="239">
        <v>0</v>
      </c>
      <c r="AI10" s="239">
        <v>0</v>
      </c>
      <c r="AJ10" s="239">
        <v>0</v>
      </c>
      <c r="AK10" s="239">
        <v>0</v>
      </c>
      <c r="AL10" s="239">
        <v>0</v>
      </c>
      <c r="AM10" s="239">
        <v>0</v>
      </c>
      <c r="AN10" s="239">
        <v>0</v>
      </c>
      <c r="AO10" s="239">
        <v>0</v>
      </c>
      <c r="AP10" s="239">
        <v>0</v>
      </c>
      <c r="AQ10" s="239">
        <v>0</v>
      </c>
      <c r="AR10" s="239">
        <v>0</v>
      </c>
      <c r="AS10" s="239">
        <v>0</v>
      </c>
      <c r="AT10" s="239">
        <v>0</v>
      </c>
      <c r="AU10" s="239">
        <v>0</v>
      </c>
      <c r="AV10" s="239">
        <v>0</v>
      </c>
      <c r="AW10" s="239">
        <v>0</v>
      </c>
      <c r="AX10" s="239">
        <v>0</v>
      </c>
      <c r="AY10" s="239">
        <v>0</v>
      </c>
      <c r="AZ10" s="239">
        <v>0</v>
      </c>
      <c r="BA10" s="239">
        <v>0</v>
      </c>
      <c r="BB10" s="239">
        <v>0</v>
      </c>
      <c r="BC10" s="239">
        <v>0</v>
      </c>
      <c r="BD10" s="239">
        <v>0</v>
      </c>
      <c r="BE10" s="239">
        <v>0</v>
      </c>
      <c r="BF10" s="239">
        <v>0</v>
      </c>
      <c r="BG10" s="239">
        <v>0</v>
      </c>
      <c r="BH10" s="239">
        <v>0</v>
      </c>
      <c r="BI10" s="239">
        <v>0</v>
      </c>
      <c r="BJ10" s="239">
        <v>0</v>
      </c>
      <c r="BK10" s="239">
        <v>0</v>
      </c>
      <c r="BL10" s="239">
        <v>0</v>
      </c>
      <c r="BM10" s="239">
        <v>0</v>
      </c>
      <c r="BN10" s="239">
        <v>0</v>
      </c>
      <c r="BO10" s="239">
        <v>0</v>
      </c>
      <c r="BP10" s="239">
        <v>0</v>
      </c>
      <c r="BQ10" s="239">
        <v>0</v>
      </c>
      <c r="BR10" s="239">
        <v>0</v>
      </c>
      <c r="BS10" s="239">
        <v>0</v>
      </c>
      <c r="BT10" s="239">
        <v>0</v>
      </c>
      <c r="BU10" s="239">
        <v>0</v>
      </c>
      <c r="BV10" s="239">
        <v>0</v>
      </c>
      <c r="BW10" s="239">
        <v>0</v>
      </c>
      <c r="BX10" s="239">
        <v>0</v>
      </c>
      <c r="BY10" s="239">
        <v>0</v>
      </c>
      <c r="BZ10" s="239">
        <v>0</v>
      </c>
      <c r="CA10" s="239">
        <v>0</v>
      </c>
      <c r="CB10" s="239">
        <v>0</v>
      </c>
      <c r="CC10" s="239">
        <v>0</v>
      </c>
      <c r="CD10" s="239">
        <v>0</v>
      </c>
      <c r="CE10" s="239">
        <v>0</v>
      </c>
      <c r="CF10" s="239">
        <v>0</v>
      </c>
      <c r="CG10" s="239">
        <v>0</v>
      </c>
      <c r="CH10" s="239">
        <v>0</v>
      </c>
      <c r="CI10" s="239">
        <v>0</v>
      </c>
      <c r="CJ10" s="239">
        <v>0</v>
      </c>
      <c r="CK10" s="239">
        <v>0</v>
      </c>
      <c r="CL10" s="239">
        <v>0</v>
      </c>
      <c r="CM10" s="239">
        <v>0</v>
      </c>
      <c r="CN10" s="239">
        <v>0</v>
      </c>
      <c r="CO10" s="239">
        <v>0</v>
      </c>
      <c r="CP10" s="239">
        <v>0</v>
      </c>
      <c r="CQ10" s="239">
        <v>0</v>
      </c>
      <c r="CR10" s="239">
        <v>0</v>
      </c>
      <c r="CS10" s="239">
        <v>0</v>
      </c>
      <c r="CT10" s="239">
        <v>0</v>
      </c>
      <c r="CU10" s="239">
        <v>0</v>
      </c>
      <c r="CV10" s="239">
        <v>0</v>
      </c>
      <c r="CW10" s="239">
        <v>0</v>
      </c>
      <c r="CX10" s="239">
        <v>0</v>
      </c>
      <c r="CY10" s="239">
        <v>0</v>
      </c>
      <c r="CZ10" s="239">
        <v>0</v>
      </c>
      <c r="DA10" s="239">
        <v>0</v>
      </c>
      <c r="DB10" s="239">
        <v>0</v>
      </c>
      <c r="DC10" s="239">
        <v>0</v>
      </c>
      <c r="DD10" s="239">
        <v>0</v>
      </c>
      <c r="DE10" s="239">
        <v>0</v>
      </c>
      <c r="DF10" s="239">
        <v>0</v>
      </c>
      <c r="DG10" s="239">
        <v>0</v>
      </c>
      <c r="DH10" s="239">
        <v>0</v>
      </c>
      <c r="DI10" s="239">
        <v>0</v>
      </c>
      <c r="DJ10" s="239">
        <v>0</v>
      </c>
      <c r="DK10" s="239">
        <v>0</v>
      </c>
      <c r="DL10" s="239">
        <v>0</v>
      </c>
      <c r="DM10" s="239">
        <v>0</v>
      </c>
      <c r="DN10" s="239">
        <v>0</v>
      </c>
      <c r="DO10" s="239">
        <v>0</v>
      </c>
      <c r="DP10" s="239">
        <v>0</v>
      </c>
      <c r="DQ10" s="239">
        <v>0</v>
      </c>
      <c r="DR10" s="239">
        <v>0</v>
      </c>
      <c r="DS10" s="239">
        <v>0</v>
      </c>
      <c r="DT10" s="239">
        <v>0</v>
      </c>
      <c r="DU10" s="239">
        <v>0</v>
      </c>
      <c r="DV10" s="239">
        <v>0</v>
      </c>
      <c r="DW10" s="239">
        <v>0</v>
      </c>
      <c r="DX10" s="239">
        <v>0</v>
      </c>
      <c r="DY10" s="239">
        <v>0</v>
      </c>
      <c r="DZ10" s="239">
        <v>0</v>
      </c>
      <c r="EA10" s="239">
        <v>0</v>
      </c>
      <c r="EB10" s="239">
        <v>0</v>
      </c>
      <c r="EC10" s="239">
        <v>0</v>
      </c>
      <c r="ED10" s="239">
        <v>0</v>
      </c>
      <c r="EE10" s="239">
        <v>0</v>
      </c>
      <c r="EF10" s="239">
        <v>0</v>
      </c>
      <c r="EG10" s="239">
        <v>0</v>
      </c>
      <c r="EH10" s="239">
        <v>0</v>
      </c>
      <c r="EI10" s="239">
        <v>0</v>
      </c>
      <c r="EJ10" s="239">
        <v>0</v>
      </c>
      <c r="EK10" s="239">
        <v>0</v>
      </c>
      <c r="EL10" s="239">
        <v>0</v>
      </c>
      <c r="EM10" s="239">
        <v>0</v>
      </c>
      <c r="EN10" s="239">
        <v>0</v>
      </c>
      <c r="EO10" s="239">
        <v>0</v>
      </c>
      <c r="EP10" s="239">
        <v>0</v>
      </c>
      <c r="EQ10" s="239">
        <v>0</v>
      </c>
      <c r="ER10" s="239">
        <v>0</v>
      </c>
      <c r="ES10" s="239">
        <v>0</v>
      </c>
      <c r="ET10" s="239">
        <v>0</v>
      </c>
      <c r="EU10" s="239">
        <v>0</v>
      </c>
      <c r="EV10" s="239">
        <v>0</v>
      </c>
      <c r="EW10" s="239">
        <v>0</v>
      </c>
      <c r="EX10" s="239">
        <v>0</v>
      </c>
      <c r="EY10" s="239">
        <v>0</v>
      </c>
      <c r="EZ10" s="239">
        <v>0</v>
      </c>
      <c r="FA10" s="239">
        <v>0</v>
      </c>
      <c r="FB10" s="239">
        <v>0</v>
      </c>
      <c r="FC10" s="239">
        <v>0</v>
      </c>
      <c r="FD10" s="239">
        <v>0</v>
      </c>
      <c r="FE10" s="239">
        <v>0</v>
      </c>
      <c r="FF10" s="239">
        <v>0</v>
      </c>
      <c r="FG10" s="239">
        <v>0</v>
      </c>
      <c r="FH10" s="239">
        <v>0</v>
      </c>
      <c r="FI10" s="239">
        <v>0</v>
      </c>
      <c r="FJ10" s="239">
        <v>0</v>
      </c>
      <c r="FK10" s="239">
        <v>0</v>
      </c>
      <c r="FL10" s="239">
        <v>0</v>
      </c>
      <c r="FM10" s="239">
        <v>0</v>
      </c>
      <c r="FN10" s="239">
        <v>0</v>
      </c>
      <c r="FO10" s="239">
        <v>0</v>
      </c>
      <c r="FP10" s="239">
        <v>0</v>
      </c>
      <c r="FQ10" s="239">
        <v>0</v>
      </c>
      <c r="FR10" s="239">
        <v>0</v>
      </c>
      <c r="FS10" s="239">
        <v>0</v>
      </c>
      <c r="FT10" s="239">
        <v>0</v>
      </c>
      <c r="FU10" s="239">
        <v>0</v>
      </c>
      <c r="FV10" s="239">
        <v>0</v>
      </c>
      <c r="FW10" s="239">
        <v>0</v>
      </c>
      <c r="FX10" s="239">
        <v>0</v>
      </c>
      <c r="FY10" s="239">
        <v>0</v>
      </c>
      <c r="FZ10" s="239">
        <v>0</v>
      </c>
      <c r="GA10" s="239">
        <v>0</v>
      </c>
      <c r="GB10" s="239">
        <v>0</v>
      </c>
      <c r="GC10" s="239">
        <v>0</v>
      </c>
      <c r="GD10" s="239">
        <v>0</v>
      </c>
      <c r="GE10" s="239">
        <v>0</v>
      </c>
      <c r="GF10" s="239">
        <v>0</v>
      </c>
      <c r="GG10" s="239">
        <v>0</v>
      </c>
      <c r="GH10" s="239">
        <v>0</v>
      </c>
      <c r="GI10" s="239">
        <v>0</v>
      </c>
      <c r="GJ10" s="239">
        <v>0</v>
      </c>
      <c r="GK10" s="239">
        <v>0</v>
      </c>
      <c r="GL10" s="239">
        <v>0</v>
      </c>
      <c r="GM10" s="239">
        <v>0</v>
      </c>
      <c r="GN10" s="239">
        <v>0</v>
      </c>
      <c r="GO10" s="239">
        <v>0</v>
      </c>
      <c r="GP10" s="239">
        <v>0</v>
      </c>
      <c r="GQ10" s="239">
        <v>0</v>
      </c>
      <c r="GR10" s="239">
        <v>0</v>
      </c>
      <c r="GS10" s="239">
        <v>0</v>
      </c>
      <c r="GT10" s="239">
        <v>0</v>
      </c>
      <c r="GU10" s="239">
        <v>0</v>
      </c>
      <c r="GV10" s="239">
        <v>0</v>
      </c>
      <c r="GW10" s="239">
        <v>0</v>
      </c>
      <c r="GX10" s="239">
        <v>0</v>
      </c>
      <c r="GY10" s="239">
        <v>0</v>
      </c>
      <c r="GZ10" s="239">
        <v>0</v>
      </c>
      <c r="HA10" s="239">
        <v>0</v>
      </c>
      <c r="HB10" s="239">
        <v>0</v>
      </c>
      <c r="HC10" s="239">
        <v>0</v>
      </c>
      <c r="HD10" s="239">
        <v>0</v>
      </c>
      <c r="HE10" s="239">
        <v>0</v>
      </c>
      <c r="HF10" s="239">
        <v>0</v>
      </c>
      <c r="HG10" s="239">
        <v>0</v>
      </c>
      <c r="HH10" s="239">
        <v>0</v>
      </c>
      <c r="HI10" s="239">
        <v>0</v>
      </c>
      <c r="HJ10" s="239">
        <v>0</v>
      </c>
      <c r="HK10" s="239">
        <v>0</v>
      </c>
      <c r="HL10" s="239">
        <v>0</v>
      </c>
      <c r="HM10" s="239">
        <v>0</v>
      </c>
      <c r="HN10" s="239">
        <v>0</v>
      </c>
      <c r="HO10" s="239">
        <v>0</v>
      </c>
      <c r="HP10" s="239">
        <v>0</v>
      </c>
      <c r="HQ10" s="239">
        <v>0</v>
      </c>
      <c r="HR10" s="239">
        <v>0</v>
      </c>
      <c r="HS10" s="239">
        <v>0</v>
      </c>
      <c r="HT10" s="239">
        <v>0</v>
      </c>
      <c r="HU10" s="239">
        <v>0</v>
      </c>
      <c r="HV10" s="239">
        <v>0</v>
      </c>
      <c r="HW10" s="239">
        <v>0</v>
      </c>
      <c r="HX10" s="239">
        <v>0</v>
      </c>
      <c r="HY10" s="239">
        <v>0</v>
      </c>
      <c r="HZ10" s="239">
        <v>0</v>
      </c>
      <c r="IA10" s="239">
        <v>0</v>
      </c>
    </row>
    <row r="11" spans="1:235" x14ac:dyDescent="0.35">
      <c r="A11" s="241"/>
      <c r="B11" s="240">
        <v>45613.166666666701</v>
      </c>
      <c r="C11" s="239">
        <v>0</v>
      </c>
      <c r="D11" s="239">
        <v>0</v>
      </c>
      <c r="E11" s="239">
        <v>0</v>
      </c>
      <c r="F11" s="239">
        <v>0</v>
      </c>
      <c r="G11" s="239">
        <v>0</v>
      </c>
      <c r="H11" s="239">
        <v>0</v>
      </c>
      <c r="I11" s="239">
        <v>0</v>
      </c>
      <c r="J11" s="239">
        <v>0</v>
      </c>
      <c r="K11" s="239">
        <v>0</v>
      </c>
      <c r="L11" s="239">
        <v>0</v>
      </c>
      <c r="M11" s="239">
        <v>0</v>
      </c>
      <c r="N11" s="239">
        <v>0</v>
      </c>
      <c r="O11" s="239">
        <v>0</v>
      </c>
      <c r="P11" s="239">
        <v>0</v>
      </c>
      <c r="Q11" s="239">
        <v>0</v>
      </c>
      <c r="R11" s="239">
        <v>0</v>
      </c>
      <c r="S11" s="239">
        <v>0</v>
      </c>
      <c r="T11" s="239">
        <v>0</v>
      </c>
      <c r="U11" s="239">
        <v>0</v>
      </c>
      <c r="V11" s="239">
        <v>0</v>
      </c>
      <c r="W11" s="239">
        <v>0</v>
      </c>
      <c r="X11" s="239">
        <v>0</v>
      </c>
      <c r="Y11" s="239">
        <v>0</v>
      </c>
      <c r="Z11" s="239">
        <v>0</v>
      </c>
      <c r="AA11" s="239">
        <v>0</v>
      </c>
      <c r="AB11" s="239">
        <v>0</v>
      </c>
      <c r="AC11" s="239">
        <v>0</v>
      </c>
      <c r="AD11" s="239">
        <v>0</v>
      </c>
      <c r="AE11" s="239">
        <v>0</v>
      </c>
      <c r="AF11" s="239">
        <v>0</v>
      </c>
      <c r="AG11" s="239">
        <v>0</v>
      </c>
      <c r="AH11" s="239">
        <v>0</v>
      </c>
      <c r="AI11" s="239">
        <v>0</v>
      </c>
      <c r="AJ11" s="239">
        <v>0</v>
      </c>
      <c r="AK11" s="239">
        <v>0</v>
      </c>
      <c r="AL11" s="239">
        <v>0</v>
      </c>
      <c r="AM11" s="239">
        <v>0</v>
      </c>
      <c r="AN11" s="239">
        <v>0</v>
      </c>
      <c r="AO11" s="239">
        <v>0</v>
      </c>
      <c r="AP11" s="239">
        <v>0</v>
      </c>
      <c r="AQ11" s="239">
        <v>0</v>
      </c>
      <c r="AR11" s="239">
        <v>0</v>
      </c>
      <c r="AS11" s="239">
        <v>0</v>
      </c>
      <c r="AT11" s="239">
        <v>0</v>
      </c>
      <c r="AU11" s="239">
        <v>0</v>
      </c>
      <c r="AV11" s="239">
        <v>0</v>
      </c>
      <c r="AW11" s="239">
        <v>0</v>
      </c>
      <c r="AX11" s="239">
        <v>0</v>
      </c>
      <c r="AY11" s="239">
        <v>0</v>
      </c>
      <c r="AZ11" s="239">
        <v>0</v>
      </c>
      <c r="BA11" s="239">
        <v>0</v>
      </c>
      <c r="BB11" s="239">
        <v>0</v>
      </c>
      <c r="BC11" s="239">
        <v>0</v>
      </c>
      <c r="BD11" s="239">
        <v>0</v>
      </c>
      <c r="BE11" s="239">
        <v>0</v>
      </c>
      <c r="BF11" s="239">
        <v>0</v>
      </c>
      <c r="BG11" s="239">
        <v>0</v>
      </c>
      <c r="BH11" s="239">
        <v>0</v>
      </c>
      <c r="BI11" s="239">
        <v>0</v>
      </c>
      <c r="BJ11" s="239">
        <v>0</v>
      </c>
      <c r="BK11" s="239">
        <v>0</v>
      </c>
      <c r="BL11" s="239">
        <v>0</v>
      </c>
      <c r="BM11" s="239">
        <v>0</v>
      </c>
      <c r="BN11" s="239">
        <v>0</v>
      </c>
      <c r="BO11" s="239">
        <v>0</v>
      </c>
      <c r="BP11" s="239">
        <v>0</v>
      </c>
      <c r="BQ11" s="239">
        <v>0</v>
      </c>
      <c r="BR11" s="239">
        <v>0</v>
      </c>
      <c r="BS11" s="239">
        <v>0</v>
      </c>
      <c r="BT11" s="239">
        <v>0</v>
      </c>
      <c r="BU11" s="239">
        <v>0</v>
      </c>
      <c r="BV11" s="239">
        <v>0</v>
      </c>
      <c r="BW11" s="239">
        <v>0</v>
      </c>
      <c r="BX11" s="239">
        <v>0</v>
      </c>
      <c r="BY11" s="239">
        <v>0</v>
      </c>
      <c r="BZ11" s="239">
        <v>0</v>
      </c>
      <c r="CA11" s="239">
        <v>0</v>
      </c>
      <c r="CB11" s="239">
        <v>0</v>
      </c>
      <c r="CC11" s="239">
        <v>0</v>
      </c>
      <c r="CD11" s="239">
        <v>0</v>
      </c>
      <c r="CE11" s="239">
        <v>0</v>
      </c>
      <c r="CF11" s="239">
        <v>0</v>
      </c>
      <c r="CG11" s="239">
        <v>0</v>
      </c>
      <c r="CH11" s="239">
        <v>0</v>
      </c>
      <c r="CI11" s="239">
        <v>0</v>
      </c>
      <c r="CJ11" s="239">
        <v>0</v>
      </c>
      <c r="CK11" s="239">
        <v>0</v>
      </c>
      <c r="CL11" s="239">
        <v>0</v>
      </c>
      <c r="CM11" s="239">
        <v>0</v>
      </c>
      <c r="CN11" s="239">
        <v>0</v>
      </c>
      <c r="CO11" s="239">
        <v>0</v>
      </c>
      <c r="CP11" s="239">
        <v>0</v>
      </c>
      <c r="CQ11" s="239">
        <v>0</v>
      </c>
      <c r="CR11" s="239">
        <v>0</v>
      </c>
      <c r="CS11" s="239">
        <v>0</v>
      </c>
      <c r="CT11" s="239">
        <v>0</v>
      </c>
      <c r="CU11" s="239">
        <v>0</v>
      </c>
      <c r="CV11" s="239">
        <v>0</v>
      </c>
      <c r="CW11" s="239">
        <v>0</v>
      </c>
      <c r="CX11" s="239">
        <v>0</v>
      </c>
      <c r="CY11" s="239">
        <v>0</v>
      </c>
      <c r="CZ11" s="239">
        <v>0</v>
      </c>
      <c r="DA11" s="239">
        <v>0</v>
      </c>
      <c r="DB11" s="239">
        <v>0</v>
      </c>
      <c r="DC11" s="239">
        <v>0</v>
      </c>
      <c r="DD11" s="239">
        <v>0</v>
      </c>
      <c r="DE11" s="239">
        <v>0</v>
      </c>
      <c r="DF11" s="239">
        <v>0</v>
      </c>
      <c r="DG11" s="239">
        <v>0</v>
      </c>
      <c r="DH11" s="239">
        <v>0</v>
      </c>
      <c r="DI11" s="239">
        <v>0</v>
      </c>
      <c r="DJ11" s="239">
        <v>0</v>
      </c>
      <c r="DK11" s="239">
        <v>0</v>
      </c>
      <c r="DL11" s="239">
        <v>0</v>
      </c>
      <c r="DM11" s="239">
        <v>0</v>
      </c>
      <c r="DN11" s="239">
        <v>0</v>
      </c>
      <c r="DO11" s="239">
        <v>0</v>
      </c>
      <c r="DP11" s="239">
        <v>0</v>
      </c>
      <c r="DQ11" s="239">
        <v>0</v>
      </c>
      <c r="DR11" s="239">
        <v>0</v>
      </c>
      <c r="DS11" s="239">
        <v>0</v>
      </c>
      <c r="DT11" s="239">
        <v>0</v>
      </c>
      <c r="DU11" s="239">
        <v>0</v>
      </c>
      <c r="DV11" s="239">
        <v>0</v>
      </c>
      <c r="DW11" s="239">
        <v>0</v>
      </c>
      <c r="DX11" s="239">
        <v>0</v>
      </c>
      <c r="DY11" s="239">
        <v>0</v>
      </c>
      <c r="DZ11" s="239">
        <v>0</v>
      </c>
      <c r="EA11" s="239">
        <v>0</v>
      </c>
      <c r="EB11" s="239">
        <v>0</v>
      </c>
      <c r="EC11" s="239">
        <v>0</v>
      </c>
      <c r="ED11" s="239">
        <v>0</v>
      </c>
      <c r="EE11" s="239">
        <v>0</v>
      </c>
      <c r="EF11" s="239">
        <v>0</v>
      </c>
      <c r="EG11" s="239">
        <v>0</v>
      </c>
      <c r="EH11" s="239">
        <v>0</v>
      </c>
      <c r="EI11" s="239">
        <v>0</v>
      </c>
      <c r="EJ11" s="239">
        <v>0</v>
      </c>
      <c r="EK11" s="239">
        <v>0</v>
      </c>
      <c r="EL11" s="239">
        <v>0</v>
      </c>
      <c r="EM11" s="239">
        <v>0</v>
      </c>
      <c r="EN11" s="239">
        <v>0</v>
      </c>
      <c r="EO11" s="239">
        <v>0</v>
      </c>
      <c r="EP11" s="239">
        <v>0</v>
      </c>
      <c r="EQ11" s="239">
        <v>0</v>
      </c>
      <c r="ER11" s="239">
        <v>0</v>
      </c>
      <c r="ES11" s="239">
        <v>0</v>
      </c>
      <c r="ET11" s="239">
        <v>0</v>
      </c>
      <c r="EU11" s="239">
        <v>0</v>
      </c>
      <c r="EV11" s="239">
        <v>0</v>
      </c>
      <c r="EW11" s="239">
        <v>0</v>
      </c>
      <c r="EX11" s="239">
        <v>0</v>
      </c>
      <c r="EY11" s="239">
        <v>0</v>
      </c>
      <c r="EZ11" s="239">
        <v>0</v>
      </c>
      <c r="FA11" s="239">
        <v>0</v>
      </c>
      <c r="FB11" s="239">
        <v>0</v>
      </c>
      <c r="FC11" s="239">
        <v>0</v>
      </c>
      <c r="FD11" s="239">
        <v>0</v>
      </c>
      <c r="FE11" s="239">
        <v>0</v>
      </c>
      <c r="FF11" s="239">
        <v>0</v>
      </c>
      <c r="FG11" s="239">
        <v>0</v>
      </c>
      <c r="FH11" s="239">
        <v>0</v>
      </c>
      <c r="FI11" s="239">
        <v>0</v>
      </c>
      <c r="FJ11" s="239">
        <v>0</v>
      </c>
      <c r="FK11" s="239">
        <v>0</v>
      </c>
      <c r="FL11" s="239">
        <v>0</v>
      </c>
      <c r="FM11" s="239">
        <v>0</v>
      </c>
      <c r="FN11" s="239">
        <v>0</v>
      </c>
      <c r="FO11" s="239">
        <v>0</v>
      </c>
      <c r="FP11" s="239">
        <v>0</v>
      </c>
      <c r="FQ11" s="239">
        <v>0</v>
      </c>
      <c r="FR11" s="239">
        <v>0</v>
      </c>
      <c r="FS11" s="239">
        <v>0</v>
      </c>
      <c r="FT11" s="239">
        <v>0</v>
      </c>
      <c r="FU11" s="239">
        <v>0</v>
      </c>
      <c r="FV11" s="239">
        <v>0</v>
      </c>
      <c r="FW11" s="239">
        <v>0</v>
      </c>
      <c r="FX11" s="239">
        <v>0</v>
      </c>
      <c r="FY11" s="239">
        <v>0</v>
      </c>
      <c r="FZ11" s="239">
        <v>0</v>
      </c>
      <c r="GA11" s="239">
        <v>0</v>
      </c>
      <c r="GB11" s="239">
        <v>0</v>
      </c>
      <c r="GC11" s="239">
        <v>0</v>
      </c>
      <c r="GD11" s="239">
        <v>0</v>
      </c>
      <c r="GE11" s="239">
        <v>0</v>
      </c>
      <c r="GF11" s="239">
        <v>0</v>
      </c>
      <c r="GG11" s="239">
        <v>0</v>
      </c>
      <c r="GH11" s="239">
        <v>0</v>
      </c>
      <c r="GI11" s="239">
        <v>0</v>
      </c>
      <c r="GJ11" s="239">
        <v>0</v>
      </c>
      <c r="GK11" s="239">
        <v>0</v>
      </c>
      <c r="GL11" s="239">
        <v>0</v>
      </c>
      <c r="GM11" s="239">
        <v>0</v>
      </c>
      <c r="GN11" s="239">
        <v>0</v>
      </c>
      <c r="GO11" s="239">
        <v>0</v>
      </c>
      <c r="GP11" s="239">
        <v>0</v>
      </c>
      <c r="GQ11" s="239">
        <v>0</v>
      </c>
      <c r="GR11" s="239">
        <v>0</v>
      </c>
      <c r="GS11" s="239">
        <v>0</v>
      </c>
      <c r="GT11" s="239">
        <v>0</v>
      </c>
      <c r="GU11" s="239">
        <v>0</v>
      </c>
      <c r="GV11" s="239">
        <v>0</v>
      </c>
      <c r="GW11" s="239">
        <v>0</v>
      </c>
      <c r="GX11" s="239">
        <v>0</v>
      </c>
      <c r="GY11" s="239">
        <v>0</v>
      </c>
      <c r="GZ11" s="239">
        <v>0</v>
      </c>
      <c r="HA11" s="239">
        <v>0</v>
      </c>
      <c r="HB11" s="239">
        <v>0</v>
      </c>
      <c r="HC11" s="239">
        <v>0</v>
      </c>
      <c r="HD11" s="239">
        <v>0</v>
      </c>
      <c r="HE11" s="239">
        <v>0</v>
      </c>
      <c r="HF11" s="239">
        <v>0</v>
      </c>
      <c r="HG11" s="239">
        <v>0</v>
      </c>
      <c r="HH11" s="239">
        <v>0</v>
      </c>
      <c r="HI11" s="239">
        <v>0</v>
      </c>
      <c r="HJ11" s="239">
        <v>0</v>
      </c>
      <c r="HK11" s="239">
        <v>0</v>
      </c>
      <c r="HL11" s="239">
        <v>0</v>
      </c>
      <c r="HM11" s="239">
        <v>0</v>
      </c>
      <c r="HN11" s="239">
        <v>0</v>
      </c>
      <c r="HO11" s="239">
        <v>0</v>
      </c>
      <c r="HP11" s="239">
        <v>0</v>
      </c>
      <c r="HQ11" s="239">
        <v>0</v>
      </c>
      <c r="HR11" s="239">
        <v>0</v>
      </c>
      <c r="HS11" s="239">
        <v>0</v>
      </c>
      <c r="HT11" s="239">
        <v>0</v>
      </c>
      <c r="HU11" s="239">
        <v>0</v>
      </c>
      <c r="HV11" s="239">
        <v>0</v>
      </c>
      <c r="HW11" s="239">
        <v>0</v>
      </c>
      <c r="HX11" s="239">
        <v>0</v>
      </c>
      <c r="HY11" s="239">
        <v>0</v>
      </c>
      <c r="HZ11" s="239">
        <v>0</v>
      </c>
      <c r="IA11" s="239">
        <v>0</v>
      </c>
    </row>
    <row r="12" spans="1:235" x14ac:dyDescent="0.35">
      <c r="A12" s="241"/>
      <c r="B12" s="240">
        <v>45613.1875</v>
      </c>
      <c r="C12" s="239">
        <v>0</v>
      </c>
      <c r="D12" s="239">
        <v>0</v>
      </c>
      <c r="E12" s="239">
        <v>0</v>
      </c>
      <c r="F12" s="239">
        <v>0</v>
      </c>
      <c r="G12" s="239">
        <v>0</v>
      </c>
      <c r="H12" s="239">
        <v>0</v>
      </c>
      <c r="I12" s="239">
        <v>0</v>
      </c>
      <c r="J12" s="239">
        <v>0</v>
      </c>
      <c r="K12" s="239">
        <v>0</v>
      </c>
      <c r="L12" s="239">
        <v>0</v>
      </c>
      <c r="M12" s="239">
        <v>0</v>
      </c>
      <c r="N12" s="239">
        <v>0</v>
      </c>
      <c r="O12" s="239">
        <v>0</v>
      </c>
      <c r="P12" s="239">
        <v>0</v>
      </c>
      <c r="Q12" s="239">
        <v>0</v>
      </c>
      <c r="R12" s="239">
        <v>0</v>
      </c>
      <c r="S12" s="239">
        <v>0</v>
      </c>
      <c r="T12" s="239">
        <v>0</v>
      </c>
      <c r="U12" s="239">
        <v>0</v>
      </c>
      <c r="V12" s="239">
        <v>0</v>
      </c>
      <c r="W12" s="239">
        <v>0</v>
      </c>
      <c r="X12" s="239">
        <v>0</v>
      </c>
      <c r="Y12" s="239">
        <v>0</v>
      </c>
      <c r="Z12" s="239">
        <v>0</v>
      </c>
      <c r="AA12" s="239">
        <v>0</v>
      </c>
      <c r="AB12" s="239">
        <v>0</v>
      </c>
      <c r="AC12" s="239">
        <v>0</v>
      </c>
      <c r="AD12" s="239">
        <v>0</v>
      </c>
      <c r="AE12" s="239">
        <v>0</v>
      </c>
      <c r="AF12" s="239">
        <v>0</v>
      </c>
      <c r="AG12" s="239">
        <v>0</v>
      </c>
      <c r="AH12" s="239">
        <v>0</v>
      </c>
      <c r="AI12" s="239">
        <v>0</v>
      </c>
      <c r="AJ12" s="239">
        <v>0</v>
      </c>
      <c r="AK12" s="239">
        <v>0</v>
      </c>
      <c r="AL12" s="239">
        <v>0</v>
      </c>
      <c r="AM12" s="239">
        <v>0</v>
      </c>
      <c r="AN12" s="239">
        <v>0</v>
      </c>
      <c r="AO12" s="239">
        <v>0</v>
      </c>
      <c r="AP12" s="239">
        <v>0</v>
      </c>
      <c r="AQ12" s="239">
        <v>0</v>
      </c>
      <c r="AR12" s="239">
        <v>0</v>
      </c>
      <c r="AS12" s="239">
        <v>0</v>
      </c>
      <c r="AT12" s="239">
        <v>0</v>
      </c>
      <c r="AU12" s="239">
        <v>0</v>
      </c>
      <c r="AV12" s="239">
        <v>0</v>
      </c>
      <c r="AW12" s="239">
        <v>0</v>
      </c>
      <c r="AX12" s="239">
        <v>0</v>
      </c>
      <c r="AY12" s="239">
        <v>0</v>
      </c>
      <c r="AZ12" s="239">
        <v>0</v>
      </c>
      <c r="BA12" s="239">
        <v>0</v>
      </c>
      <c r="BB12" s="239">
        <v>0</v>
      </c>
      <c r="BC12" s="239">
        <v>0</v>
      </c>
      <c r="BD12" s="239">
        <v>0</v>
      </c>
      <c r="BE12" s="239">
        <v>0</v>
      </c>
      <c r="BF12" s="239">
        <v>0</v>
      </c>
      <c r="BG12" s="239">
        <v>0</v>
      </c>
      <c r="BH12" s="239">
        <v>0</v>
      </c>
      <c r="BI12" s="239">
        <v>0</v>
      </c>
      <c r="BJ12" s="239">
        <v>0</v>
      </c>
      <c r="BK12" s="239">
        <v>0</v>
      </c>
      <c r="BL12" s="239">
        <v>0</v>
      </c>
      <c r="BM12" s="239">
        <v>0</v>
      </c>
      <c r="BN12" s="239">
        <v>0</v>
      </c>
      <c r="BO12" s="239">
        <v>0</v>
      </c>
      <c r="BP12" s="239">
        <v>0</v>
      </c>
      <c r="BQ12" s="239">
        <v>0</v>
      </c>
      <c r="BR12" s="239">
        <v>0</v>
      </c>
      <c r="BS12" s="239">
        <v>0</v>
      </c>
      <c r="BT12" s="239">
        <v>0</v>
      </c>
      <c r="BU12" s="239">
        <v>0</v>
      </c>
      <c r="BV12" s="239">
        <v>0</v>
      </c>
      <c r="BW12" s="239">
        <v>0</v>
      </c>
      <c r="BX12" s="239">
        <v>0</v>
      </c>
      <c r="BY12" s="239">
        <v>0</v>
      </c>
      <c r="BZ12" s="239">
        <v>0</v>
      </c>
      <c r="CA12" s="239">
        <v>0</v>
      </c>
      <c r="CB12" s="239">
        <v>0</v>
      </c>
      <c r="CC12" s="239">
        <v>0</v>
      </c>
      <c r="CD12" s="239">
        <v>0</v>
      </c>
      <c r="CE12" s="239">
        <v>0</v>
      </c>
      <c r="CF12" s="239">
        <v>0</v>
      </c>
      <c r="CG12" s="239">
        <v>0</v>
      </c>
      <c r="CH12" s="239">
        <v>0</v>
      </c>
      <c r="CI12" s="239">
        <v>0</v>
      </c>
      <c r="CJ12" s="239">
        <v>0</v>
      </c>
      <c r="CK12" s="239">
        <v>0</v>
      </c>
      <c r="CL12" s="239">
        <v>0</v>
      </c>
      <c r="CM12" s="239">
        <v>0</v>
      </c>
      <c r="CN12" s="239">
        <v>0</v>
      </c>
      <c r="CO12" s="239">
        <v>0</v>
      </c>
      <c r="CP12" s="239">
        <v>0</v>
      </c>
      <c r="CQ12" s="239">
        <v>0</v>
      </c>
      <c r="CR12" s="239">
        <v>0</v>
      </c>
      <c r="CS12" s="239">
        <v>0</v>
      </c>
      <c r="CT12" s="239">
        <v>0</v>
      </c>
      <c r="CU12" s="239">
        <v>0</v>
      </c>
      <c r="CV12" s="239">
        <v>0</v>
      </c>
      <c r="CW12" s="239">
        <v>0</v>
      </c>
      <c r="CX12" s="239">
        <v>0</v>
      </c>
      <c r="CY12" s="239">
        <v>0</v>
      </c>
      <c r="CZ12" s="239">
        <v>0</v>
      </c>
      <c r="DA12" s="239">
        <v>0</v>
      </c>
      <c r="DB12" s="239">
        <v>0</v>
      </c>
      <c r="DC12" s="239">
        <v>0</v>
      </c>
      <c r="DD12" s="239">
        <v>0</v>
      </c>
      <c r="DE12" s="239">
        <v>0</v>
      </c>
      <c r="DF12" s="239">
        <v>0</v>
      </c>
      <c r="DG12" s="239">
        <v>0</v>
      </c>
      <c r="DH12" s="239">
        <v>0</v>
      </c>
      <c r="DI12" s="239">
        <v>0</v>
      </c>
      <c r="DJ12" s="239">
        <v>0</v>
      </c>
      <c r="DK12" s="239">
        <v>0</v>
      </c>
      <c r="DL12" s="239">
        <v>0</v>
      </c>
      <c r="DM12" s="239">
        <v>0</v>
      </c>
      <c r="DN12" s="239">
        <v>0</v>
      </c>
      <c r="DO12" s="239">
        <v>0</v>
      </c>
      <c r="DP12" s="239">
        <v>0</v>
      </c>
      <c r="DQ12" s="239">
        <v>0</v>
      </c>
      <c r="DR12" s="239">
        <v>0</v>
      </c>
      <c r="DS12" s="239">
        <v>0</v>
      </c>
      <c r="DT12" s="239">
        <v>0</v>
      </c>
      <c r="DU12" s="239">
        <v>0</v>
      </c>
      <c r="DV12" s="239">
        <v>0</v>
      </c>
      <c r="DW12" s="239">
        <v>0</v>
      </c>
      <c r="DX12" s="239">
        <v>0</v>
      </c>
      <c r="DY12" s="239">
        <v>0</v>
      </c>
      <c r="DZ12" s="239">
        <v>0</v>
      </c>
      <c r="EA12" s="239">
        <v>0</v>
      </c>
      <c r="EB12" s="239">
        <v>0</v>
      </c>
      <c r="EC12" s="239">
        <v>0</v>
      </c>
      <c r="ED12" s="239">
        <v>0</v>
      </c>
      <c r="EE12" s="239">
        <v>0</v>
      </c>
      <c r="EF12" s="239">
        <v>0</v>
      </c>
      <c r="EG12" s="239">
        <v>0</v>
      </c>
      <c r="EH12" s="239">
        <v>0</v>
      </c>
      <c r="EI12" s="239">
        <v>0</v>
      </c>
      <c r="EJ12" s="239">
        <v>0</v>
      </c>
      <c r="EK12" s="239">
        <v>0</v>
      </c>
      <c r="EL12" s="239">
        <v>0</v>
      </c>
      <c r="EM12" s="239">
        <v>0</v>
      </c>
      <c r="EN12" s="239">
        <v>0</v>
      </c>
      <c r="EO12" s="239">
        <v>0</v>
      </c>
      <c r="EP12" s="239">
        <v>0</v>
      </c>
      <c r="EQ12" s="239">
        <v>0</v>
      </c>
      <c r="ER12" s="239">
        <v>0</v>
      </c>
      <c r="ES12" s="239">
        <v>0</v>
      </c>
      <c r="ET12" s="239">
        <v>0</v>
      </c>
      <c r="EU12" s="239">
        <v>0</v>
      </c>
      <c r="EV12" s="239">
        <v>0</v>
      </c>
      <c r="EW12" s="239">
        <v>0</v>
      </c>
      <c r="EX12" s="239">
        <v>0</v>
      </c>
      <c r="EY12" s="239">
        <v>0</v>
      </c>
      <c r="EZ12" s="239">
        <v>0</v>
      </c>
      <c r="FA12" s="239">
        <v>0</v>
      </c>
      <c r="FB12" s="239">
        <v>0</v>
      </c>
      <c r="FC12" s="239">
        <v>0</v>
      </c>
      <c r="FD12" s="239">
        <v>0</v>
      </c>
      <c r="FE12" s="239">
        <v>0</v>
      </c>
      <c r="FF12" s="239">
        <v>0</v>
      </c>
      <c r="FG12" s="239">
        <v>0</v>
      </c>
      <c r="FH12" s="239">
        <v>0</v>
      </c>
      <c r="FI12" s="239">
        <v>0</v>
      </c>
      <c r="FJ12" s="239">
        <v>0</v>
      </c>
      <c r="FK12" s="239">
        <v>0</v>
      </c>
      <c r="FL12" s="239">
        <v>0</v>
      </c>
      <c r="FM12" s="239">
        <v>0</v>
      </c>
      <c r="FN12" s="239">
        <v>0</v>
      </c>
      <c r="FO12" s="239">
        <v>0</v>
      </c>
      <c r="FP12" s="239">
        <v>0</v>
      </c>
      <c r="FQ12" s="239">
        <v>0</v>
      </c>
      <c r="FR12" s="239">
        <v>0</v>
      </c>
      <c r="FS12" s="239">
        <v>0</v>
      </c>
      <c r="FT12" s="239">
        <v>0</v>
      </c>
      <c r="FU12" s="239">
        <v>0</v>
      </c>
      <c r="FV12" s="239">
        <v>0</v>
      </c>
      <c r="FW12" s="239">
        <v>0</v>
      </c>
      <c r="FX12" s="239">
        <v>0</v>
      </c>
      <c r="FY12" s="239">
        <v>0</v>
      </c>
      <c r="FZ12" s="239">
        <v>0</v>
      </c>
      <c r="GA12" s="239">
        <v>0</v>
      </c>
      <c r="GB12" s="239">
        <v>0</v>
      </c>
      <c r="GC12" s="239">
        <v>0</v>
      </c>
      <c r="GD12" s="239">
        <v>0</v>
      </c>
      <c r="GE12" s="239">
        <v>0</v>
      </c>
      <c r="GF12" s="239">
        <v>0</v>
      </c>
      <c r="GG12" s="239">
        <v>0</v>
      </c>
      <c r="GH12" s="239">
        <v>0</v>
      </c>
      <c r="GI12" s="239">
        <v>0</v>
      </c>
      <c r="GJ12" s="239">
        <v>0</v>
      </c>
      <c r="GK12" s="239">
        <v>0</v>
      </c>
      <c r="GL12" s="239">
        <v>0</v>
      </c>
      <c r="GM12" s="239">
        <v>0</v>
      </c>
      <c r="GN12" s="239">
        <v>0</v>
      </c>
      <c r="GO12" s="239">
        <v>0</v>
      </c>
      <c r="GP12" s="239">
        <v>0</v>
      </c>
      <c r="GQ12" s="239">
        <v>0</v>
      </c>
      <c r="GR12" s="239">
        <v>0</v>
      </c>
      <c r="GS12" s="239">
        <v>0</v>
      </c>
      <c r="GT12" s="239">
        <v>0</v>
      </c>
      <c r="GU12" s="239">
        <v>0</v>
      </c>
      <c r="GV12" s="239">
        <v>0</v>
      </c>
      <c r="GW12" s="239">
        <v>0</v>
      </c>
      <c r="GX12" s="239">
        <v>0</v>
      </c>
      <c r="GY12" s="239">
        <v>0</v>
      </c>
      <c r="GZ12" s="239">
        <v>0</v>
      </c>
      <c r="HA12" s="239">
        <v>0</v>
      </c>
      <c r="HB12" s="239">
        <v>0</v>
      </c>
      <c r="HC12" s="239">
        <v>0</v>
      </c>
      <c r="HD12" s="239">
        <v>0</v>
      </c>
      <c r="HE12" s="239">
        <v>0</v>
      </c>
      <c r="HF12" s="239">
        <v>0</v>
      </c>
      <c r="HG12" s="239">
        <v>0</v>
      </c>
      <c r="HH12" s="239">
        <v>0</v>
      </c>
      <c r="HI12" s="239">
        <v>0</v>
      </c>
      <c r="HJ12" s="239">
        <v>0</v>
      </c>
      <c r="HK12" s="239">
        <v>0</v>
      </c>
      <c r="HL12" s="239">
        <v>0</v>
      </c>
      <c r="HM12" s="239">
        <v>0</v>
      </c>
      <c r="HN12" s="239">
        <v>0</v>
      </c>
      <c r="HO12" s="239">
        <v>0</v>
      </c>
      <c r="HP12" s="239">
        <v>0</v>
      </c>
      <c r="HQ12" s="239">
        <v>0</v>
      </c>
      <c r="HR12" s="239">
        <v>0</v>
      </c>
      <c r="HS12" s="239">
        <v>0</v>
      </c>
      <c r="HT12" s="239">
        <v>0</v>
      </c>
      <c r="HU12" s="239">
        <v>0</v>
      </c>
      <c r="HV12" s="239">
        <v>0</v>
      </c>
      <c r="HW12" s="239">
        <v>0</v>
      </c>
      <c r="HX12" s="239">
        <v>0</v>
      </c>
      <c r="HY12" s="239">
        <v>0</v>
      </c>
      <c r="HZ12" s="239">
        <v>0</v>
      </c>
      <c r="IA12" s="239">
        <v>0</v>
      </c>
    </row>
    <row r="13" spans="1:235" x14ac:dyDescent="0.35">
      <c r="A13" s="241"/>
      <c r="B13" s="240">
        <v>45613.208333333299</v>
      </c>
      <c r="C13" s="239">
        <v>0</v>
      </c>
      <c r="D13" s="239">
        <v>0</v>
      </c>
      <c r="E13" s="239">
        <v>0</v>
      </c>
      <c r="F13" s="239">
        <v>0</v>
      </c>
      <c r="G13" s="239">
        <v>0</v>
      </c>
      <c r="H13" s="239">
        <v>0</v>
      </c>
      <c r="I13" s="239">
        <v>0</v>
      </c>
      <c r="J13" s="239">
        <v>0</v>
      </c>
      <c r="K13" s="239">
        <v>0</v>
      </c>
      <c r="L13" s="239">
        <v>0</v>
      </c>
      <c r="M13" s="239">
        <v>0</v>
      </c>
      <c r="N13" s="239">
        <v>0</v>
      </c>
      <c r="O13" s="239">
        <v>0</v>
      </c>
      <c r="P13" s="239">
        <v>0</v>
      </c>
      <c r="Q13" s="239">
        <v>0</v>
      </c>
      <c r="R13" s="239">
        <v>0</v>
      </c>
      <c r="S13" s="239">
        <v>0</v>
      </c>
      <c r="T13" s="239">
        <v>0</v>
      </c>
      <c r="U13" s="239">
        <v>0</v>
      </c>
      <c r="V13" s="239">
        <v>0</v>
      </c>
      <c r="W13" s="239">
        <v>0</v>
      </c>
      <c r="X13" s="239">
        <v>0</v>
      </c>
      <c r="Y13" s="239">
        <v>0</v>
      </c>
      <c r="Z13" s="239">
        <v>0</v>
      </c>
      <c r="AA13" s="239">
        <v>0</v>
      </c>
      <c r="AB13" s="239">
        <v>0</v>
      </c>
      <c r="AC13" s="239">
        <v>0</v>
      </c>
      <c r="AD13" s="239">
        <v>0</v>
      </c>
      <c r="AE13" s="239">
        <v>0</v>
      </c>
      <c r="AF13" s="239">
        <v>0</v>
      </c>
      <c r="AG13" s="239">
        <v>0</v>
      </c>
      <c r="AH13" s="239">
        <v>0</v>
      </c>
      <c r="AI13" s="239">
        <v>0</v>
      </c>
      <c r="AJ13" s="239">
        <v>0</v>
      </c>
      <c r="AK13" s="239">
        <v>0</v>
      </c>
      <c r="AL13" s="239">
        <v>0</v>
      </c>
      <c r="AM13" s="239">
        <v>0</v>
      </c>
      <c r="AN13" s="239">
        <v>0</v>
      </c>
      <c r="AO13" s="239">
        <v>0</v>
      </c>
      <c r="AP13" s="239">
        <v>0</v>
      </c>
      <c r="AQ13" s="239">
        <v>0</v>
      </c>
      <c r="AR13" s="239">
        <v>0</v>
      </c>
      <c r="AS13" s="239">
        <v>0</v>
      </c>
      <c r="AT13" s="239">
        <v>0</v>
      </c>
      <c r="AU13" s="239">
        <v>0</v>
      </c>
      <c r="AV13" s="239">
        <v>0</v>
      </c>
      <c r="AW13" s="239">
        <v>0</v>
      </c>
      <c r="AX13" s="239">
        <v>0</v>
      </c>
      <c r="AY13" s="239">
        <v>0</v>
      </c>
      <c r="AZ13" s="239">
        <v>0</v>
      </c>
      <c r="BA13" s="239">
        <v>0</v>
      </c>
      <c r="BB13" s="239">
        <v>0</v>
      </c>
      <c r="BC13" s="239">
        <v>0</v>
      </c>
      <c r="BD13" s="239">
        <v>0</v>
      </c>
      <c r="BE13" s="239">
        <v>0</v>
      </c>
      <c r="BF13" s="239">
        <v>0</v>
      </c>
      <c r="BG13" s="239">
        <v>0</v>
      </c>
      <c r="BH13" s="239">
        <v>0</v>
      </c>
      <c r="BI13" s="239">
        <v>0</v>
      </c>
      <c r="BJ13" s="239">
        <v>0</v>
      </c>
      <c r="BK13" s="239">
        <v>0</v>
      </c>
      <c r="BL13" s="239">
        <v>0</v>
      </c>
      <c r="BM13" s="239">
        <v>0</v>
      </c>
      <c r="BN13" s="239">
        <v>0</v>
      </c>
      <c r="BO13" s="239">
        <v>0</v>
      </c>
      <c r="BP13" s="239">
        <v>0</v>
      </c>
      <c r="BQ13" s="239">
        <v>0</v>
      </c>
      <c r="BR13" s="239">
        <v>0</v>
      </c>
      <c r="BS13" s="239">
        <v>0</v>
      </c>
      <c r="BT13" s="239">
        <v>0</v>
      </c>
      <c r="BU13" s="239">
        <v>0</v>
      </c>
      <c r="BV13" s="239">
        <v>0</v>
      </c>
      <c r="BW13" s="239">
        <v>0</v>
      </c>
      <c r="BX13" s="239">
        <v>0</v>
      </c>
      <c r="BY13" s="239">
        <v>0</v>
      </c>
      <c r="BZ13" s="239">
        <v>0</v>
      </c>
      <c r="CA13" s="239">
        <v>0</v>
      </c>
      <c r="CB13" s="239">
        <v>0</v>
      </c>
      <c r="CC13" s="239">
        <v>0</v>
      </c>
      <c r="CD13" s="239">
        <v>0</v>
      </c>
      <c r="CE13" s="239">
        <v>0</v>
      </c>
      <c r="CF13" s="239">
        <v>0</v>
      </c>
      <c r="CG13" s="239">
        <v>0</v>
      </c>
      <c r="CH13" s="239">
        <v>0</v>
      </c>
      <c r="CI13" s="239">
        <v>0</v>
      </c>
      <c r="CJ13" s="239">
        <v>0</v>
      </c>
      <c r="CK13" s="239">
        <v>0</v>
      </c>
      <c r="CL13" s="239">
        <v>0</v>
      </c>
      <c r="CM13" s="239">
        <v>0</v>
      </c>
      <c r="CN13" s="239">
        <v>0</v>
      </c>
      <c r="CO13" s="239">
        <v>0</v>
      </c>
      <c r="CP13" s="239">
        <v>0</v>
      </c>
      <c r="CQ13" s="239">
        <v>0</v>
      </c>
      <c r="CR13" s="239">
        <v>0</v>
      </c>
      <c r="CS13" s="239">
        <v>0</v>
      </c>
      <c r="CT13" s="239">
        <v>0</v>
      </c>
      <c r="CU13" s="239">
        <v>0</v>
      </c>
      <c r="CV13" s="239">
        <v>0</v>
      </c>
      <c r="CW13" s="239">
        <v>0</v>
      </c>
      <c r="CX13" s="239">
        <v>0</v>
      </c>
      <c r="CY13" s="239">
        <v>0</v>
      </c>
      <c r="CZ13" s="239">
        <v>0</v>
      </c>
      <c r="DA13" s="239">
        <v>0</v>
      </c>
      <c r="DB13" s="239">
        <v>0</v>
      </c>
      <c r="DC13" s="239">
        <v>0</v>
      </c>
      <c r="DD13" s="239">
        <v>0</v>
      </c>
      <c r="DE13" s="239">
        <v>0</v>
      </c>
      <c r="DF13" s="239">
        <v>0</v>
      </c>
      <c r="DG13" s="239">
        <v>0</v>
      </c>
      <c r="DH13" s="239">
        <v>0</v>
      </c>
      <c r="DI13" s="239">
        <v>0</v>
      </c>
      <c r="DJ13" s="239">
        <v>0</v>
      </c>
      <c r="DK13" s="239">
        <v>0</v>
      </c>
      <c r="DL13" s="239">
        <v>0</v>
      </c>
      <c r="DM13" s="239">
        <v>0</v>
      </c>
      <c r="DN13" s="239">
        <v>0</v>
      </c>
      <c r="DO13" s="239">
        <v>0</v>
      </c>
      <c r="DP13" s="239">
        <v>0</v>
      </c>
      <c r="DQ13" s="239">
        <v>0</v>
      </c>
      <c r="DR13" s="239">
        <v>0</v>
      </c>
      <c r="DS13" s="239">
        <v>0</v>
      </c>
      <c r="DT13" s="239">
        <v>0</v>
      </c>
      <c r="DU13" s="239">
        <v>0</v>
      </c>
      <c r="DV13" s="239">
        <v>0</v>
      </c>
      <c r="DW13" s="239">
        <v>0</v>
      </c>
      <c r="DX13" s="239">
        <v>0</v>
      </c>
      <c r="DY13" s="239">
        <v>0</v>
      </c>
      <c r="DZ13" s="239">
        <v>0</v>
      </c>
      <c r="EA13" s="239">
        <v>0</v>
      </c>
      <c r="EB13" s="239">
        <v>0</v>
      </c>
      <c r="EC13" s="239">
        <v>0</v>
      </c>
      <c r="ED13" s="239">
        <v>0</v>
      </c>
      <c r="EE13" s="239">
        <v>0</v>
      </c>
      <c r="EF13" s="239">
        <v>0</v>
      </c>
      <c r="EG13" s="239">
        <v>0</v>
      </c>
      <c r="EH13" s="239">
        <v>0</v>
      </c>
      <c r="EI13" s="239">
        <v>0</v>
      </c>
      <c r="EJ13" s="239">
        <v>0</v>
      </c>
      <c r="EK13" s="239">
        <v>0</v>
      </c>
      <c r="EL13" s="239">
        <v>0</v>
      </c>
      <c r="EM13" s="239">
        <v>0</v>
      </c>
      <c r="EN13" s="239">
        <v>0</v>
      </c>
      <c r="EO13" s="239">
        <v>0</v>
      </c>
      <c r="EP13" s="239">
        <v>0</v>
      </c>
      <c r="EQ13" s="239">
        <v>0</v>
      </c>
      <c r="ER13" s="239">
        <v>0</v>
      </c>
      <c r="ES13" s="239">
        <v>0</v>
      </c>
      <c r="ET13" s="239">
        <v>0</v>
      </c>
      <c r="EU13" s="239">
        <v>0</v>
      </c>
      <c r="EV13" s="239">
        <v>0</v>
      </c>
      <c r="EW13" s="239">
        <v>0</v>
      </c>
      <c r="EX13" s="239">
        <v>0</v>
      </c>
      <c r="EY13" s="239">
        <v>0</v>
      </c>
      <c r="EZ13" s="239">
        <v>0</v>
      </c>
      <c r="FA13" s="239">
        <v>0</v>
      </c>
      <c r="FB13" s="239">
        <v>0</v>
      </c>
      <c r="FC13" s="239">
        <v>0</v>
      </c>
      <c r="FD13" s="239">
        <v>0</v>
      </c>
      <c r="FE13" s="239">
        <v>0</v>
      </c>
      <c r="FF13" s="239">
        <v>0</v>
      </c>
      <c r="FG13" s="239">
        <v>0</v>
      </c>
      <c r="FH13" s="239">
        <v>0</v>
      </c>
      <c r="FI13" s="239">
        <v>0</v>
      </c>
      <c r="FJ13" s="239">
        <v>0</v>
      </c>
      <c r="FK13" s="239">
        <v>0</v>
      </c>
      <c r="FL13" s="239">
        <v>0</v>
      </c>
      <c r="FM13" s="239">
        <v>0</v>
      </c>
      <c r="FN13" s="239">
        <v>0</v>
      </c>
      <c r="FO13" s="239">
        <v>0</v>
      </c>
      <c r="FP13" s="239">
        <v>0</v>
      </c>
      <c r="FQ13" s="239">
        <v>0</v>
      </c>
      <c r="FR13" s="239">
        <v>0</v>
      </c>
      <c r="FS13" s="239">
        <v>0</v>
      </c>
      <c r="FT13" s="239">
        <v>0</v>
      </c>
      <c r="FU13" s="239">
        <v>0</v>
      </c>
      <c r="FV13" s="239">
        <v>0</v>
      </c>
      <c r="FW13" s="239">
        <v>0</v>
      </c>
      <c r="FX13" s="239">
        <v>0</v>
      </c>
      <c r="FY13" s="239">
        <v>0</v>
      </c>
      <c r="FZ13" s="239">
        <v>0</v>
      </c>
      <c r="GA13" s="239">
        <v>0</v>
      </c>
      <c r="GB13" s="239">
        <v>0</v>
      </c>
      <c r="GC13" s="239">
        <v>0</v>
      </c>
      <c r="GD13" s="239">
        <v>0</v>
      </c>
      <c r="GE13" s="239">
        <v>0</v>
      </c>
      <c r="GF13" s="239">
        <v>0</v>
      </c>
      <c r="GG13" s="239">
        <v>0</v>
      </c>
      <c r="GH13" s="239">
        <v>0</v>
      </c>
      <c r="GI13" s="239">
        <v>0</v>
      </c>
      <c r="GJ13" s="239">
        <v>0</v>
      </c>
      <c r="GK13" s="239">
        <v>0</v>
      </c>
      <c r="GL13" s="239">
        <v>0</v>
      </c>
      <c r="GM13" s="239">
        <v>0</v>
      </c>
      <c r="GN13" s="239">
        <v>0</v>
      </c>
      <c r="GO13" s="239">
        <v>0</v>
      </c>
      <c r="GP13" s="239">
        <v>0</v>
      </c>
      <c r="GQ13" s="239">
        <v>0</v>
      </c>
      <c r="GR13" s="239">
        <v>0</v>
      </c>
      <c r="GS13" s="239">
        <v>0</v>
      </c>
      <c r="GT13" s="239">
        <v>0</v>
      </c>
      <c r="GU13" s="239">
        <v>0</v>
      </c>
      <c r="GV13" s="239">
        <v>0</v>
      </c>
      <c r="GW13" s="239">
        <v>0</v>
      </c>
      <c r="GX13" s="239">
        <v>0</v>
      </c>
      <c r="GY13" s="239">
        <v>0</v>
      </c>
      <c r="GZ13" s="239">
        <v>0</v>
      </c>
      <c r="HA13" s="239">
        <v>0</v>
      </c>
      <c r="HB13" s="239">
        <v>0</v>
      </c>
      <c r="HC13" s="239">
        <v>0</v>
      </c>
      <c r="HD13" s="239">
        <v>0</v>
      </c>
      <c r="HE13" s="239">
        <v>0</v>
      </c>
      <c r="HF13" s="239">
        <v>0</v>
      </c>
      <c r="HG13" s="239">
        <v>0</v>
      </c>
      <c r="HH13" s="239">
        <v>0</v>
      </c>
      <c r="HI13" s="239">
        <v>0</v>
      </c>
      <c r="HJ13" s="239">
        <v>0</v>
      </c>
      <c r="HK13" s="239">
        <v>0</v>
      </c>
      <c r="HL13" s="239">
        <v>0</v>
      </c>
      <c r="HM13" s="239">
        <v>0</v>
      </c>
      <c r="HN13" s="239">
        <v>0</v>
      </c>
      <c r="HO13" s="239">
        <v>0</v>
      </c>
      <c r="HP13" s="239">
        <v>0</v>
      </c>
      <c r="HQ13" s="239">
        <v>0</v>
      </c>
      <c r="HR13" s="239">
        <v>0</v>
      </c>
      <c r="HS13" s="239">
        <v>0</v>
      </c>
      <c r="HT13" s="239">
        <v>0</v>
      </c>
      <c r="HU13" s="239">
        <v>0</v>
      </c>
      <c r="HV13" s="239">
        <v>0</v>
      </c>
      <c r="HW13" s="239">
        <v>0</v>
      </c>
      <c r="HX13" s="239">
        <v>0</v>
      </c>
      <c r="HY13" s="239">
        <v>0</v>
      </c>
      <c r="HZ13" s="239">
        <v>0</v>
      </c>
      <c r="IA13" s="239">
        <v>0</v>
      </c>
    </row>
    <row r="14" spans="1:235" x14ac:dyDescent="0.35">
      <c r="A14" s="241"/>
      <c r="B14" s="240">
        <v>45613.229166666701</v>
      </c>
      <c r="C14" s="239">
        <v>0</v>
      </c>
      <c r="D14" s="239">
        <v>0</v>
      </c>
      <c r="E14" s="239">
        <v>0</v>
      </c>
      <c r="F14" s="239">
        <v>0</v>
      </c>
      <c r="G14" s="239">
        <v>0</v>
      </c>
      <c r="H14" s="239">
        <v>0</v>
      </c>
      <c r="I14" s="239">
        <v>0</v>
      </c>
      <c r="J14" s="239">
        <v>0</v>
      </c>
      <c r="K14" s="239">
        <v>0</v>
      </c>
      <c r="L14" s="239">
        <v>0</v>
      </c>
      <c r="M14" s="239">
        <v>0</v>
      </c>
      <c r="N14" s="239">
        <v>0</v>
      </c>
      <c r="O14" s="239">
        <v>0</v>
      </c>
      <c r="P14" s="239">
        <v>0</v>
      </c>
      <c r="Q14" s="239">
        <v>0</v>
      </c>
      <c r="R14" s="239">
        <v>0</v>
      </c>
      <c r="S14" s="239">
        <v>0</v>
      </c>
      <c r="T14" s="239">
        <v>0</v>
      </c>
      <c r="U14" s="239">
        <v>0</v>
      </c>
      <c r="V14" s="239">
        <v>0</v>
      </c>
      <c r="W14" s="239">
        <v>0</v>
      </c>
      <c r="X14" s="239">
        <v>0</v>
      </c>
      <c r="Y14" s="239">
        <v>0</v>
      </c>
      <c r="Z14" s="239">
        <v>0</v>
      </c>
      <c r="AA14" s="239">
        <v>0</v>
      </c>
      <c r="AB14" s="239">
        <v>0</v>
      </c>
      <c r="AC14" s="239">
        <v>0</v>
      </c>
      <c r="AD14" s="239">
        <v>0</v>
      </c>
      <c r="AE14" s="239">
        <v>0</v>
      </c>
      <c r="AF14" s="239">
        <v>0</v>
      </c>
      <c r="AG14" s="239">
        <v>0</v>
      </c>
      <c r="AH14" s="239">
        <v>0</v>
      </c>
      <c r="AI14" s="239">
        <v>0</v>
      </c>
      <c r="AJ14" s="239">
        <v>0</v>
      </c>
      <c r="AK14" s="239">
        <v>0</v>
      </c>
      <c r="AL14" s="239">
        <v>0</v>
      </c>
      <c r="AM14" s="239">
        <v>0</v>
      </c>
      <c r="AN14" s="239">
        <v>0</v>
      </c>
      <c r="AO14" s="239">
        <v>0</v>
      </c>
      <c r="AP14" s="239">
        <v>0</v>
      </c>
      <c r="AQ14" s="239">
        <v>0</v>
      </c>
      <c r="AR14" s="239">
        <v>0</v>
      </c>
      <c r="AS14" s="239">
        <v>0</v>
      </c>
      <c r="AT14" s="239">
        <v>0</v>
      </c>
      <c r="AU14" s="239">
        <v>0</v>
      </c>
      <c r="AV14" s="239">
        <v>0</v>
      </c>
      <c r="AW14" s="239">
        <v>0</v>
      </c>
      <c r="AX14" s="239">
        <v>0</v>
      </c>
      <c r="AY14" s="239">
        <v>0</v>
      </c>
      <c r="AZ14" s="239">
        <v>0</v>
      </c>
      <c r="BA14" s="239">
        <v>0</v>
      </c>
      <c r="BB14" s="239">
        <v>0</v>
      </c>
      <c r="BC14" s="239">
        <v>0</v>
      </c>
      <c r="BD14" s="239">
        <v>0</v>
      </c>
      <c r="BE14" s="239">
        <v>0</v>
      </c>
      <c r="BF14" s="239">
        <v>0</v>
      </c>
      <c r="BG14" s="239">
        <v>0</v>
      </c>
      <c r="BH14" s="239">
        <v>0</v>
      </c>
      <c r="BI14" s="239">
        <v>0</v>
      </c>
      <c r="BJ14" s="239">
        <v>0</v>
      </c>
      <c r="BK14" s="239">
        <v>0</v>
      </c>
      <c r="BL14" s="239">
        <v>0</v>
      </c>
      <c r="BM14" s="239">
        <v>0</v>
      </c>
      <c r="BN14" s="239">
        <v>0</v>
      </c>
      <c r="BO14" s="239">
        <v>0</v>
      </c>
      <c r="BP14" s="239">
        <v>0</v>
      </c>
      <c r="BQ14" s="239">
        <v>0</v>
      </c>
      <c r="BR14" s="239">
        <v>0</v>
      </c>
      <c r="BS14" s="239">
        <v>0</v>
      </c>
      <c r="BT14" s="239">
        <v>0</v>
      </c>
      <c r="BU14" s="239">
        <v>0</v>
      </c>
      <c r="BV14" s="239">
        <v>0</v>
      </c>
      <c r="BW14" s="239">
        <v>0</v>
      </c>
      <c r="BX14" s="239">
        <v>0</v>
      </c>
      <c r="BY14" s="239">
        <v>0</v>
      </c>
      <c r="BZ14" s="239">
        <v>0</v>
      </c>
      <c r="CA14" s="239">
        <v>0</v>
      </c>
      <c r="CB14" s="239">
        <v>0</v>
      </c>
      <c r="CC14" s="239">
        <v>0</v>
      </c>
      <c r="CD14" s="239">
        <v>0</v>
      </c>
      <c r="CE14" s="239">
        <v>0</v>
      </c>
      <c r="CF14" s="239">
        <v>0</v>
      </c>
      <c r="CG14" s="239">
        <v>0</v>
      </c>
      <c r="CH14" s="239">
        <v>0</v>
      </c>
      <c r="CI14" s="239">
        <v>0</v>
      </c>
      <c r="CJ14" s="239">
        <v>0</v>
      </c>
      <c r="CK14" s="239">
        <v>0</v>
      </c>
      <c r="CL14" s="239">
        <v>0</v>
      </c>
      <c r="CM14" s="239">
        <v>0</v>
      </c>
      <c r="CN14" s="239">
        <v>0</v>
      </c>
      <c r="CO14" s="239">
        <v>0</v>
      </c>
      <c r="CP14" s="239">
        <v>0</v>
      </c>
      <c r="CQ14" s="239">
        <v>0</v>
      </c>
      <c r="CR14" s="239">
        <v>0</v>
      </c>
      <c r="CS14" s="239">
        <v>0</v>
      </c>
      <c r="CT14" s="239">
        <v>0</v>
      </c>
      <c r="CU14" s="239">
        <v>0</v>
      </c>
      <c r="CV14" s="239">
        <v>0</v>
      </c>
      <c r="CW14" s="239">
        <v>0</v>
      </c>
      <c r="CX14" s="239">
        <v>0</v>
      </c>
      <c r="CY14" s="239">
        <v>0</v>
      </c>
      <c r="CZ14" s="239">
        <v>0</v>
      </c>
      <c r="DA14" s="239">
        <v>0</v>
      </c>
      <c r="DB14" s="239">
        <v>0</v>
      </c>
      <c r="DC14" s="239">
        <v>0</v>
      </c>
      <c r="DD14" s="239">
        <v>0</v>
      </c>
      <c r="DE14" s="239">
        <v>0</v>
      </c>
      <c r="DF14" s="239">
        <v>0</v>
      </c>
      <c r="DG14" s="239">
        <v>0</v>
      </c>
      <c r="DH14" s="239">
        <v>0</v>
      </c>
      <c r="DI14" s="239">
        <v>0</v>
      </c>
      <c r="DJ14" s="239">
        <v>0</v>
      </c>
      <c r="DK14" s="239">
        <v>0</v>
      </c>
      <c r="DL14" s="239">
        <v>0</v>
      </c>
      <c r="DM14" s="239">
        <v>0</v>
      </c>
      <c r="DN14" s="239">
        <v>0</v>
      </c>
      <c r="DO14" s="239">
        <v>0</v>
      </c>
      <c r="DP14" s="239">
        <v>0</v>
      </c>
      <c r="DQ14" s="239">
        <v>0</v>
      </c>
      <c r="DR14" s="239">
        <v>0</v>
      </c>
      <c r="DS14" s="239">
        <v>0</v>
      </c>
      <c r="DT14" s="239">
        <v>0</v>
      </c>
      <c r="DU14" s="239">
        <v>0</v>
      </c>
      <c r="DV14" s="239">
        <v>0</v>
      </c>
      <c r="DW14" s="239">
        <v>0</v>
      </c>
      <c r="DX14" s="239">
        <v>0</v>
      </c>
      <c r="DY14" s="239">
        <v>0</v>
      </c>
      <c r="DZ14" s="239">
        <v>0</v>
      </c>
      <c r="EA14" s="239">
        <v>0</v>
      </c>
      <c r="EB14" s="239">
        <v>0</v>
      </c>
      <c r="EC14" s="239">
        <v>0</v>
      </c>
      <c r="ED14" s="239">
        <v>0</v>
      </c>
      <c r="EE14" s="239">
        <v>0</v>
      </c>
      <c r="EF14" s="239">
        <v>0</v>
      </c>
      <c r="EG14" s="239">
        <v>0</v>
      </c>
      <c r="EH14" s="239">
        <v>0</v>
      </c>
      <c r="EI14" s="239">
        <v>0</v>
      </c>
      <c r="EJ14" s="239">
        <v>0</v>
      </c>
      <c r="EK14" s="239">
        <v>0</v>
      </c>
      <c r="EL14" s="239">
        <v>0</v>
      </c>
      <c r="EM14" s="239">
        <v>0</v>
      </c>
      <c r="EN14" s="239">
        <v>0</v>
      </c>
      <c r="EO14" s="239">
        <v>0</v>
      </c>
      <c r="EP14" s="239">
        <v>0</v>
      </c>
      <c r="EQ14" s="239">
        <v>0</v>
      </c>
      <c r="ER14" s="239">
        <v>0</v>
      </c>
      <c r="ES14" s="239">
        <v>0</v>
      </c>
      <c r="ET14" s="239">
        <v>0</v>
      </c>
      <c r="EU14" s="239">
        <v>0</v>
      </c>
      <c r="EV14" s="239">
        <v>0</v>
      </c>
      <c r="EW14" s="239">
        <v>0</v>
      </c>
      <c r="EX14" s="239">
        <v>0</v>
      </c>
      <c r="EY14" s="239">
        <v>0</v>
      </c>
      <c r="EZ14" s="239">
        <v>0</v>
      </c>
      <c r="FA14" s="239">
        <v>0</v>
      </c>
      <c r="FB14" s="239">
        <v>0</v>
      </c>
      <c r="FC14" s="239">
        <v>0</v>
      </c>
      <c r="FD14" s="239">
        <v>0</v>
      </c>
      <c r="FE14" s="239">
        <v>0</v>
      </c>
      <c r="FF14" s="239">
        <v>0</v>
      </c>
      <c r="FG14" s="239">
        <v>0</v>
      </c>
      <c r="FH14" s="239">
        <v>0</v>
      </c>
      <c r="FI14" s="239">
        <v>0</v>
      </c>
      <c r="FJ14" s="239">
        <v>0</v>
      </c>
      <c r="FK14" s="239">
        <v>0</v>
      </c>
      <c r="FL14" s="239">
        <v>0</v>
      </c>
      <c r="FM14" s="239">
        <v>0</v>
      </c>
      <c r="FN14" s="239">
        <v>0</v>
      </c>
      <c r="FO14" s="239">
        <v>0</v>
      </c>
      <c r="FP14" s="239">
        <v>0</v>
      </c>
      <c r="FQ14" s="239">
        <v>0</v>
      </c>
      <c r="FR14" s="239">
        <v>0</v>
      </c>
      <c r="FS14" s="239">
        <v>0</v>
      </c>
      <c r="FT14" s="239">
        <v>0</v>
      </c>
      <c r="FU14" s="239">
        <v>0</v>
      </c>
      <c r="FV14" s="239">
        <v>0</v>
      </c>
      <c r="FW14" s="239">
        <v>0</v>
      </c>
      <c r="FX14" s="239">
        <v>0</v>
      </c>
      <c r="FY14" s="239">
        <v>0</v>
      </c>
      <c r="FZ14" s="239">
        <v>0</v>
      </c>
      <c r="GA14" s="239">
        <v>0</v>
      </c>
      <c r="GB14" s="239">
        <v>0</v>
      </c>
      <c r="GC14" s="239">
        <v>0</v>
      </c>
      <c r="GD14" s="239">
        <v>0</v>
      </c>
      <c r="GE14" s="239">
        <v>0</v>
      </c>
      <c r="GF14" s="239">
        <v>0</v>
      </c>
      <c r="GG14" s="239">
        <v>0</v>
      </c>
      <c r="GH14" s="239">
        <v>0</v>
      </c>
      <c r="GI14" s="239">
        <v>0</v>
      </c>
      <c r="GJ14" s="239">
        <v>0</v>
      </c>
      <c r="GK14" s="239">
        <v>0</v>
      </c>
      <c r="GL14" s="239">
        <v>0</v>
      </c>
      <c r="GM14" s="239">
        <v>0</v>
      </c>
      <c r="GN14" s="239">
        <v>0</v>
      </c>
      <c r="GO14" s="239">
        <v>0</v>
      </c>
      <c r="GP14" s="239">
        <v>0</v>
      </c>
      <c r="GQ14" s="239">
        <v>0</v>
      </c>
      <c r="GR14" s="239">
        <v>0</v>
      </c>
      <c r="GS14" s="239">
        <v>0</v>
      </c>
      <c r="GT14" s="239">
        <v>0</v>
      </c>
      <c r="GU14" s="239">
        <v>0</v>
      </c>
      <c r="GV14" s="239">
        <v>0</v>
      </c>
      <c r="GW14" s="239">
        <v>0</v>
      </c>
      <c r="GX14" s="239">
        <v>0</v>
      </c>
      <c r="GY14" s="239">
        <v>0</v>
      </c>
      <c r="GZ14" s="239">
        <v>0</v>
      </c>
      <c r="HA14" s="239">
        <v>0</v>
      </c>
      <c r="HB14" s="239">
        <v>0</v>
      </c>
      <c r="HC14" s="239">
        <v>0</v>
      </c>
      <c r="HD14" s="239">
        <v>0</v>
      </c>
      <c r="HE14" s="239">
        <v>0</v>
      </c>
      <c r="HF14" s="239">
        <v>0</v>
      </c>
      <c r="HG14" s="239">
        <v>0</v>
      </c>
      <c r="HH14" s="239">
        <v>0</v>
      </c>
      <c r="HI14" s="239">
        <v>0</v>
      </c>
      <c r="HJ14" s="239">
        <v>0</v>
      </c>
      <c r="HK14" s="239">
        <v>0</v>
      </c>
      <c r="HL14" s="239">
        <v>0</v>
      </c>
      <c r="HM14" s="239">
        <v>0</v>
      </c>
      <c r="HN14" s="239">
        <v>0</v>
      </c>
      <c r="HO14" s="239">
        <v>0</v>
      </c>
      <c r="HP14" s="239">
        <v>0</v>
      </c>
      <c r="HQ14" s="239">
        <v>0</v>
      </c>
      <c r="HR14" s="239">
        <v>0</v>
      </c>
      <c r="HS14" s="239">
        <v>0</v>
      </c>
      <c r="HT14" s="239">
        <v>0</v>
      </c>
      <c r="HU14" s="239">
        <v>0</v>
      </c>
      <c r="HV14" s="239">
        <v>0</v>
      </c>
      <c r="HW14" s="239">
        <v>0</v>
      </c>
      <c r="HX14" s="239">
        <v>0</v>
      </c>
      <c r="HY14" s="239">
        <v>0</v>
      </c>
      <c r="HZ14" s="239">
        <v>0</v>
      </c>
      <c r="IA14" s="239">
        <v>0</v>
      </c>
    </row>
    <row r="15" spans="1:235" x14ac:dyDescent="0.35">
      <c r="A15" s="241"/>
      <c r="B15" s="240">
        <v>45613.25</v>
      </c>
      <c r="C15" s="239">
        <v>0</v>
      </c>
      <c r="D15" s="239">
        <v>0</v>
      </c>
      <c r="E15" s="239">
        <v>0</v>
      </c>
      <c r="F15" s="239">
        <v>0</v>
      </c>
      <c r="G15" s="239">
        <v>0</v>
      </c>
      <c r="H15" s="239">
        <v>0</v>
      </c>
      <c r="I15" s="239">
        <v>0</v>
      </c>
      <c r="J15" s="239">
        <v>0</v>
      </c>
      <c r="K15" s="239">
        <v>0</v>
      </c>
      <c r="L15" s="239">
        <v>0</v>
      </c>
      <c r="M15" s="239">
        <v>0</v>
      </c>
      <c r="N15" s="239">
        <v>0</v>
      </c>
      <c r="O15" s="239">
        <v>0</v>
      </c>
      <c r="P15" s="239">
        <v>0</v>
      </c>
      <c r="Q15" s="239">
        <v>0</v>
      </c>
      <c r="R15" s="239">
        <v>0</v>
      </c>
      <c r="S15" s="239">
        <v>0</v>
      </c>
      <c r="T15" s="239">
        <v>0</v>
      </c>
      <c r="U15" s="239">
        <v>0</v>
      </c>
      <c r="V15" s="239">
        <v>0</v>
      </c>
      <c r="W15" s="239">
        <v>0</v>
      </c>
      <c r="X15" s="239">
        <v>0</v>
      </c>
      <c r="Y15" s="239">
        <v>0</v>
      </c>
      <c r="Z15" s="239">
        <v>0</v>
      </c>
      <c r="AA15" s="239">
        <v>0</v>
      </c>
      <c r="AB15" s="239">
        <v>0</v>
      </c>
      <c r="AC15" s="239">
        <v>0</v>
      </c>
      <c r="AD15" s="239">
        <v>0</v>
      </c>
      <c r="AE15" s="239">
        <v>0</v>
      </c>
      <c r="AF15" s="239">
        <v>0</v>
      </c>
      <c r="AG15" s="239">
        <v>0</v>
      </c>
      <c r="AH15" s="239">
        <v>0</v>
      </c>
      <c r="AI15" s="239">
        <v>0</v>
      </c>
      <c r="AJ15" s="239">
        <v>0</v>
      </c>
      <c r="AK15" s="239">
        <v>0</v>
      </c>
      <c r="AL15" s="239">
        <v>0</v>
      </c>
      <c r="AM15" s="239">
        <v>0</v>
      </c>
      <c r="AN15" s="239">
        <v>0</v>
      </c>
      <c r="AO15" s="239">
        <v>0</v>
      </c>
      <c r="AP15" s="239">
        <v>0</v>
      </c>
      <c r="AQ15" s="239">
        <v>0</v>
      </c>
      <c r="AR15" s="239">
        <v>0</v>
      </c>
      <c r="AS15" s="239">
        <v>0</v>
      </c>
      <c r="AT15" s="239">
        <v>0</v>
      </c>
      <c r="AU15" s="239">
        <v>0</v>
      </c>
      <c r="AV15" s="239">
        <v>0</v>
      </c>
      <c r="AW15" s="239">
        <v>0</v>
      </c>
      <c r="AX15" s="239">
        <v>0</v>
      </c>
      <c r="AY15" s="239">
        <v>0</v>
      </c>
      <c r="AZ15" s="239">
        <v>0</v>
      </c>
      <c r="BA15" s="239">
        <v>0</v>
      </c>
      <c r="BB15" s="239">
        <v>0</v>
      </c>
      <c r="BC15" s="239">
        <v>0</v>
      </c>
      <c r="BD15" s="239">
        <v>0</v>
      </c>
      <c r="BE15" s="239">
        <v>0</v>
      </c>
      <c r="BF15" s="239">
        <v>0</v>
      </c>
      <c r="BG15" s="239">
        <v>0</v>
      </c>
      <c r="BH15" s="239">
        <v>0</v>
      </c>
      <c r="BI15" s="239">
        <v>0</v>
      </c>
      <c r="BJ15" s="239">
        <v>0</v>
      </c>
      <c r="BK15" s="239">
        <v>0</v>
      </c>
      <c r="BL15" s="239">
        <v>0</v>
      </c>
      <c r="BM15" s="239">
        <v>0</v>
      </c>
      <c r="BN15" s="239">
        <v>0</v>
      </c>
      <c r="BO15" s="239">
        <v>0</v>
      </c>
      <c r="BP15" s="239">
        <v>0</v>
      </c>
      <c r="BQ15" s="239">
        <v>0</v>
      </c>
      <c r="BR15" s="239">
        <v>0</v>
      </c>
      <c r="BS15" s="239">
        <v>0</v>
      </c>
      <c r="BT15" s="239">
        <v>0</v>
      </c>
      <c r="BU15" s="239">
        <v>0</v>
      </c>
      <c r="BV15" s="239">
        <v>0</v>
      </c>
      <c r="BW15" s="239">
        <v>0</v>
      </c>
      <c r="BX15" s="239">
        <v>0</v>
      </c>
      <c r="BY15" s="239">
        <v>0</v>
      </c>
      <c r="BZ15" s="239">
        <v>0</v>
      </c>
      <c r="CA15" s="239">
        <v>0</v>
      </c>
      <c r="CB15" s="239">
        <v>0</v>
      </c>
      <c r="CC15" s="239">
        <v>0</v>
      </c>
      <c r="CD15" s="239">
        <v>0</v>
      </c>
      <c r="CE15" s="239">
        <v>0</v>
      </c>
      <c r="CF15" s="239">
        <v>0</v>
      </c>
      <c r="CG15" s="239">
        <v>0</v>
      </c>
      <c r="CH15" s="239">
        <v>0</v>
      </c>
      <c r="CI15" s="239">
        <v>0</v>
      </c>
      <c r="CJ15" s="239">
        <v>0</v>
      </c>
      <c r="CK15" s="239">
        <v>0</v>
      </c>
      <c r="CL15" s="239">
        <v>0</v>
      </c>
      <c r="CM15" s="239">
        <v>0</v>
      </c>
      <c r="CN15" s="239">
        <v>0</v>
      </c>
      <c r="CO15" s="239">
        <v>0</v>
      </c>
      <c r="CP15" s="239">
        <v>0</v>
      </c>
      <c r="CQ15" s="239">
        <v>0</v>
      </c>
      <c r="CR15" s="239">
        <v>0</v>
      </c>
      <c r="CS15" s="239">
        <v>0</v>
      </c>
      <c r="CT15" s="239">
        <v>0</v>
      </c>
      <c r="CU15" s="239">
        <v>0</v>
      </c>
      <c r="CV15" s="239">
        <v>0</v>
      </c>
      <c r="CW15" s="239">
        <v>0</v>
      </c>
      <c r="CX15" s="239">
        <v>0</v>
      </c>
      <c r="CY15" s="239">
        <v>0</v>
      </c>
      <c r="CZ15" s="239">
        <v>0</v>
      </c>
      <c r="DA15" s="239">
        <v>0</v>
      </c>
      <c r="DB15" s="239">
        <v>0</v>
      </c>
      <c r="DC15" s="239">
        <v>0</v>
      </c>
      <c r="DD15" s="239">
        <v>0</v>
      </c>
      <c r="DE15" s="239">
        <v>0</v>
      </c>
      <c r="DF15" s="239">
        <v>0</v>
      </c>
      <c r="DG15" s="239">
        <v>0</v>
      </c>
      <c r="DH15" s="239">
        <v>0</v>
      </c>
      <c r="DI15" s="239">
        <v>0</v>
      </c>
      <c r="DJ15" s="239">
        <v>0</v>
      </c>
      <c r="DK15" s="239">
        <v>0</v>
      </c>
      <c r="DL15" s="239">
        <v>0</v>
      </c>
      <c r="DM15" s="239">
        <v>0</v>
      </c>
      <c r="DN15" s="239">
        <v>0</v>
      </c>
      <c r="DO15" s="239">
        <v>0</v>
      </c>
      <c r="DP15" s="239">
        <v>0</v>
      </c>
      <c r="DQ15" s="239">
        <v>0</v>
      </c>
      <c r="DR15" s="239">
        <v>0</v>
      </c>
      <c r="DS15" s="239">
        <v>0</v>
      </c>
      <c r="DT15" s="239">
        <v>0</v>
      </c>
      <c r="DU15" s="239">
        <v>0</v>
      </c>
      <c r="DV15" s="239">
        <v>0</v>
      </c>
      <c r="DW15" s="239">
        <v>0</v>
      </c>
      <c r="DX15" s="239">
        <v>0</v>
      </c>
      <c r="DY15" s="239">
        <v>0</v>
      </c>
      <c r="DZ15" s="239">
        <v>0</v>
      </c>
      <c r="EA15" s="239">
        <v>0</v>
      </c>
      <c r="EB15" s="239">
        <v>0</v>
      </c>
      <c r="EC15" s="239">
        <v>0</v>
      </c>
      <c r="ED15" s="239">
        <v>0</v>
      </c>
      <c r="EE15" s="239">
        <v>0</v>
      </c>
      <c r="EF15" s="239">
        <v>0</v>
      </c>
      <c r="EG15" s="239">
        <v>0</v>
      </c>
      <c r="EH15" s="239">
        <v>0</v>
      </c>
      <c r="EI15" s="239">
        <v>0</v>
      </c>
      <c r="EJ15" s="239">
        <v>0</v>
      </c>
      <c r="EK15" s="239">
        <v>0</v>
      </c>
      <c r="EL15" s="239">
        <v>0</v>
      </c>
      <c r="EM15" s="239">
        <v>0</v>
      </c>
      <c r="EN15" s="239">
        <v>0</v>
      </c>
      <c r="EO15" s="239">
        <v>0</v>
      </c>
      <c r="EP15" s="239">
        <v>0</v>
      </c>
      <c r="EQ15" s="239">
        <v>0</v>
      </c>
      <c r="ER15" s="239">
        <v>0</v>
      </c>
      <c r="ES15" s="239">
        <v>0</v>
      </c>
      <c r="ET15" s="239">
        <v>0</v>
      </c>
      <c r="EU15" s="239">
        <v>0</v>
      </c>
      <c r="EV15" s="239">
        <v>0</v>
      </c>
      <c r="EW15" s="239">
        <v>0</v>
      </c>
      <c r="EX15" s="239">
        <v>0</v>
      </c>
      <c r="EY15" s="239">
        <v>0</v>
      </c>
      <c r="EZ15" s="239">
        <v>0</v>
      </c>
      <c r="FA15" s="239">
        <v>0</v>
      </c>
      <c r="FB15" s="239">
        <v>0</v>
      </c>
      <c r="FC15" s="239">
        <v>0</v>
      </c>
      <c r="FD15" s="239">
        <v>0</v>
      </c>
      <c r="FE15" s="239">
        <v>0</v>
      </c>
      <c r="FF15" s="239">
        <v>0</v>
      </c>
      <c r="FG15" s="239">
        <v>0</v>
      </c>
      <c r="FH15" s="239">
        <v>0</v>
      </c>
      <c r="FI15" s="239">
        <v>0</v>
      </c>
      <c r="FJ15" s="239">
        <v>0</v>
      </c>
      <c r="FK15" s="239">
        <v>0</v>
      </c>
      <c r="FL15" s="239">
        <v>0</v>
      </c>
      <c r="FM15" s="239">
        <v>0</v>
      </c>
      <c r="FN15" s="239">
        <v>0</v>
      </c>
      <c r="FO15" s="239">
        <v>0</v>
      </c>
      <c r="FP15" s="239">
        <v>0</v>
      </c>
      <c r="FQ15" s="239">
        <v>0</v>
      </c>
      <c r="FR15" s="239">
        <v>0</v>
      </c>
      <c r="FS15" s="239">
        <v>0</v>
      </c>
      <c r="FT15" s="239">
        <v>0</v>
      </c>
      <c r="FU15" s="239">
        <v>0</v>
      </c>
      <c r="FV15" s="239">
        <v>0</v>
      </c>
      <c r="FW15" s="239">
        <v>0</v>
      </c>
      <c r="FX15" s="239">
        <v>0</v>
      </c>
      <c r="FY15" s="239">
        <v>0</v>
      </c>
      <c r="FZ15" s="239">
        <v>0</v>
      </c>
      <c r="GA15" s="239">
        <v>0</v>
      </c>
      <c r="GB15" s="239">
        <v>0</v>
      </c>
      <c r="GC15" s="239">
        <v>0</v>
      </c>
      <c r="GD15" s="239">
        <v>0</v>
      </c>
      <c r="GE15" s="239">
        <v>0</v>
      </c>
      <c r="GF15" s="239">
        <v>0</v>
      </c>
      <c r="GG15" s="239">
        <v>0</v>
      </c>
      <c r="GH15" s="239">
        <v>0</v>
      </c>
      <c r="GI15" s="239">
        <v>0</v>
      </c>
      <c r="GJ15" s="239">
        <v>0</v>
      </c>
      <c r="GK15" s="239">
        <v>0</v>
      </c>
      <c r="GL15" s="239">
        <v>0</v>
      </c>
      <c r="GM15" s="239">
        <v>0</v>
      </c>
      <c r="GN15" s="239">
        <v>0</v>
      </c>
      <c r="GO15" s="239">
        <v>0</v>
      </c>
      <c r="GP15" s="239">
        <v>0</v>
      </c>
      <c r="GQ15" s="239">
        <v>0</v>
      </c>
      <c r="GR15" s="239">
        <v>0</v>
      </c>
      <c r="GS15" s="239">
        <v>0</v>
      </c>
      <c r="GT15" s="239">
        <v>0</v>
      </c>
      <c r="GU15" s="239">
        <v>0</v>
      </c>
      <c r="GV15" s="239">
        <v>0</v>
      </c>
      <c r="GW15" s="239">
        <v>0</v>
      </c>
      <c r="GX15" s="239">
        <v>0</v>
      </c>
      <c r="GY15" s="239">
        <v>0</v>
      </c>
      <c r="GZ15" s="239">
        <v>0</v>
      </c>
      <c r="HA15" s="239">
        <v>0</v>
      </c>
      <c r="HB15" s="239">
        <v>0</v>
      </c>
      <c r="HC15" s="239">
        <v>0</v>
      </c>
      <c r="HD15" s="239">
        <v>0</v>
      </c>
      <c r="HE15" s="239">
        <v>0</v>
      </c>
      <c r="HF15" s="239">
        <v>0</v>
      </c>
      <c r="HG15" s="239">
        <v>0</v>
      </c>
      <c r="HH15" s="239">
        <v>0</v>
      </c>
      <c r="HI15" s="239">
        <v>0</v>
      </c>
      <c r="HJ15" s="239">
        <v>0</v>
      </c>
      <c r="HK15" s="239">
        <v>0</v>
      </c>
      <c r="HL15" s="239">
        <v>0</v>
      </c>
      <c r="HM15" s="239">
        <v>0</v>
      </c>
      <c r="HN15" s="239">
        <v>0</v>
      </c>
      <c r="HO15" s="239">
        <v>0</v>
      </c>
      <c r="HP15" s="239">
        <v>0</v>
      </c>
      <c r="HQ15" s="239">
        <v>0</v>
      </c>
      <c r="HR15" s="239">
        <v>0</v>
      </c>
      <c r="HS15" s="239">
        <v>0</v>
      </c>
      <c r="HT15" s="239">
        <v>0</v>
      </c>
      <c r="HU15" s="239">
        <v>0</v>
      </c>
      <c r="HV15" s="239">
        <v>0</v>
      </c>
      <c r="HW15" s="239">
        <v>0</v>
      </c>
      <c r="HX15" s="239">
        <v>0</v>
      </c>
      <c r="HY15" s="239">
        <v>0</v>
      </c>
      <c r="HZ15" s="239">
        <v>0</v>
      </c>
      <c r="IA15" s="239">
        <v>0</v>
      </c>
    </row>
    <row r="16" spans="1:235" x14ac:dyDescent="0.35">
      <c r="A16" s="241"/>
      <c r="B16" s="240">
        <v>45613.270833333299</v>
      </c>
      <c r="C16" s="239">
        <v>0</v>
      </c>
      <c r="D16" s="239">
        <v>0</v>
      </c>
      <c r="E16" s="239">
        <v>0</v>
      </c>
      <c r="F16" s="239">
        <v>0</v>
      </c>
      <c r="G16" s="239">
        <v>0</v>
      </c>
      <c r="H16" s="239">
        <v>0</v>
      </c>
      <c r="I16" s="239">
        <v>0</v>
      </c>
      <c r="J16" s="239">
        <v>0</v>
      </c>
      <c r="K16" s="239">
        <v>0</v>
      </c>
      <c r="L16" s="239">
        <v>0</v>
      </c>
      <c r="M16" s="239">
        <v>0</v>
      </c>
      <c r="N16" s="239">
        <v>0</v>
      </c>
      <c r="O16" s="239">
        <v>0</v>
      </c>
      <c r="P16" s="239">
        <v>0</v>
      </c>
      <c r="Q16" s="239">
        <v>0</v>
      </c>
      <c r="R16" s="239">
        <v>0</v>
      </c>
      <c r="S16" s="239">
        <v>0</v>
      </c>
      <c r="T16" s="239">
        <v>0</v>
      </c>
      <c r="U16" s="239">
        <v>0</v>
      </c>
      <c r="V16" s="239">
        <v>0</v>
      </c>
      <c r="W16" s="239">
        <v>0</v>
      </c>
      <c r="X16" s="239">
        <v>0</v>
      </c>
      <c r="Y16" s="239">
        <v>0</v>
      </c>
      <c r="Z16" s="239">
        <v>0</v>
      </c>
      <c r="AA16" s="239">
        <v>0</v>
      </c>
      <c r="AB16" s="239">
        <v>0</v>
      </c>
      <c r="AC16" s="239">
        <v>0</v>
      </c>
      <c r="AD16" s="239">
        <v>0</v>
      </c>
      <c r="AE16" s="239">
        <v>0</v>
      </c>
      <c r="AF16" s="239">
        <v>0</v>
      </c>
      <c r="AG16" s="239">
        <v>0</v>
      </c>
      <c r="AH16" s="239">
        <v>0</v>
      </c>
      <c r="AI16" s="239">
        <v>0</v>
      </c>
      <c r="AJ16" s="239">
        <v>0</v>
      </c>
      <c r="AK16" s="239">
        <v>0</v>
      </c>
      <c r="AL16" s="239">
        <v>0</v>
      </c>
      <c r="AM16" s="239">
        <v>0</v>
      </c>
      <c r="AN16" s="239">
        <v>0</v>
      </c>
      <c r="AO16" s="239">
        <v>0</v>
      </c>
      <c r="AP16" s="239">
        <v>0</v>
      </c>
      <c r="AQ16" s="239">
        <v>0</v>
      </c>
      <c r="AR16" s="239">
        <v>0</v>
      </c>
      <c r="AS16" s="239">
        <v>0</v>
      </c>
      <c r="AT16" s="239">
        <v>0</v>
      </c>
      <c r="AU16" s="239">
        <v>0</v>
      </c>
      <c r="AV16" s="239">
        <v>0</v>
      </c>
      <c r="AW16" s="239">
        <v>0</v>
      </c>
      <c r="AX16" s="239">
        <v>0</v>
      </c>
      <c r="AY16" s="239">
        <v>0</v>
      </c>
      <c r="AZ16" s="239">
        <v>0</v>
      </c>
      <c r="BA16" s="239">
        <v>0</v>
      </c>
      <c r="BB16" s="239">
        <v>0</v>
      </c>
      <c r="BC16" s="239">
        <v>0</v>
      </c>
      <c r="BD16" s="239">
        <v>0</v>
      </c>
      <c r="BE16" s="239">
        <v>0</v>
      </c>
      <c r="BF16" s="239">
        <v>0</v>
      </c>
      <c r="BG16" s="239">
        <v>0</v>
      </c>
      <c r="BH16" s="239">
        <v>0</v>
      </c>
      <c r="BI16" s="239">
        <v>0</v>
      </c>
      <c r="BJ16" s="239">
        <v>0</v>
      </c>
      <c r="BK16" s="239">
        <v>0</v>
      </c>
      <c r="BL16" s="239">
        <v>0</v>
      </c>
      <c r="BM16" s="239">
        <v>0</v>
      </c>
      <c r="BN16" s="239">
        <v>0</v>
      </c>
      <c r="BO16" s="239">
        <v>0</v>
      </c>
      <c r="BP16" s="239">
        <v>0</v>
      </c>
      <c r="BQ16" s="239">
        <v>0</v>
      </c>
      <c r="BR16" s="239">
        <v>0</v>
      </c>
      <c r="BS16" s="239">
        <v>0</v>
      </c>
      <c r="BT16" s="239">
        <v>0</v>
      </c>
      <c r="BU16" s="239">
        <v>0</v>
      </c>
      <c r="BV16" s="239">
        <v>0</v>
      </c>
      <c r="BW16" s="239">
        <v>0</v>
      </c>
      <c r="BX16" s="239">
        <v>0</v>
      </c>
      <c r="BY16" s="239">
        <v>0</v>
      </c>
      <c r="BZ16" s="239">
        <v>0</v>
      </c>
      <c r="CA16" s="239">
        <v>0</v>
      </c>
      <c r="CB16" s="239">
        <v>0</v>
      </c>
      <c r="CC16" s="239">
        <v>0</v>
      </c>
      <c r="CD16" s="239">
        <v>0</v>
      </c>
      <c r="CE16" s="239">
        <v>0</v>
      </c>
      <c r="CF16" s="239">
        <v>0</v>
      </c>
      <c r="CG16" s="239">
        <v>0</v>
      </c>
      <c r="CH16" s="239">
        <v>0</v>
      </c>
      <c r="CI16" s="239">
        <v>0</v>
      </c>
      <c r="CJ16" s="239">
        <v>0</v>
      </c>
      <c r="CK16" s="239">
        <v>0</v>
      </c>
      <c r="CL16" s="239">
        <v>0</v>
      </c>
      <c r="CM16" s="239">
        <v>0</v>
      </c>
      <c r="CN16" s="239">
        <v>0</v>
      </c>
      <c r="CO16" s="239">
        <v>0</v>
      </c>
      <c r="CP16" s="239">
        <v>0</v>
      </c>
      <c r="CQ16" s="239">
        <v>0</v>
      </c>
      <c r="CR16" s="239">
        <v>0</v>
      </c>
      <c r="CS16" s="239">
        <v>0</v>
      </c>
      <c r="CT16" s="239">
        <v>0</v>
      </c>
      <c r="CU16" s="239">
        <v>0</v>
      </c>
      <c r="CV16" s="239">
        <v>0</v>
      </c>
      <c r="CW16" s="239">
        <v>0</v>
      </c>
      <c r="CX16" s="239">
        <v>0</v>
      </c>
      <c r="CY16" s="239">
        <v>0</v>
      </c>
      <c r="CZ16" s="239">
        <v>0</v>
      </c>
      <c r="DA16" s="239">
        <v>0</v>
      </c>
      <c r="DB16" s="239">
        <v>0</v>
      </c>
      <c r="DC16" s="239">
        <v>0</v>
      </c>
      <c r="DD16" s="239">
        <v>0</v>
      </c>
      <c r="DE16" s="239">
        <v>0</v>
      </c>
      <c r="DF16" s="239">
        <v>0</v>
      </c>
      <c r="DG16" s="239">
        <v>0</v>
      </c>
      <c r="DH16" s="239">
        <v>0</v>
      </c>
      <c r="DI16" s="239">
        <v>0</v>
      </c>
      <c r="DJ16" s="239">
        <v>0</v>
      </c>
      <c r="DK16" s="239">
        <v>0</v>
      </c>
      <c r="DL16" s="239">
        <v>0</v>
      </c>
      <c r="DM16" s="239">
        <v>0</v>
      </c>
      <c r="DN16" s="239">
        <v>0</v>
      </c>
      <c r="DO16" s="239">
        <v>0</v>
      </c>
      <c r="DP16" s="239">
        <v>0</v>
      </c>
      <c r="DQ16" s="239">
        <v>0</v>
      </c>
      <c r="DR16" s="239">
        <v>0</v>
      </c>
      <c r="DS16" s="239">
        <v>0</v>
      </c>
      <c r="DT16" s="239">
        <v>0</v>
      </c>
      <c r="DU16" s="239">
        <v>0</v>
      </c>
      <c r="DV16" s="239">
        <v>0</v>
      </c>
      <c r="DW16" s="239">
        <v>0</v>
      </c>
      <c r="DX16" s="239">
        <v>0</v>
      </c>
      <c r="DY16" s="239">
        <v>0</v>
      </c>
      <c r="DZ16" s="239">
        <v>0</v>
      </c>
      <c r="EA16" s="239">
        <v>0</v>
      </c>
      <c r="EB16" s="239">
        <v>0</v>
      </c>
      <c r="EC16" s="239">
        <v>0</v>
      </c>
      <c r="ED16" s="239">
        <v>0</v>
      </c>
      <c r="EE16" s="239">
        <v>0</v>
      </c>
      <c r="EF16" s="239">
        <v>0</v>
      </c>
      <c r="EG16" s="239">
        <v>0</v>
      </c>
      <c r="EH16" s="239">
        <v>0</v>
      </c>
      <c r="EI16" s="239">
        <v>0</v>
      </c>
      <c r="EJ16" s="239">
        <v>0</v>
      </c>
      <c r="EK16" s="239">
        <v>0</v>
      </c>
      <c r="EL16" s="239">
        <v>0</v>
      </c>
      <c r="EM16" s="239">
        <v>0</v>
      </c>
      <c r="EN16" s="239">
        <v>0</v>
      </c>
      <c r="EO16" s="239">
        <v>0</v>
      </c>
      <c r="EP16" s="239">
        <v>0</v>
      </c>
      <c r="EQ16" s="239">
        <v>0</v>
      </c>
      <c r="ER16" s="239">
        <v>0</v>
      </c>
      <c r="ES16" s="239">
        <v>0</v>
      </c>
      <c r="ET16" s="239">
        <v>0</v>
      </c>
      <c r="EU16" s="239">
        <v>0</v>
      </c>
      <c r="EV16" s="239">
        <v>0</v>
      </c>
      <c r="EW16" s="239">
        <v>0</v>
      </c>
      <c r="EX16" s="239">
        <v>0</v>
      </c>
      <c r="EY16" s="239">
        <v>0</v>
      </c>
      <c r="EZ16" s="239">
        <v>0</v>
      </c>
      <c r="FA16" s="239">
        <v>0</v>
      </c>
      <c r="FB16" s="239">
        <v>0</v>
      </c>
      <c r="FC16" s="239">
        <v>0</v>
      </c>
      <c r="FD16" s="239">
        <v>0</v>
      </c>
      <c r="FE16" s="239">
        <v>0</v>
      </c>
      <c r="FF16" s="239">
        <v>0</v>
      </c>
      <c r="FG16" s="239">
        <v>0</v>
      </c>
      <c r="FH16" s="239">
        <v>0</v>
      </c>
      <c r="FI16" s="239">
        <v>0</v>
      </c>
      <c r="FJ16" s="239">
        <v>0</v>
      </c>
      <c r="FK16" s="239">
        <v>0</v>
      </c>
      <c r="FL16" s="239">
        <v>0</v>
      </c>
      <c r="FM16" s="239">
        <v>0</v>
      </c>
      <c r="FN16" s="239">
        <v>0</v>
      </c>
      <c r="FO16" s="239">
        <v>0</v>
      </c>
      <c r="FP16" s="239">
        <v>0</v>
      </c>
      <c r="FQ16" s="239">
        <v>0</v>
      </c>
      <c r="FR16" s="239">
        <v>0</v>
      </c>
      <c r="FS16" s="239">
        <v>0</v>
      </c>
      <c r="FT16" s="239">
        <v>0</v>
      </c>
      <c r="FU16" s="239">
        <v>0</v>
      </c>
      <c r="FV16" s="239">
        <v>0</v>
      </c>
      <c r="FW16" s="239">
        <v>0</v>
      </c>
      <c r="FX16" s="239">
        <v>0</v>
      </c>
      <c r="FY16" s="239">
        <v>0</v>
      </c>
      <c r="FZ16" s="239">
        <v>0</v>
      </c>
      <c r="GA16" s="239">
        <v>0</v>
      </c>
      <c r="GB16" s="239">
        <v>0</v>
      </c>
      <c r="GC16" s="239">
        <v>0</v>
      </c>
      <c r="GD16" s="239">
        <v>0</v>
      </c>
      <c r="GE16" s="239">
        <v>0</v>
      </c>
      <c r="GF16" s="239">
        <v>0</v>
      </c>
      <c r="GG16" s="239">
        <v>0</v>
      </c>
      <c r="GH16" s="239">
        <v>0</v>
      </c>
      <c r="GI16" s="239">
        <v>0</v>
      </c>
      <c r="GJ16" s="239">
        <v>0</v>
      </c>
      <c r="GK16" s="239">
        <v>0</v>
      </c>
      <c r="GL16" s="239">
        <v>0</v>
      </c>
      <c r="GM16" s="239">
        <v>0</v>
      </c>
      <c r="GN16" s="239">
        <v>0</v>
      </c>
      <c r="GO16" s="239">
        <v>0</v>
      </c>
      <c r="GP16" s="239">
        <v>0</v>
      </c>
      <c r="GQ16" s="239">
        <v>0</v>
      </c>
      <c r="GR16" s="239">
        <v>0</v>
      </c>
      <c r="GS16" s="239">
        <v>0</v>
      </c>
      <c r="GT16" s="239">
        <v>0</v>
      </c>
      <c r="GU16" s="239">
        <v>0</v>
      </c>
      <c r="GV16" s="239">
        <v>0</v>
      </c>
      <c r="GW16" s="239">
        <v>0</v>
      </c>
      <c r="GX16" s="239">
        <v>0</v>
      </c>
      <c r="GY16" s="239">
        <v>0</v>
      </c>
      <c r="GZ16" s="239">
        <v>0</v>
      </c>
      <c r="HA16" s="239">
        <v>0</v>
      </c>
      <c r="HB16" s="239">
        <v>0</v>
      </c>
      <c r="HC16" s="239">
        <v>0</v>
      </c>
      <c r="HD16" s="239">
        <v>0</v>
      </c>
      <c r="HE16" s="239">
        <v>0</v>
      </c>
      <c r="HF16" s="239">
        <v>0</v>
      </c>
      <c r="HG16" s="239">
        <v>0</v>
      </c>
      <c r="HH16" s="239">
        <v>0</v>
      </c>
      <c r="HI16" s="239">
        <v>0</v>
      </c>
      <c r="HJ16" s="239">
        <v>0</v>
      </c>
      <c r="HK16" s="239">
        <v>0</v>
      </c>
      <c r="HL16" s="239">
        <v>0</v>
      </c>
      <c r="HM16" s="239">
        <v>0</v>
      </c>
      <c r="HN16" s="239">
        <v>0</v>
      </c>
      <c r="HO16" s="239">
        <v>0</v>
      </c>
      <c r="HP16" s="239">
        <v>0</v>
      </c>
      <c r="HQ16" s="239">
        <v>0</v>
      </c>
      <c r="HR16" s="239">
        <v>0</v>
      </c>
      <c r="HS16" s="239">
        <v>0</v>
      </c>
      <c r="HT16" s="239">
        <v>0</v>
      </c>
      <c r="HU16" s="239">
        <v>0</v>
      </c>
      <c r="HV16" s="239">
        <v>0</v>
      </c>
      <c r="HW16" s="239">
        <v>0</v>
      </c>
      <c r="HX16" s="239">
        <v>0</v>
      </c>
      <c r="HY16" s="239">
        <v>0</v>
      </c>
      <c r="HZ16" s="239">
        <v>0</v>
      </c>
      <c r="IA16" s="239">
        <v>0</v>
      </c>
    </row>
    <row r="17" spans="1:235" x14ac:dyDescent="0.35">
      <c r="A17" s="241"/>
      <c r="B17" s="240">
        <v>45613.291666666701</v>
      </c>
      <c r="C17" s="239">
        <v>0</v>
      </c>
      <c r="D17" s="239">
        <v>0</v>
      </c>
      <c r="E17" s="239">
        <v>0</v>
      </c>
      <c r="F17" s="239">
        <v>0</v>
      </c>
      <c r="G17" s="239">
        <v>0</v>
      </c>
      <c r="H17" s="239">
        <v>0</v>
      </c>
      <c r="I17" s="239">
        <v>0</v>
      </c>
      <c r="J17" s="239">
        <v>0</v>
      </c>
      <c r="K17" s="239">
        <v>0</v>
      </c>
      <c r="L17" s="239">
        <v>0</v>
      </c>
      <c r="M17" s="239">
        <v>0</v>
      </c>
      <c r="N17" s="239">
        <v>0</v>
      </c>
      <c r="O17" s="239">
        <v>0</v>
      </c>
      <c r="P17" s="239">
        <v>0</v>
      </c>
      <c r="Q17" s="239">
        <v>0</v>
      </c>
      <c r="R17" s="239">
        <v>0</v>
      </c>
      <c r="S17" s="239">
        <v>0</v>
      </c>
      <c r="T17" s="239">
        <v>0</v>
      </c>
      <c r="U17" s="239">
        <v>0</v>
      </c>
      <c r="V17" s="239">
        <v>0</v>
      </c>
      <c r="W17" s="239">
        <v>0</v>
      </c>
      <c r="X17" s="239">
        <v>0</v>
      </c>
      <c r="Y17" s="239">
        <v>0</v>
      </c>
      <c r="Z17" s="239">
        <v>0</v>
      </c>
      <c r="AA17" s="239">
        <v>0</v>
      </c>
      <c r="AB17" s="239">
        <v>0</v>
      </c>
      <c r="AC17" s="239">
        <v>0</v>
      </c>
      <c r="AD17" s="239">
        <v>0</v>
      </c>
      <c r="AE17" s="239">
        <v>0</v>
      </c>
      <c r="AF17" s="239">
        <v>0</v>
      </c>
      <c r="AG17" s="239">
        <v>0</v>
      </c>
      <c r="AH17" s="239">
        <v>0</v>
      </c>
      <c r="AI17" s="239">
        <v>0</v>
      </c>
      <c r="AJ17" s="239">
        <v>0</v>
      </c>
      <c r="AK17" s="239">
        <v>0</v>
      </c>
      <c r="AL17" s="239">
        <v>0</v>
      </c>
      <c r="AM17" s="239">
        <v>0</v>
      </c>
      <c r="AN17" s="239">
        <v>0</v>
      </c>
      <c r="AO17" s="239">
        <v>0</v>
      </c>
      <c r="AP17" s="239">
        <v>0</v>
      </c>
      <c r="AQ17" s="239">
        <v>0</v>
      </c>
      <c r="AR17" s="239">
        <v>0</v>
      </c>
      <c r="AS17" s="239">
        <v>0</v>
      </c>
      <c r="AT17" s="239">
        <v>0</v>
      </c>
      <c r="AU17" s="239">
        <v>0</v>
      </c>
      <c r="AV17" s="239">
        <v>0</v>
      </c>
      <c r="AW17" s="239">
        <v>0</v>
      </c>
      <c r="AX17" s="239">
        <v>0</v>
      </c>
      <c r="AY17" s="239">
        <v>0</v>
      </c>
      <c r="AZ17" s="239">
        <v>0</v>
      </c>
      <c r="BA17" s="239">
        <v>0</v>
      </c>
      <c r="BB17" s="239">
        <v>0</v>
      </c>
      <c r="BC17" s="239">
        <v>0</v>
      </c>
      <c r="BD17" s="239">
        <v>0</v>
      </c>
      <c r="BE17" s="239">
        <v>0</v>
      </c>
      <c r="BF17" s="239">
        <v>0</v>
      </c>
      <c r="BG17" s="239">
        <v>0</v>
      </c>
      <c r="BH17" s="239">
        <v>0</v>
      </c>
      <c r="BI17" s="239">
        <v>0</v>
      </c>
      <c r="BJ17" s="239">
        <v>0</v>
      </c>
      <c r="BK17" s="239">
        <v>0</v>
      </c>
      <c r="BL17" s="239">
        <v>0</v>
      </c>
      <c r="BM17" s="239">
        <v>0</v>
      </c>
      <c r="BN17" s="239">
        <v>0</v>
      </c>
      <c r="BO17" s="239">
        <v>0</v>
      </c>
      <c r="BP17" s="239">
        <v>0</v>
      </c>
      <c r="BQ17" s="239">
        <v>0</v>
      </c>
      <c r="BR17" s="239">
        <v>0</v>
      </c>
      <c r="BS17" s="239">
        <v>0</v>
      </c>
      <c r="BT17" s="239">
        <v>0</v>
      </c>
      <c r="BU17" s="239">
        <v>0</v>
      </c>
      <c r="BV17" s="239">
        <v>0</v>
      </c>
      <c r="BW17" s="239">
        <v>0</v>
      </c>
      <c r="BX17" s="239">
        <v>0</v>
      </c>
      <c r="BY17" s="239">
        <v>0</v>
      </c>
      <c r="BZ17" s="239">
        <v>0</v>
      </c>
      <c r="CA17" s="239">
        <v>0</v>
      </c>
      <c r="CB17" s="239">
        <v>0</v>
      </c>
      <c r="CC17" s="239">
        <v>0</v>
      </c>
      <c r="CD17" s="239">
        <v>0</v>
      </c>
      <c r="CE17" s="239">
        <v>0</v>
      </c>
      <c r="CF17" s="239">
        <v>0</v>
      </c>
      <c r="CG17" s="239">
        <v>0</v>
      </c>
      <c r="CH17" s="239">
        <v>0</v>
      </c>
      <c r="CI17" s="239">
        <v>0</v>
      </c>
      <c r="CJ17" s="239">
        <v>0</v>
      </c>
      <c r="CK17" s="239">
        <v>0</v>
      </c>
      <c r="CL17" s="239">
        <v>0</v>
      </c>
      <c r="CM17" s="239">
        <v>0</v>
      </c>
      <c r="CN17" s="239">
        <v>0</v>
      </c>
      <c r="CO17" s="239">
        <v>0</v>
      </c>
      <c r="CP17" s="239">
        <v>0</v>
      </c>
      <c r="CQ17" s="239">
        <v>0</v>
      </c>
      <c r="CR17" s="239">
        <v>0</v>
      </c>
      <c r="CS17" s="239">
        <v>0</v>
      </c>
      <c r="CT17" s="239">
        <v>0</v>
      </c>
      <c r="CU17" s="239">
        <v>0</v>
      </c>
      <c r="CV17" s="239">
        <v>0</v>
      </c>
      <c r="CW17" s="239">
        <v>0</v>
      </c>
      <c r="CX17" s="239">
        <v>0</v>
      </c>
      <c r="CY17" s="239">
        <v>0</v>
      </c>
      <c r="CZ17" s="239">
        <v>0</v>
      </c>
      <c r="DA17" s="239">
        <v>0</v>
      </c>
      <c r="DB17" s="239">
        <v>0</v>
      </c>
      <c r="DC17" s="239">
        <v>0</v>
      </c>
      <c r="DD17" s="239">
        <v>0</v>
      </c>
      <c r="DE17" s="239">
        <v>0</v>
      </c>
      <c r="DF17" s="239">
        <v>0</v>
      </c>
      <c r="DG17" s="239">
        <v>0</v>
      </c>
      <c r="DH17" s="239">
        <v>0</v>
      </c>
      <c r="DI17" s="239">
        <v>0</v>
      </c>
      <c r="DJ17" s="239">
        <v>0</v>
      </c>
      <c r="DK17" s="239">
        <v>0</v>
      </c>
      <c r="DL17" s="239">
        <v>0</v>
      </c>
      <c r="DM17" s="239">
        <v>0</v>
      </c>
      <c r="DN17" s="239">
        <v>0</v>
      </c>
      <c r="DO17" s="239">
        <v>0</v>
      </c>
      <c r="DP17" s="239">
        <v>0</v>
      </c>
      <c r="DQ17" s="239">
        <v>0</v>
      </c>
      <c r="DR17" s="239">
        <v>0</v>
      </c>
      <c r="DS17" s="239">
        <v>0</v>
      </c>
      <c r="DT17" s="239">
        <v>0</v>
      </c>
      <c r="DU17" s="239">
        <v>0</v>
      </c>
      <c r="DV17" s="239">
        <v>0</v>
      </c>
      <c r="DW17" s="239">
        <v>0</v>
      </c>
      <c r="DX17" s="239">
        <v>0</v>
      </c>
      <c r="DY17" s="239">
        <v>0</v>
      </c>
      <c r="DZ17" s="239">
        <v>0</v>
      </c>
      <c r="EA17" s="239">
        <v>0</v>
      </c>
      <c r="EB17" s="239">
        <v>0</v>
      </c>
      <c r="EC17" s="239">
        <v>0</v>
      </c>
      <c r="ED17" s="239">
        <v>0</v>
      </c>
      <c r="EE17" s="239">
        <v>0</v>
      </c>
      <c r="EF17" s="239">
        <v>0</v>
      </c>
      <c r="EG17" s="239">
        <v>0</v>
      </c>
      <c r="EH17" s="239">
        <v>0</v>
      </c>
      <c r="EI17" s="239">
        <v>0</v>
      </c>
      <c r="EJ17" s="239">
        <v>0</v>
      </c>
      <c r="EK17" s="239">
        <v>0</v>
      </c>
      <c r="EL17" s="239">
        <v>0</v>
      </c>
      <c r="EM17" s="239">
        <v>0</v>
      </c>
      <c r="EN17" s="239">
        <v>0</v>
      </c>
      <c r="EO17" s="239">
        <v>0</v>
      </c>
      <c r="EP17" s="239">
        <v>0</v>
      </c>
      <c r="EQ17" s="239">
        <v>0</v>
      </c>
      <c r="ER17" s="239">
        <v>0</v>
      </c>
      <c r="ES17" s="239">
        <v>0</v>
      </c>
      <c r="ET17" s="239">
        <v>0</v>
      </c>
      <c r="EU17" s="239">
        <v>0</v>
      </c>
      <c r="EV17" s="239">
        <v>0</v>
      </c>
      <c r="EW17" s="239">
        <v>0</v>
      </c>
      <c r="EX17" s="239">
        <v>0</v>
      </c>
      <c r="EY17" s="239">
        <v>0</v>
      </c>
      <c r="EZ17" s="239">
        <v>0</v>
      </c>
      <c r="FA17" s="239">
        <v>0</v>
      </c>
      <c r="FB17" s="239">
        <v>0</v>
      </c>
      <c r="FC17" s="239">
        <v>0</v>
      </c>
      <c r="FD17" s="239">
        <v>0</v>
      </c>
      <c r="FE17" s="239">
        <v>0</v>
      </c>
      <c r="FF17" s="239">
        <v>0</v>
      </c>
      <c r="FG17" s="239">
        <v>0</v>
      </c>
      <c r="FH17" s="239">
        <v>0</v>
      </c>
      <c r="FI17" s="239">
        <v>0</v>
      </c>
      <c r="FJ17" s="239">
        <v>0</v>
      </c>
      <c r="FK17" s="239">
        <v>0</v>
      </c>
      <c r="FL17" s="239">
        <v>0</v>
      </c>
      <c r="FM17" s="239">
        <v>0</v>
      </c>
      <c r="FN17" s="239">
        <v>0</v>
      </c>
      <c r="FO17" s="239">
        <v>0</v>
      </c>
      <c r="FP17" s="239">
        <v>0</v>
      </c>
      <c r="FQ17" s="239">
        <v>0</v>
      </c>
      <c r="FR17" s="239">
        <v>0</v>
      </c>
      <c r="FS17" s="239">
        <v>0</v>
      </c>
      <c r="FT17" s="239">
        <v>0</v>
      </c>
      <c r="FU17" s="239">
        <v>0</v>
      </c>
      <c r="FV17" s="239">
        <v>0</v>
      </c>
      <c r="FW17" s="239">
        <v>0</v>
      </c>
      <c r="FX17" s="239">
        <v>0</v>
      </c>
      <c r="FY17" s="239">
        <v>0</v>
      </c>
      <c r="FZ17" s="239">
        <v>0</v>
      </c>
      <c r="GA17" s="239">
        <v>0</v>
      </c>
      <c r="GB17" s="239">
        <v>0</v>
      </c>
      <c r="GC17" s="239">
        <v>0</v>
      </c>
      <c r="GD17" s="239">
        <v>0</v>
      </c>
      <c r="GE17" s="239">
        <v>0</v>
      </c>
      <c r="GF17" s="239">
        <v>0</v>
      </c>
      <c r="GG17" s="239">
        <v>0</v>
      </c>
      <c r="GH17" s="239">
        <v>0</v>
      </c>
      <c r="GI17" s="239">
        <v>0</v>
      </c>
      <c r="GJ17" s="239">
        <v>0</v>
      </c>
      <c r="GK17" s="239">
        <v>0</v>
      </c>
      <c r="GL17" s="239">
        <v>0</v>
      </c>
      <c r="GM17" s="239">
        <v>0</v>
      </c>
      <c r="GN17" s="239">
        <v>0</v>
      </c>
      <c r="GO17" s="239">
        <v>0</v>
      </c>
      <c r="GP17" s="239">
        <v>0</v>
      </c>
      <c r="GQ17" s="239">
        <v>0</v>
      </c>
      <c r="GR17" s="239">
        <v>0</v>
      </c>
      <c r="GS17" s="239">
        <v>0</v>
      </c>
      <c r="GT17" s="239">
        <v>0</v>
      </c>
      <c r="GU17" s="239">
        <v>0</v>
      </c>
      <c r="GV17" s="239">
        <v>0</v>
      </c>
      <c r="GW17" s="239">
        <v>0</v>
      </c>
      <c r="GX17" s="239">
        <v>0</v>
      </c>
      <c r="GY17" s="239">
        <v>0</v>
      </c>
      <c r="GZ17" s="239">
        <v>0</v>
      </c>
      <c r="HA17" s="239">
        <v>0</v>
      </c>
      <c r="HB17" s="239">
        <v>0</v>
      </c>
      <c r="HC17" s="239">
        <v>0</v>
      </c>
      <c r="HD17" s="239">
        <v>0</v>
      </c>
      <c r="HE17" s="239">
        <v>0</v>
      </c>
      <c r="HF17" s="239">
        <v>0</v>
      </c>
      <c r="HG17" s="239">
        <v>0</v>
      </c>
      <c r="HH17" s="239">
        <v>0</v>
      </c>
      <c r="HI17" s="239">
        <v>0</v>
      </c>
      <c r="HJ17" s="239">
        <v>0</v>
      </c>
      <c r="HK17" s="239">
        <v>0</v>
      </c>
      <c r="HL17" s="239">
        <v>0</v>
      </c>
      <c r="HM17" s="239">
        <v>0</v>
      </c>
      <c r="HN17" s="239">
        <v>0</v>
      </c>
      <c r="HO17" s="239">
        <v>0</v>
      </c>
      <c r="HP17" s="239">
        <v>0</v>
      </c>
      <c r="HQ17" s="239">
        <v>0</v>
      </c>
      <c r="HR17" s="239">
        <v>0</v>
      </c>
      <c r="HS17" s="239">
        <v>0</v>
      </c>
      <c r="HT17" s="239">
        <v>0</v>
      </c>
      <c r="HU17" s="239">
        <v>0</v>
      </c>
      <c r="HV17" s="239">
        <v>0</v>
      </c>
      <c r="HW17" s="239">
        <v>0</v>
      </c>
      <c r="HX17" s="239">
        <v>0</v>
      </c>
      <c r="HY17" s="239">
        <v>0</v>
      </c>
      <c r="HZ17" s="239">
        <v>0</v>
      </c>
      <c r="IA17" s="239">
        <v>0</v>
      </c>
    </row>
    <row r="18" spans="1:235" x14ac:dyDescent="0.35">
      <c r="A18" s="241"/>
      <c r="B18" s="240">
        <v>45613.3125</v>
      </c>
      <c r="C18" s="239">
        <v>0</v>
      </c>
      <c r="D18" s="239">
        <v>0</v>
      </c>
      <c r="E18" s="239">
        <v>0</v>
      </c>
      <c r="F18" s="239">
        <v>0</v>
      </c>
      <c r="G18" s="239">
        <v>0</v>
      </c>
      <c r="H18" s="239">
        <v>0</v>
      </c>
      <c r="I18" s="239">
        <v>0</v>
      </c>
      <c r="J18" s="239">
        <v>0</v>
      </c>
      <c r="K18" s="239">
        <v>0</v>
      </c>
      <c r="L18" s="239">
        <v>0</v>
      </c>
      <c r="M18" s="239">
        <v>0</v>
      </c>
      <c r="N18" s="239">
        <v>0</v>
      </c>
      <c r="O18" s="239">
        <v>0</v>
      </c>
      <c r="P18" s="239">
        <v>0</v>
      </c>
      <c r="Q18" s="239">
        <v>0</v>
      </c>
      <c r="R18" s="239">
        <v>0</v>
      </c>
      <c r="S18" s="239">
        <v>0</v>
      </c>
      <c r="T18" s="239">
        <v>0</v>
      </c>
      <c r="U18" s="239">
        <v>0</v>
      </c>
      <c r="V18" s="239">
        <v>0</v>
      </c>
      <c r="W18" s="239">
        <v>0</v>
      </c>
      <c r="X18" s="239">
        <v>0</v>
      </c>
      <c r="Y18" s="239">
        <v>0</v>
      </c>
      <c r="Z18" s="239">
        <v>0</v>
      </c>
      <c r="AA18" s="239">
        <v>0</v>
      </c>
      <c r="AB18" s="239">
        <v>0</v>
      </c>
      <c r="AC18" s="239">
        <v>0</v>
      </c>
      <c r="AD18" s="239">
        <v>0</v>
      </c>
      <c r="AE18" s="239">
        <v>0</v>
      </c>
      <c r="AF18" s="239">
        <v>0</v>
      </c>
      <c r="AG18" s="239">
        <v>0</v>
      </c>
      <c r="AH18" s="239">
        <v>0</v>
      </c>
      <c r="AI18" s="239">
        <v>0</v>
      </c>
      <c r="AJ18" s="239">
        <v>0</v>
      </c>
      <c r="AK18" s="239">
        <v>0</v>
      </c>
      <c r="AL18" s="239">
        <v>0</v>
      </c>
      <c r="AM18" s="239">
        <v>0</v>
      </c>
      <c r="AN18" s="239">
        <v>0</v>
      </c>
      <c r="AO18" s="239">
        <v>0</v>
      </c>
      <c r="AP18" s="239">
        <v>0</v>
      </c>
      <c r="AQ18" s="239">
        <v>0</v>
      </c>
      <c r="AR18" s="239">
        <v>0</v>
      </c>
      <c r="AS18" s="239">
        <v>0</v>
      </c>
      <c r="AT18" s="239">
        <v>0</v>
      </c>
      <c r="AU18" s="239">
        <v>0</v>
      </c>
      <c r="AV18" s="239">
        <v>0</v>
      </c>
      <c r="AW18" s="239">
        <v>0</v>
      </c>
      <c r="AX18" s="239">
        <v>0</v>
      </c>
      <c r="AY18" s="239">
        <v>0</v>
      </c>
      <c r="AZ18" s="239">
        <v>0</v>
      </c>
      <c r="BA18" s="239">
        <v>0</v>
      </c>
      <c r="BB18" s="239">
        <v>0</v>
      </c>
      <c r="BC18" s="239">
        <v>0</v>
      </c>
      <c r="BD18" s="239">
        <v>0</v>
      </c>
      <c r="BE18" s="239">
        <v>0</v>
      </c>
      <c r="BF18" s="239">
        <v>0</v>
      </c>
      <c r="BG18" s="239">
        <v>0</v>
      </c>
      <c r="BH18" s="239">
        <v>0</v>
      </c>
      <c r="BI18" s="239">
        <v>0</v>
      </c>
      <c r="BJ18" s="239">
        <v>0</v>
      </c>
      <c r="BK18" s="239">
        <v>0</v>
      </c>
      <c r="BL18" s="239">
        <v>0</v>
      </c>
      <c r="BM18" s="239">
        <v>0</v>
      </c>
      <c r="BN18" s="239">
        <v>0</v>
      </c>
      <c r="BO18" s="239">
        <v>0</v>
      </c>
      <c r="BP18" s="239">
        <v>0</v>
      </c>
      <c r="BQ18" s="239">
        <v>0</v>
      </c>
      <c r="BR18" s="239">
        <v>0</v>
      </c>
      <c r="BS18" s="239">
        <v>0</v>
      </c>
      <c r="BT18" s="239">
        <v>0</v>
      </c>
      <c r="BU18" s="239">
        <v>0</v>
      </c>
      <c r="BV18" s="239">
        <v>0</v>
      </c>
      <c r="BW18" s="239">
        <v>0</v>
      </c>
      <c r="BX18" s="239">
        <v>0</v>
      </c>
      <c r="BY18" s="239">
        <v>0</v>
      </c>
      <c r="BZ18" s="239">
        <v>0</v>
      </c>
      <c r="CA18" s="239">
        <v>0</v>
      </c>
      <c r="CB18" s="239">
        <v>0</v>
      </c>
      <c r="CC18" s="239">
        <v>0</v>
      </c>
      <c r="CD18" s="239">
        <v>0</v>
      </c>
      <c r="CE18" s="239">
        <v>0</v>
      </c>
      <c r="CF18" s="239">
        <v>0</v>
      </c>
      <c r="CG18" s="239">
        <v>0</v>
      </c>
      <c r="CH18" s="239">
        <v>0</v>
      </c>
      <c r="CI18" s="239">
        <v>0</v>
      </c>
      <c r="CJ18" s="239">
        <v>0</v>
      </c>
      <c r="CK18" s="239">
        <v>0</v>
      </c>
      <c r="CL18" s="239">
        <v>0</v>
      </c>
      <c r="CM18" s="239">
        <v>0</v>
      </c>
      <c r="CN18" s="239">
        <v>0</v>
      </c>
      <c r="CO18" s="239">
        <v>0</v>
      </c>
      <c r="CP18" s="239">
        <v>0</v>
      </c>
      <c r="CQ18" s="239">
        <v>0</v>
      </c>
      <c r="CR18" s="239">
        <v>0</v>
      </c>
      <c r="CS18" s="239">
        <v>0</v>
      </c>
      <c r="CT18" s="239">
        <v>0</v>
      </c>
      <c r="CU18" s="239">
        <v>0</v>
      </c>
      <c r="CV18" s="239">
        <v>0</v>
      </c>
      <c r="CW18" s="239">
        <v>0</v>
      </c>
      <c r="CX18" s="239">
        <v>0</v>
      </c>
      <c r="CY18" s="239">
        <v>0</v>
      </c>
      <c r="CZ18" s="239">
        <v>0</v>
      </c>
      <c r="DA18" s="239">
        <v>0</v>
      </c>
      <c r="DB18" s="239">
        <v>0</v>
      </c>
      <c r="DC18" s="239">
        <v>0</v>
      </c>
      <c r="DD18" s="239">
        <v>0</v>
      </c>
      <c r="DE18" s="239">
        <v>0</v>
      </c>
      <c r="DF18" s="239">
        <v>0</v>
      </c>
      <c r="DG18" s="239">
        <v>0</v>
      </c>
      <c r="DH18" s="239">
        <v>0</v>
      </c>
      <c r="DI18" s="239">
        <v>0</v>
      </c>
      <c r="DJ18" s="239">
        <v>0</v>
      </c>
      <c r="DK18" s="239">
        <v>0</v>
      </c>
      <c r="DL18" s="239">
        <v>0</v>
      </c>
      <c r="DM18" s="239">
        <v>0</v>
      </c>
      <c r="DN18" s="239">
        <v>0</v>
      </c>
      <c r="DO18" s="239">
        <v>0</v>
      </c>
      <c r="DP18" s="239">
        <v>0</v>
      </c>
      <c r="DQ18" s="239">
        <v>0</v>
      </c>
      <c r="DR18" s="239">
        <v>0</v>
      </c>
      <c r="DS18" s="239">
        <v>0</v>
      </c>
      <c r="DT18" s="239">
        <v>0</v>
      </c>
      <c r="DU18" s="239">
        <v>0</v>
      </c>
      <c r="DV18" s="239">
        <v>0</v>
      </c>
      <c r="DW18" s="239">
        <v>0</v>
      </c>
      <c r="DX18" s="239">
        <v>0</v>
      </c>
      <c r="DY18" s="239">
        <v>0</v>
      </c>
      <c r="DZ18" s="239">
        <v>0</v>
      </c>
      <c r="EA18" s="239">
        <v>0</v>
      </c>
      <c r="EB18" s="239">
        <v>0</v>
      </c>
      <c r="EC18" s="239">
        <v>0</v>
      </c>
      <c r="ED18" s="239">
        <v>0</v>
      </c>
      <c r="EE18" s="239">
        <v>0</v>
      </c>
      <c r="EF18" s="239">
        <v>0</v>
      </c>
      <c r="EG18" s="239">
        <v>0</v>
      </c>
      <c r="EH18" s="239">
        <v>0</v>
      </c>
      <c r="EI18" s="239">
        <v>0</v>
      </c>
      <c r="EJ18" s="239">
        <v>0</v>
      </c>
      <c r="EK18" s="239">
        <v>0</v>
      </c>
      <c r="EL18" s="239">
        <v>0</v>
      </c>
      <c r="EM18" s="239">
        <v>0</v>
      </c>
      <c r="EN18" s="239">
        <v>0</v>
      </c>
      <c r="EO18" s="239">
        <v>0</v>
      </c>
      <c r="EP18" s="239">
        <v>0</v>
      </c>
      <c r="EQ18" s="239">
        <v>0</v>
      </c>
      <c r="ER18" s="239">
        <v>0</v>
      </c>
      <c r="ES18" s="239">
        <v>0</v>
      </c>
      <c r="ET18" s="239">
        <v>0</v>
      </c>
      <c r="EU18" s="239">
        <v>0</v>
      </c>
      <c r="EV18" s="239">
        <v>0</v>
      </c>
      <c r="EW18" s="239">
        <v>0</v>
      </c>
      <c r="EX18" s="239">
        <v>0</v>
      </c>
      <c r="EY18" s="239">
        <v>0</v>
      </c>
      <c r="EZ18" s="239">
        <v>0</v>
      </c>
      <c r="FA18" s="239">
        <v>0</v>
      </c>
      <c r="FB18" s="239">
        <v>0</v>
      </c>
      <c r="FC18" s="239">
        <v>0</v>
      </c>
      <c r="FD18" s="239">
        <v>0</v>
      </c>
      <c r="FE18" s="239">
        <v>0</v>
      </c>
      <c r="FF18" s="239">
        <v>0</v>
      </c>
      <c r="FG18" s="239">
        <v>0</v>
      </c>
      <c r="FH18" s="239">
        <v>0</v>
      </c>
      <c r="FI18" s="239">
        <v>0</v>
      </c>
      <c r="FJ18" s="239">
        <v>0</v>
      </c>
      <c r="FK18" s="239">
        <v>0</v>
      </c>
      <c r="FL18" s="239">
        <v>0</v>
      </c>
      <c r="FM18" s="239">
        <v>0</v>
      </c>
      <c r="FN18" s="239">
        <v>0</v>
      </c>
      <c r="FO18" s="239">
        <v>0</v>
      </c>
      <c r="FP18" s="239">
        <v>0</v>
      </c>
      <c r="FQ18" s="239">
        <v>0</v>
      </c>
      <c r="FR18" s="239">
        <v>0</v>
      </c>
      <c r="FS18" s="239">
        <v>0</v>
      </c>
      <c r="FT18" s="239">
        <v>0</v>
      </c>
      <c r="FU18" s="239">
        <v>0</v>
      </c>
      <c r="FV18" s="239">
        <v>0</v>
      </c>
      <c r="FW18" s="239">
        <v>0</v>
      </c>
      <c r="FX18" s="239">
        <v>0</v>
      </c>
      <c r="FY18" s="239">
        <v>0</v>
      </c>
      <c r="FZ18" s="239">
        <v>0</v>
      </c>
      <c r="GA18" s="239">
        <v>0</v>
      </c>
      <c r="GB18" s="239">
        <v>0</v>
      </c>
      <c r="GC18" s="239">
        <v>0</v>
      </c>
      <c r="GD18" s="239">
        <v>0</v>
      </c>
      <c r="GE18" s="239">
        <v>0</v>
      </c>
      <c r="GF18" s="239">
        <v>0</v>
      </c>
      <c r="GG18" s="239">
        <v>0</v>
      </c>
      <c r="GH18" s="239">
        <v>0</v>
      </c>
      <c r="GI18" s="239">
        <v>0</v>
      </c>
      <c r="GJ18" s="239">
        <v>0</v>
      </c>
      <c r="GK18" s="239">
        <v>0</v>
      </c>
      <c r="GL18" s="239">
        <v>0</v>
      </c>
      <c r="GM18" s="239">
        <v>0</v>
      </c>
      <c r="GN18" s="239">
        <v>0</v>
      </c>
      <c r="GO18" s="239">
        <v>0</v>
      </c>
      <c r="GP18" s="239">
        <v>0</v>
      </c>
      <c r="GQ18" s="239">
        <v>0</v>
      </c>
      <c r="GR18" s="239">
        <v>0</v>
      </c>
      <c r="GS18" s="239">
        <v>0</v>
      </c>
      <c r="GT18" s="239">
        <v>0</v>
      </c>
      <c r="GU18" s="239">
        <v>0</v>
      </c>
      <c r="GV18" s="239">
        <v>0</v>
      </c>
      <c r="GW18" s="239">
        <v>0</v>
      </c>
      <c r="GX18" s="239">
        <v>0</v>
      </c>
      <c r="GY18" s="239">
        <v>0</v>
      </c>
      <c r="GZ18" s="239">
        <v>0</v>
      </c>
      <c r="HA18" s="239">
        <v>0</v>
      </c>
      <c r="HB18" s="239">
        <v>0</v>
      </c>
      <c r="HC18" s="239">
        <v>0</v>
      </c>
      <c r="HD18" s="239">
        <v>0</v>
      </c>
      <c r="HE18" s="239">
        <v>0</v>
      </c>
      <c r="HF18" s="239">
        <v>0</v>
      </c>
      <c r="HG18" s="239">
        <v>0</v>
      </c>
      <c r="HH18" s="239">
        <v>0</v>
      </c>
      <c r="HI18" s="239">
        <v>0</v>
      </c>
      <c r="HJ18" s="239">
        <v>0</v>
      </c>
      <c r="HK18" s="239">
        <v>0</v>
      </c>
      <c r="HL18" s="239">
        <v>0</v>
      </c>
      <c r="HM18" s="239">
        <v>0</v>
      </c>
      <c r="HN18" s="239">
        <v>0</v>
      </c>
      <c r="HO18" s="239">
        <v>0</v>
      </c>
      <c r="HP18" s="239">
        <v>0</v>
      </c>
      <c r="HQ18" s="239">
        <v>0</v>
      </c>
      <c r="HR18" s="239">
        <v>0</v>
      </c>
      <c r="HS18" s="239">
        <v>0</v>
      </c>
      <c r="HT18" s="239">
        <v>0</v>
      </c>
      <c r="HU18" s="239">
        <v>0</v>
      </c>
      <c r="HV18" s="239">
        <v>0</v>
      </c>
      <c r="HW18" s="239">
        <v>0</v>
      </c>
      <c r="HX18" s="239">
        <v>0</v>
      </c>
      <c r="HY18" s="239">
        <v>0</v>
      </c>
      <c r="HZ18" s="239">
        <v>0</v>
      </c>
      <c r="IA18" s="239">
        <v>0</v>
      </c>
    </row>
    <row r="19" spans="1:235" x14ac:dyDescent="0.35">
      <c r="A19" s="241"/>
      <c r="B19" s="240">
        <v>45613.333333333299</v>
      </c>
      <c r="C19" s="239">
        <v>0</v>
      </c>
      <c r="D19" s="239">
        <v>0</v>
      </c>
      <c r="E19" s="239">
        <v>0</v>
      </c>
      <c r="F19" s="239">
        <v>0</v>
      </c>
      <c r="G19" s="239">
        <v>0</v>
      </c>
      <c r="H19" s="239">
        <v>0</v>
      </c>
      <c r="I19" s="239">
        <v>0</v>
      </c>
      <c r="J19" s="239">
        <v>0</v>
      </c>
      <c r="K19" s="239">
        <v>0</v>
      </c>
      <c r="L19" s="239">
        <v>0</v>
      </c>
      <c r="M19" s="239">
        <v>0</v>
      </c>
      <c r="N19" s="239">
        <v>0</v>
      </c>
      <c r="O19" s="239">
        <v>0</v>
      </c>
      <c r="P19" s="239">
        <v>0</v>
      </c>
      <c r="Q19" s="239">
        <v>0</v>
      </c>
      <c r="R19" s="239">
        <v>0</v>
      </c>
      <c r="S19" s="239">
        <v>0</v>
      </c>
      <c r="T19" s="239">
        <v>0</v>
      </c>
      <c r="U19" s="239">
        <v>0</v>
      </c>
      <c r="V19" s="239">
        <v>0</v>
      </c>
      <c r="W19" s="239">
        <v>0</v>
      </c>
      <c r="X19" s="239">
        <v>0</v>
      </c>
      <c r="Y19" s="239">
        <v>0</v>
      </c>
      <c r="Z19" s="239">
        <v>0</v>
      </c>
      <c r="AA19" s="239">
        <v>0</v>
      </c>
      <c r="AB19" s="239">
        <v>0</v>
      </c>
      <c r="AC19" s="239">
        <v>0</v>
      </c>
      <c r="AD19" s="239">
        <v>0</v>
      </c>
      <c r="AE19" s="239">
        <v>0</v>
      </c>
      <c r="AF19" s="239">
        <v>0</v>
      </c>
      <c r="AG19" s="239">
        <v>0</v>
      </c>
      <c r="AH19" s="239">
        <v>0</v>
      </c>
      <c r="AI19" s="239">
        <v>0</v>
      </c>
      <c r="AJ19" s="239">
        <v>0</v>
      </c>
      <c r="AK19" s="239">
        <v>0</v>
      </c>
      <c r="AL19" s="239">
        <v>0</v>
      </c>
      <c r="AM19" s="239">
        <v>0</v>
      </c>
      <c r="AN19" s="239">
        <v>0</v>
      </c>
      <c r="AO19" s="239">
        <v>0</v>
      </c>
      <c r="AP19" s="239">
        <v>0</v>
      </c>
      <c r="AQ19" s="239">
        <v>0</v>
      </c>
      <c r="AR19" s="239">
        <v>0</v>
      </c>
      <c r="AS19" s="239">
        <v>0</v>
      </c>
      <c r="AT19" s="239">
        <v>0</v>
      </c>
      <c r="AU19" s="239">
        <v>0</v>
      </c>
      <c r="AV19" s="239">
        <v>0</v>
      </c>
      <c r="AW19" s="239">
        <v>0</v>
      </c>
      <c r="AX19" s="239">
        <v>0</v>
      </c>
      <c r="AY19" s="239">
        <v>0</v>
      </c>
      <c r="AZ19" s="239">
        <v>0</v>
      </c>
      <c r="BA19" s="239">
        <v>0</v>
      </c>
      <c r="BB19" s="239">
        <v>0</v>
      </c>
      <c r="BC19" s="239">
        <v>0</v>
      </c>
      <c r="BD19" s="239">
        <v>0</v>
      </c>
      <c r="BE19" s="239">
        <v>0</v>
      </c>
      <c r="BF19" s="239">
        <v>0</v>
      </c>
      <c r="BG19" s="239">
        <v>0</v>
      </c>
      <c r="BH19" s="239">
        <v>0</v>
      </c>
      <c r="BI19" s="239">
        <v>0</v>
      </c>
      <c r="BJ19" s="239">
        <v>0</v>
      </c>
      <c r="BK19" s="239">
        <v>0</v>
      </c>
      <c r="BL19" s="239">
        <v>0</v>
      </c>
      <c r="BM19" s="239">
        <v>0</v>
      </c>
      <c r="BN19" s="239">
        <v>0</v>
      </c>
      <c r="BO19" s="239">
        <v>0</v>
      </c>
      <c r="BP19" s="239">
        <v>0</v>
      </c>
      <c r="BQ19" s="239">
        <v>0</v>
      </c>
      <c r="BR19" s="239">
        <v>0</v>
      </c>
      <c r="BS19" s="239">
        <v>0</v>
      </c>
      <c r="BT19" s="239">
        <v>0</v>
      </c>
      <c r="BU19" s="239">
        <v>0</v>
      </c>
      <c r="BV19" s="239">
        <v>0</v>
      </c>
      <c r="BW19" s="239">
        <v>0</v>
      </c>
      <c r="BX19" s="239">
        <v>0</v>
      </c>
      <c r="BY19" s="239">
        <v>0</v>
      </c>
      <c r="BZ19" s="239">
        <v>0</v>
      </c>
      <c r="CA19" s="239">
        <v>0</v>
      </c>
      <c r="CB19" s="239">
        <v>0</v>
      </c>
      <c r="CC19" s="239">
        <v>0</v>
      </c>
      <c r="CD19" s="239">
        <v>0</v>
      </c>
      <c r="CE19" s="239">
        <v>0</v>
      </c>
      <c r="CF19" s="239">
        <v>0</v>
      </c>
      <c r="CG19" s="239">
        <v>0</v>
      </c>
      <c r="CH19" s="239">
        <v>0</v>
      </c>
      <c r="CI19" s="239">
        <v>0</v>
      </c>
      <c r="CJ19" s="239">
        <v>0</v>
      </c>
      <c r="CK19" s="239">
        <v>0</v>
      </c>
      <c r="CL19" s="239">
        <v>0</v>
      </c>
      <c r="CM19" s="239">
        <v>0</v>
      </c>
      <c r="CN19" s="239">
        <v>0</v>
      </c>
      <c r="CO19" s="239">
        <v>0</v>
      </c>
      <c r="CP19" s="239">
        <v>0</v>
      </c>
      <c r="CQ19" s="239">
        <v>0</v>
      </c>
      <c r="CR19" s="239">
        <v>0</v>
      </c>
      <c r="CS19" s="239">
        <v>0</v>
      </c>
      <c r="CT19" s="239">
        <v>0</v>
      </c>
      <c r="CU19" s="239">
        <v>0</v>
      </c>
      <c r="CV19" s="239">
        <v>0</v>
      </c>
      <c r="CW19" s="239">
        <v>0</v>
      </c>
      <c r="CX19" s="239">
        <v>0</v>
      </c>
      <c r="CY19" s="239">
        <v>0</v>
      </c>
      <c r="CZ19" s="239">
        <v>0</v>
      </c>
      <c r="DA19" s="239">
        <v>0</v>
      </c>
      <c r="DB19" s="239">
        <v>0</v>
      </c>
      <c r="DC19" s="239">
        <v>0</v>
      </c>
      <c r="DD19" s="239">
        <v>0</v>
      </c>
      <c r="DE19" s="239">
        <v>0</v>
      </c>
      <c r="DF19" s="239">
        <v>0</v>
      </c>
      <c r="DG19" s="239">
        <v>0</v>
      </c>
      <c r="DH19" s="239">
        <v>0</v>
      </c>
      <c r="DI19" s="239">
        <v>0</v>
      </c>
      <c r="DJ19" s="239">
        <v>0</v>
      </c>
      <c r="DK19" s="239">
        <v>0</v>
      </c>
      <c r="DL19" s="239">
        <v>0</v>
      </c>
      <c r="DM19" s="239">
        <v>0</v>
      </c>
      <c r="DN19" s="239">
        <v>0</v>
      </c>
      <c r="DO19" s="239">
        <v>0</v>
      </c>
      <c r="DP19" s="239">
        <v>0</v>
      </c>
      <c r="DQ19" s="239">
        <v>0</v>
      </c>
      <c r="DR19" s="239">
        <v>0</v>
      </c>
      <c r="DS19" s="239">
        <v>0</v>
      </c>
      <c r="DT19" s="239">
        <v>0</v>
      </c>
      <c r="DU19" s="239">
        <v>0</v>
      </c>
      <c r="DV19" s="239">
        <v>0</v>
      </c>
      <c r="DW19" s="239">
        <v>0</v>
      </c>
      <c r="DX19" s="239">
        <v>0</v>
      </c>
      <c r="DY19" s="239">
        <v>0</v>
      </c>
      <c r="DZ19" s="239">
        <v>0</v>
      </c>
      <c r="EA19" s="239">
        <v>0</v>
      </c>
      <c r="EB19" s="239">
        <v>0</v>
      </c>
      <c r="EC19" s="239">
        <v>0</v>
      </c>
      <c r="ED19" s="239">
        <v>0</v>
      </c>
      <c r="EE19" s="239">
        <v>0</v>
      </c>
      <c r="EF19" s="239">
        <v>0</v>
      </c>
      <c r="EG19" s="239">
        <v>0</v>
      </c>
      <c r="EH19" s="239">
        <v>0</v>
      </c>
      <c r="EI19" s="239">
        <v>0</v>
      </c>
      <c r="EJ19" s="239">
        <v>0</v>
      </c>
      <c r="EK19" s="239">
        <v>0</v>
      </c>
      <c r="EL19" s="239">
        <v>0</v>
      </c>
      <c r="EM19" s="239">
        <v>0</v>
      </c>
      <c r="EN19" s="239">
        <v>0</v>
      </c>
      <c r="EO19" s="239">
        <v>0</v>
      </c>
      <c r="EP19" s="239">
        <v>0</v>
      </c>
      <c r="EQ19" s="239">
        <v>0</v>
      </c>
      <c r="ER19" s="239">
        <v>0</v>
      </c>
      <c r="ES19" s="239">
        <v>0</v>
      </c>
      <c r="ET19" s="239">
        <v>0</v>
      </c>
      <c r="EU19" s="239">
        <v>0</v>
      </c>
      <c r="EV19" s="239">
        <v>0</v>
      </c>
      <c r="EW19" s="239">
        <v>0</v>
      </c>
      <c r="EX19" s="239">
        <v>0</v>
      </c>
      <c r="EY19" s="239">
        <v>0</v>
      </c>
      <c r="EZ19" s="239">
        <v>0</v>
      </c>
      <c r="FA19" s="239">
        <v>0</v>
      </c>
      <c r="FB19" s="239">
        <v>0</v>
      </c>
      <c r="FC19" s="239">
        <v>0</v>
      </c>
      <c r="FD19" s="239">
        <v>0</v>
      </c>
      <c r="FE19" s="239">
        <v>0</v>
      </c>
      <c r="FF19" s="239">
        <v>0</v>
      </c>
      <c r="FG19" s="239">
        <v>0</v>
      </c>
      <c r="FH19" s="239">
        <v>0</v>
      </c>
      <c r="FI19" s="239">
        <v>0</v>
      </c>
      <c r="FJ19" s="239">
        <v>0</v>
      </c>
      <c r="FK19" s="239">
        <v>0</v>
      </c>
      <c r="FL19" s="239">
        <v>0</v>
      </c>
      <c r="FM19" s="239">
        <v>0</v>
      </c>
      <c r="FN19" s="239">
        <v>0</v>
      </c>
      <c r="FO19" s="239">
        <v>0</v>
      </c>
      <c r="FP19" s="239">
        <v>0</v>
      </c>
      <c r="FQ19" s="239">
        <v>0</v>
      </c>
      <c r="FR19" s="239">
        <v>0</v>
      </c>
      <c r="FS19" s="239">
        <v>0</v>
      </c>
      <c r="FT19" s="239">
        <v>0</v>
      </c>
      <c r="FU19" s="239">
        <v>0</v>
      </c>
      <c r="FV19" s="239">
        <v>0</v>
      </c>
      <c r="FW19" s="239">
        <v>0</v>
      </c>
      <c r="FX19" s="239">
        <v>0</v>
      </c>
      <c r="FY19" s="239">
        <v>0</v>
      </c>
      <c r="FZ19" s="239">
        <v>0</v>
      </c>
      <c r="GA19" s="239">
        <v>0</v>
      </c>
      <c r="GB19" s="239">
        <v>0</v>
      </c>
      <c r="GC19" s="239">
        <v>0</v>
      </c>
      <c r="GD19" s="239">
        <v>0</v>
      </c>
      <c r="GE19" s="239">
        <v>0</v>
      </c>
      <c r="GF19" s="239">
        <v>0</v>
      </c>
      <c r="GG19" s="239">
        <v>0</v>
      </c>
      <c r="GH19" s="239">
        <v>0</v>
      </c>
      <c r="GI19" s="239">
        <v>0</v>
      </c>
      <c r="GJ19" s="239">
        <v>0</v>
      </c>
      <c r="GK19" s="239">
        <v>0</v>
      </c>
      <c r="GL19" s="239">
        <v>0</v>
      </c>
      <c r="GM19" s="239">
        <v>0</v>
      </c>
      <c r="GN19" s="239">
        <v>0</v>
      </c>
      <c r="GO19" s="239">
        <v>0</v>
      </c>
      <c r="GP19" s="239">
        <v>0</v>
      </c>
      <c r="GQ19" s="239">
        <v>0</v>
      </c>
      <c r="GR19" s="239">
        <v>0</v>
      </c>
      <c r="GS19" s="239">
        <v>0</v>
      </c>
      <c r="GT19" s="239">
        <v>0</v>
      </c>
      <c r="GU19" s="239">
        <v>0</v>
      </c>
      <c r="GV19" s="239">
        <v>0</v>
      </c>
      <c r="GW19" s="239">
        <v>0</v>
      </c>
      <c r="GX19" s="239">
        <v>0</v>
      </c>
      <c r="GY19" s="239">
        <v>0</v>
      </c>
      <c r="GZ19" s="239">
        <v>0</v>
      </c>
      <c r="HA19" s="239">
        <v>0</v>
      </c>
      <c r="HB19" s="239">
        <v>0</v>
      </c>
      <c r="HC19" s="239">
        <v>0</v>
      </c>
      <c r="HD19" s="239">
        <v>0</v>
      </c>
      <c r="HE19" s="239">
        <v>0</v>
      </c>
      <c r="HF19" s="239">
        <v>0</v>
      </c>
      <c r="HG19" s="239">
        <v>0</v>
      </c>
      <c r="HH19" s="239">
        <v>0</v>
      </c>
      <c r="HI19" s="239">
        <v>0</v>
      </c>
      <c r="HJ19" s="239">
        <v>0</v>
      </c>
      <c r="HK19" s="239">
        <v>0</v>
      </c>
      <c r="HL19" s="239">
        <v>0</v>
      </c>
      <c r="HM19" s="239">
        <v>0</v>
      </c>
      <c r="HN19" s="239">
        <v>0</v>
      </c>
      <c r="HO19" s="239">
        <v>0</v>
      </c>
      <c r="HP19" s="239">
        <v>0</v>
      </c>
      <c r="HQ19" s="239">
        <v>0</v>
      </c>
      <c r="HR19" s="239">
        <v>0</v>
      </c>
      <c r="HS19" s="239">
        <v>0</v>
      </c>
      <c r="HT19" s="239">
        <v>0</v>
      </c>
      <c r="HU19" s="239">
        <v>0</v>
      </c>
      <c r="HV19" s="239">
        <v>0</v>
      </c>
      <c r="HW19" s="239">
        <v>0</v>
      </c>
      <c r="HX19" s="239">
        <v>0</v>
      </c>
      <c r="HY19" s="239">
        <v>0</v>
      </c>
      <c r="HZ19" s="239">
        <v>0</v>
      </c>
      <c r="IA19" s="239">
        <v>0</v>
      </c>
    </row>
    <row r="20" spans="1:235" x14ac:dyDescent="0.35">
      <c r="A20" s="241"/>
      <c r="B20" s="240">
        <v>45613.354166666701</v>
      </c>
      <c r="C20" s="239">
        <v>0</v>
      </c>
      <c r="D20" s="239">
        <v>0</v>
      </c>
      <c r="E20" s="239">
        <v>0</v>
      </c>
      <c r="F20" s="239">
        <v>0</v>
      </c>
      <c r="G20" s="239">
        <v>0</v>
      </c>
      <c r="H20" s="239">
        <v>0</v>
      </c>
      <c r="I20" s="239">
        <v>0</v>
      </c>
      <c r="J20" s="239">
        <v>0</v>
      </c>
      <c r="K20" s="239">
        <v>0</v>
      </c>
      <c r="L20" s="239">
        <v>0</v>
      </c>
      <c r="M20" s="239">
        <v>0</v>
      </c>
      <c r="N20" s="239">
        <v>0</v>
      </c>
      <c r="O20" s="239">
        <v>0</v>
      </c>
      <c r="P20" s="239">
        <v>0</v>
      </c>
      <c r="Q20" s="239">
        <v>0</v>
      </c>
      <c r="R20" s="239">
        <v>0</v>
      </c>
      <c r="S20" s="239">
        <v>0</v>
      </c>
      <c r="T20" s="239">
        <v>0</v>
      </c>
      <c r="U20" s="239">
        <v>0</v>
      </c>
      <c r="V20" s="239">
        <v>0</v>
      </c>
      <c r="W20" s="239">
        <v>0</v>
      </c>
      <c r="X20" s="239">
        <v>0</v>
      </c>
      <c r="Y20" s="239">
        <v>0</v>
      </c>
      <c r="Z20" s="239">
        <v>0</v>
      </c>
      <c r="AA20" s="239">
        <v>0</v>
      </c>
      <c r="AB20" s="239">
        <v>0</v>
      </c>
      <c r="AC20" s="239">
        <v>0</v>
      </c>
      <c r="AD20" s="239">
        <v>0</v>
      </c>
      <c r="AE20" s="239">
        <v>0</v>
      </c>
      <c r="AF20" s="239">
        <v>0</v>
      </c>
      <c r="AG20" s="239">
        <v>0</v>
      </c>
      <c r="AH20" s="239">
        <v>0</v>
      </c>
      <c r="AI20" s="239">
        <v>0</v>
      </c>
      <c r="AJ20" s="239">
        <v>0</v>
      </c>
      <c r="AK20" s="239">
        <v>0</v>
      </c>
      <c r="AL20" s="239">
        <v>0</v>
      </c>
      <c r="AM20" s="239">
        <v>0</v>
      </c>
      <c r="AN20" s="239">
        <v>0</v>
      </c>
      <c r="AO20" s="239">
        <v>0</v>
      </c>
      <c r="AP20" s="239">
        <v>0</v>
      </c>
      <c r="AQ20" s="239">
        <v>0</v>
      </c>
      <c r="AR20" s="239">
        <v>0</v>
      </c>
      <c r="AS20" s="239">
        <v>0</v>
      </c>
      <c r="AT20" s="239">
        <v>0</v>
      </c>
      <c r="AU20" s="239">
        <v>0</v>
      </c>
      <c r="AV20" s="239">
        <v>0</v>
      </c>
      <c r="AW20" s="239">
        <v>0</v>
      </c>
      <c r="AX20" s="239">
        <v>0</v>
      </c>
      <c r="AY20" s="239">
        <v>0</v>
      </c>
      <c r="AZ20" s="239">
        <v>0</v>
      </c>
      <c r="BA20" s="239">
        <v>0</v>
      </c>
      <c r="BB20" s="239">
        <v>0</v>
      </c>
      <c r="BC20" s="239">
        <v>0</v>
      </c>
      <c r="BD20" s="239">
        <v>0</v>
      </c>
      <c r="BE20" s="239">
        <v>0</v>
      </c>
      <c r="BF20" s="239">
        <v>0</v>
      </c>
      <c r="BG20" s="239">
        <v>0</v>
      </c>
      <c r="BH20" s="239">
        <v>0</v>
      </c>
      <c r="BI20" s="239">
        <v>0</v>
      </c>
      <c r="BJ20" s="239">
        <v>0</v>
      </c>
      <c r="BK20" s="239">
        <v>0</v>
      </c>
      <c r="BL20" s="239">
        <v>0</v>
      </c>
      <c r="BM20" s="239">
        <v>0</v>
      </c>
      <c r="BN20" s="239">
        <v>0</v>
      </c>
      <c r="BO20" s="239">
        <v>0</v>
      </c>
      <c r="BP20" s="239">
        <v>0</v>
      </c>
      <c r="BQ20" s="239">
        <v>0</v>
      </c>
      <c r="BR20" s="239">
        <v>0</v>
      </c>
      <c r="BS20" s="239">
        <v>0</v>
      </c>
      <c r="BT20" s="239">
        <v>0</v>
      </c>
      <c r="BU20" s="239">
        <v>0</v>
      </c>
      <c r="BV20" s="239">
        <v>0</v>
      </c>
      <c r="BW20" s="239">
        <v>0</v>
      </c>
      <c r="BX20" s="239">
        <v>0</v>
      </c>
      <c r="BY20" s="239">
        <v>0</v>
      </c>
      <c r="BZ20" s="239">
        <v>0</v>
      </c>
      <c r="CA20" s="239">
        <v>0</v>
      </c>
      <c r="CB20" s="239">
        <v>0</v>
      </c>
      <c r="CC20" s="239">
        <v>0</v>
      </c>
      <c r="CD20" s="239">
        <v>0</v>
      </c>
      <c r="CE20" s="239">
        <v>0</v>
      </c>
      <c r="CF20" s="239">
        <v>0</v>
      </c>
      <c r="CG20" s="239">
        <v>0</v>
      </c>
      <c r="CH20" s="239">
        <v>0</v>
      </c>
      <c r="CI20" s="239">
        <v>0</v>
      </c>
      <c r="CJ20" s="239">
        <v>0</v>
      </c>
      <c r="CK20" s="239">
        <v>0</v>
      </c>
      <c r="CL20" s="239">
        <v>0</v>
      </c>
      <c r="CM20" s="239">
        <v>0</v>
      </c>
      <c r="CN20" s="239">
        <v>0</v>
      </c>
      <c r="CO20" s="239">
        <v>0</v>
      </c>
      <c r="CP20" s="239">
        <v>0</v>
      </c>
      <c r="CQ20" s="239">
        <v>0</v>
      </c>
      <c r="CR20" s="239">
        <v>0</v>
      </c>
      <c r="CS20" s="239">
        <v>0</v>
      </c>
      <c r="CT20" s="239">
        <v>0</v>
      </c>
      <c r="CU20" s="239">
        <v>0</v>
      </c>
      <c r="CV20" s="239">
        <v>0</v>
      </c>
      <c r="CW20" s="239">
        <v>0</v>
      </c>
      <c r="CX20" s="239">
        <v>0</v>
      </c>
      <c r="CY20" s="239">
        <v>0</v>
      </c>
      <c r="CZ20" s="239">
        <v>0</v>
      </c>
      <c r="DA20" s="239">
        <v>0</v>
      </c>
      <c r="DB20" s="239">
        <v>0</v>
      </c>
      <c r="DC20" s="239">
        <v>0</v>
      </c>
      <c r="DD20" s="239">
        <v>0</v>
      </c>
      <c r="DE20" s="239">
        <v>0</v>
      </c>
      <c r="DF20" s="239">
        <v>0</v>
      </c>
      <c r="DG20" s="239">
        <v>0</v>
      </c>
      <c r="DH20" s="239">
        <v>0</v>
      </c>
      <c r="DI20" s="239">
        <v>0</v>
      </c>
      <c r="DJ20" s="239">
        <v>0</v>
      </c>
      <c r="DK20" s="239">
        <v>0</v>
      </c>
      <c r="DL20" s="239">
        <v>0</v>
      </c>
      <c r="DM20" s="239">
        <v>0</v>
      </c>
      <c r="DN20" s="239">
        <v>0</v>
      </c>
      <c r="DO20" s="239">
        <v>0</v>
      </c>
      <c r="DP20" s="239">
        <v>0</v>
      </c>
      <c r="DQ20" s="239">
        <v>0</v>
      </c>
      <c r="DR20" s="239">
        <v>0</v>
      </c>
      <c r="DS20" s="239">
        <v>0</v>
      </c>
      <c r="DT20" s="239">
        <v>0</v>
      </c>
      <c r="DU20" s="239">
        <v>0</v>
      </c>
      <c r="DV20" s="239">
        <v>0</v>
      </c>
      <c r="DW20" s="239">
        <v>0</v>
      </c>
      <c r="DX20" s="239">
        <v>0</v>
      </c>
      <c r="DY20" s="239">
        <v>0</v>
      </c>
      <c r="DZ20" s="239">
        <v>0</v>
      </c>
      <c r="EA20" s="239">
        <v>0</v>
      </c>
      <c r="EB20" s="239">
        <v>0</v>
      </c>
      <c r="EC20" s="239">
        <v>0</v>
      </c>
      <c r="ED20" s="239">
        <v>0</v>
      </c>
      <c r="EE20" s="239">
        <v>0</v>
      </c>
      <c r="EF20" s="239">
        <v>0</v>
      </c>
      <c r="EG20" s="239">
        <v>0</v>
      </c>
      <c r="EH20" s="239">
        <v>0</v>
      </c>
      <c r="EI20" s="239">
        <v>0</v>
      </c>
      <c r="EJ20" s="239">
        <v>0</v>
      </c>
      <c r="EK20" s="239">
        <v>0</v>
      </c>
      <c r="EL20" s="239">
        <v>0</v>
      </c>
      <c r="EM20" s="239">
        <v>0</v>
      </c>
      <c r="EN20" s="239">
        <v>0</v>
      </c>
      <c r="EO20" s="239">
        <v>0</v>
      </c>
      <c r="EP20" s="239">
        <v>0</v>
      </c>
      <c r="EQ20" s="239">
        <v>0</v>
      </c>
      <c r="ER20" s="239">
        <v>0</v>
      </c>
      <c r="ES20" s="239">
        <v>0</v>
      </c>
      <c r="ET20" s="239">
        <v>0</v>
      </c>
      <c r="EU20" s="239">
        <v>0</v>
      </c>
      <c r="EV20" s="239">
        <v>0</v>
      </c>
      <c r="EW20" s="239">
        <v>0</v>
      </c>
      <c r="EX20" s="239">
        <v>0</v>
      </c>
      <c r="EY20" s="239">
        <v>0</v>
      </c>
      <c r="EZ20" s="239">
        <v>0</v>
      </c>
      <c r="FA20" s="239">
        <v>0</v>
      </c>
      <c r="FB20" s="239">
        <v>0</v>
      </c>
      <c r="FC20" s="239">
        <v>0</v>
      </c>
      <c r="FD20" s="239">
        <v>0</v>
      </c>
      <c r="FE20" s="239">
        <v>0</v>
      </c>
      <c r="FF20" s="239">
        <v>0</v>
      </c>
      <c r="FG20" s="239">
        <v>0</v>
      </c>
      <c r="FH20" s="239">
        <v>0</v>
      </c>
      <c r="FI20" s="239">
        <v>0</v>
      </c>
      <c r="FJ20" s="239">
        <v>0</v>
      </c>
      <c r="FK20" s="239">
        <v>0</v>
      </c>
      <c r="FL20" s="239">
        <v>0</v>
      </c>
      <c r="FM20" s="239">
        <v>0</v>
      </c>
      <c r="FN20" s="239">
        <v>0</v>
      </c>
      <c r="FO20" s="239">
        <v>0</v>
      </c>
      <c r="FP20" s="239">
        <v>0</v>
      </c>
      <c r="FQ20" s="239">
        <v>0</v>
      </c>
      <c r="FR20" s="239">
        <v>0</v>
      </c>
      <c r="FS20" s="239">
        <v>0</v>
      </c>
      <c r="FT20" s="239">
        <v>0</v>
      </c>
      <c r="FU20" s="239">
        <v>0</v>
      </c>
      <c r="FV20" s="239">
        <v>0</v>
      </c>
      <c r="FW20" s="239">
        <v>0</v>
      </c>
      <c r="FX20" s="239">
        <v>0</v>
      </c>
      <c r="FY20" s="239">
        <v>0</v>
      </c>
      <c r="FZ20" s="239">
        <v>0</v>
      </c>
      <c r="GA20" s="239">
        <v>0</v>
      </c>
      <c r="GB20" s="239">
        <v>0</v>
      </c>
      <c r="GC20" s="239">
        <v>0</v>
      </c>
      <c r="GD20" s="239">
        <v>0</v>
      </c>
      <c r="GE20" s="239">
        <v>0</v>
      </c>
      <c r="GF20" s="239">
        <v>0</v>
      </c>
      <c r="GG20" s="239">
        <v>0</v>
      </c>
      <c r="GH20" s="239">
        <v>0</v>
      </c>
      <c r="GI20" s="239">
        <v>0</v>
      </c>
      <c r="GJ20" s="239">
        <v>0</v>
      </c>
      <c r="GK20" s="239">
        <v>0</v>
      </c>
      <c r="GL20" s="239">
        <v>0</v>
      </c>
      <c r="GM20" s="239">
        <v>0</v>
      </c>
      <c r="GN20" s="239">
        <v>0</v>
      </c>
      <c r="GO20" s="239">
        <v>0</v>
      </c>
      <c r="GP20" s="239">
        <v>0</v>
      </c>
      <c r="GQ20" s="239">
        <v>0</v>
      </c>
      <c r="GR20" s="239">
        <v>0</v>
      </c>
      <c r="GS20" s="239">
        <v>0</v>
      </c>
      <c r="GT20" s="239">
        <v>0</v>
      </c>
      <c r="GU20" s="239">
        <v>0</v>
      </c>
      <c r="GV20" s="239">
        <v>0</v>
      </c>
      <c r="GW20" s="239">
        <v>0</v>
      </c>
      <c r="GX20" s="239">
        <v>0</v>
      </c>
      <c r="GY20" s="239">
        <v>0</v>
      </c>
      <c r="GZ20" s="239">
        <v>0</v>
      </c>
      <c r="HA20" s="239">
        <v>0</v>
      </c>
      <c r="HB20" s="239">
        <v>0</v>
      </c>
      <c r="HC20" s="239">
        <v>0</v>
      </c>
      <c r="HD20" s="239">
        <v>0</v>
      </c>
      <c r="HE20" s="239">
        <v>0</v>
      </c>
      <c r="HF20" s="239">
        <v>0</v>
      </c>
      <c r="HG20" s="239">
        <v>0</v>
      </c>
      <c r="HH20" s="239">
        <v>0</v>
      </c>
      <c r="HI20" s="239">
        <v>0</v>
      </c>
      <c r="HJ20" s="239">
        <v>0</v>
      </c>
      <c r="HK20" s="239">
        <v>0</v>
      </c>
      <c r="HL20" s="239">
        <v>0</v>
      </c>
      <c r="HM20" s="239">
        <v>0</v>
      </c>
      <c r="HN20" s="239">
        <v>0</v>
      </c>
      <c r="HO20" s="239">
        <v>0</v>
      </c>
      <c r="HP20" s="239">
        <v>0</v>
      </c>
      <c r="HQ20" s="239">
        <v>0</v>
      </c>
      <c r="HR20" s="239">
        <v>0</v>
      </c>
      <c r="HS20" s="239">
        <v>0</v>
      </c>
      <c r="HT20" s="239">
        <v>0</v>
      </c>
      <c r="HU20" s="239">
        <v>0</v>
      </c>
      <c r="HV20" s="239">
        <v>0</v>
      </c>
      <c r="HW20" s="239">
        <v>0</v>
      </c>
      <c r="HX20" s="239">
        <v>0</v>
      </c>
      <c r="HY20" s="239">
        <v>0</v>
      </c>
      <c r="HZ20" s="239">
        <v>0</v>
      </c>
      <c r="IA20" s="239">
        <v>0</v>
      </c>
    </row>
    <row r="21" spans="1:235" x14ac:dyDescent="0.35">
      <c r="A21" s="241"/>
      <c r="B21" s="240">
        <v>45613.375</v>
      </c>
      <c r="C21" s="239">
        <v>0</v>
      </c>
      <c r="D21" s="239">
        <v>0</v>
      </c>
      <c r="E21" s="239">
        <v>0</v>
      </c>
      <c r="F21" s="239">
        <v>0</v>
      </c>
      <c r="G21" s="239">
        <v>0</v>
      </c>
      <c r="H21" s="239">
        <v>0</v>
      </c>
      <c r="I21" s="239">
        <v>0</v>
      </c>
      <c r="J21" s="239">
        <v>0</v>
      </c>
      <c r="K21" s="239">
        <v>0</v>
      </c>
      <c r="L21" s="239">
        <v>0</v>
      </c>
      <c r="M21" s="239">
        <v>0</v>
      </c>
      <c r="N21" s="239">
        <v>0</v>
      </c>
      <c r="O21" s="239">
        <v>0</v>
      </c>
      <c r="P21" s="239">
        <v>0</v>
      </c>
      <c r="Q21" s="239">
        <v>0</v>
      </c>
      <c r="R21" s="239">
        <v>0</v>
      </c>
      <c r="S21" s="239">
        <v>0</v>
      </c>
      <c r="T21" s="239">
        <v>0</v>
      </c>
      <c r="U21" s="239">
        <v>0</v>
      </c>
      <c r="V21" s="239">
        <v>0</v>
      </c>
      <c r="W21" s="239">
        <v>0</v>
      </c>
      <c r="X21" s="239">
        <v>0</v>
      </c>
      <c r="Y21" s="239">
        <v>0</v>
      </c>
      <c r="Z21" s="239">
        <v>0</v>
      </c>
      <c r="AA21" s="239">
        <v>0</v>
      </c>
      <c r="AB21" s="239">
        <v>0</v>
      </c>
      <c r="AC21" s="239">
        <v>0</v>
      </c>
      <c r="AD21" s="239">
        <v>0</v>
      </c>
      <c r="AE21" s="239">
        <v>0</v>
      </c>
      <c r="AF21" s="239">
        <v>0</v>
      </c>
      <c r="AG21" s="239">
        <v>0</v>
      </c>
      <c r="AH21" s="239">
        <v>0</v>
      </c>
      <c r="AI21" s="239">
        <v>0</v>
      </c>
      <c r="AJ21" s="239">
        <v>0</v>
      </c>
      <c r="AK21" s="239">
        <v>0</v>
      </c>
      <c r="AL21" s="239">
        <v>0</v>
      </c>
      <c r="AM21" s="239">
        <v>0</v>
      </c>
      <c r="AN21" s="239">
        <v>0</v>
      </c>
      <c r="AO21" s="239">
        <v>0</v>
      </c>
      <c r="AP21" s="239">
        <v>0</v>
      </c>
      <c r="AQ21" s="239">
        <v>0</v>
      </c>
      <c r="AR21" s="239">
        <v>0</v>
      </c>
      <c r="AS21" s="239">
        <v>0</v>
      </c>
      <c r="AT21" s="239">
        <v>0</v>
      </c>
      <c r="AU21" s="239">
        <v>0</v>
      </c>
      <c r="AV21" s="239">
        <v>0</v>
      </c>
      <c r="AW21" s="239">
        <v>0</v>
      </c>
      <c r="AX21" s="239">
        <v>0</v>
      </c>
      <c r="AY21" s="239">
        <v>0</v>
      </c>
      <c r="AZ21" s="239">
        <v>0</v>
      </c>
      <c r="BA21" s="239">
        <v>0</v>
      </c>
      <c r="BB21" s="239">
        <v>0</v>
      </c>
      <c r="BC21" s="239">
        <v>0</v>
      </c>
      <c r="BD21" s="239">
        <v>0</v>
      </c>
      <c r="BE21" s="239">
        <v>0</v>
      </c>
      <c r="BF21" s="239">
        <v>0</v>
      </c>
      <c r="BG21" s="239">
        <v>0</v>
      </c>
      <c r="BH21" s="239">
        <v>0</v>
      </c>
      <c r="BI21" s="239">
        <v>0</v>
      </c>
      <c r="BJ21" s="239">
        <v>0</v>
      </c>
      <c r="BK21" s="239">
        <v>0</v>
      </c>
      <c r="BL21" s="239">
        <v>0</v>
      </c>
      <c r="BM21" s="239">
        <v>0</v>
      </c>
      <c r="BN21" s="239">
        <v>0</v>
      </c>
      <c r="BO21" s="239">
        <v>0</v>
      </c>
      <c r="BP21" s="239">
        <v>0</v>
      </c>
      <c r="BQ21" s="239">
        <v>0</v>
      </c>
      <c r="BR21" s="239">
        <v>0</v>
      </c>
      <c r="BS21" s="239">
        <v>0</v>
      </c>
      <c r="BT21" s="239">
        <v>0</v>
      </c>
      <c r="BU21" s="239">
        <v>0</v>
      </c>
      <c r="BV21" s="239">
        <v>0</v>
      </c>
      <c r="BW21" s="239">
        <v>0</v>
      </c>
      <c r="BX21" s="239">
        <v>0</v>
      </c>
      <c r="BY21" s="239">
        <v>0</v>
      </c>
      <c r="BZ21" s="239">
        <v>0</v>
      </c>
      <c r="CA21" s="239">
        <v>0</v>
      </c>
      <c r="CB21" s="239">
        <v>0</v>
      </c>
      <c r="CC21" s="239">
        <v>0</v>
      </c>
      <c r="CD21" s="239">
        <v>0</v>
      </c>
      <c r="CE21" s="239">
        <v>0</v>
      </c>
      <c r="CF21" s="239">
        <v>0</v>
      </c>
      <c r="CG21" s="239">
        <v>0</v>
      </c>
      <c r="CH21" s="239">
        <v>0</v>
      </c>
      <c r="CI21" s="239">
        <v>0</v>
      </c>
      <c r="CJ21" s="239">
        <v>0</v>
      </c>
      <c r="CK21" s="239">
        <v>0</v>
      </c>
      <c r="CL21" s="239">
        <v>0</v>
      </c>
      <c r="CM21" s="239">
        <v>0</v>
      </c>
      <c r="CN21" s="239">
        <v>0</v>
      </c>
      <c r="CO21" s="239">
        <v>0</v>
      </c>
      <c r="CP21" s="239">
        <v>0</v>
      </c>
      <c r="CQ21" s="239">
        <v>0</v>
      </c>
      <c r="CR21" s="239">
        <v>0</v>
      </c>
      <c r="CS21" s="239">
        <v>0</v>
      </c>
      <c r="CT21" s="239">
        <v>0</v>
      </c>
      <c r="CU21" s="239">
        <v>0</v>
      </c>
      <c r="CV21" s="239">
        <v>0</v>
      </c>
      <c r="CW21" s="239">
        <v>0</v>
      </c>
      <c r="CX21" s="239">
        <v>0</v>
      </c>
      <c r="CY21" s="239">
        <v>0</v>
      </c>
      <c r="CZ21" s="239">
        <v>0</v>
      </c>
      <c r="DA21" s="239">
        <v>0</v>
      </c>
      <c r="DB21" s="239">
        <v>0</v>
      </c>
      <c r="DC21" s="239">
        <v>0</v>
      </c>
      <c r="DD21" s="239">
        <v>0</v>
      </c>
      <c r="DE21" s="239">
        <v>0</v>
      </c>
      <c r="DF21" s="239">
        <v>0</v>
      </c>
      <c r="DG21" s="239">
        <v>0</v>
      </c>
      <c r="DH21" s="239">
        <v>0</v>
      </c>
      <c r="DI21" s="239">
        <v>0</v>
      </c>
      <c r="DJ21" s="239">
        <v>0</v>
      </c>
      <c r="DK21" s="239">
        <v>0</v>
      </c>
      <c r="DL21" s="239">
        <v>0</v>
      </c>
      <c r="DM21" s="239">
        <v>0</v>
      </c>
      <c r="DN21" s="239">
        <v>0</v>
      </c>
      <c r="DO21" s="239">
        <v>0</v>
      </c>
      <c r="DP21" s="239">
        <v>0</v>
      </c>
      <c r="DQ21" s="239">
        <v>0</v>
      </c>
      <c r="DR21" s="239">
        <v>0</v>
      </c>
      <c r="DS21" s="239">
        <v>0</v>
      </c>
      <c r="DT21" s="239">
        <v>0</v>
      </c>
      <c r="DU21" s="239">
        <v>0</v>
      </c>
      <c r="DV21" s="239">
        <v>0</v>
      </c>
      <c r="DW21" s="239">
        <v>0</v>
      </c>
      <c r="DX21" s="239">
        <v>0</v>
      </c>
      <c r="DY21" s="239">
        <v>0</v>
      </c>
      <c r="DZ21" s="239">
        <v>0</v>
      </c>
      <c r="EA21" s="239">
        <v>0</v>
      </c>
      <c r="EB21" s="239">
        <v>0</v>
      </c>
      <c r="EC21" s="239">
        <v>0</v>
      </c>
      <c r="ED21" s="239">
        <v>0</v>
      </c>
      <c r="EE21" s="239">
        <v>0</v>
      </c>
      <c r="EF21" s="239">
        <v>0</v>
      </c>
      <c r="EG21" s="239">
        <v>0</v>
      </c>
      <c r="EH21" s="239">
        <v>0</v>
      </c>
      <c r="EI21" s="239">
        <v>0</v>
      </c>
      <c r="EJ21" s="239">
        <v>0</v>
      </c>
      <c r="EK21" s="239">
        <v>0</v>
      </c>
      <c r="EL21" s="239">
        <v>0</v>
      </c>
      <c r="EM21" s="239">
        <v>0</v>
      </c>
      <c r="EN21" s="239">
        <v>0</v>
      </c>
      <c r="EO21" s="239">
        <v>0</v>
      </c>
      <c r="EP21" s="239">
        <v>0</v>
      </c>
      <c r="EQ21" s="239">
        <v>0</v>
      </c>
      <c r="ER21" s="239">
        <v>0</v>
      </c>
      <c r="ES21" s="239">
        <v>0</v>
      </c>
      <c r="ET21" s="239">
        <v>0</v>
      </c>
      <c r="EU21" s="239">
        <v>0</v>
      </c>
      <c r="EV21" s="239">
        <v>0</v>
      </c>
      <c r="EW21" s="239">
        <v>0</v>
      </c>
      <c r="EX21" s="239">
        <v>0</v>
      </c>
      <c r="EY21" s="239">
        <v>0</v>
      </c>
      <c r="EZ21" s="239">
        <v>0</v>
      </c>
      <c r="FA21" s="239">
        <v>0</v>
      </c>
      <c r="FB21" s="239">
        <v>0</v>
      </c>
      <c r="FC21" s="239">
        <v>0</v>
      </c>
      <c r="FD21" s="239">
        <v>0</v>
      </c>
      <c r="FE21" s="239">
        <v>0</v>
      </c>
      <c r="FF21" s="239">
        <v>0</v>
      </c>
      <c r="FG21" s="239">
        <v>0</v>
      </c>
      <c r="FH21" s="239">
        <v>0</v>
      </c>
      <c r="FI21" s="239">
        <v>0</v>
      </c>
      <c r="FJ21" s="239">
        <v>0</v>
      </c>
      <c r="FK21" s="239">
        <v>0</v>
      </c>
      <c r="FL21" s="239">
        <v>0</v>
      </c>
      <c r="FM21" s="239">
        <v>0</v>
      </c>
      <c r="FN21" s="239">
        <v>0</v>
      </c>
      <c r="FO21" s="239">
        <v>0</v>
      </c>
      <c r="FP21" s="239">
        <v>0</v>
      </c>
      <c r="FQ21" s="239">
        <v>0</v>
      </c>
      <c r="FR21" s="239">
        <v>0</v>
      </c>
      <c r="FS21" s="239">
        <v>0</v>
      </c>
      <c r="FT21" s="239">
        <v>0</v>
      </c>
      <c r="FU21" s="239">
        <v>0</v>
      </c>
      <c r="FV21" s="239">
        <v>0</v>
      </c>
      <c r="FW21" s="239">
        <v>0</v>
      </c>
      <c r="FX21" s="239">
        <v>0</v>
      </c>
      <c r="FY21" s="239">
        <v>0</v>
      </c>
      <c r="FZ21" s="239">
        <v>0</v>
      </c>
      <c r="GA21" s="239">
        <v>0</v>
      </c>
      <c r="GB21" s="239">
        <v>0</v>
      </c>
      <c r="GC21" s="239">
        <v>0</v>
      </c>
      <c r="GD21" s="239">
        <v>0</v>
      </c>
      <c r="GE21" s="239">
        <v>0</v>
      </c>
      <c r="GF21" s="239">
        <v>0</v>
      </c>
      <c r="GG21" s="239">
        <v>0</v>
      </c>
      <c r="GH21" s="239">
        <v>0</v>
      </c>
      <c r="GI21" s="239">
        <v>0</v>
      </c>
      <c r="GJ21" s="239">
        <v>0</v>
      </c>
      <c r="GK21" s="239">
        <v>0</v>
      </c>
      <c r="GL21" s="239">
        <v>0</v>
      </c>
      <c r="GM21" s="239">
        <v>0</v>
      </c>
      <c r="GN21" s="239">
        <v>0</v>
      </c>
      <c r="GO21" s="239">
        <v>0</v>
      </c>
      <c r="GP21" s="239">
        <v>0</v>
      </c>
      <c r="GQ21" s="239">
        <v>0</v>
      </c>
      <c r="GR21" s="239">
        <v>0</v>
      </c>
      <c r="GS21" s="239">
        <v>0</v>
      </c>
      <c r="GT21" s="239">
        <v>0</v>
      </c>
      <c r="GU21" s="239">
        <v>0</v>
      </c>
      <c r="GV21" s="239">
        <v>0</v>
      </c>
      <c r="GW21" s="239">
        <v>0</v>
      </c>
      <c r="GX21" s="239">
        <v>0</v>
      </c>
      <c r="GY21" s="239">
        <v>0</v>
      </c>
      <c r="GZ21" s="239">
        <v>0</v>
      </c>
      <c r="HA21" s="239">
        <v>0</v>
      </c>
      <c r="HB21" s="239">
        <v>0</v>
      </c>
      <c r="HC21" s="239">
        <v>0</v>
      </c>
      <c r="HD21" s="239">
        <v>0</v>
      </c>
      <c r="HE21" s="239">
        <v>0</v>
      </c>
      <c r="HF21" s="239">
        <v>0</v>
      </c>
      <c r="HG21" s="239">
        <v>0</v>
      </c>
      <c r="HH21" s="239">
        <v>0</v>
      </c>
      <c r="HI21" s="239">
        <v>0</v>
      </c>
      <c r="HJ21" s="239">
        <v>0</v>
      </c>
      <c r="HK21" s="239">
        <v>0</v>
      </c>
      <c r="HL21" s="239">
        <v>0</v>
      </c>
      <c r="HM21" s="239">
        <v>0</v>
      </c>
      <c r="HN21" s="239">
        <v>0</v>
      </c>
      <c r="HO21" s="239">
        <v>0</v>
      </c>
      <c r="HP21" s="239">
        <v>0</v>
      </c>
      <c r="HQ21" s="239">
        <v>0</v>
      </c>
      <c r="HR21" s="239">
        <v>0</v>
      </c>
      <c r="HS21" s="239">
        <v>0</v>
      </c>
      <c r="HT21" s="239">
        <v>0</v>
      </c>
      <c r="HU21" s="239">
        <v>0</v>
      </c>
      <c r="HV21" s="239">
        <v>0</v>
      </c>
      <c r="HW21" s="239">
        <v>0</v>
      </c>
      <c r="HX21" s="239">
        <v>0</v>
      </c>
      <c r="HY21" s="239">
        <v>0</v>
      </c>
      <c r="HZ21" s="239">
        <v>0</v>
      </c>
      <c r="IA21" s="239">
        <v>0</v>
      </c>
    </row>
    <row r="22" spans="1:235" x14ac:dyDescent="0.35">
      <c r="A22" s="241"/>
      <c r="B22" s="240">
        <v>45613.395833333299</v>
      </c>
      <c r="C22" s="239">
        <v>-1.1356E-2</v>
      </c>
      <c r="D22" s="239">
        <v>-1.1356E-2</v>
      </c>
      <c r="E22" s="239">
        <v>-1.1356E-2</v>
      </c>
      <c r="F22" s="239">
        <v>-1.1356E-2</v>
      </c>
      <c r="G22" s="239">
        <v>16.358184000000001</v>
      </c>
      <c r="H22" s="239">
        <v>16.358184000000001</v>
      </c>
      <c r="I22" s="239">
        <v>-1.1356E-2</v>
      </c>
      <c r="J22" s="239">
        <v>-1.1356E-2</v>
      </c>
      <c r="K22" s="239">
        <v>-1.1356E-2</v>
      </c>
      <c r="L22" s="239">
        <v>-1.1356E-2</v>
      </c>
      <c r="M22" s="239">
        <v>-1.1356E-2</v>
      </c>
      <c r="N22" s="239">
        <v>-1.1356E-2</v>
      </c>
      <c r="O22" s="239">
        <v>-1.1356E-2</v>
      </c>
      <c r="P22" s="239">
        <v>-1.1356E-2</v>
      </c>
      <c r="Q22" s="239">
        <v>-1.1356E-2</v>
      </c>
      <c r="R22" s="239">
        <v>-1.1356E-2</v>
      </c>
      <c r="S22" s="239">
        <v>-1.1356E-2</v>
      </c>
      <c r="T22" s="239">
        <v>-1.1356E-2</v>
      </c>
      <c r="U22" s="239">
        <v>-1.1356E-2</v>
      </c>
      <c r="V22" s="239">
        <v>-1.1356E-2</v>
      </c>
      <c r="W22" s="239">
        <v>-1.1356E-2</v>
      </c>
      <c r="X22" s="239">
        <v>-1.1356E-2</v>
      </c>
      <c r="Y22" s="239">
        <v>-1.1356E-2</v>
      </c>
      <c r="Z22" s="239">
        <v>-1.1356E-2</v>
      </c>
      <c r="AA22" s="239">
        <v>-1.1356E-2</v>
      </c>
      <c r="AB22" s="239">
        <v>-1.1356E-2</v>
      </c>
      <c r="AC22" s="239">
        <v>-1.1356E-2</v>
      </c>
      <c r="AD22" s="239">
        <v>-1.1356E-2</v>
      </c>
      <c r="AE22" s="239">
        <v>-1.1356E-2</v>
      </c>
      <c r="AF22" s="239">
        <v>-1.1356E-2</v>
      </c>
      <c r="AG22" s="239">
        <v>-1.1356E-2</v>
      </c>
      <c r="AH22" s="239">
        <v>-1.1356E-2</v>
      </c>
      <c r="AI22" s="239">
        <v>-1.1356E-2</v>
      </c>
      <c r="AJ22" s="239">
        <v>-1.1356E-2</v>
      </c>
      <c r="AK22" s="239">
        <v>-1.1356E-2</v>
      </c>
      <c r="AL22" s="239">
        <v>-1.1356E-2</v>
      </c>
      <c r="AM22" s="239">
        <v>-1.1356E-2</v>
      </c>
      <c r="AN22" s="239">
        <v>-1.1356E-2</v>
      </c>
      <c r="AO22" s="239">
        <v>-1.1356E-2</v>
      </c>
      <c r="AP22" s="239">
        <v>-1.1356E-2</v>
      </c>
      <c r="AQ22" s="239">
        <v>-1.1356E-2</v>
      </c>
      <c r="AR22" s="239">
        <v>-1.1356E-2</v>
      </c>
      <c r="AS22" s="239">
        <v>-1.1356E-2</v>
      </c>
      <c r="AT22" s="239">
        <v>-1.1356E-2</v>
      </c>
      <c r="AU22" s="239">
        <v>-1.1356E-2</v>
      </c>
      <c r="AV22" s="239">
        <v>-1.1356E-2</v>
      </c>
      <c r="AW22" s="239">
        <v>-1.1356E-2</v>
      </c>
      <c r="AX22" s="239">
        <v>-1.1356E-2</v>
      </c>
      <c r="AY22" s="239">
        <v>-1.1356E-2</v>
      </c>
      <c r="AZ22" s="239">
        <v>-1.1356E-2</v>
      </c>
      <c r="BA22" s="239">
        <v>-1.1356E-2</v>
      </c>
      <c r="BB22" s="239">
        <v>-1.1356E-2</v>
      </c>
      <c r="BC22" s="239">
        <v>-1.1356E-2</v>
      </c>
      <c r="BD22" s="239">
        <v>-1.1356E-2</v>
      </c>
      <c r="BE22" s="239">
        <v>-1.1356E-2</v>
      </c>
      <c r="BF22" s="239">
        <v>-1.1356E-2</v>
      </c>
      <c r="BG22" s="239">
        <v>-1.1356E-2</v>
      </c>
      <c r="BH22" s="239">
        <v>-1.1356E-2</v>
      </c>
      <c r="BI22" s="239">
        <v>-1.1356E-2</v>
      </c>
      <c r="BJ22" s="239">
        <v>-1.1356E-2</v>
      </c>
      <c r="BK22" s="239">
        <v>-1.1356E-2</v>
      </c>
      <c r="BL22" s="239">
        <v>-1.1356E-2</v>
      </c>
      <c r="BM22" s="239">
        <v>-1.1356E-2</v>
      </c>
      <c r="BN22" s="239">
        <v>-1.1356E-2</v>
      </c>
      <c r="BO22" s="239">
        <v>-1.1356E-2</v>
      </c>
      <c r="BP22" s="239">
        <v>-1.1356E-2</v>
      </c>
      <c r="BQ22" s="239">
        <v>-1.1356E-2</v>
      </c>
      <c r="BR22" s="239">
        <v>-1.1356E-2</v>
      </c>
      <c r="BS22" s="239">
        <v>-1.1356E-2</v>
      </c>
      <c r="BT22" s="239">
        <v>-1.1356E-2</v>
      </c>
      <c r="BU22" s="239">
        <v>-1.1356E-2</v>
      </c>
      <c r="BV22" s="239">
        <v>-1.1356E-2</v>
      </c>
      <c r="BW22" s="239">
        <v>-1.1356E-2</v>
      </c>
      <c r="BX22" s="239">
        <v>-1.1356E-2</v>
      </c>
      <c r="BY22" s="239">
        <v>16.358184000000001</v>
      </c>
      <c r="BZ22" s="239">
        <v>16.358184000000001</v>
      </c>
      <c r="CA22" s="239">
        <v>-1.1356E-2</v>
      </c>
      <c r="CB22" s="239">
        <v>-1.1356E-2</v>
      </c>
      <c r="CC22" s="239">
        <v>-1.1356E-2</v>
      </c>
      <c r="CD22" s="239">
        <v>-1.1356E-2</v>
      </c>
      <c r="CE22" s="239">
        <v>-1.1356E-2</v>
      </c>
      <c r="CF22" s="239">
        <v>-1.1356E-2</v>
      </c>
      <c r="CG22" s="239">
        <v>-1.1356E-2</v>
      </c>
      <c r="CH22" s="239">
        <v>-1.1356E-2</v>
      </c>
      <c r="CI22" s="239">
        <v>-1.1356E-2</v>
      </c>
      <c r="CJ22" s="239">
        <v>-1.1356E-2</v>
      </c>
      <c r="CK22" s="239">
        <v>-1.1356E-2</v>
      </c>
      <c r="CL22" s="239">
        <v>-1.1356E-2</v>
      </c>
      <c r="CM22" s="239">
        <v>-1.1356E-2</v>
      </c>
      <c r="CN22" s="239">
        <v>-1.1356E-2</v>
      </c>
      <c r="CO22" s="239">
        <v>-1.1356E-2</v>
      </c>
      <c r="CP22" s="239">
        <v>-1.1356E-2</v>
      </c>
      <c r="CQ22" s="239">
        <v>-1.1356E-2</v>
      </c>
      <c r="CR22" s="239">
        <v>-1.1356E-2</v>
      </c>
      <c r="CS22" s="239">
        <v>-1.1356E-2</v>
      </c>
      <c r="CT22" s="239">
        <v>-1.1356E-2</v>
      </c>
      <c r="CU22" s="239">
        <v>-1.1356E-2</v>
      </c>
      <c r="CV22" s="239">
        <v>-1.1356E-2</v>
      </c>
      <c r="CW22" s="239">
        <v>-1.1356E-2</v>
      </c>
      <c r="CX22" s="239">
        <v>-1.1356E-2</v>
      </c>
      <c r="CY22" s="239">
        <v>-1.1356E-2</v>
      </c>
      <c r="CZ22" s="239">
        <v>-1.1356E-2</v>
      </c>
      <c r="DA22" s="239">
        <v>-1.1356E-2</v>
      </c>
      <c r="DB22" s="239">
        <v>-1.1356E-2</v>
      </c>
      <c r="DC22" s="239">
        <v>-1.1356E-2</v>
      </c>
      <c r="DD22" s="239">
        <v>-1.1356E-2</v>
      </c>
      <c r="DE22" s="239">
        <v>-1.1356E-2</v>
      </c>
      <c r="DF22" s="239">
        <v>-1.1356E-2</v>
      </c>
      <c r="DG22" s="239">
        <v>16.358184000000001</v>
      </c>
      <c r="DH22" s="239">
        <v>-1.1356E-2</v>
      </c>
      <c r="DI22" s="239">
        <v>16.358184000000001</v>
      </c>
      <c r="DJ22" s="239">
        <v>-1.1356E-2</v>
      </c>
      <c r="DK22" s="239">
        <v>-1.1356E-2</v>
      </c>
      <c r="DL22" s="239">
        <v>-1.1356E-2</v>
      </c>
      <c r="DM22" s="239">
        <v>-1.1356E-2</v>
      </c>
      <c r="DN22" s="239">
        <v>-1.1356E-2</v>
      </c>
      <c r="DO22" s="239">
        <v>-1.1356E-2</v>
      </c>
      <c r="DP22" s="239">
        <v>-1.1356E-2</v>
      </c>
      <c r="DQ22" s="239">
        <v>-1.1356E-2</v>
      </c>
      <c r="DR22" s="239">
        <v>-1.1356E-2</v>
      </c>
      <c r="DS22" s="239">
        <v>-1.1356E-2</v>
      </c>
      <c r="DT22" s="239">
        <v>-1.1356E-2</v>
      </c>
      <c r="DU22" s="239">
        <v>-1.1356E-2</v>
      </c>
      <c r="DV22" s="239">
        <v>-1.1356E-2</v>
      </c>
      <c r="DW22" s="239">
        <v>-1.1356E-2</v>
      </c>
      <c r="DX22" s="239">
        <v>-1.1356E-2</v>
      </c>
      <c r="DY22" s="239">
        <v>-1.1356E-2</v>
      </c>
      <c r="DZ22" s="239">
        <v>-1.1356E-2</v>
      </c>
      <c r="EA22" s="239">
        <v>-1.1356E-2</v>
      </c>
      <c r="EB22" s="239">
        <v>-1.1356E-2</v>
      </c>
      <c r="EC22" s="239">
        <v>-1.1356E-2</v>
      </c>
      <c r="ED22" s="239">
        <v>-1.1356E-2</v>
      </c>
      <c r="EE22" s="239">
        <v>-1.1356E-2</v>
      </c>
      <c r="EF22" s="239">
        <v>-1.1356E-2</v>
      </c>
      <c r="EG22" s="239">
        <v>-1.1356E-2</v>
      </c>
      <c r="EH22" s="239">
        <v>-1.1356E-2</v>
      </c>
      <c r="EI22" s="239">
        <v>-1.1356E-2</v>
      </c>
      <c r="EJ22" s="239">
        <v>-1.1356E-2</v>
      </c>
      <c r="EK22" s="239">
        <v>-1.1356E-2</v>
      </c>
      <c r="EL22" s="239">
        <v>-1.1356E-2</v>
      </c>
      <c r="EM22" s="239">
        <v>-1.1356E-2</v>
      </c>
      <c r="EN22" s="239">
        <v>-1.1356E-2</v>
      </c>
      <c r="EO22" s="239">
        <v>-1.1356E-2</v>
      </c>
      <c r="EP22" s="239">
        <v>-1.1356E-2</v>
      </c>
      <c r="EQ22" s="239">
        <v>-1.1356E-2</v>
      </c>
      <c r="ER22" s="239">
        <v>-1.1356E-2</v>
      </c>
      <c r="ES22" s="239">
        <v>-1.1356E-2</v>
      </c>
      <c r="ET22" s="239">
        <v>-1.1356E-2</v>
      </c>
      <c r="EU22" s="239">
        <v>-1.1356E-2</v>
      </c>
      <c r="EV22" s="239">
        <v>-1.1356E-2</v>
      </c>
      <c r="EW22" s="239">
        <v>-1.1356E-2</v>
      </c>
      <c r="EX22" s="239">
        <v>-1.1356E-2</v>
      </c>
      <c r="EY22" s="239">
        <v>-1.1356E-2</v>
      </c>
      <c r="EZ22" s="239">
        <v>16.358184000000001</v>
      </c>
      <c r="FA22" s="239">
        <v>16.358184000000001</v>
      </c>
      <c r="FB22" s="239">
        <v>-1.1356E-2</v>
      </c>
      <c r="FC22" s="239">
        <v>-1.1356E-2</v>
      </c>
      <c r="FD22" s="239">
        <v>-1.1356E-2</v>
      </c>
      <c r="FE22" s="239">
        <v>-1.1356E-2</v>
      </c>
      <c r="FF22" s="239">
        <v>-1.1356E-2</v>
      </c>
      <c r="FG22" s="239">
        <v>-1.1356E-2</v>
      </c>
      <c r="FH22" s="239">
        <v>-1.1356E-2</v>
      </c>
      <c r="FI22" s="239">
        <v>16.358184000000001</v>
      </c>
      <c r="FJ22" s="239">
        <v>-1.1356E-2</v>
      </c>
      <c r="FK22" s="239">
        <v>-1.1356E-2</v>
      </c>
      <c r="FL22" s="239">
        <v>-1.1356E-2</v>
      </c>
      <c r="FM22" s="239">
        <v>-1.1356E-2</v>
      </c>
      <c r="FN22" s="239">
        <v>-1.1356E-2</v>
      </c>
      <c r="FO22" s="239">
        <v>-1.1356E-2</v>
      </c>
      <c r="FP22" s="239">
        <v>-1.1356E-2</v>
      </c>
      <c r="FQ22" s="239">
        <v>-1.1356E-2</v>
      </c>
      <c r="FR22" s="239">
        <v>-1.1356E-2</v>
      </c>
      <c r="FS22" s="239">
        <v>-1.1356E-2</v>
      </c>
      <c r="FT22" s="239">
        <v>-1.1356E-2</v>
      </c>
      <c r="FU22" s="239">
        <v>-1.1356E-2</v>
      </c>
      <c r="FV22" s="239">
        <v>-1.1356E-2</v>
      </c>
      <c r="FW22" s="239">
        <v>-1.1356E-2</v>
      </c>
      <c r="FX22" s="239">
        <v>-1.1356E-2</v>
      </c>
      <c r="FY22" s="239">
        <v>-1.1356E-2</v>
      </c>
      <c r="FZ22" s="239">
        <v>-1.1356E-2</v>
      </c>
      <c r="GA22" s="239">
        <v>-1.1356E-2</v>
      </c>
      <c r="GB22" s="239">
        <v>-1.1356E-2</v>
      </c>
      <c r="GC22" s="239">
        <v>-1.1356E-2</v>
      </c>
      <c r="GD22" s="239">
        <v>-1.1356E-2</v>
      </c>
      <c r="GE22" s="239">
        <v>-1.1356E-2</v>
      </c>
      <c r="GF22" s="239">
        <v>-1.1356E-2</v>
      </c>
      <c r="GG22" s="239">
        <v>-1.1356E-2</v>
      </c>
      <c r="GH22" s="239">
        <v>-1.1356E-2</v>
      </c>
      <c r="GI22" s="239">
        <v>-1.1356E-2</v>
      </c>
      <c r="GJ22" s="239">
        <v>-1.1356E-2</v>
      </c>
      <c r="GK22" s="239">
        <v>-1.1356E-2</v>
      </c>
      <c r="GL22" s="239">
        <v>-1.1356E-2</v>
      </c>
      <c r="GM22" s="239">
        <v>-1.1356E-2</v>
      </c>
      <c r="GN22" s="239">
        <v>-1.1356E-2</v>
      </c>
      <c r="GO22" s="239">
        <v>-1.1356E-2</v>
      </c>
      <c r="GP22" s="239">
        <v>-1.1356E-2</v>
      </c>
      <c r="GQ22" s="239">
        <v>-1.1356E-2</v>
      </c>
      <c r="GR22" s="239">
        <v>-1.1356E-2</v>
      </c>
      <c r="GS22" s="239">
        <v>-1.1356E-2</v>
      </c>
      <c r="GT22" s="239">
        <v>-1.1356E-2</v>
      </c>
      <c r="GU22" s="239">
        <v>-1.1356E-2</v>
      </c>
      <c r="GV22" s="239">
        <v>-1.1356E-2</v>
      </c>
      <c r="GW22" s="239">
        <v>-1.1356E-2</v>
      </c>
      <c r="GX22" s="239">
        <v>-1.1356E-2</v>
      </c>
      <c r="GY22" s="239">
        <v>-1.1356E-2</v>
      </c>
      <c r="GZ22" s="239">
        <v>-1.1356E-2</v>
      </c>
      <c r="HA22" s="239">
        <v>-1.1356E-2</v>
      </c>
      <c r="HB22" s="239">
        <v>-1.1356E-2</v>
      </c>
      <c r="HC22" s="239">
        <v>-1.1356E-2</v>
      </c>
      <c r="HD22" s="239">
        <v>-1.1356E-2</v>
      </c>
      <c r="HE22" s="239">
        <v>-1.1356E-2</v>
      </c>
      <c r="HF22" s="239">
        <v>-1.1356E-2</v>
      </c>
      <c r="HG22" s="239">
        <v>-1.1356E-2</v>
      </c>
      <c r="HH22" s="239">
        <v>-1.1356E-2</v>
      </c>
      <c r="HI22" s="239">
        <v>-1.1356E-2</v>
      </c>
      <c r="HJ22" s="239">
        <v>-1.1356E-2</v>
      </c>
      <c r="HK22" s="239">
        <v>-1.1356E-2</v>
      </c>
      <c r="HL22" s="239">
        <v>-1.1356E-2</v>
      </c>
      <c r="HM22" s="239">
        <v>-1.1356E-2</v>
      </c>
      <c r="HN22" s="239">
        <v>-1.1356E-2</v>
      </c>
      <c r="HO22" s="239">
        <v>-1.1356E-2</v>
      </c>
      <c r="HP22" s="239">
        <v>-1.1356E-2</v>
      </c>
      <c r="HQ22" s="239">
        <v>-1.1356E-2</v>
      </c>
      <c r="HR22" s="239">
        <v>16.358184000000001</v>
      </c>
      <c r="HS22" s="239">
        <v>16.358184000000001</v>
      </c>
      <c r="HT22" s="239">
        <v>-1.1356E-2</v>
      </c>
      <c r="HU22" s="239">
        <v>-1.1356E-2</v>
      </c>
      <c r="HV22" s="239">
        <v>-1.1356E-2</v>
      </c>
      <c r="HW22" s="239">
        <v>-1.1356E-2</v>
      </c>
      <c r="HX22" s="239">
        <v>-1.1356E-2</v>
      </c>
      <c r="HY22" s="239">
        <v>-1.1356E-2</v>
      </c>
      <c r="HZ22" s="239">
        <v>-1.1356E-2</v>
      </c>
      <c r="IA22" s="239">
        <v>-1.1356E-2</v>
      </c>
    </row>
    <row r="23" spans="1:235" x14ac:dyDescent="0.35">
      <c r="A23" s="241"/>
      <c r="B23" s="240">
        <v>45613.416666666701</v>
      </c>
      <c r="C23" s="239">
        <v>-1.12E-2</v>
      </c>
      <c r="D23" s="239">
        <v>-1.12E-2</v>
      </c>
      <c r="E23" s="239">
        <v>-1.12E-2</v>
      </c>
      <c r="F23" s="239">
        <v>-1.12E-2</v>
      </c>
      <c r="G23" s="239">
        <v>15.964116000000001</v>
      </c>
      <c r="H23" s="239">
        <v>15.964116000000001</v>
      </c>
      <c r="I23" s="239">
        <v>-1.12E-2</v>
      </c>
      <c r="J23" s="239">
        <v>-1.12E-2</v>
      </c>
      <c r="K23" s="239">
        <v>-1.12E-2</v>
      </c>
      <c r="L23" s="239">
        <v>-1.12E-2</v>
      </c>
      <c r="M23" s="239">
        <v>-1.12E-2</v>
      </c>
      <c r="N23" s="239">
        <v>-1.12E-2</v>
      </c>
      <c r="O23" s="239">
        <v>-1.12E-2</v>
      </c>
      <c r="P23" s="239">
        <v>-1.12E-2</v>
      </c>
      <c r="Q23" s="239">
        <v>-1.12E-2</v>
      </c>
      <c r="R23" s="239">
        <v>-1.12E-2</v>
      </c>
      <c r="S23" s="239">
        <v>-1.12E-2</v>
      </c>
      <c r="T23" s="239">
        <v>-1.12E-2</v>
      </c>
      <c r="U23" s="239">
        <v>-1.12E-2</v>
      </c>
      <c r="V23" s="239">
        <v>-1.12E-2</v>
      </c>
      <c r="W23" s="239">
        <v>-1.12E-2</v>
      </c>
      <c r="X23" s="239">
        <v>-1.12E-2</v>
      </c>
      <c r="Y23" s="239">
        <v>-1.12E-2</v>
      </c>
      <c r="Z23" s="239">
        <v>-1.12E-2</v>
      </c>
      <c r="AA23" s="239">
        <v>-1.12E-2</v>
      </c>
      <c r="AB23" s="239">
        <v>-1.12E-2</v>
      </c>
      <c r="AC23" s="239">
        <v>-1.12E-2</v>
      </c>
      <c r="AD23" s="239">
        <v>-1.12E-2</v>
      </c>
      <c r="AE23" s="239">
        <v>-1.12E-2</v>
      </c>
      <c r="AF23" s="239">
        <v>-1.12E-2</v>
      </c>
      <c r="AG23" s="239">
        <v>-1.12E-2</v>
      </c>
      <c r="AH23" s="239">
        <v>-1.12E-2</v>
      </c>
      <c r="AI23" s="239">
        <v>-1.12E-2</v>
      </c>
      <c r="AJ23" s="239">
        <v>-1.12E-2</v>
      </c>
      <c r="AK23" s="239">
        <v>-1.12E-2</v>
      </c>
      <c r="AL23" s="239">
        <v>-1.12E-2</v>
      </c>
      <c r="AM23" s="239">
        <v>-1.12E-2</v>
      </c>
      <c r="AN23" s="239">
        <v>-1.12E-2</v>
      </c>
      <c r="AO23" s="239">
        <v>-1.12E-2</v>
      </c>
      <c r="AP23" s="239">
        <v>-1.12E-2</v>
      </c>
      <c r="AQ23" s="239">
        <v>-1.12E-2</v>
      </c>
      <c r="AR23" s="239">
        <v>-1.12E-2</v>
      </c>
      <c r="AS23" s="239">
        <v>-1.12E-2</v>
      </c>
      <c r="AT23" s="239">
        <v>-1.12E-2</v>
      </c>
      <c r="AU23" s="239">
        <v>-1.12E-2</v>
      </c>
      <c r="AV23" s="239">
        <v>-1.12E-2</v>
      </c>
      <c r="AW23" s="239">
        <v>-1.12E-2</v>
      </c>
      <c r="AX23" s="239">
        <v>-1.12E-2</v>
      </c>
      <c r="AY23" s="239">
        <v>-1.12E-2</v>
      </c>
      <c r="AZ23" s="239">
        <v>-1.12E-2</v>
      </c>
      <c r="BA23" s="239">
        <v>-1.12E-2</v>
      </c>
      <c r="BB23" s="239">
        <v>-1.12E-2</v>
      </c>
      <c r="BC23" s="239">
        <v>-1.12E-2</v>
      </c>
      <c r="BD23" s="239">
        <v>-1.12E-2</v>
      </c>
      <c r="BE23" s="239">
        <v>-1.12E-2</v>
      </c>
      <c r="BF23" s="239">
        <v>-1.12E-2</v>
      </c>
      <c r="BG23" s="239">
        <v>-1.12E-2</v>
      </c>
      <c r="BH23" s="239">
        <v>-1.12E-2</v>
      </c>
      <c r="BI23" s="239">
        <v>-1.12E-2</v>
      </c>
      <c r="BJ23" s="239">
        <v>-1.12E-2</v>
      </c>
      <c r="BK23" s="239">
        <v>-1.12E-2</v>
      </c>
      <c r="BL23" s="239">
        <v>-1.12E-2</v>
      </c>
      <c r="BM23" s="239">
        <v>-1.12E-2</v>
      </c>
      <c r="BN23" s="239">
        <v>-1.12E-2</v>
      </c>
      <c r="BO23" s="239">
        <v>-1.12E-2</v>
      </c>
      <c r="BP23" s="239">
        <v>-1.12E-2</v>
      </c>
      <c r="BQ23" s="239">
        <v>-1.12E-2</v>
      </c>
      <c r="BR23" s="239">
        <v>-1.12E-2</v>
      </c>
      <c r="BS23" s="239">
        <v>-1.12E-2</v>
      </c>
      <c r="BT23" s="239">
        <v>-1.12E-2</v>
      </c>
      <c r="BU23" s="239">
        <v>-1.12E-2</v>
      </c>
      <c r="BV23" s="239">
        <v>-1.12E-2</v>
      </c>
      <c r="BW23" s="239">
        <v>-1.12E-2</v>
      </c>
      <c r="BX23" s="239">
        <v>-1.12E-2</v>
      </c>
      <c r="BY23" s="239">
        <v>15.964116000000001</v>
      </c>
      <c r="BZ23" s="239">
        <v>15.964116000000001</v>
      </c>
      <c r="CA23" s="239">
        <v>-1.12E-2</v>
      </c>
      <c r="CB23" s="239">
        <v>-1.12E-2</v>
      </c>
      <c r="CC23" s="239">
        <v>-1.12E-2</v>
      </c>
      <c r="CD23" s="239">
        <v>-1.12E-2</v>
      </c>
      <c r="CE23" s="239">
        <v>-1.12E-2</v>
      </c>
      <c r="CF23" s="239">
        <v>-1.12E-2</v>
      </c>
      <c r="CG23" s="239">
        <v>-1.12E-2</v>
      </c>
      <c r="CH23" s="239">
        <v>-1.12E-2</v>
      </c>
      <c r="CI23" s="239">
        <v>-1.12E-2</v>
      </c>
      <c r="CJ23" s="239">
        <v>-1.12E-2</v>
      </c>
      <c r="CK23" s="239">
        <v>-1.12E-2</v>
      </c>
      <c r="CL23" s="239">
        <v>-1.12E-2</v>
      </c>
      <c r="CM23" s="239">
        <v>-1.12E-2</v>
      </c>
      <c r="CN23" s="239">
        <v>-1.12E-2</v>
      </c>
      <c r="CO23" s="239">
        <v>-1.12E-2</v>
      </c>
      <c r="CP23" s="239">
        <v>-1.12E-2</v>
      </c>
      <c r="CQ23" s="239">
        <v>-1.12E-2</v>
      </c>
      <c r="CR23" s="239">
        <v>-1.12E-2</v>
      </c>
      <c r="CS23" s="239">
        <v>-1.12E-2</v>
      </c>
      <c r="CT23" s="239">
        <v>-1.12E-2</v>
      </c>
      <c r="CU23" s="239">
        <v>-1.12E-2</v>
      </c>
      <c r="CV23" s="239">
        <v>-1.12E-2</v>
      </c>
      <c r="CW23" s="239">
        <v>-1.12E-2</v>
      </c>
      <c r="CX23" s="239">
        <v>-1.12E-2</v>
      </c>
      <c r="CY23" s="239">
        <v>-1.12E-2</v>
      </c>
      <c r="CZ23" s="239">
        <v>-1.12E-2</v>
      </c>
      <c r="DA23" s="239">
        <v>-1.12E-2</v>
      </c>
      <c r="DB23" s="239">
        <v>-1.12E-2</v>
      </c>
      <c r="DC23" s="239">
        <v>-1.12E-2</v>
      </c>
      <c r="DD23" s="239">
        <v>-1.12E-2</v>
      </c>
      <c r="DE23" s="239">
        <v>-1.12E-2</v>
      </c>
      <c r="DF23" s="239">
        <v>-1.12E-2</v>
      </c>
      <c r="DG23" s="239">
        <v>15.964116000000001</v>
      </c>
      <c r="DH23" s="239">
        <v>-1.12E-2</v>
      </c>
      <c r="DI23" s="239">
        <v>15.964116000000001</v>
      </c>
      <c r="DJ23" s="239">
        <v>-1.12E-2</v>
      </c>
      <c r="DK23" s="239">
        <v>-1.12E-2</v>
      </c>
      <c r="DL23" s="239">
        <v>-1.12E-2</v>
      </c>
      <c r="DM23" s="239">
        <v>-1.12E-2</v>
      </c>
      <c r="DN23" s="239">
        <v>-1.12E-2</v>
      </c>
      <c r="DO23" s="239">
        <v>-1.12E-2</v>
      </c>
      <c r="DP23" s="239">
        <v>-1.12E-2</v>
      </c>
      <c r="DQ23" s="239">
        <v>-1.12E-2</v>
      </c>
      <c r="DR23" s="239">
        <v>-1.12E-2</v>
      </c>
      <c r="DS23" s="239">
        <v>-1.12E-2</v>
      </c>
      <c r="DT23" s="239">
        <v>-1.12E-2</v>
      </c>
      <c r="DU23" s="239">
        <v>-1.12E-2</v>
      </c>
      <c r="DV23" s="239">
        <v>-1.12E-2</v>
      </c>
      <c r="DW23" s="239">
        <v>-1.12E-2</v>
      </c>
      <c r="DX23" s="239">
        <v>-1.12E-2</v>
      </c>
      <c r="DY23" s="239">
        <v>-1.12E-2</v>
      </c>
      <c r="DZ23" s="239">
        <v>-1.12E-2</v>
      </c>
      <c r="EA23" s="239">
        <v>-1.12E-2</v>
      </c>
      <c r="EB23" s="239">
        <v>-1.12E-2</v>
      </c>
      <c r="EC23" s="239">
        <v>-1.12E-2</v>
      </c>
      <c r="ED23" s="239">
        <v>-1.12E-2</v>
      </c>
      <c r="EE23" s="239">
        <v>-1.12E-2</v>
      </c>
      <c r="EF23" s="239">
        <v>-1.12E-2</v>
      </c>
      <c r="EG23" s="239">
        <v>-1.12E-2</v>
      </c>
      <c r="EH23" s="239">
        <v>-1.12E-2</v>
      </c>
      <c r="EI23" s="239">
        <v>-1.12E-2</v>
      </c>
      <c r="EJ23" s="239">
        <v>-1.12E-2</v>
      </c>
      <c r="EK23" s="239">
        <v>-1.12E-2</v>
      </c>
      <c r="EL23" s="239">
        <v>-1.12E-2</v>
      </c>
      <c r="EM23" s="239">
        <v>-1.12E-2</v>
      </c>
      <c r="EN23" s="239">
        <v>-1.12E-2</v>
      </c>
      <c r="EO23" s="239">
        <v>-1.12E-2</v>
      </c>
      <c r="EP23" s="239">
        <v>-1.12E-2</v>
      </c>
      <c r="EQ23" s="239">
        <v>-1.12E-2</v>
      </c>
      <c r="ER23" s="239">
        <v>-1.12E-2</v>
      </c>
      <c r="ES23" s="239">
        <v>-1.12E-2</v>
      </c>
      <c r="ET23" s="239">
        <v>-1.12E-2</v>
      </c>
      <c r="EU23" s="239">
        <v>-1.12E-2</v>
      </c>
      <c r="EV23" s="239">
        <v>-1.12E-2</v>
      </c>
      <c r="EW23" s="239">
        <v>-1.12E-2</v>
      </c>
      <c r="EX23" s="239">
        <v>-1.12E-2</v>
      </c>
      <c r="EY23" s="239">
        <v>-1.12E-2</v>
      </c>
      <c r="EZ23" s="239">
        <v>15.964116000000001</v>
      </c>
      <c r="FA23" s="239">
        <v>15.964116000000001</v>
      </c>
      <c r="FB23" s="239">
        <v>-1.12E-2</v>
      </c>
      <c r="FC23" s="239">
        <v>-1.12E-2</v>
      </c>
      <c r="FD23" s="239">
        <v>-1.12E-2</v>
      </c>
      <c r="FE23" s="239">
        <v>-1.12E-2</v>
      </c>
      <c r="FF23" s="239">
        <v>-1.12E-2</v>
      </c>
      <c r="FG23" s="239">
        <v>-1.12E-2</v>
      </c>
      <c r="FH23" s="239">
        <v>-1.12E-2</v>
      </c>
      <c r="FI23" s="239">
        <v>15.964116000000001</v>
      </c>
      <c r="FJ23" s="239">
        <v>-1.12E-2</v>
      </c>
      <c r="FK23" s="239">
        <v>-1.12E-2</v>
      </c>
      <c r="FL23" s="239">
        <v>-1.12E-2</v>
      </c>
      <c r="FM23" s="239">
        <v>-1.12E-2</v>
      </c>
      <c r="FN23" s="239">
        <v>-1.12E-2</v>
      </c>
      <c r="FO23" s="239">
        <v>-1.12E-2</v>
      </c>
      <c r="FP23" s="239">
        <v>-1.12E-2</v>
      </c>
      <c r="FQ23" s="239">
        <v>-1.12E-2</v>
      </c>
      <c r="FR23" s="239">
        <v>-1.12E-2</v>
      </c>
      <c r="FS23" s="239">
        <v>-1.12E-2</v>
      </c>
      <c r="FT23" s="239">
        <v>-1.12E-2</v>
      </c>
      <c r="FU23" s="239">
        <v>-1.12E-2</v>
      </c>
      <c r="FV23" s="239">
        <v>-1.12E-2</v>
      </c>
      <c r="FW23" s="239">
        <v>-1.12E-2</v>
      </c>
      <c r="FX23" s="239">
        <v>-1.12E-2</v>
      </c>
      <c r="FY23" s="239">
        <v>-1.12E-2</v>
      </c>
      <c r="FZ23" s="239">
        <v>-1.12E-2</v>
      </c>
      <c r="GA23" s="239">
        <v>-1.12E-2</v>
      </c>
      <c r="GB23" s="239">
        <v>-1.12E-2</v>
      </c>
      <c r="GC23" s="239">
        <v>-1.12E-2</v>
      </c>
      <c r="GD23" s="239">
        <v>-1.12E-2</v>
      </c>
      <c r="GE23" s="239">
        <v>-1.12E-2</v>
      </c>
      <c r="GF23" s="239">
        <v>-1.12E-2</v>
      </c>
      <c r="GG23" s="239">
        <v>-1.12E-2</v>
      </c>
      <c r="GH23" s="239">
        <v>-1.12E-2</v>
      </c>
      <c r="GI23" s="239">
        <v>-1.12E-2</v>
      </c>
      <c r="GJ23" s="239">
        <v>-1.12E-2</v>
      </c>
      <c r="GK23" s="239">
        <v>-1.12E-2</v>
      </c>
      <c r="GL23" s="239">
        <v>-1.12E-2</v>
      </c>
      <c r="GM23" s="239">
        <v>-1.12E-2</v>
      </c>
      <c r="GN23" s="239">
        <v>-1.12E-2</v>
      </c>
      <c r="GO23" s="239">
        <v>-1.12E-2</v>
      </c>
      <c r="GP23" s="239">
        <v>-1.12E-2</v>
      </c>
      <c r="GQ23" s="239">
        <v>-1.12E-2</v>
      </c>
      <c r="GR23" s="239">
        <v>-1.12E-2</v>
      </c>
      <c r="GS23" s="239">
        <v>-1.12E-2</v>
      </c>
      <c r="GT23" s="239">
        <v>-1.12E-2</v>
      </c>
      <c r="GU23" s="239">
        <v>-1.12E-2</v>
      </c>
      <c r="GV23" s="239">
        <v>-1.12E-2</v>
      </c>
      <c r="GW23" s="239">
        <v>-1.12E-2</v>
      </c>
      <c r="GX23" s="239">
        <v>-1.12E-2</v>
      </c>
      <c r="GY23" s="239">
        <v>-1.12E-2</v>
      </c>
      <c r="GZ23" s="239">
        <v>-1.12E-2</v>
      </c>
      <c r="HA23" s="239">
        <v>-1.12E-2</v>
      </c>
      <c r="HB23" s="239">
        <v>-1.12E-2</v>
      </c>
      <c r="HC23" s="239">
        <v>-1.12E-2</v>
      </c>
      <c r="HD23" s="239">
        <v>-1.12E-2</v>
      </c>
      <c r="HE23" s="239">
        <v>-1.12E-2</v>
      </c>
      <c r="HF23" s="239">
        <v>-1.12E-2</v>
      </c>
      <c r="HG23" s="239">
        <v>-1.12E-2</v>
      </c>
      <c r="HH23" s="239">
        <v>-1.12E-2</v>
      </c>
      <c r="HI23" s="239">
        <v>-1.12E-2</v>
      </c>
      <c r="HJ23" s="239">
        <v>-1.12E-2</v>
      </c>
      <c r="HK23" s="239">
        <v>-1.12E-2</v>
      </c>
      <c r="HL23" s="239">
        <v>-1.12E-2</v>
      </c>
      <c r="HM23" s="239">
        <v>-1.12E-2</v>
      </c>
      <c r="HN23" s="239">
        <v>-1.12E-2</v>
      </c>
      <c r="HO23" s="239">
        <v>-1.12E-2</v>
      </c>
      <c r="HP23" s="239">
        <v>-1.12E-2</v>
      </c>
      <c r="HQ23" s="239">
        <v>-1.12E-2</v>
      </c>
      <c r="HR23" s="239">
        <v>15.964116000000001</v>
      </c>
      <c r="HS23" s="239">
        <v>15.964116000000001</v>
      </c>
      <c r="HT23" s="239">
        <v>-1.12E-2</v>
      </c>
      <c r="HU23" s="239">
        <v>-1.12E-2</v>
      </c>
      <c r="HV23" s="239">
        <v>-1.12E-2</v>
      </c>
      <c r="HW23" s="239">
        <v>-1.12E-2</v>
      </c>
      <c r="HX23" s="239">
        <v>-1.12E-2</v>
      </c>
      <c r="HY23" s="239">
        <v>-1.12E-2</v>
      </c>
      <c r="HZ23" s="239">
        <v>-1.12E-2</v>
      </c>
      <c r="IA23" s="239">
        <v>-1.12E-2</v>
      </c>
    </row>
    <row r="24" spans="1:235" x14ac:dyDescent="0.35">
      <c r="A24" s="241"/>
      <c r="B24" s="240">
        <v>45613.4375</v>
      </c>
      <c r="C24" s="239">
        <v>-1.4128999999999999E-2</v>
      </c>
      <c r="D24" s="239">
        <v>-1.4128999999999999E-2</v>
      </c>
      <c r="E24" s="239">
        <v>-1.4128999999999999E-2</v>
      </c>
      <c r="F24" s="239">
        <v>-1.4128999999999999E-2</v>
      </c>
      <c r="G24" s="239">
        <v>17.424367</v>
      </c>
      <c r="H24" s="239">
        <v>17.424367</v>
      </c>
      <c r="I24" s="239">
        <v>-1.4128999999999999E-2</v>
      </c>
      <c r="J24" s="239">
        <v>-1.4128999999999999E-2</v>
      </c>
      <c r="K24" s="239">
        <v>-1.4128999999999999E-2</v>
      </c>
      <c r="L24" s="239">
        <v>-1.4128999999999999E-2</v>
      </c>
      <c r="M24" s="239">
        <v>-1.4128999999999999E-2</v>
      </c>
      <c r="N24" s="239">
        <v>-1.4128999999999999E-2</v>
      </c>
      <c r="O24" s="239">
        <v>-1.4128999999999999E-2</v>
      </c>
      <c r="P24" s="239">
        <v>-1.4128999999999999E-2</v>
      </c>
      <c r="Q24" s="239">
        <v>-1.4128999999999999E-2</v>
      </c>
      <c r="R24" s="239">
        <v>-1.4128999999999999E-2</v>
      </c>
      <c r="S24" s="239">
        <v>-1.4128999999999999E-2</v>
      </c>
      <c r="T24" s="239">
        <v>-1.4128999999999999E-2</v>
      </c>
      <c r="U24" s="239">
        <v>-1.4128999999999999E-2</v>
      </c>
      <c r="V24" s="239">
        <v>-1.4128999999999999E-2</v>
      </c>
      <c r="W24" s="239">
        <v>-1.4128999999999999E-2</v>
      </c>
      <c r="X24" s="239">
        <v>-1.4128999999999999E-2</v>
      </c>
      <c r="Y24" s="239">
        <v>-1.4128999999999999E-2</v>
      </c>
      <c r="Z24" s="239">
        <v>-1.4128999999999999E-2</v>
      </c>
      <c r="AA24" s="239">
        <v>-1.4128999999999999E-2</v>
      </c>
      <c r="AB24" s="239">
        <v>-1.4128999999999999E-2</v>
      </c>
      <c r="AC24" s="239">
        <v>-1.4128999999999999E-2</v>
      </c>
      <c r="AD24" s="239">
        <v>-1.4128999999999999E-2</v>
      </c>
      <c r="AE24" s="239">
        <v>-1.4128999999999999E-2</v>
      </c>
      <c r="AF24" s="239">
        <v>-1.4128999999999999E-2</v>
      </c>
      <c r="AG24" s="239">
        <v>-1.4128999999999999E-2</v>
      </c>
      <c r="AH24" s="239">
        <v>-1.4128999999999999E-2</v>
      </c>
      <c r="AI24" s="239">
        <v>-1.4128999999999999E-2</v>
      </c>
      <c r="AJ24" s="239">
        <v>-1.4128999999999999E-2</v>
      </c>
      <c r="AK24" s="239">
        <v>-1.4128999999999999E-2</v>
      </c>
      <c r="AL24" s="239">
        <v>-1.4128999999999999E-2</v>
      </c>
      <c r="AM24" s="239">
        <v>-1.4128999999999999E-2</v>
      </c>
      <c r="AN24" s="239">
        <v>-1.4128999999999999E-2</v>
      </c>
      <c r="AO24" s="239">
        <v>-1.4128999999999999E-2</v>
      </c>
      <c r="AP24" s="239">
        <v>-1.4128999999999999E-2</v>
      </c>
      <c r="AQ24" s="239">
        <v>-1.4128999999999999E-2</v>
      </c>
      <c r="AR24" s="239">
        <v>-1.4128999999999999E-2</v>
      </c>
      <c r="AS24" s="239">
        <v>-1.4128999999999999E-2</v>
      </c>
      <c r="AT24" s="239">
        <v>-1.4128999999999999E-2</v>
      </c>
      <c r="AU24" s="239">
        <v>-1.4128999999999999E-2</v>
      </c>
      <c r="AV24" s="239">
        <v>-1.4128999999999999E-2</v>
      </c>
      <c r="AW24" s="239">
        <v>-1.4128999999999999E-2</v>
      </c>
      <c r="AX24" s="239">
        <v>-1.4128999999999999E-2</v>
      </c>
      <c r="AY24" s="239">
        <v>-1.4128999999999999E-2</v>
      </c>
      <c r="AZ24" s="239">
        <v>-1.4128999999999999E-2</v>
      </c>
      <c r="BA24" s="239">
        <v>-1.4128999999999999E-2</v>
      </c>
      <c r="BB24" s="239">
        <v>-1.4128999999999999E-2</v>
      </c>
      <c r="BC24" s="239">
        <v>-1.4128999999999999E-2</v>
      </c>
      <c r="BD24" s="239">
        <v>-1.4128999999999999E-2</v>
      </c>
      <c r="BE24" s="239">
        <v>-1.4128999999999999E-2</v>
      </c>
      <c r="BF24" s="239">
        <v>-1.4128999999999999E-2</v>
      </c>
      <c r="BG24" s="239">
        <v>-1.4128999999999999E-2</v>
      </c>
      <c r="BH24" s="239">
        <v>-1.4128999999999999E-2</v>
      </c>
      <c r="BI24" s="239">
        <v>-1.4128999999999999E-2</v>
      </c>
      <c r="BJ24" s="239">
        <v>-1.4128999999999999E-2</v>
      </c>
      <c r="BK24" s="239">
        <v>-1.4128999999999999E-2</v>
      </c>
      <c r="BL24" s="239">
        <v>-1.4128999999999999E-2</v>
      </c>
      <c r="BM24" s="239">
        <v>-1.4128999999999999E-2</v>
      </c>
      <c r="BN24" s="239">
        <v>-1.4128999999999999E-2</v>
      </c>
      <c r="BO24" s="239">
        <v>-1.4128999999999999E-2</v>
      </c>
      <c r="BP24" s="239">
        <v>-1.4128999999999999E-2</v>
      </c>
      <c r="BQ24" s="239">
        <v>-1.4128999999999999E-2</v>
      </c>
      <c r="BR24" s="239">
        <v>-1.4128999999999999E-2</v>
      </c>
      <c r="BS24" s="239">
        <v>-1.4128999999999999E-2</v>
      </c>
      <c r="BT24" s="239">
        <v>-1.4128999999999999E-2</v>
      </c>
      <c r="BU24" s="239">
        <v>-1.4128999999999999E-2</v>
      </c>
      <c r="BV24" s="239">
        <v>-1.4128999999999999E-2</v>
      </c>
      <c r="BW24" s="239">
        <v>-1.4128999999999999E-2</v>
      </c>
      <c r="BX24" s="239">
        <v>-1.4128999999999999E-2</v>
      </c>
      <c r="BY24" s="239">
        <v>17.424367</v>
      </c>
      <c r="BZ24" s="239">
        <v>17.424367</v>
      </c>
      <c r="CA24" s="239">
        <v>-1.4128999999999999E-2</v>
      </c>
      <c r="CB24" s="239">
        <v>-1.4128999999999999E-2</v>
      </c>
      <c r="CC24" s="239">
        <v>-1.4128999999999999E-2</v>
      </c>
      <c r="CD24" s="239">
        <v>-1.4128999999999999E-2</v>
      </c>
      <c r="CE24" s="239">
        <v>-1.4128999999999999E-2</v>
      </c>
      <c r="CF24" s="239">
        <v>-1.4128999999999999E-2</v>
      </c>
      <c r="CG24" s="239">
        <v>-1.4128999999999999E-2</v>
      </c>
      <c r="CH24" s="239">
        <v>-1.4128999999999999E-2</v>
      </c>
      <c r="CI24" s="239">
        <v>-1.4128999999999999E-2</v>
      </c>
      <c r="CJ24" s="239">
        <v>-1.4128999999999999E-2</v>
      </c>
      <c r="CK24" s="239">
        <v>-1.4128999999999999E-2</v>
      </c>
      <c r="CL24" s="239">
        <v>-1.4128999999999999E-2</v>
      </c>
      <c r="CM24" s="239">
        <v>-1.4128999999999999E-2</v>
      </c>
      <c r="CN24" s="239">
        <v>-1.4128999999999999E-2</v>
      </c>
      <c r="CO24" s="239">
        <v>-1.4128999999999999E-2</v>
      </c>
      <c r="CP24" s="239">
        <v>-1.4128999999999999E-2</v>
      </c>
      <c r="CQ24" s="239">
        <v>-1.4128999999999999E-2</v>
      </c>
      <c r="CR24" s="239">
        <v>-1.4128999999999999E-2</v>
      </c>
      <c r="CS24" s="239">
        <v>-1.4128999999999999E-2</v>
      </c>
      <c r="CT24" s="239">
        <v>-1.4128999999999999E-2</v>
      </c>
      <c r="CU24" s="239">
        <v>-1.4128999999999999E-2</v>
      </c>
      <c r="CV24" s="239">
        <v>-1.4128999999999999E-2</v>
      </c>
      <c r="CW24" s="239">
        <v>-1.4128999999999999E-2</v>
      </c>
      <c r="CX24" s="239">
        <v>-1.4128999999999999E-2</v>
      </c>
      <c r="CY24" s="239">
        <v>-1.4128999999999999E-2</v>
      </c>
      <c r="CZ24" s="239">
        <v>-1.4128999999999999E-2</v>
      </c>
      <c r="DA24" s="239">
        <v>-1.4128999999999999E-2</v>
      </c>
      <c r="DB24" s="239">
        <v>-1.4128999999999999E-2</v>
      </c>
      <c r="DC24" s="239">
        <v>-1.4128999999999999E-2</v>
      </c>
      <c r="DD24" s="239">
        <v>-1.4128999999999999E-2</v>
      </c>
      <c r="DE24" s="239">
        <v>-1.4128999999999999E-2</v>
      </c>
      <c r="DF24" s="239">
        <v>-1.4128999999999999E-2</v>
      </c>
      <c r="DG24" s="239">
        <v>17.424367</v>
      </c>
      <c r="DH24" s="239">
        <v>-1.4128999999999999E-2</v>
      </c>
      <c r="DI24" s="239">
        <v>17.424367</v>
      </c>
      <c r="DJ24" s="239">
        <v>-1.4128999999999999E-2</v>
      </c>
      <c r="DK24" s="239">
        <v>-1.4128999999999999E-2</v>
      </c>
      <c r="DL24" s="239">
        <v>-1.4128999999999999E-2</v>
      </c>
      <c r="DM24" s="239">
        <v>-1.4128999999999999E-2</v>
      </c>
      <c r="DN24" s="239">
        <v>-1.4128999999999999E-2</v>
      </c>
      <c r="DO24" s="239">
        <v>-1.4128999999999999E-2</v>
      </c>
      <c r="DP24" s="239">
        <v>-1.4128999999999999E-2</v>
      </c>
      <c r="DQ24" s="239">
        <v>-1.4128999999999999E-2</v>
      </c>
      <c r="DR24" s="239">
        <v>-1.4128999999999999E-2</v>
      </c>
      <c r="DS24" s="239">
        <v>-1.4128999999999999E-2</v>
      </c>
      <c r="DT24" s="239">
        <v>-1.4128999999999999E-2</v>
      </c>
      <c r="DU24" s="239">
        <v>-1.4128999999999999E-2</v>
      </c>
      <c r="DV24" s="239">
        <v>-1.4128999999999999E-2</v>
      </c>
      <c r="DW24" s="239">
        <v>-1.4128999999999999E-2</v>
      </c>
      <c r="DX24" s="239">
        <v>-1.4128999999999999E-2</v>
      </c>
      <c r="DY24" s="239">
        <v>-1.4128999999999999E-2</v>
      </c>
      <c r="DZ24" s="239">
        <v>-1.4128999999999999E-2</v>
      </c>
      <c r="EA24" s="239">
        <v>-1.4128999999999999E-2</v>
      </c>
      <c r="EB24" s="239">
        <v>-1.4128999999999999E-2</v>
      </c>
      <c r="EC24" s="239">
        <v>-1.4128999999999999E-2</v>
      </c>
      <c r="ED24" s="239">
        <v>-1.4128999999999999E-2</v>
      </c>
      <c r="EE24" s="239">
        <v>-1.4128999999999999E-2</v>
      </c>
      <c r="EF24" s="239">
        <v>-1.4128999999999999E-2</v>
      </c>
      <c r="EG24" s="239">
        <v>-1.4128999999999999E-2</v>
      </c>
      <c r="EH24" s="239">
        <v>-1.4128999999999999E-2</v>
      </c>
      <c r="EI24" s="239">
        <v>-1.4128999999999999E-2</v>
      </c>
      <c r="EJ24" s="239">
        <v>-1.4128999999999999E-2</v>
      </c>
      <c r="EK24" s="239">
        <v>-1.4128999999999999E-2</v>
      </c>
      <c r="EL24" s="239">
        <v>-1.4128999999999999E-2</v>
      </c>
      <c r="EM24" s="239">
        <v>-1.4128999999999999E-2</v>
      </c>
      <c r="EN24" s="239">
        <v>-1.4128999999999999E-2</v>
      </c>
      <c r="EO24" s="239">
        <v>-1.4128999999999999E-2</v>
      </c>
      <c r="EP24" s="239">
        <v>-1.4128999999999999E-2</v>
      </c>
      <c r="EQ24" s="239">
        <v>-1.4128999999999999E-2</v>
      </c>
      <c r="ER24" s="239">
        <v>-1.4128999999999999E-2</v>
      </c>
      <c r="ES24" s="239">
        <v>-1.4128999999999999E-2</v>
      </c>
      <c r="ET24" s="239">
        <v>-1.4128999999999999E-2</v>
      </c>
      <c r="EU24" s="239">
        <v>-1.4128999999999999E-2</v>
      </c>
      <c r="EV24" s="239">
        <v>-1.4128999999999999E-2</v>
      </c>
      <c r="EW24" s="239">
        <v>-1.4128999999999999E-2</v>
      </c>
      <c r="EX24" s="239">
        <v>-1.4128999999999999E-2</v>
      </c>
      <c r="EY24" s="239">
        <v>-1.4128999999999999E-2</v>
      </c>
      <c r="EZ24" s="239">
        <v>17.424367</v>
      </c>
      <c r="FA24" s="239">
        <v>17.424367</v>
      </c>
      <c r="FB24" s="239">
        <v>-1.4128999999999999E-2</v>
      </c>
      <c r="FC24" s="239">
        <v>-1.4128999999999999E-2</v>
      </c>
      <c r="FD24" s="239">
        <v>-1.4128999999999999E-2</v>
      </c>
      <c r="FE24" s="239">
        <v>-1.4128999999999999E-2</v>
      </c>
      <c r="FF24" s="239">
        <v>-1.4128999999999999E-2</v>
      </c>
      <c r="FG24" s="239">
        <v>-1.4128999999999999E-2</v>
      </c>
      <c r="FH24" s="239">
        <v>-1.4128999999999999E-2</v>
      </c>
      <c r="FI24" s="239">
        <v>17.424367</v>
      </c>
      <c r="FJ24" s="239">
        <v>-1.4128999999999999E-2</v>
      </c>
      <c r="FK24" s="239">
        <v>-1.4128999999999999E-2</v>
      </c>
      <c r="FL24" s="239">
        <v>-1.4128999999999999E-2</v>
      </c>
      <c r="FM24" s="239">
        <v>-1.4128999999999999E-2</v>
      </c>
      <c r="FN24" s="239">
        <v>-1.4128999999999999E-2</v>
      </c>
      <c r="FO24" s="239">
        <v>-1.4128999999999999E-2</v>
      </c>
      <c r="FP24" s="239">
        <v>-1.4128999999999999E-2</v>
      </c>
      <c r="FQ24" s="239">
        <v>-1.4128999999999999E-2</v>
      </c>
      <c r="FR24" s="239">
        <v>-1.4128999999999999E-2</v>
      </c>
      <c r="FS24" s="239">
        <v>-1.4128999999999999E-2</v>
      </c>
      <c r="FT24" s="239">
        <v>-1.4128999999999999E-2</v>
      </c>
      <c r="FU24" s="239">
        <v>-1.4128999999999999E-2</v>
      </c>
      <c r="FV24" s="239">
        <v>-1.4128999999999999E-2</v>
      </c>
      <c r="FW24" s="239">
        <v>-1.4128999999999999E-2</v>
      </c>
      <c r="FX24" s="239">
        <v>-1.4128999999999999E-2</v>
      </c>
      <c r="FY24" s="239">
        <v>-1.4128999999999999E-2</v>
      </c>
      <c r="FZ24" s="239">
        <v>-1.4128999999999999E-2</v>
      </c>
      <c r="GA24" s="239">
        <v>-1.4128999999999999E-2</v>
      </c>
      <c r="GB24" s="239">
        <v>-1.4128999999999999E-2</v>
      </c>
      <c r="GC24" s="239">
        <v>-1.4128999999999999E-2</v>
      </c>
      <c r="GD24" s="239">
        <v>-1.4128999999999999E-2</v>
      </c>
      <c r="GE24" s="239">
        <v>-1.4128999999999999E-2</v>
      </c>
      <c r="GF24" s="239">
        <v>-1.4128999999999999E-2</v>
      </c>
      <c r="GG24" s="239">
        <v>-1.4128999999999999E-2</v>
      </c>
      <c r="GH24" s="239">
        <v>-1.4128999999999999E-2</v>
      </c>
      <c r="GI24" s="239">
        <v>-1.4128999999999999E-2</v>
      </c>
      <c r="GJ24" s="239">
        <v>-1.4128999999999999E-2</v>
      </c>
      <c r="GK24" s="239">
        <v>-1.4128999999999999E-2</v>
      </c>
      <c r="GL24" s="239">
        <v>-1.4128999999999999E-2</v>
      </c>
      <c r="GM24" s="239">
        <v>-1.4128999999999999E-2</v>
      </c>
      <c r="GN24" s="239">
        <v>-1.4128999999999999E-2</v>
      </c>
      <c r="GO24" s="239">
        <v>-1.4128999999999999E-2</v>
      </c>
      <c r="GP24" s="239">
        <v>-1.4128999999999999E-2</v>
      </c>
      <c r="GQ24" s="239">
        <v>-1.4128999999999999E-2</v>
      </c>
      <c r="GR24" s="239">
        <v>-1.4128999999999999E-2</v>
      </c>
      <c r="GS24" s="239">
        <v>-1.4128999999999999E-2</v>
      </c>
      <c r="GT24" s="239">
        <v>-1.4128999999999999E-2</v>
      </c>
      <c r="GU24" s="239">
        <v>-1.4128999999999999E-2</v>
      </c>
      <c r="GV24" s="239">
        <v>-1.4128999999999999E-2</v>
      </c>
      <c r="GW24" s="239">
        <v>-1.4128999999999999E-2</v>
      </c>
      <c r="GX24" s="239">
        <v>-1.4128999999999999E-2</v>
      </c>
      <c r="GY24" s="239">
        <v>-1.4128999999999999E-2</v>
      </c>
      <c r="GZ24" s="239">
        <v>-1.4128999999999999E-2</v>
      </c>
      <c r="HA24" s="239">
        <v>-1.4128999999999999E-2</v>
      </c>
      <c r="HB24" s="239">
        <v>-1.4128999999999999E-2</v>
      </c>
      <c r="HC24" s="239">
        <v>-1.4128999999999999E-2</v>
      </c>
      <c r="HD24" s="239">
        <v>-1.4128999999999999E-2</v>
      </c>
      <c r="HE24" s="239">
        <v>-1.4128999999999999E-2</v>
      </c>
      <c r="HF24" s="239">
        <v>-1.4128999999999999E-2</v>
      </c>
      <c r="HG24" s="239">
        <v>-1.4128999999999999E-2</v>
      </c>
      <c r="HH24" s="239">
        <v>-1.4128999999999999E-2</v>
      </c>
      <c r="HI24" s="239">
        <v>-1.4128999999999999E-2</v>
      </c>
      <c r="HJ24" s="239">
        <v>-1.4128999999999999E-2</v>
      </c>
      <c r="HK24" s="239">
        <v>-1.4128999999999999E-2</v>
      </c>
      <c r="HL24" s="239">
        <v>-1.4128999999999999E-2</v>
      </c>
      <c r="HM24" s="239">
        <v>-1.4128999999999999E-2</v>
      </c>
      <c r="HN24" s="239">
        <v>-1.4128999999999999E-2</v>
      </c>
      <c r="HO24" s="239">
        <v>-1.4128999999999999E-2</v>
      </c>
      <c r="HP24" s="239">
        <v>-1.4128999999999999E-2</v>
      </c>
      <c r="HQ24" s="239">
        <v>-1.4128999999999999E-2</v>
      </c>
      <c r="HR24" s="239">
        <v>17.424367</v>
      </c>
      <c r="HS24" s="239">
        <v>17.424367</v>
      </c>
      <c r="HT24" s="239">
        <v>-1.4128999999999999E-2</v>
      </c>
      <c r="HU24" s="239">
        <v>-1.4128999999999999E-2</v>
      </c>
      <c r="HV24" s="239">
        <v>-1.4128999999999999E-2</v>
      </c>
      <c r="HW24" s="239">
        <v>-1.4128999999999999E-2</v>
      </c>
      <c r="HX24" s="239">
        <v>-1.4128999999999999E-2</v>
      </c>
      <c r="HY24" s="239">
        <v>-1.4128999999999999E-2</v>
      </c>
      <c r="HZ24" s="239">
        <v>-1.4128999999999999E-2</v>
      </c>
      <c r="IA24" s="239">
        <v>-1.4128999999999999E-2</v>
      </c>
    </row>
    <row r="25" spans="1:235" x14ac:dyDescent="0.35">
      <c r="A25" s="241"/>
      <c r="B25" s="240">
        <v>45613.458333333299</v>
      </c>
      <c r="C25" s="239">
        <v>-1.2132E-2</v>
      </c>
      <c r="D25" s="239">
        <v>-1.2132E-2</v>
      </c>
      <c r="E25" s="239">
        <v>-1.2132E-2</v>
      </c>
      <c r="F25" s="239">
        <v>-1.2132E-2</v>
      </c>
      <c r="G25" s="239">
        <v>16.726552999999999</v>
      </c>
      <c r="H25" s="239">
        <v>16.726552999999999</v>
      </c>
      <c r="I25" s="239">
        <v>-1.2132E-2</v>
      </c>
      <c r="J25" s="239">
        <v>-1.2132E-2</v>
      </c>
      <c r="K25" s="239">
        <v>-1.2132E-2</v>
      </c>
      <c r="L25" s="239">
        <v>-1.2132E-2</v>
      </c>
      <c r="M25" s="239">
        <v>-1.2132E-2</v>
      </c>
      <c r="N25" s="239">
        <v>-1.2132E-2</v>
      </c>
      <c r="O25" s="239">
        <v>-1.2132E-2</v>
      </c>
      <c r="P25" s="239">
        <v>-1.2132E-2</v>
      </c>
      <c r="Q25" s="239">
        <v>-1.2132E-2</v>
      </c>
      <c r="R25" s="239">
        <v>-1.2132E-2</v>
      </c>
      <c r="S25" s="239">
        <v>-1.2132E-2</v>
      </c>
      <c r="T25" s="239">
        <v>-1.2132E-2</v>
      </c>
      <c r="U25" s="239">
        <v>-1.2132E-2</v>
      </c>
      <c r="V25" s="239">
        <v>-1.2132E-2</v>
      </c>
      <c r="W25" s="239">
        <v>-1.2132E-2</v>
      </c>
      <c r="X25" s="239">
        <v>-1.2132E-2</v>
      </c>
      <c r="Y25" s="239">
        <v>-1.2132E-2</v>
      </c>
      <c r="Z25" s="239">
        <v>-1.2132E-2</v>
      </c>
      <c r="AA25" s="239">
        <v>-1.2132E-2</v>
      </c>
      <c r="AB25" s="239">
        <v>-1.2132E-2</v>
      </c>
      <c r="AC25" s="239">
        <v>-1.2132E-2</v>
      </c>
      <c r="AD25" s="239">
        <v>-1.2132E-2</v>
      </c>
      <c r="AE25" s="239">
        <v>-1.2132E-2</v>
      </c>
      <c r="AF25" s="239">
        <v>-1.2132E-2</v>
      </c>
      <c r="AG25" s="239">
        <v>-1.2132E-2</v>
      </c>
      <c r="AH25" s="239">
        <v>-1.2132E-2</v>
      </c>
      <c r="AI25" s="239">
        <v>-1.2132E-2</v>
      </c>
      <c r="AJ25" s="239">
        <v>-1.2132E-2</v>
      </c>
      <c r="AK25" s="239">
        <v>-1.2132E-2</v>
      </c>
      <c r="AL25" s="239">
        <v>-1.2132E-2</v>
      </c>
      <c r="AM25" s="239">
        <v>-1.2132E-2</v>
      </c>
      <c r="AN25" s="239">
        <v>-1.2132E-2</v>
      </c>
      <c r="AO25" s="239">
        <v>-1.2132E-2</v>
      </c>
      <c r="AP25" s="239">
        <v>-1.2132E-2</v>
      </c>
      <c r="AQ25" s="239">
        <v>-1.2132E-2</v>
      </c>
      <c r="AR25" s="239">
        <v>-1.2132E-2</v>
      </c>
      <c r="AS25" s="239">
        <v>-1.2132E-2</v>
      </c>
      <c r="AT25" s="239">
        <v>-1.2132E-2</v>
      </c>
      <c r="AU25" s="239">
        <v>-1.2132E-2</v>
      </c>
      <c r="AV25" s="239">
        <v>-1.2132E-2</v>
      </c>
      <c r="AW25" s="239">
        <v>-1.2132E-2</v>
      </c>
      <c r="AX25" s="239">
        <v>-1.2132E-2</v>
      </c>
      <c r="AY25" s="239">
        <v>-1.2132E-2</v>
      </c>
      <c r="AZ25" s="239">
        <v>-1.2132E-2</v>
      </c>
      <c r="BA25" s="239">
        <v>-1.2132E-2</v>
      </c>
      <c r="BB25" s="239">
        <v>-1.2132E-2</v>
      </c>
      <c r="BC25" s="239">
        <v>-1.2132E-2</v>
      </c>
      <c r="BD25" s="239">
        <v>-1.2132E-2</v>
      </c>
      <c r="BE25" s="239">
        <v>-1.2132E-2</v>
      </c>
      <c r="BF25" s="239">
        <v>-1.2132E-2</v>
      </c>
      <c r="BG25" s="239">
        <v>-1.2132E-2</v>
      </c>
      <c r="BH25" s="239">
        <v>-1.2132E-2</v>
      </c>
      <c r="BI25" s="239">
        <v>-1.2132E-2</v>
      </c>
      <c r="BJ25" s="239">
        <v>-1.2132E-2</v>
      </c>
      <c r="BK25" s="239">
        <v>-1.2132E-2</v>
      </c>
      <c r="BL25" s="239">
        <v>-1.2132E-2</v>
      </c>
      <c r="BM25" s="239">
        <v>-1.2132E-2</v>
      </c>
      <c r="BN25" s="239">
        <v>-1.2132E-2</v>
      </c>
      <c r="BO25" s="239">
        <v>-1.2132E-2</v>
      </c>
      <c r="BP25" s="239">
        <v>-1.2132E-2</v>
      </c>
      <c r="BQ25" s="239">
        <v>-1.2132E-2</v>
      </c>
      <c r="BR25" s="239">
        <v>-1.2132E-2</v>
      </c>
      <c r="BS25" s="239">
        <v>-1.2132E-2</v>
      </c>
      <c r="BT25" s="239">
        <v>-1.2132E-2</v>
      </c>
      <c r="BU25" s="239">
        <v>-1.2132E-2</v>
      </c>
      <c r="BV25" s="239">
        <v>-1.2132E-2</v>
      </c>
      <c r="BW25" s="239">
        <v>-1.2132E-2</v>
      </c>
      <c r="BX25" s="239">
        <v>-1.2132E-2</v>
      </c>
      <c r="BY25" s="239">
        <v>16.726552999999999</v>
      </c>
      <c r="BZ25" s="239">
        <v>16.726552999999999</v>
      </c>
      <c r="CA25" s="239">
        <v>-1.2132E-2</v>
      </c>
      <c r="CB25" s="239">
        <v>-1.2132E-2</v>
      </c>
      <c r="CC25" s="239">
        <v>-1.2132E-2</v>
      </c>
      <c r="CD25" s="239">
        <v>-1.2132E-2</v>
      </c>
      <c r="CE25" s="239">
        <v>-1.2132E-2</v>
      </c>
      <c r="CF25" s="239">
        <v>-1.2132E-2</v>
      </c>
      <c r="CG25" s="239">
        <v>-1.2132E-2</v>
      </c>
      <c r="CH25" s="239">
        <v>-1.2132E-2</v>
      </c>
      <c r="CI25" s="239">
        <v>-1.2132E-2</v>
      </c>
      <c r="CJ25" s="239">
        <v>-1.2132E-2</v>
      </c>
      <c r="CK25" s="239">
        <v>-1.2132E-2</v>
      </c>
      <c r="CL25" s="239">
        <v>-1.2132E-2</v>
      </c>
      <c r="CM25" s="239">
        <v>-1.2132E-2</v>
      </c>
      <c r="CN25" s="239">
        <v>-1.2132E-2</v>
      </c>
      <c r="CO25" s="239">
        <v>-1.2132E-2</v>
      </c>
      <c r="CP25" s="239">
        <v>-1.2132E-2</v>
      </c>
      <c r="CQ25" s="239">
        <v>-1.2132E-2</v>
      </c>
      <c r="CR25" s="239">
        <v>-1.2132E-2</v>
      </c>
      <c r="CS25" s="239">
        <v>-1.2132E-2</v>
      </c>
      <c r="CT25" s="239">
        <v>-1.2132E-2</v>
      </c>
      <c r="CU25" s="239">
        <v>-1.2132E-2</v>
      </c>
      <c r="CV25" s="239">
        <v>-1.2132E-2</v>
      </c>
      <c r="CW25" s="239">
        <v>-1.2132E-2</v>
      </c>
      <c r="CX25" s="239">
        <v>-1.2132E-2</v>
      </c>
      <c r="CY25" s="239">
        <v>-1.2132E-2</v>
      </c>
      <c r="CZ25" s="239">
        <v>-1.2132E-2</v>
      </c>
      <c r="DA25" s="239">
        <v>-1.2132E-2</v>
      </c>
      <c r="DB25" s="239">
        <v>-1.2132E-2</v>
      </c>
      <c r="DC25" s="239">
        <v>-1.2132E-2</v>
      </c>
      <c r="DD25" s="239">
        <v>-1.2132E-2</v>
      </c>
      <c r="DE25" s="239">
        <v>-1.2132E-2</v>
      </c>
      <c r="DF25" s="239">
        <v>-1.2132E-2</v>
      </c>
      <c r="DG25" s="239">
        <v>16.726552999999999</v>
      </c>
      <c r="DH25" s="239">
        <v>-1.2132E-2</v>
      </c>
      <c r="DI25" s="239">
        <v>16.726552999999999</v>
      </c>
      <c r="DJ25" s="239">
        <v>-1.2132E-2</v>
      </c>
      <c r="DK25" s="239">
        <v>-1.2132E-2</v>
      </c>
      <c r="DL25" s="239">
        <v>-1.2132E-2</v>
      </c>
      <c r="DM25" s="239">
        <v>-1.2132E-2</v>
      </c>
      <c r="DN25" s="239">
        <v>-1.2132E-2</v>
      </c>
      <c r="DO25" s="239">
        <v>-1.2132E-2</v>
      </c>
      <c r="DP25" s="239">
        <v>-1.2132E-2</v>
      </c>
      <c r="DQ25" s="239">
        <v>-1.2132E-2</v>
      </c>
      <c r="DR25" s="239">
        <v>-1.2132E-2</v>
      </c>
      <c r="DS25" s="239">
        <v>-1.2132E-2</v>
      </c>
      <c r="DT25" s="239">
        <v>-1.2132E-2</v>
      </c>
      <c r="DU25" s="239">
        <v>-1.2132E-2</v>
      </c>
      <c r="DV25" s="239">
        <v>-1.2132E-2</v>
      </c>
      <c r="DW25" s="239">
        <v>-1.2132E-2</v>
      </c>
      <c r="DX25" s="239">
        <v>-1.2132E-2</v>
      </c>
      <c r="DY25" s="239">
        <v>-1.2132E-2</v>
      </c>
      <c r="DZ25" s="239">
        <v>-1.2132E-2</v>
      </c>
      <c r="EA25" s="239">
        <v>-1.2132E-2</v>
      </c>
      <c r="EB25" s="239">
        <v>-1.2132E-2</v>
      </c>
      <c r="EC25" s="239">
        <v>-1.2132E-2</v>
      </c>
      <c r="ED25" s="239">
        <v>-1.2132E-2</v>
      </c>
      <c r="EE25" s="239">
        <v>-1.2132E-2</v>
      </c>
      <c r="EF25" s="239">
        <v>-1.2132E-2</v>
      </c>
      <c r="EG25" s="239">
        <v>-1.2132E-2</v>
      </c>
      <c r="EH25" s="239">
        <v>-1.2132E-2</v>
      </c>
      <c r="EI25" s="239">
        <v>-1.2132E-2</v>
      </c>
      <c r="EJ25" s="239">
        <v>-1.2132E-2</v>
      </c>
      <c r="EK25" s="239">
        <v>-1.2132E-2</v>
      </c>
      <c r="EL25" s="239">
        <v>-1.2132E-2</v>
      </c>
      <c r="EM25" s="239">
        <v>-1.2132E-2</v>
      </c>
      <c r="EN25" s="239">
        <v>-1.2132E-2</v>
      </c>
      <c r="EO25" s="239">
        <v>-1.2132E-2</v>
      </c>
      <c r="EP25" s="239">
        <v>-1.2132E-2</v>
      </c>
      <c r="EQ25" s="239">
        <v>-1.2132E-2</v>
      </c>
      <c r="ER25" s="239">
        <v>-1.2132E-2</v>
      </c>
      <c r="ES25" s="239">
        <v>-1.2132E-2</v>
      </c>
      <c r="ET25" s="239">
        <v>-1.2132E-2</v>
      </c>
      <c r="EU25" s="239">
        <v>-1.2132E-2</v>
      </c>
      <c r="EV25" s="239">
        <v>-1.2132E-2</v>
      </c>
      <c r="EW25" s="239">
        <v>-1.2132E-2</v>
      </c>
      <c r="EX25" s="239">
        <v>-1.2132E-2</v>
      </c>
      <c r="EY25" s="239">
        <v>-1.2132E-2</v>
      </c>
      <c r="EZ25" s="239">
        <v>16.726552999999999</v>
      </c>
      <c r="FA25" s="239">
        <v>16.726552999999999</v>
      </c>
      <c r="FB25" s="239">
        <v>-1.2132E-2</v>
      </c>
      <c r="FC25" s="239">
        <v>-1.2132E-2</v>
      </c>
      <c r="FD25" s="239">
        <v>-1.2132E-2</v>
      </c>
      <c r="FE25" s="239">
        <v>-1.2132E-2</v>
      </c>
      <c r="FF25" s="239">
        <v>-1.2132E-2</v>
      </c>
      <c r="FG25" s="239">
        <v>-1.2132E-2</v>
      </c>
      <c r="FH25" s="239">
        <v>-1.2132E-2</v>
      </c>
      <c r="FI25" s="239">
        <v>16.726552999999999</v>
      </c>
      <c r="FJ25" s="239">
        <v>-1.2132E-2</v>
      </c>
      <c r="FK25" s="239">
        <v>-1.2132E-2</v>
      </c>
      <c r="FL25" s="239">
        <v>-1.2132E-2</v>
      </c>
      <c r="FM25" s="239">
        <v>-1.2132E-2</v>
      </c>
      <c r="FN25" s="239">
        <v>-1.2132E-2</v>
      </c>
      <c r="FO25" s="239">
        <v>-1.2132E-2</v>
      </c>
      <c r="FP25" s="239">
        <v>-1.2132E-2</v>
      </c>
      <c r="FQ25" s="239">
        <v>-1.2132E-2</v>
      </c>
      <c r="FR25" s="239">
        <v>-1.2132E-2</v>
      </c>
      <c r="FS25" s="239">
        <v>-1.2132E-2</v>
      </c>
      <c r="FT25" s="239">
        <v>-1.2132E-2</v>
      </c>
      <c r="FU25" s="239">
        <v>-1.2132E-2</v>
      </c>
      <c r="FV25" s="239">
        <v>-1.2132E-2</v>
      </c>
      <c r="FW25" s="239">
        <v>-1.2132E-2</v>
      </c>
      <c r="FX25" s="239">
        <v>-1.2132E-2</v>
      </c>
      <c r="FY25" s="239">
        <v>-1.2132E-2</v>
      </c>
      <c r="FZ25" s="239">
        <v>-1.2132E-2</v>
      </c>
      <c r="GA25" s="239">
        <v>-1.2132E-2</v>
      </c>
      <c r="GB25" s="239">
        <v>-1.2132E-2</v>
      </c>
      <c r="GC25" s="239">
        <v>-1.2132E-2</v>
      </c>
      <c r="GD25" s="239">
        <v>-1.2132E-2</v>
      </c>
      <c r="GE25" s="239">
        <v>-1.2132E-2</v>
      </c>
      <c r="GF25" s="239">
        <v>-1.2132E-2</v>
      </c>
      <c r="GG25" s="239">
        <v>-1.2132E-2</v>
      </c>
      <c r="GH25" s="239">
        <v>-1.2132E-2</v>
      </c>
      <c r="GI25" s="239">
        <v>-1.2132E-2</v>
      </c>
      <c r="GJ25" s="239">
        <v>-1.2132E-2</v>
      </c>
      <c r="GK25" s="239">
        <v>-1.2132E-2</v>
      </c>
      <c r="GL25" s="239">
        <v>-1.2132E-2</v>
      </c>
      <c r="GM25" s="239">
        <v>-1.2132E-2</v>
      </c>
      <c r="GN25" s="239">
        <v>-1.2132E-2</v>
      </c>
      <c r="GO25" s="239">
        <v>-1.2132E-2</v>
      </c>
      <c r="GP25" s="239">
        <v>-1.2132E-2</v>
      </c>
      <c r="GQ25" s="239">
        <v>-1.2132E-2</v>
      </c>
      <c r="GR25" s="239">
        <v>-1.2132E-2</v>
      </c>
      <c r="GS25" s="239">
        <v>-1.2132E-2</v>
      </c>
      <c r="GT25" s="239">
        <v>-1.2132E-2</v>
      </c>
      <c r="GU25" s="239">
        <v>-1.2132E-2</v>
      </c>
      <c r="GV25" s="239">
        <v>-1.2132E-2</v>
      </c>
      <c r="GW25" s="239">
        <v>-1.2132E-2</v>
      </c>
      <c r="GX25" s="239">
        <v>-1.2132E-2</v>
      </c>
      <c r="GY25" s="239">
        <v>-1.2132E-2</v>
      </c>
      <c r="GZ25" s="239">
        <v>-1.2132E-2</v>
      </c>
      <c r="HA25" s="239">
        <v>-1.2132E-2</v>
      </c>
      <c r="HB25" s="239">
        <v>-1.2132E-2</v>
      </c>
      <c r="HC25" s="239">
        <v>-1.2132E-2</v>
      </c>
      <c r="HD25" s="239">
        <v>-1.2132E-2</v>
      </c>
      <c r="HE25" s="239">
        <v>-1.2132E-2</v>
      </c>
      <c r="HF25" s="239">
        <v>-1.2132E-2</v>
      </c>
      <c r="HG25" s="239">
        <v>-1.2132E-2</v>
      </c>
      <c r="HH25" s="239">
        <v>-1.2132E-2</v>
      </c>
      <c r="HI25" s="239">
        <v>-1.2132E-2</v>
      </c>
      <c r="HJ25" s="239">
        <v>-1.2132E-2</v>
      </c>
      <c r="HK25" s="239">
        <v>-1.2132E-2</v>
      </c>
      <c r="HL25" s="239">
        <v>-1.2132E-2</v>
      </c>
      <c r="HM25" s="239">
        <v>-1.2132E-2</v>
      </c>
      <c r="HN25" s="239">
        <v>-1.2132E-2</v>
      </c>
      <c r="HO25" s="239">
        <v>-1.2132E-2</v>
      </c>
      <c r="HP25" s="239">
        <v>-1.2132E-2</v>
      </c>
      <c r="HQ25" s="239">
        <v>-1.2132E-2</v>
      </c>
      <c r="HR25" s="239">
        <v>16.726552999999999</v>
      </c>
      <c r="HS25" s="239">
        <v>16.726552999999999</v>
      </c>
      <c r="HT25" s="239">
        <v>-1.2132E-2</v>
      </c>
      <c r="HU25" s="239">
        <v>-1.2132E-2</v>
      </c>
      <c r="HV25" s="239">
        <v>-1.2132E-2</v>
      </c>
      <c r="HW25" s="239">
        <v>-1.2132E-2</v>
      </c>
      <c r="HX25" s="239">
        <v>-1.2132E-2</v>
      </c>
      <c r="HY25" s="239">
        <v>-1.2132E-2</v>
      </c>
      <c r="HZ25" s="239">
        <v>-1.2132E-2</v>
      </c>
      <c r="IA25" s="239">
        <v>-1.2132E-2</v>
      </c>
    </row>
    <row r="26" spans="1:235" x14ac:dyDescent="0.35">
      <c r="A26" s="241"/>
      <c r="B26" s="240">
        <v>45613.479166666701</v>
      </c>
      <c r="C26" s="239">
        <v>-1.439E-2</v>
      </c>
      <c r="D26" s="239">
        <v>-1.439E-2</v>
      </c>
      <c r="E26" s="239">
        <v>-1.439E-2</v>
      </c>
      <c r="F26" s="239">
        <v>-1.439E-2</v>
      </c>
      <c r="G26" s="239">
        <v>18.124697999999999</v>
      </c>
      <c r="H26" s="239">
        <v>18.124697999999999</v>
      </c>
      <c r="I26" s="239">
        <v>-1.439E-2</v>
      </c>
      <c r="J26" s="239">
        <v>-1.439E-2</v>
      </c>
      <c r="K26" s="239">
        <v>-1.439E-2</v>
      </c>
      <c r="L26" s="239">
        <v>-1.439E-2</v>
      </c>
      <c r="M26" s="239">
        <v>-1.439E-2</v>
      </c>
      <c r="N26" s="239">
        <v>-1.439E-2</v>
      </c>
      <c r="O26" s="239">
        <v>-1.439E-2</v>
      </c>
      <c r="P26" s="239">
        <v>-1.439E-2</v>
      </c>
      <c r="Q26" s="239">
        <v>-1.439E-2</v>
      </c>
      <c r="R26" s="239">
        <v>-1.439E-2</v>
      </c>
      <c r="S26" s="239">
        <v>-1.439E-2</v>
      </c>
      <c r="T26" s="239">
        <v>-1.439E-2</v>
      </c>
      <c r="U26" s="239">
        <v>-1.439E-2</v>
      </c>
      <c r="V26" s="239">
        <v>-1.439E-2</v>
      </c>
      <c r="W26" s="239">
        <v>-1.439E-2</v>
      </c>
      <c r="X26" s="239">
        <v>-1.439E-2</v>
      </c>
      <c r="Y26" s="239">
        <v>-1.439E-2</v>
      </c>
      <c r="Z26" s="239">
        <v>-1.439E-2</v>
      </c>
      <c r="AA26" s="239">
        <v>-1.439E-2</v>
      </c>
      <c r="AB26" s="239">
        <v>-1.439E-2</v>
      </c>
      <c r="AC26" s="239">
        <v>-1.439E-2</v>
      </c>
      <c r="AD26" s="239">
        <v>-1.439E-2</v>
      </c>
      <c r="AE26" s="239">
        <v>-1.439E-2</v>
      </c>
      <c r="AF26" s="239">
        <v>-1.439E-2</v>
      </c>
      <c r="AG26" s="239">
        <v>-1.439E-2</v>
      </c>
      <c r="AH26" s="239">
        <v>-1.439E-2</v>
      </c>
      <c r="AI26" s="239">
        <v>-1.439E-2</v>
      </c>
      <c r="AJ26" s="239">
        <v>-1.439E-2</v>
      </c>
      <c r="AK26" s="239">
        <v>-1.439E-2</v>
      </c>
      <c r="AL26" s="239">
        <v>-1.439E-2</v>
      </c>
      <c r="AM26" s="239">
        <v>-1.439E-2</v>
      </c>
      <c r="AN26" s="239">
        <v>-1.439E-2</v>
      </c>
      <c r="AO26" s="239">
        <v>-1.439E-2</v>
      </c>
      <c r="AP26" s="239">
        <v>-1.439E-2</v>
      </c>
      <c r="AQ26" s="239">
        <v>-1.439E-2</v>
      </c>
      <c r="AR26" s="239">
        <v>-1.439E-2</v>
      </c>
      <c r="AS26" s="239">
        <v>-1.439E-2</v>
      </c>
      <c r="AT26" s="239">
        <v>-1.439E-2</v>
      </c>
      <c r="AU26" s="239">
        <v>-1.439E-2</v>
      </c>
      <c r="AV26" s="239">
        <v>-1.439E-2</v>
      </c>
      <c r="AW26" s="239">
        <v>-1.439E-2</v>
      </c>
      <c r="AX26" s="239">
        <v>-1.439E-2</v>
      </c>
      <c r="AY26" s="239">
        <v>-1.439E-2</v>
      </c>
      <c r="AZ26" s="239">
        <v>-1.439E-2</v>
      </c>
      <c r="BA26" s="239">
        <v>-1.439E-2</v>
      </c>
      <c r="BB26" s="239">
        <v>-1.439E-2</v>
      </c>
      <c r="BC26" s="239">
        <v>-1.439E-2</v>
      </c>
      <c r="BD26" s="239">
        <v>-1.439E-2</v>
      </c>
      <c r="BE26" s="239">
        <v>-1.439E-2</v>
      </c>
      <c r="BF26" s="239">
        <v>-1.439E-2</v>
      </c>
      <c r="BG26" s="239">
        <v>-1.439E-2</v>
      </c>
      <c r="BH26" s="239">
        <v>-1.439E-2</v>
      </c>
      <c r="BI26" s="239">
        <v>-1.439E-2</v>
      </c>
      <c r="BJ26" s="239">
        <v>-1.439E-2</v>
      </c>
      <c r="BK26" s="239">
        <v>-1.439E-2</v>
      </c>
      <c r="BL26" s="239">
        <v>-1.439E-2</v>
      </c>
      <c r="BM26" s="239">
        <v>-1.439E-2</v>
      </c>
      <c r="BN26" s="239">
        <v>-1.439E-2</v>
      </c>
      <c r="BO26" s="239">
        <v>-1.439E-2</v>
      </c>
      <c r="BP26" s="239">
        <v>-1.439E-2</v>
      </c>
      <c r="BQ26" s="239">
        <v>-1.439E-2</v>
      </c>
      <c r="BR26" s="239">
        <v>-1.439E-2</v>
      </c>
      <c r="BS26" s="239">
        <v>-1.439E-2</v>
      </c>
      <c r="BT26" s="239">
        <v>-1.439E-2</v>
      </c>
      <c r="BU26" s="239">
        <v>-1.439E-2</v>
      </c>
      <c r="BV26" s="239">
        <v>-1.439E-2</v>
      </c>
      <c r="BW26" s="239">
        <v>-1.439E-2</v>
      </c>
      <c r="BX26" s="239">
        <v>-1.439E-2</v>
      </c>
      <c r="BY26" s="239">
        <v>18.124697999999999</v>
      </c>
      <c r="BZ26" s="239">
        <v>18.124697999999999</v>
      </c>
      <c r="CA26" s="239">
        <v>-1.439E-2</v>
      </c>
      <c r="CB26" s="239">
        <v>-1.439E-2</v>
      </c>
      <c r="CC26" s="239">
        <v>-1.439E-2</v>
      </c>
      <c r="CD26" s="239">
        <v>-1.439E-2</v>
      </c>
      <c r="CE26" s="239">
        <v>-1.439E-2</v>
      </c>
      <c r="CF26" s="239">
        <v>-1.439E-2</v>
      </c>
      <c r="CG26" s="239">
        <v>-1.439E-2</v>
      </c>
      <c r="CH26" s="239">
        <v>-1.439E-2</v>
      </c>
      <c r="CI26" s="239">
        <v>-1.439E-2</v>
      </c>
      <c r="CJ26" s="239">
        <v>-1.439E-2</v>
      </c>
      <c r="CK26" s="239">
        <v>-1.439E-2</v>
      </c>
      <c r="CL26" s="239">
        <v>-1.439E-2</v>
      </c>
      <c r="CM26" s="239">
        <v>-1.439E-2</v>
      </c>
      <c r="CN26" s="239">
        <v>-1.439E-2</v>
      </c>
      <c r="CO26" s="239">
        <v>-1.439E-2</v>
      </c>
      <c r="CP26" s="239">
        <v>-1.439E-2</v>
      </c>
      <c r="CQ26" s="239">
        <v>-1.439E-2</v>
      </c>
      <c r="CR26" s="239">
        <v>-1.439E-2</v>
      </c>
      <c r="CS26" s="239">
        <v>-1.439E-2</v>
      </c>
      <c r="CT26" s="239">
        <v>-1.439E-2</v>
      </c>
      <c r="CU26" s="239">
        <v>-1.439E-2</v>
      </c>
      <c r="CV26" s="239">
        <v>-1.439E-2</v>
      </c>
      <c r="CW26" s="239">
        <v>-1.439E-2</v>
      </c>
      <c r="CX26" s="239">
        <v>-1.439E-2</v>
      </c>
      <c r="CY26" s="239">
        <v>-1.439E-2</v>
      </c>
      <c r="CZ26" s="239">
        <v>-1.439E-2</v>
      </c>
      <c r="DA26" s="239">
        <v>-1.439E-2</v>
      </c>
      <c r="DB26" s="239">
        <v>-1.439E-2</v>
      </c>
      <c r="DC26" s="239">
        <v>-1.439E-2</v>
      </c>
      <c r="DD26" s="239">
        <v>-1.439E-2</v>
      </c>
      <c r="DE26" s="239">
        <v>-1.439E-2</v>
      </c>
      <c r="DF26" s="239">
        <v>-1.439E-2</v>
      </c>
      <c r="DG26" s="239">
        <v>18.124697999999999</v>
      </c>
      <c r="DH26" s="239">
        <v>-1.439E-2</v>
      </c>
      <c r="DI26" s="239">
        <v>18.124697999999999</v>
      </c>
      <c r="DJ26" s="239">
        <v>-1.439E-2</v>
      </c>
      <c r="DK26" s="239">
        <v>-1.439E-2</v>
      </c>
      <c r="DL26" s="239">
        <v>-1.439E-2</v>
      </c>
      <c r="DM26" s="239">
        <v>-1.439E-2</v>
      </c>
      <c r="DN26" s="239">
        <v>-1.439E-2</v>
      </c>
      <c r="DO26" s="239">
        <v>-1.439E-2</v>
      </c>
      <c r="DP26" s="239">
        <v>-1.439E-2</v>
      </c>
      <c r="DQ26" s="239">
        <v>-1.439E-2</v>
      </c>
      <c r="DR26" s="239">
        <v>-1.439E-2</v>
      </c>
      <c r="DS26" s="239">
        <v>-1.439E-2</v>
      </c>
      <c r="DT26" s="239">
        <v>-1.439E-2</v>
      </c>
      <c r="DU26" s="239">
        <v>-1.439E-2</v>
      </c>
      <c r="DV26" s="239">
        <v>-1.439E-2</v>
      </c>
      <c r="DW26" s="239">
        <v>-1.439E-2</v>
      </c>
      <c r="DX26" s="239">
        <v>-1.439E-2</v>
      </c>
      <c r="DY26" s="239">
        <v>-1.439E-2</v>
      </c>
      <c r="DZ26" s="239">
        <v>-1.439E-2</v>
      </c>
      <c r="EA26" s="239">
        <v>-1.439E-2</v>
      </c>
      <c r="EB26" s="239">
        <v>-1.439E-2</v>
      </c>
      <c r="EC26" s="239">
        <v>-1.439E-2</v>
      </c>
      <c r="ED26" s="239">
        <v>-1.439E-2</v>
      </c>
      <c r="EE26" s="239">
        <v>-1.439E-2</v>
      </c>
      <c r="EF26" s="239">
        <v>-1.439E-2</v>
      </c>
      <c r="EG26" s="239">
        <v>-1.439E-2</v>
      </c>
      <c r="EH26" s="239">
        <v>-1.439E-2</v>
      </c>
      <c r="EI26" s="239">
        <v>-1.439E-2</v>
      </c>
      <c r="EJ26" s="239">
        <v>-1.439E-2</v>
      </c>
      <c r="EK26" s="239">
        <v>-1.439E-2</v>
      </c>
      <c r="EL26" s="239">
        <v>-1.439E-2</v>
      </c>
      <c r="EM26" s="239">
        <v>-1.439E-2</v>
      </c>
      <c r="EN26" s="239">
        <v>-1.439E-2</v>
      </c>
      <c r="EO26" s="239">
        <v>-1.439E-2</v>
      </c>
      <c r="EP26" s="239">
        <v>-1.439E-2</v>
      </c>
      <c r="EQ26" s="239">
        <v>-1.439E-2</v>
      </c>
      <c r="ER26" s="239">
        <v>-1.439E-2</v>
      </c>
      <c r="ES26" s="239">
        <v>-1.439E-2</v>
      </c>
      <c r="ET26" s="239">
        <v>-1.439E-2</v>
      </c>
      <c r="EU26" s="239">
        <v>-1.439E-2</v>
      </c>
      <c r="EV26" s="239">
        <v>-1.439E-2</v>
      </c>
      <c r="EW26" s="239">
        <v>-1.439E-2</v>
      </c>
      <c r="EX26" s="239">
        <v>-1.439E-2</v>
      </c>
      <c r="EY26" s="239">
        <v>-1.439E-2</v>
      </c>
      <c r="EZ26" s="239">
        <v>18.124697999999999</v>
      </c>
      <c r="FA26" s="239">
        <v>18.124697999999999</v>
      </c>
      <c r="FB26" s="239">
        <v>-1.439E-2</v>
      </c>
      <c r="FC26" s="239">
        <v>-1.439E-2</v>
      </c>
      <c r="FD26" s="239">
        <v>-1.439E-2</v>
      </c>
      <c r="FE26" s="239">
        <v>-1.439E-2</v>
      </c>
      <c r="FF26" s="239">
        <v>-1.439E-2</v>
      </c>
      <c r="FG26" s="239">
        <v>-1.439E-2</v>
      </c>
      <c r="FH26" s="239">
        <v>-1.439E-2</v>
      </c>
      <c r="FI26" s="239">
        <v>18.124697999999999</v>
      </c>
      <c r="FJ26" s="239">
        <v>-1.439E-2</v>
      </c>
      <c r="FK26" s="239">
        <v>-1.439E-2</v>
      </c>
      <c r="FL26" s="239">
        <v>-1.439E-2</v>
      </c>
      <c r="FM26" s="239">
        <v>-1.439E-2</v>
      </c>
      <c r="FN26" s="239">
        <v>-1.439E-2</v>
      </c>
      <c r="FO26" s="239">
        <v>-1.439E-2</v>
      </c>
      <c r="FP26" s="239">
        <v>-1.439E-2</v>
      </c>
      <c r="FQ26" s="239">
        <v>-1.439E-2</v>
      </c>
      <c r="FR26" s="239">
        <v>-1.439E-2</v>
      </c>
      <c r="FS26" s="239">
        <v>-1.439E-2</v>
      </c>
      <c r="FT26" s="239">
        <v>-1.439E-2</v>
      </c>
      <c r="FU26" s="239">
        <v>-1.439E-2</v>
      </c>
      <c r="FV26" s="239">
        <v>-1.439E-2</v>
      </c>
      <c r="FW26" s="239">
        <v>-1.439E-2</v>
      </c>
      <c r="FX26" s="239">
        <v>-1.439E-2</v>
      </c>
      <c r="FY26" s="239">
        <v>-1.439E-2</v>
      </c>
      <c r="FZ26" s="239">
        <v>-1.439E-2</v>
      </c>
      <c r="GA26" s="239">
        <v>-1.439E-2</v>
      </c>
      <c r="GB26" s="239">
        <v>-1.439E-2</v>
      </c>
      <c r="GC26" s="239">
        <v>-1.439E-2</v>
      </c>
      <c r="GD26" s="239">
        <v>-1.439E-2</v>
      </c>
      <c r="GE26" s="239">
        <v>-1.439E-2</v>
      </c>
      <c r="GF26" s="239">
        <v>-1.439E-2</v>
      </c>
      <c r="GG26" s="239">
        <v>-1.439E-2</v>
      </c>
      <c r="GH26" s="239">
        <v>-1.439E-2</v>
      </c>
      <c r="GI26" s="239">
        <v>-1.439E-2</v>
      </c>
      <c r="GJ26" s="239">
        <v>-1.439E-2</v>
      </c>
      <c r="GK26" s="239">
        <v>-1.439E-2</v>
      </c>
      <c r="GL26" s="239">
        <v>-1.439E-2</v>
      </c>
      <c r="GM26" s="239">
        <v>-1.439E-2</v>
      </c>
      <c r="GN26" s="239">
        <v>-1.439E-2</v>
      </c>
      <c r="GO26" s="239">
        <v>-1.439E-2</v>
      </c>
      <c r="GP26" s="239">
        <v>-1.439E-2</v>
      </c>
      <c r="GQ26" s="239">
        <v>-1.439E-2</v>
      </c>
      <c r="GR26" s="239">
        <v>-1.439E-2</v>
      </c>
      <c r="GS26" s="239">
        <v>-1.439E-2</v>
      </c>
      <c r="GT26" s="239">
        <v>-1.439E-2</v>
      </c>
      <c r="GU26" s="239">
        <v>-1.439E-2</v>
      </c>
      <c r="GV26" s="239">
        <v>-1.439E-2</v>
      </c>
      <c r="GW26" s="239">
        <v>-1.439E-2</v>
      </c>
      <c r="GX26" s="239">
        <v>-1.439E-2</v>
      </c>
      <c r="GY26" s="239">
        <v>-1.439E-2</v>
      </c>
      <c r="GZ26" s="239">
        <v>-1.439E-2</v>
      </c>
      <c r="HA26" s="239">
        <v>-1.439E-2</v>
      </c>
      <c r="HB26" s="239">
        <v>-1.439E-2</v>
      </c>
      <c r="HC26" s="239">
        <v>-1.439E-2</v>
      </c>
      <c r="HD26" s="239">
        <v>-1.439E-2</v>
      </c>
      <c r="HE26" s="239">
        <v>-1.439E-2</v>
      </c>
      <c r="HF26" s="239">
        <v>-1.439E-2</v>
      </c>
      <c r="HG26" s="239">
        <v>-1.439E-2</v>
      </c>
      <c r="HH26" s="239">
        <v>-1.439E-2</v>
      </c>
      <c r="HI26" s="239">
        <v>-1.439E-2</v>
      </c>
      <c r="HJ26" s="239">
        <v>-1.439E-2</v>
      </c>
      <c r="HK26" s="239">
        <v>-1.439E-2</v>
      </c>
      <c r="HL26" s="239">
        <v>-1.439E-2</v>
      </c>
      <c r="HM26" s="239">
        <v>-1.439E-2</v>
      </c>
      <c r="HN26" s="239">
        <v>-1.439E-2</v>
      </c>
      <c r="HO26" s="239">
        <v>-1.439E-2</v>
      </c>
      <c r="HP26" s="239">
        <v>-1.439E-2</v>
      </c>
      <c r="HQ26" s="239">
        <v>-1.439E-2</v>
      </c>
      <c r="HR26" s="239">
        <v>18.124697999999999</v>
      </c>
      <c r="HS26" s="239">
        <v>18.124697999999999</v>
      </c>
      <c r="HT26" s="239">
        <v>-1.439E-2</v>
      </c>
      <c r="HU26" s="239">
        <v>-1.439E-2</v>
      </c>
      <c r="HV26" s="239">
        <v>-1.439E-2</v>
      </c>
      <c r="HW26" s="239">
        <v>-1.439E-2</v>
      </c>
      <c r="HX26" s="239">
        <v>-1.439E-2</v>
      </c>
      <c r="HY26" s="239">
        <v>-1.439E-2</v>
      </c>
      <c r="HZ26" s="239">
        <v>-1.439E-2</v>
      </c>
      <c r="IA26" s="239">
        <v>-1.439E-2</v>
      </c>
    </row>
    <row r="27" spans="1:235" x14ac:dyDescent="0.35">
      <c r="A27" s="241"/>
      <c r="B27" s="240">
        <v>45613.5</v>
      </c>
      <c r="C27" s="239">
        <v>-1.2108000000000001E-2</v>
      </c>
      <c r="D27" s="239">
        <v>-1.2108000000000001E-2</v>
      </c>
      <c r="E27" s="239">
        <v>-1.2108000000000001E-2</v>
      </c>
      <c r="F27" s="239">
        <v>-1.2108000000000001E-2</v>
      </c>
      <c r="G27" s="239">
        <v>16.330241000000001</v>
      </c>
      <c r="H27" s="239">
        <v>16.330241000000001</v>
      </c>
      <c r="I27" s="239">
        <v>-1.2108000000000001E-2</v>
      </c>
      <c r="J27" s="239">
        <v>-1.2108000000000001E-2</v>
      </c>
      <c r="K27" s="239">
        <v>-1.2108000000000001E-2</v>
      </c>
      <c r="L27" s="239">
        <v>-1.2108000000000001E-2</v>
      </c>
      <c r="M27" s="239">
        <v>-1.2108000000000001E-2</v>
      </c>
      <c r="N27" s="239">
        <v>-1.2108000000000001E-2</v>
      </c>
      <c r="O27" s="239">
        <v>-1.2108000000000001E-2</v>
      </c>
      <c r="P27" s="239">
        <v>-1.2108000000000001E-2</v>
      </c>
      <c r="Q27" s="239">
        <v>-1.2108000000000001E-2</v>
      </c>
      <c r="R27" s="239">
        <v>-1.2108000000000001E-2</v>
      </c>
      <c r="S27" s="239">
        <v>-1.2108000000000001E-2</v>
      </c>
      <c r="T27" s="239">
        <v>-1.2108000000000001E-2</v>
      </c>
      <c r="U27" s="239">
        <v>-1.2108000000000001E-2</v>
      </c>
      <c r="V27" s="239">
        <v>-1.2108000000000001E-2</v>
      </c>
      <c r="W27" s="239">
        <v>-1.2108000000000001E-2</v>
      </c>
      <c r="X27" s="239">
        <v>-1.2108000000000001E-2</v>
      </c>
      <c r="Y27" s="239">
        <v>-1.2108000000000001E-2</v>
      </c>
      <c r="Z27" s="239">
        <v>-1.2108000000000001E-2</v>
      </c>
      <c r="AA27" s="239">
        <v>-1.2108000000000001E-2</v>
      </c>
      <c r="AB27" s="239">
        <v>-1.2108000000000001E-2</v>
      </c>
      <c r="AC27" s="239">
        <v>-1.2108000000000001E-2</v>
      </c>
      <c r="AD27" s="239">
        <v>-1.2108000000000001E-2</v>
      </c>
      <c r="AE27" s="239">
        <v>-1.2108000000000001E-2</v>
      </c>
      <c r="AF27" s="239">
        <v>-1.2108000000000001E-2</v>
      </c>
      <c r="AG27" s="239">
        <v>-1.2108000000000001E-2</v>
      </c>
      <c r="AH27" s="239">
        <v>-1.2108000000000001E-2</v>
      </c>
      <c r="AI27" s="239">
        <v>-1.2108000000000001E-2</v>
      </c>
      <c r="AJ27" s="239">
        <v>-1.2108000000000001E-2</v>
      </c>
      <c r="AK27" s="239">
        <v>-1.2108000000000001E-2</v>
      </c>
      <c r="AL27" s="239">
        <v>-1.2108000000000001E-2</v>
      </c>
      <c r="AM27" s="239">
        <v>-1.2108000000000001E-2</v>
      </c>
      <c r="AN27" s="239">
        <v>-1.2108000000000001E-2</v>
      </c>
      <c r="AO27" s="239">
        <v>-1.2108000000000001E-2</v>
      </c>
      <c r="AP27" s="239">
        <v>-1.2108000000000001E-2</v>
      </c>
      <c r="AQ27" s="239">
        <v>-1.2108000000000001E-2</v>
      </c>
      <c r="AR27" s="239">
        <v>-1.2108000000000001E-2</v>
      </c>
      <c r="AS27" s="239">
        <v>-1.2108000000000001E-2</v>
      </c>
      <c r="AT27" s="239">
        <v>-1.2108000000000001E-2</v>
      </c>
      <c r="AU27" s="239">
        <v>-1.2108000000000001E-2</v>
      </c>
      <c r="AV27" s="239">
        <v>-1.2108000000000001E-2</v>
      </c>
      <c r="AW27" s="239">
        <v>-1.2108000000000001E-2</v>
      </c>
      <c r="AX27" s="239">
        <v>-1.2108000000000001E-2</v>
      </c>
      <c r="AY27" s="239">
        <v>-1.2108000000000001E-2</v>
      </c>
      <c r="AZ27" s="239">
        <v>-1.2108000000000001E-2</v>
      </c>
      <c r="BA27" s="239">
        <v>-1.2108000000000001E-2</v>
      </c>
      <c r="BB27" s="239">
        <v>-1.2108000000000001E-2</v>
      </c>
      <c r="BC27" s="239">
        <v>-1.2108000000000001E-2</v>
      </c>
      <c r="BD27" s="239">
        <v>-1.2108000000000001E-2</v>
      </c>
      <c r="BE27" s="239">
        <v>-1.2108000000000001E-2</v>
      </c>
      <c r="BF27" s="239">
        <v>-1.2108000000000001E-2</v>
      </c>
      <c r="BG27" s="239">
        <v>-1.2108000000000001E-2</v>
      </c>
      <c r="BH27" s="239">
        <v>-1.2108000000000001E-2</v>
      </c>
      <c r="BI27" s="239">
        <v>-1.2108000000000001E-2</v>
      </c>
      <c r="BJ27" s="239">
        <v>-1.2108000000000001E-2</v>
      </c>
      <c r="BK27" s="239">
        <v>-1.2108000000000001E-2</v>
      </c>
      <c r="BL27" s="239">
        <v>-1.2108000000000001E-2</v>
      </c>
      <c r="BM27" s="239">
        <v>-1.2108000000000001E-2</v>
      </c>
      <c r="BN27" s="239">
        <v>-1.2108000000000001E-2</v>
      </c>
      <c r="BO27" s="239">
        <v>-1.2108000000000001E-2</v>
      </c>
      <c r="BP27" s="239">
        <v>-1.2108000000000001E-2</v>
      </c>
      <c r="BQ27" s="239">
        <v>-1.2108000000000001E-2</v>
      </c>
      <c r="BR27" s="239">
        <v>-1.2108000000000001E-2</v>
      </c>
      <c r="BS27" s="239">
        <v>-1.2108000000000001E-2</v>
      </c>
      <c r="BT27" s="239">
        <v>-1.2108000000000001E-2</v>
      </c>
      <c r="BU27" s="239">
        <v>-1.2108000000000001E-2</v>
      </c>
      <c r="BV27" s="239">
        <v>-1.2108000000000001E-2</v>
      </c>
      <c r="BW27" s="239">
        <v>-1.2108000000000001E-2</v>
      </c>
      <c r="BX27" s="239">
        <v>-1.2108000000000001E-2</v>
      </c>
      <c r="BY27" s="239">
        <v>16.330241000000001</v>
      </c>
      <c r="BZ27" s="239">
        <v>16.330241000000001</v>
      </c>
      <c r="CA27" s="239">
        <v>-1.2108000000000001E-2</v>
      </c>
      <c r="CB27" s="239">
        <v>-1.2108000000000001E-2</v>
      </c>
      <c r="CC27" s="239">
        <v>-1.2108000000000001E-2</v>
      </c>
      <c r="CD27" s="239">
        <v>-1.2108000000000001E-2</v>
      </c>
      <c r="CE27" s="239">
        <v>-1.2108000000000001E-2</v>
      </c>
      <c r="CF27" s="239">
        <v>-1.2108000000000001E-2</v>
      </c>
      <c r="CG27" s="239">
        <v>-1.2108000000000001E-2</v>
      </c>
      <c r="CH27" s="239">
        <v>-1.2108000000000001E-2</v>
      </c>
      <c r="CI27" s="239">
        <v>-1.2108000000000001E-2</v>
      </c>
      <c r="CJ27" s="239">
        <v>-1.2108000000000001E-2</v>
      </c>
      <c r="CK27" s="239">
        <v>-1.2108000000000001E-2</v>
      </c>
      <c r="CL27" s="239">
        <v>-1.2108000000000001E-2</v>
      </c>
      <c r="CM27" s="239">
        <v>-1.2108000000000001E-2</v>
      </c>
      <c r="CN27" s="239">
        <v>-1.2108000000000001E-2</v>
      </c>
      <c r="CO27" s="239">
        <v>-1.2108000000000001E-2</v>
      </c>
      <c r="CP27" s="239">
        <v>-1.2108000000000001E-2</v>
      </c>
      <c r="CQ27" s="239">
        <v>-1.2108000000000001E-2</v>
      </c>
      <c r="CR27" s="239">
        <v>-1.2108000000000001E-2</v>
      </c>
      <c r="CS27" s="239">
        <v>-1.2108000000000001E-2</v>
      </c>
      <c r="CT27" s="239">
        <v>-1.2108000000000001E-2</v>
      </c>
      <c r="CU27" s="239">
        <v>-1.2108000000000001E-2</v>
      </c>
      <c r="CV27" s="239">
        <v>-1.2108000000000001E-2</v>
      </c>
      <c r="CW27" s="239">
        <v>-1.2108000000000001E-2</v>
      </c>
      <c r="CX27" s="239">
        <v>-1.2108000000000001E-2</v>
      </c>
      <c r="CY27" s="239">
        <v>-1.2108000000000001E-2</v>
      </c>
      <c r="CZ27" s="239">
        <v>-1.2108000000000001E-2</v>
      </c>
      <c r="DA27" s="239">
        <v>-1.2108000000000001E-2</v>
      </c>
      <c r="DB27" s="239">
        <v>-1.2108000000000001E-2</v>
      </c>
      <c r="DC27" s="239">
        <v>-1.2108000000000001E-2</v>
      </c>
      <c r="DD27" s="239">
        <v>-1.2108000000000001E-2</v>
      </c>
      <c r="DE27" s="239">
        <v>-1.2108000000000001E-2</v>
      </c>
      <c r="DF27" s="239">
        <v>-1.2108000000000001E-2</v>
      </c>
      <c r="DG27" s="239">
        <v>16.330241000000001</v>
      </c>
      <c r="DH27" s="239">
        <v>-1.2108000000000001E-2</v>
      </c>
      <c r="DI27" s="239">
        <v>16.330241000000001</v>
      </c>
      <c r="DJ27" s="239">
        <v>-1.2108000000000001E-2</v>
      </c>
      <c r="DK27" s="239">
        <v>-1.2108000000000001E-2</v>
      </c>
      <c r="DL27" s="239">
        <v>-1.2108000000000001E-2</v>
      </c>
      <c r="DM27" s="239">
        <v>-1.2108000000000001E-2</v>
      </c>
      <c r="DN27" s="239">
        <v>-1.2108000000000001E-2</v>
      </c>
      <c r="DO27" s="239">
        <v>-1.2108000000000001E-2</v>
      </c>
      <c r="DP27" s="239">
        <v>-1.2108000000000001E-2</v>
      </c>
      <c r="DQ27" s="239">
        <v>-1.2108000000000001E-2</v>
      </c>
      <c r="DR27" s="239">
        <v>-1.2108000000000001E-2</v>
      </c>
      <c r="DS27" s="239">
        <v>-1.2108000000000001E-2</v>
      </c>
      <c r="DT27" s="239">
        <v>-1.2108000000000001E-2</v>
      </c>
      <c r="DU27" s="239">
        <v>-1.2108000000000001E-2</v>
      </c>
      <c r="DV27" s="239">
        <v>-1.2108000000000001E-2</v>
      </c>
      <c r="DW27" s="239">
        <v>-1.2108000000000001E-2</v>
      </c>
      <c r="DX27" s="239">
        <v>-1.2108000000000001E-2</v>
      </c>
      <c r="DY27" s="239">
        <v>-1.2108000000000001E-2</v>
      </c>
      <c r="DZ27" s="239">
        <v>-1.2108000000000001E-2</v>
      </c>
      <c r="EA27" s="239">
        <v>-1.2108000000000001E-2</v>
      </c>
      <c r="EB27" s="239">
        <v>-1.2108000000000001E-2</v>
      </c>
      <c r="EC27" s="239">
        <v>-1.2108000000000001E-2</v>
      </c>
      <c r="ED27" s="239">
        <v>-1.2108000000000001E-2</v>
      </c>
      <c r="EE27" s="239">
        <v>-1.2108000000000001E-2</v>
      </c>
      <c r="EF27" s="239">
        <v>-1.2108000000000001E-2</v>
      </c>
      <c r="EG27" s="239">
        <v>-1.2108000000000001E-2</v>
      </c>
      <c r="EH27" s="239">
        <v>-1.2108000000000001E-2</v>
      </c>
      <c r="EI27" s="239">
        <v>-1.2108000000000001E-2</v>
      </c>
      <c r="EJ27" s="239">
        <v>-1.2108000000000001E-2</v>
      </c>
      <c r="EK27" s="239">
        <v>-1.2108000000000001E-2</v>
      </c>
      <c r="EL27" s="239">
        <v>-1.2108000000000001E-2</v>
      </c>
      <c r="EM27" s="239">
        <v>-1.2108000000000001E-2</v>
      </c>
      <c r="EN27" s="239">
        <v>-1.2108000000000001E-2</v>
      </c>
      <c r="EO27" s="239">
        <v>-1.2108000000000001E-2</v>
      </c>
      <c r="EP27" s="239">
        <v>-1.2108000000000001E-2</v>
      </c>
      <c r="EQ27" s="239">
        <v>-1.2108000000000001E-2</v>
      </c>
      <c r="ER27" s="239">
        <v>-1.2108000000000001E-2</v>
      </c>
      <c r="ES27" s="239">
        <v>-1.2108000000000001E-2</v>
      </c>
      <c r="ET27" s="239">
        <v>-1.2108000000000001E-2</v>
      </c>
      <c r="EU27" s="239">
        <v>-1.2108000000000001E-2</v>
      </c>
      <c r="EV27" s="239">
        <v>-1.2108000000000001E-2</v>
      </c>
      <c r="EW27" s="239">
        <v>-1.2108000000000001E-2</v>
      </c>
      <c r="EX27" s="239">
        <v>-1.2108000000000001E-2</v>
      </c>
      <c r="EY27" s="239">
        <v>-1.2108000000000001E-2</v>
      </c>
      <c r="EZ27" s="239">
        <v>16.330241000000001</v>
      </c>
      <c r="FA27" s="239">
        <v>16.330241000000001</v>
      </c>
      <c r="FB27" s="239">
        <v>-1.2108000000000001E-2</v>
      </c>
      <c r="FC27" s="239">
        <v>-1.2108000000000001E-2</v>
      </c>
      <c r="FD27" s="239">
        <v>-1.2108000000000001E-2</v>
      </c>
      <c r="FE27" s="239">
        <v>-1.2108000000000001E-2</v>
      </c>
      <c r="FF27" s="239">
        <v>-1.2108000000000001E-2</v>
      </c>
      <c r="FG27" s="239">
        <v>-1.2108000000000001E-2</v>
      </c>
      <c r="FH27" s="239">
        <v>-1.2108000000000001E-2</v>
      </c>
      <c r="FI27" s="239">
        <v>16.330241000000001</v>
      </c>
      <c r="FJ27" s="239">
        <v>-1.2108000000000001E-2</v>
      </c>
      <c r="FK27" s="239">
        <v>-1.2108000000000001E-2</v>
      </c>
      <c r="FL27" s="239">
        <v>-1.2108000000000001E-2</v>
      </c>
      <c r="FM27" s="239">
        <v>-1.2108000000000001E-2</v>
      </c>
      <c r="FN27" s="239">
        <v>-1.2108000000000001E-2</v>
      </c>
      <c r="FO27" s="239">
        <v>-1.2108000000000001E-2</v>
      </c>
      <c r="FP27" s="239">
        <v>-1.2108000000000001E-2</v>
      </c>
      <c r="FQ27" s="239">
        <v>-1.2108000000000001E-2</v>
      </c>
      <c r="FR27" s="239">
        <v>-1.2108000000000001E-2</v>
      </c>
      <c r="FS27" s="239">
        <v>-1.2108000000000001E-2</v>
      </c>
      <c r="FT27" s="239">
        <v>-1.2108000000000001E-2</v>
      </c>
      <c r="FU27" s="239">
        <v>-1.2108000000000001E-2</v>
      </c>
      <c r="FV27" s="239">
        <v>-1.2108000000000001E-2</v>
      </c>
      <c r="FW27" s="239">
        <v>-1.2108000000000001E-2</v>
      </c>
      <c r="FX27" s="239">
        <v>-1.2108000000000001E-2</v>
      </c>
      <c r="FY27" s="239">
        <v>-1.2108000000000001E-2</v>
      </c>
      <c r="FZ27" s="239">
        <v>-1.2108000000000001E-2</v>
      </c>
      <c r="GA27" s="239">
        <v>-1.2108000000000001E-2</v>
      </c>
      <c r="GB27" s="239">
        <v>-1.2108000000000001E-2</v>
      </c>
      <c r="GC27" s="239">
        <v>-1.2108000000000001E-2</v>
      </c>
      <c r="GD27" s="239">
        <v>-1.2108000000000001E-2</v>
      </c>
      <c r="GE27" s="239">
        <v>-1.2108000000000001E-2</v>
      </c>
      <c r="GF27" s="239">
        <v>-1.2108000000000001E-2</v>
      </c>
      <c r="GG27" s="239">
        <v>-1.2108000000000001E-2</v>
      </c>
      <c r="GH27" s="239">
        <v>-1.2108000000000001E-2</v>
      </c>
      <c r="GI27" s="239">
        <v>-1.2108000000000001E-2</v>
      </c>
      <c r="GJ27" s="239">
        <v>-1.2108000000000001E-2</v>
      </c>
      <c r="GK27" s="239">
        <v>-1.2108000000000001E-2</v>
      </c>
      <c r="GL27" s="239">
        <v>-1.2108000000000001E-2</v>
      </c>
      <c r="GM27" s="239">
        <v>-1.2108000000000001E-2</v>
      </c>
      <c r="GN27" s="239">
        <v>-1.2108000000000001E-2</v>
      </c>
      <c r="GO27" s="239">
        <v>-1.2108000000000001E-2</v>
      </c>
      <c r="GP27" s="239">
        <v>-1.2108000000000001E-2</v>
      </c>
      <c r="GQ27" s="239">
        <v>-1.2108000000000001E-2</v>
      </c>
      <c r="GR27" s="239">
        <v>-1.2108000000000001E-2</v>
      </c>
      <c r="GS27" s="239">
        <v>-1.2108000000000001E-2</v>
      </c>
      <c r="GT27" s="239">
        <v>-1.2108000000000001E-2</v>
      </c>
      <c r="GU27" s="239">
        <v>-1.2108000000000001E-2</v>
      </c>
      <c r="GV27" s="239">
        <v>-1.2108000000000001E-2</v>
      </c>
      <c r="GW27" s="239">
        <v>-1.2108000000000001E-2</v>
      </c>
      <c r="GX27" s="239">
        <v>-1.2108000000000001E-2</v>
      </c>
      <c r="GY27" s="239">
        <v>-1.2108000000000001E-2</v>
      </c>
      <c r="GZ27" s="239">
        <v>-1.2108000000000001E-2</v>
      </c>
      <c r="HA27" s="239">
        <v>-1.2108000000000001E-2</v>
      </c>
      <c r="HB27" s="239">
        <v>-1.2108000000000001E-2</v>
      </c>
      <c r="HC27" s="239">
        <v>-1.2108000000000001E-2</v>
      </c>
      <c r="HD27" s="239">
        <v>-1.2108000000000001E-2</v>
      </c>
      <c r="HE27" s="239">
        <v>-1.2108000000000001E-2</v>
      </c>
      <c r="HF27" s="239">
        <v>-1.2108000000000001E-2</v>
      </c>
      <c r="HG27" s="239">
        <v>-1.2108000000000001E-2</v>
      </c>
      <c r="HH27" s="239">
        <v>-1.2108000000000001E-2</v>
      </c>
      <c r="HI27" s="239">
        <v>-1.2108000000000001E-2</v>
      </c>
      <c r="HJ27" s="239">
        <v>-1.2108000000000001E-2</v>
      </c>
      <c r="HK27" s="239">
        <v>-1.2108000000000001E-2</v>
      </c>
      <c r="HL27" s="239">
        <v>-1.2108000000000001E-2</v>
      </c>
      <c r="HM27" s="239">
        <v>-1.2108000000000001E-2</v>
      </c>
      <c r="HN27" s="239">
        <v>-1.2108000000000001E-2</v>
      </c>
      <c r="HO27" s="239">
        <v>-1.2108000000000001E-2</v>
      </c>
      <c r="HP27" s="239">
        <v>-1.2108000000000001E-2</v>
      </c>
      <c r="HQ27" s="239">
        <v>-1.2108000000000001E-2</v>
      </c>
      <c r="HR27" s="239">
        <v>16.330241000000001</v>
      </c>
      <c r="HS27" s="239">
        <v>16.330241000000001</v>
      </c>
      <c r="HT27" s="239">
        <v>-1.2108000000000001E-2</v>
      </c>
      <c r="HU27" s="239">
        <v>-1.2108000000000001E-2</v>
      </c>
      <c r="HV27" s="239">
        <v>-1.2108000000000001E-2</v>
      </c>
      <c r="HW27" s="239">
        <v>-1.2108000000000001E-2</v>
      </c>
      <c r="HX27" s="239">
        <v>-1.2108000000000001E-2</v>
      </c>
      <c r="HY27" s="239">
        <v>-1.2108000000000001E-2</v>
      </c>
      <c r="HZ27" s="239">
        <v>-1.2108000000000001E-2</v>
      </c>
      <c r="IA27" s="239">
        <v>-1.2108000000000001E-2</v>
      </c>
    </row>
    <row r="28" spans="1:235" x14ac:dyDescent="0.35">
      <c r="A28" s="241"/>
      <c r="B28" s="240">
        <v>45613.520833333299</v>
      </c>
      <c r="C28" s="239">
        <v>-1.2658000000000001E-2</v>
      </c>
      <c r="D28" s="239">
        <v>-1.2658000000000001E-2</v>
      </c>
      <c r="E28" s="239">
        <v>-1.2658000000000001E-2</v>
      </c>
      <c r="F28" s="239">
        <v>-1.2658000000000001E-2</v>
      </c>
      <c r="G28" s="239">
        <v>16.683719</v>
      </c>
      <c r="H28" s="239">
        <v>16.683719</v>
      </c>
      <c r="I28" s="239">
        <v>-1.2658000000000001E-2</v>
      </c>
      <c r="J28" s="239">
        <v>-1.2658000000000001E-2</v>
      </c>
      <c r="K28" s="239">
        <v>-1.2658000000000001E-2</v>
      </c>
      <c r="L28" s="239">
        <v>-1.2658000000000001E-2</v>
      </c>
      <c r="M28" s="239">
        <v>-1.2658000000000001E-2</v>
      </c>
      <c r="N28" s="239">
        <v>-1.2658000000000001E-2</v>
      </c>
      <c r="O28" s="239">
        <v>-1.2658000000000001E-2</v>
      </c>
      <c r="P28" s="239">
        <v>-1.2658000000000001E-2</v>
      </c>
      <c r="Q28" s="239">
        <v>-1.2658000000000001E-2</v>
      </c>
      <c r="R28" s="239">
        <v>-1.2658000000000001E-2</v>
      </c>
      <c r="S28" s="239">
        <v>-1.2658000000000001E-2</v>
      </c>
      <c r="T28" s="239">
        <v>-1.2658000000000001E-2</v>
      </c>
      <c r="U28" s="239">
        <v>-1.2658000000000001E-2</v>
      </c>
      <c r="V28" s="239">
        <v>-1.2658000000000001E-2</v>
      </c>
      <c r="W28" s="239">
        <v>-1.2658000000000001E-2</v>
      </c>
      <c r="X28" s="239">
        <v>-1.2658000000000001E-2</v>
      </c>
      <c r="Y28" s="239">
        <v>-1.2658000000000001E-2</v>
      </c>
      <c r="Z28" s="239">
        <v>-1.2658000000000001E-2</v>
      </c>
      <c r="AA28" s="239">
        <v>-1.2658000000000001E-2</v>
      </c>
      <c r="AB28" s="239">
        <v>-1.2658000000000001E-2</v>
      </c>
      <c r="AC28" s="239">
        <v>-1.2658000000000001E-2</v>
      </c>
      <c r="AD28" s="239">
        <v>-1.2658000000000001E-2</v>
      </c>
      <c r="AE28" s="239">
        <v>-1.2658000000000001E-2</v>
      </c>
      <c r="AF28" s="239">
        <v>-1.2658000000000001E-2</v>
      </c>
      <c r="AG28" s="239">
        <v>-1.2658000000000001E-2</v>
      </c>
      <c r="AH28" s="239">
        <v>-1.2658000000000001E-2</v>
      </c>
      <c r="AI28" s="239">
        <v>-1.2658000000000001E-2</v>
      </c>
      <c r="AJ28" s="239">
        <v>-1.2658000000000001E-2</v>
      </c>
      <c r="AK28" s="239">
        <v>-1.2658000000000001E-2</v>
      </c>
      <c r="AL28" s="239">
        <v>-1.2658000000000001E-2</v>
      </c>
      <c r="AM28" s="239">
        <v>-1.2658000000000001E-2</v>
      </c>
      <c r="AN28" s="239">
        <v>-1.2658000000000001E-2</v>
      </c>
      <c r="AO28" s="239">
        <v>-1.2658000000000001E-2</v>
      </c>
      <c r="AP28" s="239">
        <v>-1.2658000000000001E-2</v>
      </c>
      <c r="AQ28" s="239">
        <v>-1.2658000000000001E-2</v>
      </c>
      <c r="AR28" s="239">
        <v>-1.2658000000000001E-2</v>
      </c>
      <c r="AS28" s="239">
        <v>-1.2658000000000001E-2</v>
      </c>
      <c r="AT28" s="239">
        <v>-1.2658000000000001E-2</v>
      </c>
      <c r="AU28" s="239">
        <v>-1.2658000000000001E-2</v>
      </c>
      <c r="AV28" s="239">
        <v>-1.2658000000000001E-2</v>
      </c>
      <c r="AW28" s="239">
        <v>-1.2658000000000001E-2</v>
      </c>
      <c r="AX28" s="239">
        <v>-1.2658000000000001E-2</v>
      </c>
      <c r="AY28" s="239">
        <v>-1.2658000000000001E-2</v>
      </c>
      <c r="AZ28" s="239">
        <v>-1.2658000000000001E-2</v>
      </c>
      <c r="BA28" s="239">
        <v>-1.2658000000000001E-2</v>
      </c>
      <c r="BB28" s="239">
        <v>-1.2658000000000001E-2</v>
      </c>
      <c r="BC28" s="239">
        <v>-1.2658000000000001E-2</v>
      </c>
      <c r="BD28" s="239">
        <v>-1.2658000000000001E-2</v>
      </c>
      <c r="BE28" s="239">
        <v>-1.2658000000000001E-2</v>
      </c>
      <c r="BF28" s="239">
        <v>-1.2658000000000001E-2</v>
      </c>
      <c r="BG28" s="239">
        <v>-1.2658000000000001E-2</v>
      </c>
      <c r="BH28" s="239">
        <v>-1.2658000000000001E-2</v>
      </c>
      <c r="BI28" s="239">
        <v>-1.2658000000000001E-2</v>
      </c>
      <c r="BJ28" s="239">
        <v>-1.2658000000000001E-2</v>
      </c>
      <c r="BK28" s="239">
        <v>-1.2658000000000001E-2</v>
      </c>
      <c r="BL28" s="239">
        <v>-1.2658000000000001E-2</v>
      </c>
      <c r="BM28" s="239">
        <v>-1.2658000000000001E-2</v>
      </c>
      <c r="BN28" s="239">
        <v>-1.2658000000000001E-2</v>
      </c>
      <c r="BO28" s="239">
        <v>-1.2658000000000001E-2</v>
      </c>
      <c r="BP28" s="239">
        <v>-1.2658000000000001E-2</v>
      </c>
      <c r="BQ28" s="239">
        <v>-1.2658000000000001E-2</v>
      </c>
      <c r="BR28" s="239">
        <v>-1.2658000000000001E-2</v>
      </c>
      <c r="BS28" s="239">
        <v>-1.2658000000000001E-2</v>
      </c>
      <c r="BT28" s="239">
        <v>-1.2658000000000001E-2</v>
      </c>
      <c r="BU28" s="239">
        <v>-1.2658000000000001E-2</v>
      </c>
      <c r="BV28" s="239">
        <v>-1.2658000000000001E-2</v>
      </c>
      <c r="BW28" s="239">
        <v>-1.2658000000000001E-2</v>
      </c>
      <c r="BX28" s="239">
        <v>-1.2658000000000001E-2</v>
      </c>
      <c r="BY28" s="239">
        <v>16.683719</v>
      </c>
      <c r="BZ28" s="239">
        <v>16.683719</v>
      </c>
      <c r="CA28" s="239">
        <v>-1.2658000000000001E-2</v>
      </c>
      <c r="CB28" s="239">
        <v>-1.2658000000000001E-2</v>
      </c>
      <c r="CC28" s="239">
        <v>-1.2658000000000001E-2</v>
      </c>
      <c r="CD28" s="239">
        <v>-1.2658000000000001E-2</v>
      </c>
      <c r="CE28" s="239">
        <v>-1.2658000000000001E-2</v>
      </c>
      <c r="CF28" s="239">
        <v>-1.2658000000000001E-2</v>
      </c>
      <c r="CG28" s="239">
        <v>-1.2658000000000001E-2</v>
      </c>
      <c r="CH28" s="239">
        <v>-1.2658000000000001E-2</v>
      </c>
      <c r="CI28" s="239">
        <v>-1.2658000000000001E-2</v>
      </c>
      <c r="CJ28" s="239">
        <v>-1.2658000000000001E-2</v>
      </c>
      <c r="CK28" s="239">
        <v>-1.2658000000000001E-2</v>
      </c>
      <c r="CL28" s="239">
        <v>-1.2658000000000001E-2</v>
      </c>
      <c r="CM28" s="239">
        <v>-1.2658000000000001E-2</v>
      </c>
      <c r="CN28" s="239">
        <v>-1.2658000000000001E-2</v>
      </c>
      <c r="CO28" s="239">
        <v>-1.2658000000000001E-2</v>
      </c>
      <c r="CP28" s="239">
        <v>-1.2658000000000001E-2</v>
      </c>
      <c r="CQ28" s="239">
        <v>-1.2658000000000001E-2</v>
      </c>
      <c r="CR28" s="239">
        <v>-1.2658000000000001E-2</v>
      </c>
      <c r="CS28" s="239">
        <v>-1.2658000000000001E-2</v>
      </c>
      <c r="CT28" s="239">
        <v>-1.2658000000000001E-2</v>
      </c>
      <c r="CU28" s="239">
        <v>-1.2658000000000001E-2</v>
      </c>
      <c r="CV28" s="239">
        <v>-1.2658000000000001E-2</v>
      </c>
      <c r="CW28" s="239">
        <v>-1.2658000000000001E-2</v>
      </c>
      <c r="CX28" s="239">
        <v>-1.2658000000000001E-2</v>
      </c>
      <c r="CY28" s="239">
        <v>-1.2658000000000001E-2</v>
      </c>
      <c r="CZ28" s="239">
        <v>-1.2658000000000001E-2</v>
      </c>
      <c r="DA28" s="239">
        <v>-1.2658000000000001E-2</v>
      </c>
      <c r="DB28" s="239">
        <v>-1.2658000000000001E-2</v>
      </c>
      <c r="DC28" s="239">
        <v>-1.2658000000000001E-2</v>
      </c>
      <c r="DD28" s="239">
        <v>-1.2658000000000001E-2</v>
      </c>
      <c r="DE28" s="239">
        <v>-1.2658000000000001E-2</v>
      </c>
      <c r="DF28" s="239">
        <v>-1.2658000000000001E-2</v>
      </c>
      <c r="DG28" s="239">
        <v>16.683719</v>
      </c>
      <c r="DH28" s="239">
        <v>-1.2658000000000001E-2</v>
      </c>
      <c r="DI28" s="239">
        <v>16.683719</v>
      </c>
      <c r="DJ28" s="239">
        <v>-1.2658000000000001E-2</v>
      </c>
      <c r="DK28" s="239">
        <v>-1.2658000000000001E-2</v>
      </c>
      <c r="DL28" s="239">
        <v>-1.2658000000000001E-2</v>
      </c>
      <c r="DM28" s="239">
        <v>-1.2658000000000001E-2</v>
      </c>
      <c r="DN28" s="239">
        <v>-1.2658000000000001E-2</v>
      </c>
      <c r="DO28" s="239">
        <v>-1.2658000000000001E-2</v>
      </c>
      <c r="DP28" s="239">
        <v>-1.2658000000000001E-2</v>
      </c>
      <c r="DQ28" s="239">
        <v>-1.2658000000000001E-2</v>
      </c>
      <c r="DR28" s="239">
        <v>-1.2658000000000001E-2</v>
      </c>
      <c r="DS28" s="239">
        <v>-1.2658000000000001E-2</v>
      </c>
      <c r="DT28" s="239">
        <v>-1.2658000000000001E-2</v>
      </c>
      <c r="DU28" s="239">
        <v>-1.2658000000000001E-2</v>
      </c>
      <c r="DV28" s="239">
        <v>-1.2658000000000001E-2</v>
      </c>
      <c r="DW28" s="239">
        <v>-1.2658000000000001E-2</v>
      </c>
      <c r="DX28" s="239">
        <v>-1.2658000000000001E-2</v>
      </c>
      <c r="DY28" s="239">
        <v>-1.2658000000000001E-2</v>
      </c>
      <c r="DZ28" s="239">
        <v>-1.2658000000000001E-2</v>
      </c>
      <c r="EA28" s="239">
        <v>-1.2658000000000001E-2</v>
      </c>
      <c r="EB28" s="239">
        <v>-1.2658000000000001E-2</v>
      </c>
      <c r="EC28" s="239">
        <v>-1.2658000000000001E-2</v>
      </c>
      <c r="ED28" s="239">
        <v>-1.2658000000000001E-2</v>
      </c>
      <c r="EE28" s="239">
        <v>-1.2658000000000001E-2</v>
      </c>
      <c r="EF28" s="239">
        <v>-1.2658000000000001E-2</v>
      </c>
      <c r="EG28" s="239">
        <v>-1.2658000000000001E-2</v>
      </c>
      <c r="EH28" s="239">
        <v>-1.2658000000000001E-2</v>
      </c>
      <c r="EI28" s="239">
        <v>-1.2658000000000001E-2</v>
      </c>
      <c r="EJ28" s="239">
        <v>-1.2658000000000001E-2</v>
      </c>
      <c r="EK28" s="239">
        <v>-1.2658000000000001E-2</v>
      </c>
      <c r="EL28" s="239">
        <v>-1.2658000000000001E-2</v>
      </c>
      <c r="EM28" s="239">
        <v>-1.2658000000000001E-2</v>
      </c>
      <c r="EN28" s="239">
        <v>-1.2658000000000001E-2</v>
      </c>
      <c r="EO28" s="239">
        <v>-1.2658000000000001E-2</v>
      </c>
      <c r="EP28" s="239">
        <v>-1.2658000000000001E-2</v>
      </c>
      <c r="EQ28" s="239">
        <v>-1.2658000000000001E-2</v>
      </c>
      <c r="ER28" s="239">
        <v>-1.2658000000000001E-2</v>
      </c>
      <c r="ES28" s="239">
        <v>-1.2658000000000001E-2</v>
      </c>
      <c r="ET28" s="239">
        <v>-1.2658000000000001E-2</v>
      </c>
      <c r="EU28" s="239">
        <v>-1.2658000000000001E-2</v>
      </c>
      <c r="EV28" s="239">
        <v>-1.2658000000000001E-2</v>
      </c>
      <c r="EW28" s="239">
        <v>-1.2658000000000001E-2</v>
      </c>
      <c r="EX28" s="239">
        <v>-1.2658000000000001E-2</v>
      </c>
      <c r="EY28" s="239">
        <v>-1.2658000000000001E-2</v>
      </c>
      <c r="EZ28" s="239">
        <v>16.683719</v>
      </c>
      <c r="FA28" s="239">
        <v>16.683719</v>
      </c>
      <c r="FB28" s="239">
        <v>-1.2658000000000001E-2</v>
      </c>
      <c r="FC28" s="239">
        <v>-1.2658000000000001E-2</v>
      </c>
      <c r="FD28" s="239">
        <v>-1.2658000000000001E-2</v>
      </c>
      <c r="FE28" s="239">
        <v>-1.2658000000000001E-2</v>
      </c>
      <c r="FF28" s="239">
        <v>-1.2658000000000001E-2</v>
      </c>
      <c r="FG28" s="239">
        <v>-1.2658000000000001E-2</v>
      </c>
      <c r="FH28" s="239">
        <v>-1.2658000000000001E-2</v>
      </c>
      <c r="FI28" s="239">
        <v>16.683719</v>
      </c>
      <c r="FJ28" s="239">
        <v>-1.2658000000000001E-2</v>
      </c>
      <c r="FK28" s="239">
        <v>-1.2658000000000001E-2</v>
      </c>
      <c r="FL28" s="239">
        <v>-1.2658000000000001E-2</v>
      </c>
      <c r="FM28" s="239">
        <v>-1.2658000000000001E-2</v>
      </c>
      <c r="FN28" s="239">
        <v>-1.2658000000000001E-2</v>
      </c>
      <c r="FO28" s="239">
        <v>-1.2658000000000001E-2</v>
      </c>
      <c r="FP28" s="239">
        <v>-1.2658000000000001E-2</v>
      </c>
      <c r="FQ28" s="239">
        <v>-1.2658000000000001E-2</v>
      </c>
      <c r="FR28" s="239">
        <v>-1.2658000000000001E-2</v>
      </c>
      <c r="FS28" s="239">
        <v>-1.2658000000000001E-2</v>
      </c>
      <c r="FT28" s="239">
        <v>-1.2658000000000001E-2</v>
      </c>
      <c r="FU28" s="239">
        <v>-1.2658000000000001E-2</v>
      </c>
      <c r="FV28" s="239">
        <v>-1.2658000000000001E-2</v>
      </c>
      <c r="FW28" s="239">
        <v>-1.2658000000000001E-2</v>
      </c>
      <c r="FX28" s="239">
        <v>-1.2658000000000001E-2</v>
      </c>
      <c r="FY28" s="239">
        <v>-1.2658000000000001E-2</v>
      </c>
      <c r="FZ28" s="239">
        <v>-1.2658000000000001E-2</v>
      </c>
      <c r="GA28" s="239">
        <v>-1.2658000000000001E-2</v>
      </c>
      <c r="GB28" s="239">
        <v>-1.2658000000000001E-2</v>
      </c>
      <c r="GC28" s="239">
        <v>-1.2658000000000001E-2</v>
      </c>
      <c r="GD28" s="239">
        <v>-1.2658000000000001E-2</v>
      </c>
      <c r="GE28" s="239">
        <v>-1.2658000000000001E-2</v>
      </c>
      <c r="GF28" s="239">
        <v>-1.2658000000000001E-2</v>
      </c>
      <c r="GG28" s="239">
        <v>-1.2658000000000001E-2</v>
      </c>
      <c r="GH28" s="239">
        <v>-1.2658000000000001E-2</v>
      </c>
      <c r="GI28" s="239">
        <v>-1.2658000000000001E-2</v>
      </c>
      <c r="GJ28" s="239">
        <v>-1.2658000000000001E-2</v>
      </c>
      <c r="GK28" s="239">
        <v>-1.2658000000000001E-2</v>
      </c>
      <c r="GL28" s="239">
        <v>-1.2658000000000001E-2</v>
      </c>
      <c r="GM28" s="239">
        <v>-1.2658000000000001E-2</v>
      </c>
      <c r="GN28" s="239">
        <v>-1.2658000000000001E-2</v>
      </c>
      <c r="GO28" s="239">
        <v>-1.2658000000000001E-2</v>
      </c>
      <c r="GP28" s="239">
        <v>-1.2658000000000001E-2</v>
      </c>
      <c r="GQ28" s="239">
        <v>-1.2658000000000001E-2</v>
      </c>
      <c r="GR28" s="239">
        <v>-1.2658000000000001E-2</v>
      </c>
      <c r="GS28" s="239">
        <v>-1.2658000000000001E-2</v>
      </c>
      <c r="GT28" s="239">
        <v>-1.2658000000000001E-2</v>
      </c>
      <c r="GU28" s="239">
        <v>-1.2658000000000001E-2</v>
      </c>
      <c r="GV28" s="239">
        <v>-1.2658000000000001E-2</v>
      </c>
      <c r="GW28" s="239">
        <v>-1.2658000000000001E-2</v>
      </c>
      <c r="GX28" s="239">
        <v>-1.2658000000000001E-2</v>
      </c>
      <c r="GY28" s="239">
        <v>-1.2658000000000001E-2</v>
      </c>
      <c r="GZ28" s="239">
        <v>-1.2658000000000001E-2</v>
      </c>
      <c r="HA28" s="239">
        <v>-1.2658000000000001E-2</v>
      </c>
      <c r="HB28" s="239">
        <v>-1.2658000000000001E-2</v>
      </c>
      <c r="HC28" s="239">
        <v>-1.2658000000000001E-2</v>
      </c>
      <c r="HD28" s="239">
        <v>-1.2658000000000001E-2</v>
      </c>
      <c r="HE28" s="239">
        <v>-1.2658000000000001E-2</v>
      </c>
      <c r="HF28" s="239">
        <v>-1.2658000000000001E-2</v>
      </c>
      <c r="HG28" s="239">
        <v>-1.2658000000000001E-2</v>
      </c>
      <c r="HH28" s="239">
        <v>-1.2658000000000001E-2</v>
      </c>
      <c r="HI28" s="239">
        <v>-1.2658000000000001E-2</v>
      </c>
      <c r="HJ28" s="239">
        <v>-1.2658000000000001E-2</v>
      </c>
      <c r="HK28" s="239">
        <v>-1.2658000000000001E-2</v>
      </c>
      <c r="HL28" s="239">
        <v>-1.2658000000000001E-2</v>
      </c>
      <c r="HM28" s="239">
        <v>-1.2658000000000001E-2</v>
      </c>
      <c r="HN28" s="239">
        <v>-1.2658000000000001E-2</v>
      </c>
      <c r="HO28" s="239">
        <v>-1.2658000000000001E-2</v>
      </c>
      <c r="HP28" s="239">
        <v>-1.2658000000000001E-2</v>
      </c>
      <c r="HQ28" s="239">
        <v>-1.2658000000000001E-2</v>
      </c>
      <c r="HR28" s="239">
        <v>16.683719</v>
      </c>
      <c r="HS28" s="239">
        <v>16.683719</v>
      </c>
      <c r="HT28" s="239">
        <v>-1.2658000000000001E-2</v>
      </c>
      <c r="HU28" s="239">
        <v>-1.2658000000000001E-2</v>
      </c>
      <c r="HV28" s="239">
        <v>-1.2658000000000001E-2</v>
      </c>
      <c r="HW28" s="239">
        <v>-1.2658000000000001E-2</v>
      </c>
      <c r="HX28" s="239">
        <v>-1.2658000000000001E-2</v>
      </c>
      <c r="HY28" s="239">
        <v>-1.2658000000000001E-2</v>
      </c>
      <c r="HZ28" s="239">
        <v>-1.2658000000000001E-2</v>
      </c>
      <c r="IA28" s="239">
        <v>-1.2658000000000001E-2</v>
      </c>
    </row>
    <row r="29" spans="1:235" x14ac:dyDescent="0.35">
      <c r="A29" s="241"/>
      <c r="B29" s="240">
        <v>45613.541666666701</v>
      </c>
      <c r="C29" s="239">
        <v>-1.1681E-2</v>
      </c>
      <c r="D29" s="239">
        <v>-1.1681E-2</v>
      </c>
      <c r="E29" s="239">
        <v>-1.1681E-2</v>
      </c>
      <c r="F29" s="239">
        <v>-1.1681E-2</v>
      </c>
      <c r="G29" s="239">
        <v>16.42238</v>
      </c>
      <c r="H29" s="239">
        <v>16.42238</v>
      </c>
      <c r="I29" s="239">
        <v>-1.1681E-2</v>
      </c>
      <c r="J29" s="239">
        <v>-1.1681E-2</v>
      </c>
      <c r="K29" s="239">
        <v>-1.1681E-2</v>
      </c>
      <c r="L29" s="239">
        <v>-1.1681E-2</v>
      </c>
      <c r="M29" s="239">
        <v>-1.1681E-2</v>
      </c>
      <c r="N29" s="239">
        <v>-1.1681E-2</v>
      </c>
      <c r="O29" s="239">
        <v>-1.1681E-2</v>
      </c>
      <c r="P29" s="239">
        <v>-1.1681E-2</v>
      </c>
      <c r="Q29" s="239">
        <v>-1.1681E-2</v>
      </c>
      <c r="R29" s="239">
        <v>-1.1681E-2</v>
      </c>
      <c r="S29" s="239">
        <v>-1.1681E-2</v>
      </c>
      <c r="T29" s="239">
        <v>-1.1681E-2</v>
      </c>
      <c r="U29" s="239">
        <v>-1.1681E-2</v>
      </c>
      <c r="V29" s="239">
        <v>-1.1681E-2</v>
      </c>
      <c r="W29" s="239">
        <v>-1.1681E-2</v>
      </c>
      <c r="X29" s="239">
        <v>-1.1681E-2</v>
      </c>
      <c r="Y29" s="239">
        <v>-1.1681E-2</v>
      </c>
      <c r="Z29" s="239">
        <v>-1.1681E-2</v>
      </c>
      <c r="AA29" s="239">
        <v>-1.1681E-2</v>
      </c>
      <c r="AB29" s="239">
        <v>-1.1681E-2</v>
      </c>
      <c r="AC29" s="239">
        <v>-1.1681E-2</v>
      </c>
      <c r="AD29" s="239">
        <v>-1.1681E-2</v>
      </c>
      <c r="AE29" s="239">
        <v>-1.1681E-2</v>
      </c>
      <c r="AF29" s="239">
        <v>-1.1681E-2</v>
      </c>
      <c r="AG29" s="239">
        <v>-1.1681E-2</v>
      </c>
      <c r="AH29" s="239">
        <v>-1.1681E-2</v>
      </c>
      <c r="AI29" s="239">
        <v>-1.1681E-2</v>
      </c>
      <c r="AJ29" s="239">
        <v>-1.1681E-2</v>
      </c>
      <c r="AK29" s="239">
        <v>-1.1681E-2</v>
      </c>
      <c r="AL29" s="239">
        <v>-1.1681E-2</v>
      </c>
      <c r="AM29" s="239">
        <v>-1.1681E-2</v>
      </c>
      <c r="AN29" s="239">
        <v>-1.1681E-2</v>
      </c>
      <c r="AO29" s="239">
        <v>-1.1681E-2</v>
      </c>
      <c r="AP29" s="239">
        <v>-1.1681E-2</v>
      </c>
      <c r="AQ29" s="239">
        <v>-1.1681E-2</v>
      </c>
      <c r="AR29" s="239">
        <v>-1.1681E-2</v>
      </c>
      <c r="AS29" s="239">
        <v>-1.1681E-2</v>
      </c>
      <c r="AT29" s="239">
        <v>-1.1681E-2</v>
      </c>
      <c r="AU29" s="239">
        <v>-1.1681E-2</v>
      </c>
      <c r="AV29" s="239">
        <v>-1.1681E-2</v>
      </c>
      <c r="AW29" s="239">
        <v>-1.1681E-2</v>
      </c>
      <c r="AX29" s="239">
        <v>-1.1681E-2</v>
      </c>
      <c r="AY29" s="239">
        <v>-1.1681E-2</v>
      </c>
      <c r="AZ29" s="239">
        <v>-1.1681E-2</v>
      </c>
      <c r="BA29" s="239">
        <v>-1.1681E-2</v>
      </c>
      <c r="BB29" s="239">
        <v>-1.1681E-2</v>
      </c>
      <c r="BC29" s="239">
        <v>-1.1681E-2</v>
      </c>
      <c r="BD29" s="239">
        <v>-1.1681E-2</v>
      </c>
      <c r="BE29" s="239">
        <v>-1.1681E-2</v>
      </c>
      <c r="BF29" s="239">
        <v>-1.1681E-2</v>
      </c>
      <c r="BG29" s="239">
        <v>-1.1681E-2</v>
      </c>
      <c r="BH29" s="239">
        <v>-1.1681E-2</v>
      </c>
      <c r="BI29" s="239">
        <v>-1.1681E-2</v>
      </c>
      <c r="BJ29" s="239">
        <v>-1.1681E-2</v>
      </c>
      <c r="BK29" s="239">
        <v>-1.1681E-2</v>
      </c>
      <c r="BL29" s="239">
        <v>-1.1681E-2</v>
      </c>
      <c r="BM29" s="239">
        <v>-1.1681E-2</v>
      </c>
      <c r="BN29" s="239">
        <v>-1.1681E-2</v>
      </c>
      <c r="BO29" s="239">
        <v>-1.1681E-2</v>
      </c>
      <c r="BP29" s="239">
        <v>-1.1681E-2</v>
      </c>
      <c r="BQ29" s="239">
        <v>-1.1681E-2</v>
      </c>
      <c r="BR29" s="239">
        <v>-1.1681E-2</v>
      </c>
      <c r="BS29" s="239">
        <v>-1.1681E-2</v>
      </c>
      <c r="BT29" s="239">
        <v>-1.1681E-2</v>
      </c>
      <c r="BU29" s="239">
        <v>-1.1681E-2</v>
      </c>
      <c r="BV29" s="239">
        <v>-1.1681E-2</v>
      </c>
      <c r="BW29" s="239">
        <v>-1.1681E-2</v>
      </c>
      <c r="BX29" s="239">
        <v>-1.1681E-2</v>
      </c>
      <c r="BY29" s="239">
        <v>16.42238</v>
      </c>
      <c r="BZ29" s="239">
        <v>16.42238</v>
      </c>
      <c r="CA29" s="239">
        <v>-1.1681E-2</v>
      </c>
      <c r="CB29" s="239">
        <v>-1.1681E-2</v>
      </c>
      <c r="CC29" s="239">
        <v>-1.1681E-2</v>
      </c>
      <c r="CD29" s="239">
        <v>-1.1681E-2</v>
      </c>
      <c r="CE29" s="239">
        <v>-1.1681E-2</v>
      </c>
      <c r="CF29" s="239">
        <v>-1.1681E-2</v>
      </c>
      <c r="CG29" s="239">
        <v>-1.1681E-2</v>
      </c>
      <c r="CH29" s="239">
        <v>-1.1681E-2</v>
      </c>
      <c r="CI29" s="239">
        <v>-1.1681E-2</v>
      </c>
      <c r="CJ29" s="239">
        <v>-1.1681E-2</v>
      </c>
      <c r="CK29" s="239">
        <v>-1.1681E-2</v>
      </c>
      <c r="CL29" s="239">
        <v>-1.1681E-2</v>
      </c>
      <c r="CM29" s="239">
        <v>-1.1681E-2</v>
      </c>
      <c r="CN29" s="239">
        <v>-1.1681E-2</v>
      </c>
      <c r="CO29" s="239">
        <v>-1.1681E-2</v>
      </c>
      <c r="CP29" s="239">
        <v>-1.1681E-2</v>
      </c>
      <c r="CQ29" s="239">
        <v>-1.1681E-2</v>
      </c>
      <c r="CR29" s="239">
        <v>-1.1681E-2</v>
      </c>
      <c r="CS29" s="239">
        <v>-1.1681E-2</v>
      </c>
      <c r="CT29" s="239">
        <v>-1.1681E-2</v>
      </c>
      <c r="CU29" s="239">
        <v>-1.1681E-2</v>
      </c>
      <c r="CV29" s="239">
        <v>-1.1681E-2</v>
      </c>
      <c r="CW29" s="239">
        <v>-1.1681E-2</v>
      </c>
      <c r="CX29" s="239">
        <v>-1.1681E-2</v>
      </c>
      <c r="CY29" s="239">
        <v>-1.1681E-2</v>
      </c>
      <c r="CZ29" s="239">
        <v>-1.1681E-2</v>
      </c>
      <c r="DA29" s="239">
        <v>-1.1681E-2</v>
      </c>
      <c r="DB29" s="239">
        <v>-1.1681E-2</v>
      </c>
      <c r="DC29" s="239">
        <v>-1.1681E-2</v>
      </c>
      <c r="DD29" s="239">
        <v>-1.1681E-2</v>
      </c>
      <c r="DE29" s="239">
        <v>-1.1681E-2</v>
      </c>
      <c r="DF29" s="239">
        <v>-1.1681E-2</v>
      </c>
      <c r="DG29" s="239">
        <v>16.42238</v>
      </c>
      <c r="DH29" s="239">
        <v>-1.1681E-2</v>
      </c>
      <c r="DI29" s="239">
        <v>16.42238</v>
      </c>
      <c r="DJ29" s="239">
        <v>-1.1681E-2</v>
      </c>
      <c r="DK29" s="239">
        <v>-1.1681E-2</v>
      </c>
      <c r="DL29" s="239">
        <v>-1.1681E-2</v>
      </c>
      <c r="DM29" s="239">
        <v>-1.1681E-2</v>
      </c>
      <c r="DN29" s="239">
        <v>-1.1681E-2</v>
      </c>
      <c r="DO29" s="239">
        <v>-1.1681E-2</v>
      </c>
      <c r="DP29" s="239">
        <v>-1.1681E-2</v>
      </c>
      <c r="DQ29" s="239">
        <v>-1.1681E-2</v>
      </c>
      <c r="DR29" s="239">
        <v>-1.1681E-2</v>
      </c>
      <c r="DS29" s="239">
        <v>-1.1681E-2</v>
      </c>
      <c r="DT29" s="239">
        <v>-1.1681E-2</v>
      </c>
      <c r="DU29" s="239">
        <v>-1.1681E-2</v>
      </c>
      <c r="DV29" s="239">
        <v>-1.1681E-2</v>
      </c>
      <c r="DW29" s="239">
        <v>-1.1681E-2</v>
      </c>
      <c r="DX29" s="239">
        <v>-1.1681E-2</v>
      </c>
      <c r="DY29" s="239">
        <v>-1.1681E-2</v>
      </c>
      <c r="DZ29" s="239">
        <v>-1.1681E-2</v>
      </c>
      <c r="EA29" s="239">
        <v>-1.1681E-2</v>
      </c>
      <c r="EB29" s="239">
        <v>-1.1681E-2</v>
      </c>
      <c r="EC29" s="239">
        <v>-1.1681E-2</v>
      </c>
      <c r="ED29" s="239">
        <v>-1.1681E-2</v>
      </c>
      <c r="EE29" s="239">
        <v>-1.1681E-2</v>
      </c>
      <c r="EF29" s="239">
        <v>-1.1681E-2</v>
      </c>
      <c r="EG29" s="239">
        <v>-1.1681E-2</v>
      </c>
      <c r="EH29" s="239">
        <v>-1.1681E-2</v>
      </c>
      <c r="EI29" s="239">
        <v>-1.1681E-2</v>
      </c>
      <c r="EJ29" s="239">
        <v>-1.1681E-2</v>
      </c>
      <c r="EK29" s="239">
        <v>-1.1681E-2</v>
      </c>
      <c r="EL29" s="239">
        <v>-1.1681E-2</v>
      </c>
      <c r="EM29" s="239">
        <v>-1.1681E-2</v>
      </c>
      <c r="EN29" s="239">
        <v>-1.1681E-2</v>
      </c>
      <c r="EO29" s="239">
        <v>-1.1681E-2</v>
      </c>
      <c r="EP29" s="239">
        <v>-1.1681E-2</v>
      </c>
      <c r="EQ29" s="239">
        <v>-1.1681E-2</v>
      </c>
      <c r="ER29" s="239">
        <v>-1.1681E-2</v>
      </c>
      <c r="ES29" s="239">
        <v>-1.1681E-2</v>
      </c>
      <c r="ET29" s="239">
        <v>-1.1681E-2</v>
      </c>
      <c r="EU29" s="239">
        <v>-1.1681E-2</v>
      </c>
      <c r="EV29" s="239">
        <v>-1.1681E-2</v>
      </c>
      <c r="EW29" s="239">
        <v>-1.1681E-2</v>
      </c>
      <c r="EX29" s="239">
        <v>-1.1681E-2</v>
      </c>
      <c r="EY29" s="239">
        <v>-1.1681E-2</v>
      </c>
      <c r="EZ29" s="239">
        <v>16.42238</v>
      </c>
      <c r="FA29" s="239">
        <v>16.42238</v>
      </c>
      <c r="FB29" s="239">
        <v>-1.1681E-2</v>
      </c>
      <c r="FC29" s="239">
        <v>-1.1681E-2</v>
      </c>
      <c r="FD29" s="239">
        <v>-1.1681E-2</v>
      </c>
      <c r="FE29" s="239">
        <v>-1.1681E-2</v>
      </c>
      <c r="FF29" s="239">
        <v>-1.1681E-2</v>
      </c>
      <c r="FG29" s="239">
        <v>-1.1681E-2</v>
      </c>
      <c r="FH29" s="239">
        <v>-1.1681E-2</v>
      </c>
      <c r="FI29" s="239">
        <v>16.42238</v>
      </c>
      <c r="FJ29" s="239">
        <v>-1.1681E-2</v>
      </c>
      <c r="FK29" s="239">
        <v>-1.1681E-2</v>
      </c>
      <c r="FL29" s="239">
        <v>-1.1681E-2</v>
      </c>
      <c r="FM29" s="239">
        <v>-1.1681E-2</v>
      </c>
      <c r="FN29" s="239">
        <v>-1.1681E-2</v>
      </c>
      <c r="FO29" s="239">
        <v>-1.1681E-2</v>
      </c>
      <c r="FP29" s="239">
        <v>-1.1681E-2</v>
      </c>
      <c r="FQ29" s="239">
        <v>-1.1681E-2</v>
      </c>
      <c r="FR29" s="239">
        <v>-1.1681E-2</v>
      </c>
      <c r="FS29" s="239">
        <v>-1.1681E-2</v>
      </c>
      <c r="FT29" s="239">
        <v>-1.1681E-2</v>
      </c>
      <c r="FU29" s="239">
        <v>-1.1681E-2</v>
      </c>
      <c r="FV29" s="239">
        <v>-1.1681E-2</v>
      </c>
      <c r="FW29" s="239">
        <v>-1.1681E-2</v>
      </c>
      <c r="FX29" s="239">
        <v>-1.1681E-2</v>
      </c>
      <c r="FY29" s="239">
        <v>-1.1681E-2</v>
      </c>
      <c r="FZ29" s="239">
        <v>-1.1681E-2</v>
      </c>
      <c r="GA29" s="239">
        <v>-1.1681E-2</v>
      </c>
      <c r="GB29" s="239">
        <v>-1.1681E-2</v>
      </c>
      <c r="GC29" s="239">
        <v>-1.1681E-2</v>
      </c>
      <c r="GD29" s="239">
        <v>-1.1681E-2</v>
      </c>
      <c r="GE29" s="239">
        <v>-1.1681E-2</v>
      </c>
      <c r="GF29" s="239">
        <v>-1.1681E-2</v>
      </c>
      <c r="GG29" s="239">
        <v>-1.1681E-2</v>
      </c>
      <c r="GH29" s="239">
        <v>-1.1681E-2</v>
      </c>
      <c r="GI29" s="239">
        <v>-1.1681E-2</v>
      </c>
      <c r="GJ29" s="239">
        <v>-1.1681E-2</v>
      </c>
      <c r="GK29" s="239">
        <v>-1.1681E-2</v>
      </c>
      <c r="GL29" s="239">
        <v>-1.1681E-2</v>
      </c>
      <c r="GM29" s="239">
        <v>-1.1681E-2</v>
      </c>
      <c r="GN29" s="239">
        <v>-1.1681E-2</v>
      </c>
      <c r="GO29" s="239">
        <v>-1.1681E-2</v>
      </c>
      <c r="GP29" s="239">
        <v>-1.1681E-2</v>
      </c>
      <c r="GQ29" s="239">
        <v>-1.1681E-2</v>
      </c>
      <c r="GR29" s="239">
        <v>-1.1681E-2</v>
      </c>
      <c r="GS29" s="239">
        <v>-1.1681E-2</v>
      </c>
      <c r="GT29" s="239">
        <v>-1.1681E-2</v>
      </c>
      <c r="GU29" s="239">
        <v>-1.1681E-2</v>
      </c>
      <c r="GV29" s="239">
        <v>-1.1681E-2</v>
      </c>
      <c r="GW29" s="239">
        <v>-1.1681E-2</v>
      </c>
      <c r="GX29" s="239">
        <v>-1.1681E-2</v>
      </c>
      <c r="GY29" s="239">
        <v>-1.1681E-2</v>
      </c>
      <c r="GZ29" s="239">
        <v>-1.1681E-2</v>
      </c>
      <c r="HA29" s="239">
        <v>-1.1681E-2</v>
      </c>
      <c r="HB29" s="239">
        <v>-1.1681E-2</v>
      </c>
      <c r="HC29" s="239">
        <v>-1.1681E-2</v>
      </c>
      <c r="HD29" s="239">
        <v>-1.1681E-2</v>
      </c>
      <c r="HE29" s="239">
        <v>-1.1681E-2</v>
      </c>
      <c r="HF29" s="239">
        <v>-1.1681E-2</v>
      </c>
      <c r="HG29" s="239">
        <v>-1.1681E-2</v>
      </c>
      <c r="HH29" s="239">
        <v>-1.1681E-2</v>
      </c>
      <c r="HI29" s="239">
        <v>-1.1681E-2</v>
      </c>
      <c r="HJ29" s="239">
        <v>-1.1681E-2</v>
      </c>
      <c r="HK29" s="239">
        <v>-1.1681E-2</v>
      </c>
      <c r="HL29" s="239">
        <v>-1.1681E-2</v>
      </c>
      <c r="HM29" s="239">
        <v>-1.1681E-2</v>
      </c>
      <c r="HN29" s="239">
        <v>-1.1681E-2</v>
      </c>
      <c r="HO29" s="239">
        <v>-1.1681E-2</v>
      </c>
      <c r="HP29" s="239">
        <v>-1.1681E-2</v>
      </c>
      <c r="HQ29" s="239">
        <v>-1.1681E-2</v>
      </c>
      <c r="HR29" s="239">
        <v>16.42238</v>
      </c>
      <c r="HS29" s="239">
        <v>16.42238</v>
      </c>
      <c r="HT29" s="239">
        <v>-1.1681E-2</v>
      </c>
      <c r="HU29" s="239">
        <v>-1.1681E-2</v>
      </c>
      <c r="HV29" s="239">
        <v>-1.1681E-2</v>
      </c>
      <c r="HW29" s="239">
        <v>-1.1681E-2</v>
      </c>
      <c r="HX29" s="239">
        <v>-1.1681E-2</v>
      </c>
      <c r="HY29" s="239">
        <v>-1.1681E-2</v>
      </c>
      <c r="HZ29" s="239">
        <v>-1.1681E-2</v>
      </c>
      <c r="IA29" s="239">
        <v>-1.1681E-2</v>
      </c>
    </row>
    <row r="30" spans="1:235" x14ac:dyDescent="0.35">
      <c r="A30" s="241"/>
      <c r="B30" s="240">
        <v>45613.5625</v>
      </c>
      <c r="C30" s="239">
        <v>-1.0366999999999999E-2</v>
      </c>
      <c r="D30" s="239">
        <v>-1.0366999999999999E-2</v>
      </c>
      <c r="E30" s="239">
        <v>-1.0366999999999999E-2</v>
      </c>
      <c r="F30" s="239">
        <v>-1.0366999999999999E-2</v>
      </c>
      <c r="G30" s="239">
        <v>16.380120999999999</v>
      </c>
      <c r="H30" s="239">
        <v>16.380120999999999</v>
      </c>
      <c r="I30" s="239">
        <v>-1.0366999999999999E-2</v>
      </c>
      <c r="J30" s="239">
        <v>-1.0366999999999999E-2</v>
      </c>
      <c r="K30" s="239">
        <v>-1.0366999999999999E-2</v>
      </c>
      <c r="L30" s="239">
        <v>-1.0366999999999999E-2</v>
      </c>
      <c r="M30" s="239">
        <v>-1.0366999999999999E-2</v>
      </c>
      <c r="N30" s="239">
        <v>-1.0366999999999999E-2</v>
      </c>
      <c r="O30" s="239">
        <v>-1.0366999999999999E-2</v>
      </c>
      <c r="P30" s="239">
        <v>-1.0366999999999999E-2</v>
      </c>
      <c r="Q30" s="239">
        <v>-1.0366999999999999E-2</v>
      </c>
      <c r="R30" s="239">
        <v>-1.0366999999999999E-2</v>
      </c>
      <c r="S30" s="239">
        <v>-1.0366999999999999E-2</v>
      </c>
      <c r="T30" s="239">
        <v>-1.0366999999999999E-2</v>
      </c>
      <c r="U30" s="239">
        <v>-1.0366999999999999E-2</v>
      </c>
      <c r="V30" s="239">
        <v>-1.0366999999999999E-2</v>
      </c>
      <c r="W30" s="239">
        <v>-1.0366999999999999E-2</v>
      </c>
      <c r="X30" s="239">
        <v>-1.0366999999999999E-2</v>
      </c>
      <c r="Y30" s="239">
        <v>-1.0366999999999999E-2</v>
      </c>
      <c r="Z30" s="239">
        <v>-1.0366999999999999E-2</v>
      </c>
      <c r="AA30" s="239">
        <v>-1.0366999999999999E-2</v>
      </c>
      <c r="AB30" s="239">
        <v>-1.0366999999999999E-2</v>
      </c>
      <c r="AC30" s="239">
        <v>-1.0366999999999999E-2</v>
      </c>
      <c r="AD30" s="239">
        <v>-1.0366999999999999E-2</v>
      </c>
      <c r="AE30" s="239">
        <v>-1.0366999999999999E-2</v>
      </c>
      <c r="AF30" s="239">
        <v>-1.0366999999999999E-2</v>
      </c>
      <c r="AG30" s="239">
        <v>-1.0366999999999999E-2</v>
      </c>
      <c r="AH30" s="239">
        <v>-1.0366999999999999E-2</v>
      </c>
      <c r="AI30" s="239">
        <v>-1.0366999999999999E-2</v>
      </c>
      <c r="AJ30" s="239">
        <v>-1.0366999999999999E-2</v>
      </c>
      <c r="AK30" s="239">
        <v>-1.0366999999999999E-2</v>
      </c>
      <c r="AL30" s="239">
        <v>-1.0366999999999999E-2</v>
      </c>
      <c r="AM30" s="239">
        <v>-1.0366999999999999E-2</v>
      </c>
      <c r="AN30" s="239">
        <v>-1.0366999999999999E-2</v>
      </c>
      <c r="AO30" s="239">
        <v>-1.0366999999999999E-2</v>
      </c>
      <c r="AP30" s="239">
        <v>-1.0366999999999999E-2</v>
      </c>
      <c r="AQ30" s="239">
        <v>-1.0366999999999999E-2</v>
      </c>
      <c r="AR30" s="239">
        <v>-1.0366999999999999E-2</v>
      </c>
      <c r="AS30" s="239">
        <v>-1.0366999999999999E-2</v>
      </c>
      <c r="AT30" s="239">
        <v>-1.0366999999999999E-2</v>
      </c>
      <c r="AU30" s="239">
        <v>-1.0366999999999999E-2</v>
      </c>
      <c r="AV30" s="239">
        <v>-1.0366999999999999E-2</v>
      </c>
      <c r="AW30" s="239">
        <v>-1.0366999999999999E-2</v>
      </c>
      <c r="AX30" s="239">
        <v>-1.0366999999999999E-2</v>
      </c>
      <c r="AY30" s="239">
        <v>-1.0366999999999999E-2</v>
      </c>
      <c r="AZ30" s="239">
        <v>-1.0366999999999999E-2</v>
      </c>
      <c r="BA30" s="239">
        <v>-1.0366999999999999E-2</v>
      </c>
      <c r="BB30" s="239">
        <v>-1.0366999999999999E-2</v>
      </c>
      <c r="BC30" s="239">
        <v>-1.0366999999999999E-2</v>
      </c>
      <c r="BD30" s="239">
        <v>-1.0366999999999999E-2</v>
      </c>
      <c r="BE30" s="239">
        <v>-1.0366999999999999E-2</v>
      </c>
      <c r="BF30" s="239">
        <v>-1.0366999999999999E-2</v>
      </c>
      <c r="BG30" s="239">
        <v>-1.0366999999999999E-2</v>
      </c>
      <c r="BH30" s="239">
        <v>-1.0366999999999999E-2</v>
      </c>
      <c r="BI30" s="239">
        <v>-1.0366999999999999E-2</v>
      </c>
      <c r="BJ30" s="239">
        <v>-1.0366999999999999E-2</v>
      </c>
      <c r="BK30" s="239">
        <v>-1.0366999999999999E-2</v>
      </c>
      <c r="BL30" s="239">
        <v>-1.0366999999999999E-2</v>
      </c>
      <c r="BM30" s="239">
        <v>-1.0366999999999999E-2</v>
      </c>
      <c r="BN30" s="239">
        <v>-1.0366999999999999E-2</v>
      </c>
      <c r="BO30" s="239">
        <v>-1.0366999999999999E-2</v>
      </c>
      <c r="BP30" s="239">
        <v>-1.0366999999999999E-2</v>
      </c>
      <c r="BQ30" s="239">
        <v>-1.0366999999999999E-2</v>
      </c>
      <c r="BR30" s="239">
        <v>-1.0366999999999999E-2</v>
      </c>
      <c r="BS30" s="239">
        <v>-1.0366999999999999E-2</v>
      </c>
      <c r="BT30" s="239">
        <v>-1.0366999999999999E-2</v>
      </c>
      <c r="BU30" s="239">
        <v>-1.0366999999999999E-2</v>
      </c>
      <c r="BV30" s="239">
        <v>-1.0366999999999999E-2</v>
      </c>
      <c r="BW30" s="239">
        <v>-1.0366999999999999E-2</v>
      </c>
      <c r="BX30" s="239">
        <v>-1.0366999999999999E-2</v>
      </c>
      <c r="BY30" s="239">
        <v>16.380120999999999</v>
      </c>
      <c r="BZ30" s="239">
        <v>16.380120999999999</v>
      </c>
      <c r="CA30" s="239">
        <v>-1.0366999999999999E-2</v>
      </c>
      <c r="CB30" s="239">
        <v>-1.0366999999999999E-2</v>
      </c>
      <c r="CC30" s="239">
        <v>-1.0366999999999999E-2</v>
      </c>
      <c r="CD30" s="239">
        <v>-1.0366999999999999E-2</v>
      </c>
      <c r="CE30" s="239">
        <v>-1.0366999999999999E-2</v>
      </c>
      <c r="CF30" s="239">
        <v>-1.0366999999999999E-2</v>
      </c>
      <c r="CG30" s="239">
        <v>-1.0366999999999999E-2</v>
      </c>
      <c r="CH30" s="239">
        <v>-1.0366999999999999E-2</v>
      </c>
      <c r="CI30" s="239">
        <v>-1.0366999999999999E-2</v>
      </c>
      <c r="CJ30" s="239">
        <v>-1.0366999999999999E-2</v>
      </c>
      <c r="CK30" s="239">
        <v>-1.0366999999999999E-2</v>
      </c>
      <c r="CL30" s="239">
        <v>-1.0366999999999999E-2</v>
      </c>
      <c r="CM30" s="239">
        <v>-1.0366999999999999E-2</v>
      </c>
      <c r="CN30" s="239">
        <v>-1.0366999999999999E-2</v>
      </c>
      <c r="CO30" s="239">
        <v>-1.0366999999999999E-2</v>
      </c>
      <c r="CP30" s="239">
        <v>-1.0366999999999999E-2</v>
      </c>
      <c r="CQ30" s="239">
        <v>-1.0366999999999999E-2</v>
      </c>
      <c r="CR30" s="239">
        <v>-1.0366999999999999E-2</v>
      </c>
      <c r="CS30" s="239">
        <v>-1.0366999999999999E-2</v>
      </c>
      <c r="CT30" s="239">
        <v>-1.0366999999999999E-2</v>
      </c>
      <c r="CU30" s="239">
        <v>-1.0366999999999999E-2</v>
      </c>
      <c r="CV30" s="239">
        <v>-1.0366999999999999E-2</v>
      </c>
      <c r="CW30" s="239">
        <v>-1.0366999999999999E-2</v>
      </c>
      <c r="CX30" s="239">
        <v>-1.0366999999999999E-2</v>
      </c>
      <c r="CY30" s="239">
        <v>-1.0366999999999999E-2</v>
      </c>
      <c r="CZ30" s="239">
        <v>-1.0366999999999999E-2</v>
      </c>
      <c r="DA30" s="239">
        <v>-1.0366999999999999E-2</v>
      </c>
      <c r="DB30" s="239">
        <v>-1.0366999999999999E-2</v>
      </c>
      <c r="DC30" s="239">
        <v>-1.0366999999999999E-2</v>
      </c>
      <c r="DD30" s="239">
        <v>-1.0366999999999999E-2</v>
      </c>
      <c r="DE30" s="239">
        <v>-1.0366999999999999E-2</v>
      </c>
      <c r="DF30" s="239">
        <v>-1.0366999999999999E-2</v>
      </c>
      <c r="DG30" s="239">
        <v>16.380120999999999</v>
      </c>
      <c r="DH30" s="239">
        <v>-1.0366999999999999E-2</v>
      </c>
      <c r="DI30" s="239">
        <v>16.380120999999999</v>
      </c>
      <c r="DJ30" s="239">
        <v>-1.0366999999999999E-2</v>
      </c>
      <c r="DK30" s="239">
        <v>-1.0366999999999999E-2</v>
      </c>
      <c r="DL30" s="239">
        <v>-1.0366999999999999E-2</v>
      </c>
      <c r="DM30" s="239">
        <v>-1.0366999999999999E-2</v>
      </c>
      <c r="DN30" s="239">
        <v>-1.0366999999999999E-2</v>
      </c>
      <c r="DO30" s="239">
        <v>-1.0366999999999999E-2</v>
      </c>
      <c r="DP30" s="239">
        <v>-1.0366999999999999E-2</v>
      </c>
      <c r="DQ30" s="239">
        <v>-1.0366999999999999E-2</v>
      </c>
      <c r="DR30" s="239">
        <v>-1.0366999999999999E-2</v>
      </c>
      <c r="DS30" s="239">
        <v>-1.0366999999999999E-2</v>
      </c>
      <c r="DT30" s="239">
        <v>-1.0366999999999999E-2</v>
      </c>
      <c r="DU30" s="239">
        <v>-1.0366999999999999E-2</v>
      </c>
      <c r="DV30" s="239">
        <v>-1.0366999999999999E-2</v>
      </c>
      <c r="DW30" s="239">
        <v>-1.0366999999999999E-2</v>
      </c>
      <c r="DX30" s="239">
        <v>-1.0366999999999999E-2</v>
      </c>
      <c r="DY30" s="239">
        <v>-1.0366999999999999E-2</v>
      </c>
      <c r="DZ30" s="239">
        <v>-1.0366999999999999E-2</v>
      </c>
      <c r="EA30" s="239">
        <v>-1.0366999999999999E-2</v>
      </c>
      <c r="EB30" s="239">
        <v>-1.0366999999999999E-2</v>
      </c>
      <c r="EC30" s="239">
        <v>-1.0366999999999999E-2</v>
      </c>
      <c r="ED30" s="239">
        <v>-1.0366999999999999E-2</v>
      </c>
      <c r="EE30" s="239">
        <v>-1.0366999999999999E-2</v>
      </c>
      <c r="EF30" s="239">
        <v>-1.0366999999999999E-2</v>
      </c>
      <c r="EG30" s="239">
        <v>-1.0366999999999999E-2</v>
      </c>
      <c r="EH30" s="239">
        <v>-1.0366999999999999E-2</v>
      </c>
      <c r="EI30" s="239">
        <v>-1.0366999999999999E-2</v>
      </c>
      <c r="EJ30" s="239">
        <v>-1.0366999999999999E-2</v>
      </c>
      <c r="EK30" s="239">
        <v>-1.0366999999999999E-2</v>
      </c>
      <c r="EL30" s="239">
        <v>-1.0366999999999999E-2</v>
      </c>
      <c r="EM30" s="239">
        <v>-1.0366999999999999E-2</v>
      </c>
      <c r="EN30" s="239">
        <v>-1.0366999999999999E-2</v>
      </c>
      <c r="EO30" s="239">
        <v>-1.0366999999999999E-2</v>
      </c>
      <c r="EP30" s="239">
        <v>-1.0366999999999999E-2</v>
      </c>
      <c r="EQ30" s="239">
        <v>-1.0366999999999999E-2</v>
      </c>
      <c r="ER30" s="239">
        <v>-1.0366999999999999E-2</v>
      </c>
      <c r="ES30" s="239">
        <v>-1.0366999999999999E-2</v>
      </c>
      <c r="ET30" s="239">
        <v>-1.0366999999999999E-2</v>
      </c>
      <c r="EU30" s="239">
        <v>-1.0366999999999999E-2</v>
      </c>
      <c r="EV30" s="239">
        <v>-1.0366999999999999E-2</v>
      </c>
      <c r="EW30" s="239">
        <v>-1.0366999999999999E-2</v>
      </c>
      <c r="EX30" s="239">
        <v>-1.0366999999999999E-2</v>
      </c>
      <c r="EY30" s="239">
        <v>-1.0366999999999999E-2</v>
      </c>
      <c r="EZ30" s="239">
        <v>16.380120999999999</v>
      </c>
      <c r="FA30" s="239">
        <v>16.380120999999999</v>
      </c>
      <c r="FB30" s="239">
        <v>-1.0366999999999999E-2</v>
      </c>
      <c r="FC30" s="239">
        <v>-1.0366999999999999E-2</v>
      </c>
      <c r="FD30" s="239">
        <v>-1.0366999999999999E-2</v>
      </c>
      <c r="FE30" s="239">
        <v>-1.0366999999999999E-2</v>
      </c>
      <c r="FF30" s="239">
        <v>-1.0366999999999999E-2</v>
      </c>
      <c r="FG30" s="239">
        <v>-1.0366999999999999E-2</v>
      </c>
      <c r="FH30" s="239">
        <v>-1.0366999999999999E-2</v>
      </c>
      <c r="FI30" s="239">
        <v>16.380120999999999</v>
      </c>
      <c r="FJ30" s="239">
        <v>-1.0366999999999999E-2</v>
      </c>
      <c r="FK30" s="239">
        <v>-1.0366999999999999E-2</v>
      </c>
      <c r="FL30" s="239">
        <v>-1.0366999999999999E-2</v>
      </c>
      <c r="FM30" s="239">
        <v>-1.0366999999999999E-2</v>
      </c>
      <c r="FN30" s="239">
        <v>-1.0366999999999999E-2</v>
      </c>
      <c r="FO30" s="239">
        <v>-1.0366999999999999E-2</v>
      </c>
      <c r="FP30" s="239">
        <v>-1.0366999999999999E-2</v>
      </c>
      <c r="FQ30" s="239">
        <v>-1.0366999999999999E-2</v>
      </c>
      <c r="FR30" s="239">
        <v>-1.0366999999999999E-2</v>
      </c>
      <c r="FS30" s="239">
        <v>-1.0366999999999999E-2</v>
      </c>
      <c r="FT30" s="239">
        <v>-1.0366999999999999E-2</v>
      </c>
      <c r="FU30" s="239">
        <v>-1.0366999999999999E-2</v>
      </c>
      <c r="FV30" s="239">
        <v>-1.0366999999999999E-2</v>
      </c>
      <c r="FW30" s="239">
        <v>-1.0366999999999999E-2</v>
      </c>
      <c r="FX30" s="239">
        <v>-1.0366999999999999E-2</v>
      </c>
      <c r="FY30" s="239">
        <v>-1.0366999999999999E-2</v>
      </c>
      <c r="FZ30" s="239">
        <v>-1.0366999999999999E-2</v>
      </c>
      <c r="GA30" s="239">
        <v>-1.0366999999999999E-2</v>
      </c>
      <c r="GB30" s="239">
        <v>-1.0366999999999999E-2</v>
      </c>
      <c r="GC30" s="239">
        <v>-1.0366999999999999E-2</v>
      </c>
      <c r="GD30" s="239">
        <v>-1.0366999999999999E-2</v>
      </c>
      <c r="GE30" s="239">
        <v>-1.0366999999999999E-2</v>
      </c>
      <c r="GF30" s="239">
        <v>-1.0366999999999999E-2</v>
      </c>
      <c r="GG30" s="239">
        <v>-1.0366999999999999E-2</v>
      </c>
      <c r="GH30" s="239">
        <v>-1.0366999999999999E-2</v>
      </c>
      <c r="GI30" s="239">
        <v>-1.0366999999999999E-2</v>
      </c>
      <c r="GJ30" s="239">
        <v>-1.0366999999999999E-2</v>
      </c>
      <c r="GK30" s="239">
        <v>-1.0366999999999999E-2</v>
      </c>
      <c r="GL30" s="239">
        <v>-1.0366999999999999E-2</v>
      </c>
      <c r="GM30" s="239">
        <v>-1.0366999999999999E-2</v>
      </c>
      <c r="GN30" s="239">
        <v>-1.0366999999999999E-2</v>
      </c>
      <c r="GO30" s="239">
        <v>-1.0366999999999999E-2</v>
      </c>
      <c r="GP30" s="239">
        <v>-1.0366999999999999E-2</v>
      </c>
      <c r="GQ30" s="239">
        <v>-1.0366999999999999E-2</v>
      </c>
      <c r="GR30" s="239">
        <v>-1.0366999999999999E-2</v>
      </c>
      <c r="GS30" s="239">
        <v>-1.0366999999999999E-2</v>
      </c>
      <c r="GT30" s="239">
        <v>-1.0366999999999999E-2</v>
      </c>
      <c r="GU30" s="239">
        <v>-1.0366999999999999E-2</v>
      </c>
      <c r="GV30" s="239">
        <v>-1.0366999999999999E-2</v>
      </c>
      <c r="GW30" s="239">
        <v>-1.0366999999999999E-2</v>
      </c>
      <c r="GX30" s="239">
        <v>-1.0366999999999999E-2</v>
      </c>
      <c r="GY30" s="239">
        <v>-1.0366999999999999E-2</v>
      </c>
      <c r="GZ30" s="239">
        <v>-1.0366999999999999E-2</v>
      </c>
      <c r="HA30" s="239">
        <v>-1.0366999999999999E-2</v>
      </c>
      <c r="HB30" s="239">
        <v>-1.0366999999999999E-2</v>
      </c>
      <c r="HC30" s="239">
        <v>-1.0366999999999999E-2</v>
      </c>
      <c r="HD30" s="239">
        <v>-1.0366999999999999E-2</v>
      </c>
      <c r="HE30" s="239">
        <v>-1.0366999999999999E-2</v>
      </c>
      <c r="HF30" s="239">
        <v>-1.0366999999999999E-2</v>
      </c>
      <c r="HG30" s="239">
        <v>-1.0366999999999999E-2</v>
      </c>
      <c r="HH30" s="239">
        <v>-1.0366999999999999E-2</v>
      </c>
      <c r="HI30" s="239">
        <v>-1.0366999999999999E-2</v>
      </c>
      <c r="HJ30" s="239">
        <v>-1.0366999999999999E-2</v>
      </c>
      <c r="HK30" s="239">
        <v>-1.0366999999999999E-2</v>
      </c>
      <c r="HL30" s="239">
        <v>-1.0366999999999999E-2</v>
      </c>
      <c r="HM30" s="239">
        <v>-1.0366999999999999E-2</v>
      </c>
      <c r="HN30" s="239">
        <v>-1.0366999999999999E-2</v>
      </c>
      <c r="HO30" s="239">
        <v>-1.0366999999999999E-2</v>
      </c>
      <c r="HP30" s="239">
        <v>-1.0366999999999999E-2</v>
      </c>
      <c r="HQ30" s="239">
        <v>-1.0366999999999999E-2</v>
      </c>
      <c r="HR30" s="239">
        <v>16.380120999999999</v>
      </c>
      <c r="HS30" s="239">
        <v>16.380120999999999</v>
      </c>
      <c r="HT30" s="239">
        <v>-1.0366999999999999E-2</v>
      </c>
      <c r="HU30" s="239">
        <v>-1.0366999999999999E-2</v>
      </c>
      <c r="HV30" s="239">
        <v>-1.0366999999999999E-2</v>
      </c>
      <c r="HW30" s="239">
        <v>-1.0366999999999999E-2</v>
      </c>
      <c r="HX30" s="239">
        <v>-1.0366999999999999E-2</v>
      </c>
      <c r="HY30" s="239">
        <v>-1.0366999999999999E-2</v>
      </c>
      <c r="HZ30" s="239">
        <v>-1.0366999999999999E-2</v>
      </c>
      <c r="IA30" s="239">
        <v>-1.0366999999999999E-2</v>
      </c>
    </row>
    <row r="31" spans="1:235" x14ac:dyDescent="0.35">
      <c r="A31" s="241"/>
      <c r="B31" s="240">
        <v>45613.583333333299</v>
      </c>
      <c r="C31" s="239">
        <v>0</v>
      </c>
      <c r="D31" s="239">
        <v>0</v>
      </c>
      <c r="E31" s="239">
        <v>0</v>
      </c>
      <c r="F31" s="239">
        <v>0</v>
      </c>
      <c r="G31" s="239">
        <v>0</v>
      </c>
      <c r="H31" s="239">
        <v>0</v>
      </c>
      <c r="I31" s="239">
        <v>0</v>
      </c>
      <c r="J31" s="239">
        <v>0</v>
      </c>
      <c r="K31" s="239">
        <v>0</v>
      </c>
      <c r="L31" s="239">
        <v>0</v>
      </c>
      <c r="M31" s="239">
        <v>0</v>
      </c>
      <c r="N31" s="239">
        <v>0</v>
      </c>
      <c r="O31" s="239">
        <v>0</v>
      </c>
      <c r="P31" s="239">
        <v>0</v>
      </c>
      <c r="Q31" s="239">
        <v>0</v>
      </c>
      <c r="R31" s="239">
        <v>0</v>
      </c>
      <c r="S31" s="239">
        <v>0</v>
      </c>
      <c r="T31" s="239">
        <v>0</v>
      </c>
      <c r="U31" s="239">
        <v>0</v>
      </c>
      <c r="V31" s="239">
        <v>0</v>
      </c>
      <c r="W31" s="239">
        <v>0</v>
      </c>
      <c r="X31" s="239">
        <v>0</v>
      </c>
      <c r="Y31" s="239">
        <v>0</v>
      </c>
      <c r="Z31" s="239">
        <v>0</v>
      </c>
      <c r="AA31" s="239">
        <v>0</v>
      </c>
      <c r="AB31" s="239">
        <v>0</v>
      </c>
      <c r="AC31" s="239">
        <v>0</v>
      </c>
      <c r="AD31" s="239">
        <v>0</v>
      </c>
      <c r="AE31" s="239">
        <v>0</v>
      </c>
      <c r="AF31" s="239">
        <v>0</v>
      </c>
      <c r="AG31" s="239">
        <v>0</v>
      </c>
      <c r="AH31" s="239">
        <v>0</v>
      </c>
      <c r="AI31" s="239">
        <v>0</v>
      </c>
      <c r="AJ31" s="239">
        <v>0</v>
      </c>
      <c r="AK31" s="239">
        <v>0</v>
      </c>
      <c r="AL31" s="239">
        <v>0</v>
      </c>
      <c r="AM31" s="239">
        <v>0</v>
      </c>
      <c r="AN31" s="239">
        <v>0</v>
      </c>
      <c r="AO31" s="239">
        <v>0</v>
      </c>
      <c r="AP31" s="239">
        <v>0</v>
      </c>
      <c r="AQ31" s="239">
        <v>0</v>
      </c>
      <c r="AR31" s="239">
        <v>0</v>
      </c>
      <c r="AS31" s="239">
        <v>0</v>
      </c>
      <c r="AT31" s="239">
        <v>0</v>
      </c>
      <c r="AU31" s="239">
        <v>0</v>
      </c>
      <c r="AV31" s="239">
        <v>0</v>
      </c>
      <c r="AW31" s="239">
        <v>0</v>
      </c>
      <c r="AX31" s="239">
        <v>0</v>
      </c>
      <c r="AY31" s="239">
        <v>0</v>
      </c>
      <c r="AZ31" s="239">
        <v>0</v>
      </c>
      <c r="BA31" s="239">
        <v>0</v>
      </c>
      <c r="BB31" s="239">
        <v>0</v>
      </c>
      <c r="BC31" s="239">
        <v>0</v>
      </c>
      <c r="BD31" s="239">
        <v>0</v>
      </c>
      <c r="BE31" s="239">
        <v>0</v>
      </c>
      <c r="BF31" s="239">
        <v>0</v>
      </c>
      <c r="BG31" s="239">
        <v>0</v>
      </c>
      <c r="BH31" s="239">
        <v>0</v>
      </c>
      <c r="BI31" s="239">
        <v>0</v>
      </c>
      <c r="BJ31" s="239">
        <v>0</v>
      </c>
      <c r="BK31" s="239">
        <v>0</v>
      </c>
      <c r="BL31" s="239">
        <v>0</v>
      </c>
      <c r="BM31" s="239">
        <v>0</v>
      </c>
      <c r="BN31" s="239">
        <v>0</v>
      </c>
      <c r="BO31" s="239">
        <v>0</v>
      </c>
      <c r="BP31" s="239">
        <v>0</v>
      </c>
      <c r="BQ31" s="239">
        <v>0</v>
      </c>
      <c r="BR31" s="239">
        <v>0</v>
      </c>
      <c r="BS31" s="239">
        <v>0</v>
      </c>
      <c r="BT31" s="239">
        <v>0</v>
      </c>
      <c r="BU31" s="239">
        <v>0</v>
      </c>
      <c r="BV31" s="239">
        <v>0</v>
      </c>
      <c r="BW31" s="239">
        <v>0</v>
      </c>
      <c r="BX31" s="239">
        <v>0</v>
      </c>
      <c r="BY31" s="239">
        <v>0</v>
      </c>
      <c r="BZ31" s="239">
        <v>0</v>
      </c>
      <c r="CA31" s="239">
        <v>0</v>
      </c>
      <c r="CB31" s="239">
        <v>0</v>
      </c>
      <c r="CC31" s="239">
        <v>0</v>
      </c>
      <c r="CD31" s="239">
        <v>0</v>
      </c>
      <c r="CE31" s="239">
        <v>0</v>
      </c>
      <c r="CF31" s="239">
        <v>0</v>
      </c>
      <c r="CG31" s="239">
        <v>0</v>
      </c>
      <c r="CH31" s="239">
        <v>0</v>
      </c>
      <c r="CI31" s="239">
        <v>0</v>
      </c>
      <c r="CJ31" s="239">
        <v>0</v>
      </c>
      <c r="CK31" s="239">
        <v>0</v>
      </c>
      <c r="CL31" s="239">
        <v>0</v>
      </c>
      <c r="CM31" s="239">
        <v>0</v>
      </c>
      <c r="CN31" s="239">
        <v>0</v>
      </c>
      <c r="CO31" s="239">
        <v>0</v>
      </c>
      <c r="CP31" s="239">
        <v>0</v>
      </c>
      <c r="CQ31" s="239">
        <v>0</v>
      </c>
      <c r="CR31" s="239">
        <v>0</v>
      </c>
      <c r="CS31" s="239">
        <v>0</v>
      </c>
      <c r="CT31" s="239">
        <v>0</v>
      </c>
      <c r="CU31" s="239">
        <v>0</v>
      </c>
      <c r="CV31" s="239">
        <v>0</v>
      </c>
      <c r="CW31" s="239">
        <v>0</v>
      </c>
      <c r="CX31" s="239">
        <v>0</v>
      </c>
      <c r="CY31" s="239">
        <v>0</v>
      </c>
      <c r="CZ31" s="239">
        <v>0</v>
      </c>
      <c r="DA31" s="239">
        <v>0</v>
      </c>
      <c r="DB31" s="239">
        <v>0</v>
      </c>
      <c r="DC31" s="239">
        <v>0</v>
      </c>
      <c r="DD31" s="239">
        <v>0</v>
      </c>
      <c r="DE31" s="239">
        <v>0</v>
      </c>
      <c r="DF31" s="239">
        <v>0</v>
      </c>
      <c r="DG31" s="239">
        <v>0</v>
      </c>
      <c r="DH31" s="239">
        <v>0</v>
      </c>
      <c r="DI31" s="239">
        <v>0</v>
      </c>
      <c r="DJ31" s="239">
        <v>0</v>
      </c>
      <c r="DK31" s="239">
        <v>0</v>
      </c>
      <c r="DL31" s="239">
        <v>0</v>
      </c>
      <c r="DM31" s="239">
        <v>0</v>
      </c>
      <c r="DN31" s="239">
        <v>0</v>
      </c>
      <c r="DO31" s="239">
        <v>0</v>
      </c>
      <c r="DP31" s="239">
        <v>0</v>
      </c>
      <c r="DQ31" s="239">
        <v>0</v>
      </c>
      <c r="DR31" s="239">
        <v>0</v>
      </c>
      <c r="DS31" s="239">
        <v>0</v>
      </c>
      <c r="DT31" s="239">
        <v>0</v>
      </c>
      <c r="DU31" s="239">
        <v>0</v>
      </c>
      <c r="DV31" s="239">
        <v>0</v>
      </c>
      <c r="DW31" s="239">
        <v>0</v>
      </c>
      <c r="DX31" s="239">
        <v>0</v>
      </c>
      <c r="DY31" s="239">
        <v>0</v>
      </c>
      <c r="DZ31" s="239">
        <v>0</v>
      </c>
      <c r="EA31" s="239">
        <v>0</v>
      </c>
      <c r="EB31" s="239">
        <v>0</v>
      </c>
      <c r="EC31" s="239">
        <v>0</v>
      </c>
      <c r="ED31" s="239">
        <v>0</v>
      </c>
      <c r="EE31" s="239">
        <v>0</v>
      </c>
      <c r="EF31" s="239">
        <v>0</v>
      </c>
      <c r="EG31" s="239">
        <v>0</v>
      </c>
      <c r="EH31" s="239">
        <v>0</v>
      </c>
      <c r="EI31" s="239">
        <v>0</v>
      </c>
      <c r="EJ31" s="239">
        <v>0</v>
      </c>
      <c r="EK31" s="239">
        <v>0</v>
      </c>
      <c r="EL31" s="239">
        <v>0</v>
      </c>
      <c r="EM31" s="239">
        <v>0</v>
      </c>
      <c r="EN31" s="239">
        <v>0</v>
      </c>
      <c r="EO31" s="239">
        <v>0</v>
      </c>
      <c r="EP31" s="239">
        <v>0</v>
      </c>
      <c r="EQ31" s="239">
        <v>0</v>
      </c>
      <c r="ER31" s="239">
        <v>0</v>
      </c>
      <c r="ES31" s="239">
        <v>0</v>
      </c>
      <c r="ET31" s="239">
        <v>0</v>
      </c>
      <c r="EU31" s="239">
        <v>0</v>
      </c>
      <c r="EV31" s="239">
        <v>0</v>
      </c>
      <c r="EW31" s="239">
        <v>0</v>
      </c>
      <c r="EX31" s="239">
        <v>0</v>
      </c>
      <c r="EY31" s="239">
        <v>0</v>
      </c>
      <c r="EZ31" s="239">
        <v>0</v>
      </c>
      <c r="FA31" s="239">
        <v>0</v>
      </c>
      <c r="FB31" s="239">
        <v>0</v>
      </c>
      <c r="FC31" s="239">
        <v>0</v>
      </c>
      <c r="FD31" s="239">
        <v>0</v>
      </c>
      <c r="FE31" s="239">
        <v>0</v>
      </c>
      <c r="FF31" s="239">
        <v>0</v>
      </c>
      <c r="FG31" s="239">
        <v>0</v>
      </c>
      <c r="FH31" s="239">
        <v>0</v>
      </c>
      <c r="FI31" s="239">
        <v>0</v>
      </c>
      <c r="FJ31" s="239">
        <v>0</v>
      </c>
      <c r="FK31" s="239">
        <v>0</v>
      </c>
      <c r="FL31" s="239">
        <v>0</v>
      </c>
      <c r="FM31" s="239">
        <v>0</v>
      </c>
      <c r="FN31" s="239">
        <v>0</v>
      </c>
      <c r="FO31" s="239">
        <v>0</v>
      </c>
      <c r="FP31" s="239">
        <v>0</v>
      </c>
      <c r="FQ31" s="239">
        <v>0</v>
      </c>
      <c r="FR31" s="239">
        <v>0</v>
      </c>
      <c r="FS31" s="239">
        <v>0</v>
      </c>
      <c r="FT31" s="239">
        <v>0</v>
      </c>
      <c r="FU31" s="239">
        <v>0</v>
      </c>
      <c r="FV31" s="239">
        <v>0</v>
      </c>
      <c r="FW31" s="239">
        <v>0</v>
      </c>
      <c r="FX31" s="239">
        <v>0</v>
      </c>
      <c r="FY31" s="239">
        <v>0</v>
      </c>
      <c r="FZ31" s="239">
        <v>0</v>
      </c>
      <c r="GA31" s="239">
        <v>0</v>
      </c>
      <c r="GB31" s="239">
        <v>0</v>
      </c>
      <c r="GC31" s="239">
        <v>0</v>
      </c>
      <c r="GD31" s="239">
        <v>0</v>
      </c>
      <c r="GE31" s="239">
        <v>0</v>
      </c>
      <c r="GF31" s="239">
        <v>0</v>
      </c>
      <c r="GG31" s="239">
        <v>0</v>
      </c>
      <c r="GH31" s="239">
        <v>0</v>
      </c>
      <c r="GI31" s="239">
        <v>0</v>
      </c>
      <c r="GJ31" s="239">
        <v>0</v>
      </c>
      <c r="GK31" s="239">
        <v>0</v>
      </c>
      <c r="GL31" s="239">
        <v>0</v>
      </c>
      <c r="GM31" s="239">
        <v>0</v>
      </c>
      <c r="GN31" s="239">
        <v>0</v>
      </c>
      <c r="GO31" s="239">
        <v>0</v>
      </c>
      <c r="GP31" s="239">
        <v>0</v>
      </c>
      <c r="GQ31" s="239">
        <v>0</v>
      </c>
      <c r="GR31" s="239">
        <v>0</v>
      </c>
      <c r="GS31" s="239">
        <v>0</v>
      </c>
      <c r="GT31" s="239">
        <v>0</v>
      </c>
      <c r="GU31" s="239">
        <v>0</v>
      </c>
      <c r="GV31" s="239">
        <v>0</v>
      </c>
      <c r="GW31" s="239">
        <v>0</v>
      </c>
      <c r="GX31" s="239">
        <v>0</v>
      </c>
      <c r="GY31" s="239">
        <v>0</v>
      </c>
      <c r="GZ31" s="239">
        <v>0</v>
      </c>
      <c r="HA31" s="239">
        <v>0</v>
      </c>
      <c r="HB31" s="239">
        <v>0</v>
      </c>
      <c r="HC31" s="239">
        <v>0</v>
      </c>
      <c r="HD31" s="239">
        <v>0</v>
      </c>
      <c r="HE31" s="239">
        <v>0</v>
      </c>
      <c r="HF31" s="239">
        <v>0</v>
      </c>
      <c r="HG31" s="239">
        <v>0</v>
      </c>
      <c r="HH31" s="239">
        <v>0</v>
      </c>
      <c r="HI31" s="239">
        <v>0</v>
      </c>
      <c r="HJ31" s="239">
        <v>0</v>
      </c>
      <c r="HK31" s="239">
        <v>0</v>
      </c>
      <c r="HL31" s="239">
        <v>0</v>
      </c>
      <c r="HM31" s="239">
        <v>0</v>
      </c>
      <c r="HN31" s="239">
        <v>0</v>
      </c>
      <c r="HO31" s="239">
        <v>0</v>
      </c>
      <c r="HP31" s="239">
        <v>0</v>
      </c>
      <c r="HQ31" s="239">
        <v>0</v>
      </c>
      <c r="HR31" s="239">
        <v>0</v>
      </c>
      <c r="HS31" s="239">
        <v>0</v>
      </c>
      <c r="HT31" s="239">
        <v>0</v>
      </c>
      <c r="HU31" s="239">
        <v>0</v>
      </c>
      <c r="HV31" s="239">
        <v>0</v>
      </c>
      <c r="HW31" s="239">
        <v>0</v>
      </c>
      <c r="HX31" s="239">
        <v>0</v>
      </c>
      <c r="HY31" s="239">
        <v>0</v>
      </c>
      <c r="HZ31" s="239">
        <v>0</v>
      </c>
      <c r="IA31" s="239">
        <v>0</v>
      </c>
    </row>
    <row r="32" spans="1:235" x14ac:dyDescent="0.35">
      <c r="A32" s="241"/>
      <c r="B32" s="240">
        <v>45613.604166666701</v>
      </c>
      <c r="C32" s="239">
        <v>0</v>
      </c>
      <c r="D32" s="239">
        <v>0</v>
      </c>
      <c r="E32" s="239">
        <v>0</v>
      </c>
      <c r="F32" s="239">
        <v>0</v>
      </c>
      <c r="G32" s="239">
        <v>0</v>
      </c>
      <c r="H32" s="239">
        <v>0</v>
      </c>
      <c r="I32" s="239">
        <v>0</v>
      </c>
      <c r="J32" s="239">
        <v>0</v>
      </c>
      <c r="K32" s="239">
        <v>0</v>
      </c>
      <c r="L32" s="239">
        <v>0</v>
      </c>
      <c r="M32" s="239">
        <v>0</v>
      </c>
      <c r="N32" s="239">
        <v>0</v>
      </c>
      <c r="O32" s="239">
        <v>0</v>
      </c>
      <c r="P32" s="239">
        <v>0</v>
      </c>
      <c r="Q32" s="239">
        <v>0</v>
      </c>
      <c r="R32" s="239">
        <v>0</v>
      </c>
      <c r="S32" s="239">
        <v>0</v>
      </c>
      <c r="T32" s="239">
        <v>0</v>
      </c>
      <c r="U32" s="239">
        <v>0</v>
      </c>
      <c r="V32" s="239">
        <v>0</v>
      </c>
      <c r="W32" s="239">
        <v>0</v>
      </c>
      <c r="X32" s="239">
        <v>0</v>
      </c>
      <c r="Y32" s="239">
        <v>0</v>
      </c>
      <c r="Z32" s="239">
        <v>0</v>
      </c>
      <c r="AA32" s="239">
        <v>0</v>
      </c>
      <c r="AB32" s="239">
        <v>0</v>
      </c>
      <c r="AC32" s="239">
        <v>0</v>
      </c>
      <c r="AD32" s="239">
        <v>0</v>
      </c>
      <c r="AE32" s="239">
        <v>0</v>
      </c>
      <c r="AF32" s="239">
        <v>0</v>
      </c>
      <c r="AG32" s="239">
        <v>0</v>
      </c>
      <c r="AH32" s="239">
        <v>0</v>
      </c>
      <c r="AI32" s="239">
        <v>0</v>
      </c>
      <c r="AJ32" s="239">
        <v>0</v>
      </c>
      <c r="AK32" s="239">
        <v>0</v>
      </c>
      <c r="AL32" s="239">
        <v>0</v>
      </c>
      <c r="AM32" s="239">
        <v>0</v>
      </c>
      <c r="AN32" s="239">
        <v>0</v>
      </c>
      <c r="AO32" s="239">
        <v>0</v>
      </c>
      <c r="AP32" s="239">
        <v>0</v>
      </c>
      <c r="AQ32" s="239">
        <v>0</v>
      </c>
      <c r="AR32" s="239">
        <v>0</v>
      </c>
      <c r="AS32" s="239">
        <v>0</v>
      </c>
      <c r="AT32" s="239">
        <v>0</v>
      </c>
      <c r="AU32" s="239">
        <v>0</v>
      </c>
      <c r="AV32" s="239">
        <v>0</v>
      </c>
      <c r="AW32" s="239">
        <v>0</v>
      </c>
      <c r="AX32" s="239">
        <v>0</v>
      </c>
      <c r="AY32" s="239">
        <v>0</v>
      </c>
      <c r="AZ32" s="239">
        <v>0</v>
      </c>
      <c r="BA32" s="239">
        <v>0</v>
      </c>
      <c r="BB32" s="239">
        <v>0</v>
      </c>
      <c r="BC32" s="239">
        <v>0</v>
      </c>
      <c r="BD32" s="239">
        <v>0</v>
      </c>
      <c r="BE32" s="239">
        <v>0</v>
      </c>
      <c r="BF32" s="239">
        <v>0</v>
      </c>
      <c r="BG32" s="239">
        <v>0</v>
      </c>
      <c r="BH32" s="239">
        <v>0</v>
      </c>
      <c r="BI32" s="239">
        <v>0</v>
      </c>
      <c r="BJ32" s="239">
        <v>0</v>
      </c>
      <c r="BK32" s="239">
        <v>0</v>
      </c>
      <c r="BL32" s="239">
        <v>0</v>
      </c>
      <c r="BM32" s="239">
        <v>0</v>
      </c>
      <c r="BN32" s="239">
        <v>0</v>
      </c>
      <c r="BO32" s="239">
        <v>0</v>
      </c>
      <c r="BP32" s="239">
        <v>0</v>
      </c>
      <c r="BQ32" s="239">
        <v>0</v>
      </c>
      <c r="BR32" s="239">
        <v>0</v>
      </c>
      <c r="BS32" s="239">
        <v>0</v>
      </c>
      <c r="BT32" s="239">
        <v>0</v>
      </c>
      <c r="BU32" s="239">
        <v>0</v>
      </c>
      <c r="BV32" s="239">
        <v>0</v>
      </c>
      <c r="BW32" s="239">
        <v>0</v>
      </c>
      <c r="BX32" s="239">
        <v>0</v>
      </c>
      <c r="BY32" s="239">
        <v>0</v>
      </c>
      <c r="BZ32" s="239">
        <v>0</v>
      </c>
      <c r="CA32" s="239">
        <v>0</v>
      </c>
      <c r="CB32" s="239">
        <v>0</v>
      </c>
      <c r="CC32" s="239">
        <v>0</v>
      </c>
      <c r="CD32" s="239">
        <v>0</v>
      </c>
      <c r="CE32" s="239">
        <v>0</v>
      </c>
      <c r="CF32" s="239">
        <v>0</v>
      </c>
      <c r="CG32" s="239">
        <v>0</v>
      </c>
      <c r="CH32" s="239">
        <v>0</v>
      </c>
      <c r="CI32" s="239">
        <v>0</v>
      </c>
      <c r="CJ32" s="239">
        <v>0</v>
      </c>
      <c r="CK32" s="239">
        <v>0</v>
      </c>
      <c r="CL32" s="239">
        <v>0</v>
      </c>
      <c r="CM32" s="239">
        <v>0</v>
      </c>
      <c r="CN32" s="239">
        <v>0</v>
      </c>
      <c r="CO32" s="239">
        <v>0</v>
      </c>
      <c r="CP32" s="239">
        <v>0</v>
      </c>
      <c r="CQ32" s="239">
        <v>0</v>
      </c>
      <c r="CR32" s="239">
        <v>0</v>
      </c>
      <c r="CS32" s="239">
        <v>0</v>
      </c>
      <c r="CT32" s="239">
        <v>0</v>
      </c>
      <c r="CU32" s="239">
        <v>0</v>
      </c>
      <c r="CV32" s="239">
        <v>0</v>
      </c>
      <c r="CW32" s="239">
        <v>0</v>
      </c>
      <c r="CX32" s="239">
        <v>0</v>
      </c>
      <c r="CY32" s="239">
        <v>0</v>
      </c>
      <c r="CZ32" s="239">
        <v>0</v>
      </c>
      <c r="DA32" s="239">
        <v>0</v>
      </c>
      <c r="DB32" s="239">
        <v>0</v>
      </c>
      <c r="DC32" s="239">
        <v>0</v>
      </c>
      <c r="DD32" s="239">
        <v>0</v>
      </c>
      <c r="DE32" s="239">
        <v>0</v>
      </c>
      <c r="DF32" s="239">
        <v>0</v>
      </c>
      <c r="DG32" s="239">
        <v>0</v>
      </c>
      <c r="DH32" s="239">
        <v>0</v>
      </c>
      <c r="DI32" s="239">
        <v>0</v>
      </c>
      <c r="DJ32" s="239">
        <v>0</v>
      </c>
      <c r="DK32" s="239">
        <v>0</v>
      </c>
      <c r="DL32" s="239">
        <v>0</v>
      </c>
      <c r="DM32" s="239">
        <v>0</v>
      </c>
      <c r="DN32" s="239">
        <v>0</v>
      </c>
      <c r="DO32" s="239">
        <v>0</v>
      </c>
      <c r="DP32" s="239">
        <v>0</v>
      </c>
      <c r="DQ32" s="239">
        <v>0</v>
      </c>
      <c r="DR32" s="239">
        <v>0</v>
      </c>
      <c r="DS32" s="239">
        <v>0</v>
      </c>
      <c r="DT32" s="239">
        <v>0</v>
      </c>
      <c r="DU32" s="239">
        <v>0</v>
      </c>
      <c r="DV32" s="239">
        <v>0</v>
      </c>
      <c r="DW32" s="239">
        <v>0</v>
      </c>
      <c r="DX32" s="239">
        <v>0</v>
      </c>
      <c r="DY32" s="239">
        <v>0</v>
      </c>
      <c r="DZ32" s="239">
        <v>0</v>
      </c>
      <c r="EA32" s="239">
        <v>0</v>
      </c>
      <c r="EB32" s="239">
        <v>0</v>
      </c>
      <c r="EC32" s="239">
        <v>0</v>
      </c>
      <c r="ED32" s="239">
        <v>0</v>
      </c>
      <c r="EE32" s="239">
        <v>0</v>
      </c>
      <c r="EF32" s="239">
        <v>0</v>
      </c>
      <c r="EG32" s="239">
        <v>0</v>
      </c>
      <c r="EH32" s="239">
        <v>0</v>
      </c>
      <c r="EI32" s="239">
        <v>0</v>
      </c>
      <c r="EJ32" s="239">
        <v>0</v>
      </c>
      <c r="EK32" s="239">
        <v>0</v>
      </c>
      <c r="EL32" s="239">
        <v>0</v>
      </c>
      <c r="EM32" s="239">
        <v>0</v>
      </c>
      <c r="EN32" s="239">
        <v>0</v>
      </c>
      <c r="EO32" s="239">
        <v>0</v>
      </c>
      <c r="EP32" s="239">
        <v>0</v>
      </c>
      <c r="EQ32" s="239">
        <v>0</v>
      </c>
      <c r="ER32" s="239">
        <v>0</v>
      </c>
      <c r="ES32" s="239">
        <v>0</v>
      </c>
      <c r="ET32" s="239">
        <v>0</v>
      </c>
      <c r="EU32" s="239">
        <v>0</v>
      </c>
      <c r="EV32" s="239">
        <v>0</v>
      </c>
      <c r="EW32" s="239">
        <v>0</v>
      </c>
      <c r="EX32" s="239">
        <v>0</v>
      </c>
      <c r="EY32" s="239">
        <v>0</v>
      </c>
      <c r="EZ32" s="239">
        <v>0</v>
      </c>
      <c r="FA32" s="239">
        <v>0</v>
      </c>
      <c r="FB32" s="239">
        <v>0</v>
      </c>
      <c r="FC32" s="239">
        <v>0</v>
      </c>
      <c r="FD32" s="239">
        <v>0</v>
      </c>
      <c r="FE32" s="239">
        <v>0</v>
      </c>
      <c r="FF32" s="239">
        <v>0</v>
      </c>
      <c r="FG32" s="239">
        <v>0</v>
      </c>
      <c r="FH32" s="239">
        <v>0</v>
      </c>
      <c r="FI32" s="239">
        <v>0</v>
      </c>
      <c r="FJ32" s="239">
        <v>0</v>
      </c>
      <c r="FK32" s="239">
        <v>0</v>
      </c>
      <c r="FL32" s="239">
        <v>0</v>
      </c>
      <c r="FM32" s="239">
        <v>0</v>
      </c>
      <c r="FN32" s="239">
        <v>0</v>
      </c>
      <c r="FO32" s="239">
        <v>0</v>
      </c>
      <c r="FP32" s="239">
        <v>0</v>
      </c>
      <c r="FQ32" s="239">
        <v>0</v>
      </c>
      <c r="FR32" s="239">
        <v>0</v>
      </c>
      <c r="FS32" s="239">
        <v>0</v>
      </c>
      <c r="FT32" s="239">
        <v>0</v>
      </c>
      <c r="FU32" s="239">
        <v>0</v>
      </c>
      <c r="FV32" s="239">
        <v>0</v>
      </c>
      <c r="FW32" s="239">
        <v>0</v>
      </c>
      <c r="FX32" s="239">
        <v>0</v>
      </c>
      <c r="FY32" s="239">
        <v>0</v>
      </c>
      <c r="FZ32" s="239">
        <v>0</v>
      </c>
      <c r="GA32" s="239">
        <v>0</v>
      </c>
      <c r="GB32" s="239">
        <v>0</v>
      </c>
      <c r="GC32" s="239">
        <v>0</v>
      </c>
      <c r="GD32" s="239">
        <v>0</v>
      </c>
      <c r="GE32" s="239">
        <v>0</v>
      </c>
      <c r="GF32" s="239">
        <v>0</v>
      </c>
      <c r="GG32" s="239">
        <v>0</v>
      </c>
      <c r="GH32" s="239">
        <v>0</v>
      </c>
      <c r="GI32" s="239">
        <v>0</v>
      </c>
      <c r="GJ32" s="239">
        <v>0</v>
      </c>
      <c r="GK32" s="239">
        <v>0</v>
      </c>
      <c r="GL32" s="239">
        <v>0</v>
      </c>
      <c r="GM32" s="239">
        <v>0</v>
      </c>
      <c r="GN32" s="239">
        <v>0</v>
      </c>
      <c r="GO32" s="239">
        <v>0</v>
      </c>
      <c r="GP32" s="239">
        <v>0</v>
      </c>
      <c r="GQ32" s="239">
        <v>0</v>
      </c>
      <c r="GR32" s="239">
        <v>0</v>
      </c>
      <c r="GS32" s="239">
        <v>0</v>
      </c>
      <c r="GT32" s="239">
        <v>0</v>
      </c>
      <c r="GU32" s="239">
        <v>0</v>
      </c>
      <c r="GV32" s="239">
        <v>0</v>
      </c>
      <c r="GW32" s="239">
        <v>0</v>
      </c>
      <c r="GX32" s="239">
        <v>0</v>
      </c>
      <c r="GY32" s="239">
        <v>0</v>
      </c>
      <c r="GZ32" s="239">
        <v>0</v>
      </c>
      <c r="HA32" s="239">
        <v>0</v>
      </c>
      <c r="HB32" s="239">
        <v>0</v>
      </c>
      <c r="HC32" s="239">
        <v>0</v>
      </c>
      <c r="HD32" s="239">
        <v>0</v>
      </c>
      <c r="HE32" s="239">
        <v>0</v>
      </c>
      <c r="HF32" s="239">
        <v>0</v>
      </c>
      <c r="HG32" s="239">
        <v>0</v>
      </c>
      <c r="HH32" s="239">
        <v>0</v>
      </c>
      <c r="HI32" s="239">
        <v>0</v>
      </c>
      <c r="HJ32" s="239">
        <v>0</v>
      </c>
      <c r="HK32" s="239">
        <v>0</v>
      </c>
      <c r="HL32" s="239">
        <v>0</v>
      </c>
      <c r="HM32" s="239">
        <v>0</v>
      </c>
      <c r="HN32" s="239">
        <v>0</v>
      </c>
      <c r="HO32" s="239">
        <v>0</v>
      </c>
      <c r="HP32" s="239">
        <v>0</v>
      </c>
      <c r="HQ32" s="239">
        <v>0</v>
      </c>
      <c r="HR32" s="239">
        <v>0</v>
      </c>
      <c r="HS32" s="239">
        <v>0</v>
      </c>
      <c r="HT32" s="239">
        <v>0</v>
      </c>
      <c r="HU32" s="239">
        <v>0</v>
      </c>
      <c r="HV32" s="239">
        <v>0</v>
      </c>
      <c r="HW32" s="239">
        <v>0</v>
      </c>
      <c r="HX32" s="239">
        <v>0</v>
      </c>
      <c r="HY32" s="239">
        <v>0</v>
      </c>
      <c r="HZ32" s="239">
        <v>0</v>
      </c>
      <c r="IA32" s="239">
        <v>0</v>
      </c>
    </row>
    <row r="33" spans="1:235" x14ac:dyDescent="0.35">
      <c r="A33" s="241"/>
      <c r="B33" s="240">
        <v>45613.625</v>
      </c>
      <c r="C33" s="239">
        <v>0</v>
      </c>
      <c r="D33" s="239">
        <v>0</v>
      </c>
      <c r="E33" s="239">
        <v>0</v>
      </c>
      <c r="F33" s="239">
        <v>0</v>
      </c>
      <c r="G33" s="239">
        <v>0</v>
      </c>
      <c r="H33" s="239">
        <v>0</v>
      </c>
      <c r="I33" s="239">
        <v>0</v>
      </c>
      <c r="J33" s="239">
        <v>0</v>
      </c>
      <c r="K33" s="239">
        <v>0</v>
      </c>
      <c r="L33" s="239">
        <v>0</v>
      </c>
      <c r="M33" s="239">
        <v>0</v>
      </c>
      <c r="N33" s="239">
        <v>0</v>
      </c>
      <c r="O33" s="239">
        <v>0</v>
      </c>
      <c r="P33" s="239">
        <v>0</v>
      </c>
      <c r="Q33" s="239">
        <v>0</v>
      </c>
      <c r="R33" s="239">
        <v>0</v>
      </c>
      <c r="S33" s="239">
        <v>0</v>
      </c>
      <c r="T33" s="239">
        <v>0</v>
      </c>
      <c r="U33" s="239">
        <v>0</v>
      </c>
      <c r="V33" s="239">
        <v>0</v>
      </c>
      <c r="W33" s="239">
        <v>0</v>
      </c>
      <c r="X33" s="239">
        <v>0</v>
      </c>
      <c r="Y33" s="239">
        <v>0</v>
      </c>
      <c r="Z33" s="239">
        <v>0</v>
      </c>
      <c r="AA33" s="239">
        <v>0</v>
      </c>
      <c r="AB33" s="239">
        <v>0</v>
      </c>
      <c r="AC33" s="239">
        <v>0</v>
      </c>
      <c r="AD33" s="239">
        <v>0</v>
      </c>
      <c r="AE33" s="239">
        <v>0</v>
      </c>
      <c r="AF33" s="239">
        <v>0</v>
      </c>
      <c r="AG33" s="239">
        <v>0</v>
      </c>
      <c r="AH33" s="239">
        <v>0</v>
      </c>
      <c r="AI33" s="239">
        <v>0</v>
      </c>
      <c r="AJ33" s="239">
        <v>0</v>
      </c>
      <c r="AK33" s="239">
        <v>0</v>
      </c>
      <c r="AL33" s="239">
        <v>0</v>
      </c>
      <c r="AM33" s="239">
        <v>0</v>
      </c>
      <c r="AN33" s="239">
        <v>0</v>
      </c>
      <c r="AO33" s="239">
        <v>0</v>
      </c>
      <c r="AP33" s="239">
        <v>0</v>
      </c>
      <c r="AQ33" s="239">
        <v>0</v>
      </c>
      <c r="AR33" s="239">
        <v>0</v>
      </c>
      <c r="AS33" s="239">
        <v>0</v>
      </c>
      <c r="AT33" s="239">
        <v>0</v>
      </c>
      <c r="AU33" s="239">
        <v>0</v>
      </c>
      <c r="AV33" s="239">
        <v>0</v>
      </c>
      <c r="AW33" s="239">
        <v>0</v>
      </c>
      <c r="AX33" s="239">
        <v>0</v>
      </c>
      <c r="AY33" s="239">
        <v>0</v>
      </c>
      <c r="AZ33" s="239">
        <v>0</v>
      </c>
      <c r="BA33" s="239">
        <v>0</v>
      </c>
      <c r="BB33" s="239">
        <v>0</v>
      </c>
      <c r="BC33" s="239">
        <v>0</v>
      </c>
      <c r="BD33" s="239">
        <v>0</v>
      </c>
      <c r="BE33" s="239">
        <v>0</v>
      </c>
      <c r="BF33" s="239">
        <v>0</v>
      </c>
      <c r="BG33" s="239">
        <v>0</v>
      </c>
      <c r="BH33" s="239">
        <v>0</v>
      </c>
      <c r="BI33" s="239">
        <v>0</v>
      </c>
      <c r="BJ33" s="239">
        <v>0</v>
      </c>
      <c r="BK33" s="239">
        <v>0</v>
      </c>
      <c r="BL33" s="239">
        <v>0</v>
      </c>
      <c r="BM33" s="239">
        <v>0</v>
      </c>
      <c r="BN33" s="239">
        <v>0</v>
      </c>
      <c r="BO33" s="239">
        <v>0</v>
      </c>
      <c r="BP33" s="239">
        <v>0</v>
      </c>
      <c r="BQ33" s="239">
        <v>0</v>
      </c>
      <c r="BR33" s="239">
        <v>0</v>
      </c>
      <c r="BS33" s="239">
        <v>0</v>
      </c>
      <c r="BT33" s="239">
        <v>0</v>
      </c>
      <c r="BU33" s="239">
        <v>0</v>
      </c>
      <c r="BV33" s="239">
        <v>0</v>
      </c>
      <c r="BW33" s="239">
        <v>0</v>
      </c>
      <c r="BX33" s="239">
        <v>0</v>
      </c>
      <c r="BY33" s="239">
        <v>0</v>
      </c>
      <c r="BZ33" s="239">
        <v>0</v>
      </c>
      <c r="CA33" s="239">
        <v>0</v>
      </c>
      <c r="CB33" s="239">
        <v>0</v>
      </c>
      <c r="CC33" s="239">
        <v>0</v>
      </c>
      <c r="CD33" s="239">
        <v>0</v>
      </c>
      <c r="CE33" s="239">
        <v>0</v>
      </c>
      <c r="CF33" s="239">
        <v>0</v>
      </c>
      <c r="CG33" s="239">
        <v>0</v>
      </c>
      <c r="CH33" s="239">
        <v>0</v>
      </c>
      <c r="CI33" s="239">
        <v>0</v>
      </c>
      <c r="CJ33" s="239">
        <v>0</v>
      </c>
      <c r="CK33" s="239">
        <v>0</v>
      </c>
      <c r="CL33" s="239">
        <v>0</v>
      </c>
      <c r="CM33" s="239">
        <v>0</v>
      </c>
      <c r="CN33" s="239">
        <v>0</v>
      </c>
      <c r="CO33" s="239">
        <v>0</v>
      </c>
      <c r="CP33" s="239">
        <v>0</v>
      </c>
      <c r="CQ33" s="239">
        <v>0</v>
      </c>
      <c r="CR33" s="239">
        <v>0</v>
      </c>
      <c r="CS33" s="239">
        <v>0</v>
      </c>
      <c r="CT33" s="239">
        <v>0</v>
      </c>
      <c r="CU33" s="239">
        <v>0</v>
      </c>
      <c r="CV33" s="239">
        <v>0</v>
      </c>
      <c r="CW33" s="239">
        <v>0</v>
      </c>
      <c r="CX33" s="239">
        <v>0</v>
      </c>
      <c r="CY33" s="239">
        <v>0</v>
      </c>
      <c r="CZ33" s="239">
        <v>0</v>
      </c>
      <c r="DA33" s="239">
        <v>0</v>
      </c>
      <c r="DB33" s="239">
        <v>0</v>
      </c>
      <c r="DC33" s="239">
        <v>0</v>
      </c>
      <c r="DD33" s="239">
        <v>0</v>
      </c>
      <c r="DE33" s="239">
        <v>0</v>
      </c>
      <c r="DF33" s="239">
        <v>0</v>
      </c>
      <c r="DG33" s="239">
        <v>0</v>
      </c>
      <c r="DH33" s="239">
        <v>0</v>
      </c>
      <c r="DI33" s="239">
        <v>0</v>
      </c>
      <c r="DJ33" s="239">
        <v>0</v>
      </c>
      <c r="DK33" s="239">
        <v>0</v>
      </c>
      <c r="DL33" s="239">
        <v>0</v>
      </c>
      <c r="DM33" s="239">
        <v>0</v>
      </c>
      <c r="DN33" s="239">
        <v>0</v>
      </c>
      <c r="DO33" s="239">
        <v>0</v>
      </c>
      <c r="DP33" s="239">
        <v>0</v>
      </c>
      <c r="DQ33" s="239">
        <v>0</v>
      </c>
      <c r="DR33" s="239">
        <v>0</v>
      </c>
      <c r="DS33" s="239">
        <v>0</v>
      </c>
      <c r="DT33" s="239">
        <v>0</v>
      </c>
      <c r="DU33" s="239">
        <v>0</v>
      </c>
      <c r="DV33" s="239">
        <v>0</v>
      </c>
      <c r="DW33" s="239">
        <v>0</v>
      </c>
      <c r="DX33" s="239">
        <v>0</v>
      </c>
      <c r="DY33" s="239">
        <v>0</v>
      </c>
      <c r="DZ33" s="239">
        <v>0</v>
      </c>
      <c r="EA33" s="239">
        <v>0</v>
      </c>
      <c r="EB33" s="239">
        <v>0</v>
      </c>
      <c r="EC33" s="239">
        <v>0</v>
      </c>
      <c r="ED33" s="239">
        <v>0</v>
      </c>
      <c r="EE33" s="239">
        <v>0</v>
      </c>
      <c r="EF33" s="239">
        <v>0</v>
      </c>
      <c r="EG33" s="239">
        <v>0</v>
      </c>
      <c r="EH33" s="239">
        <v>0</v>
      </c>
      <c r="EI33" s="239">
        <v>0</v>
      </c>
      <c r="EJ33" s="239">
        <v>0</v>
      </c>
      <c r="EK33" s="239">
        <v>0</v>
      </c>
      <c r="EL33" s="239">
        <v>0</v>
      </c>
      <c r="EM33" s="239">
        <v>0</v>
      </c>
      <c r="EN33" s="239">
        <v>0</v>
      </c>
      <c r="EO33" s="239">
        <v>0</v>
      </c>
      <c r="EP33" s="239">
        <v>0</v>
      </c>
      <c r="EQ33" s="239">
        <v>0</v>
      </c>
      <c r="ER33" s="239">
        <v>0</v>
      </c>
      <c r="ES33" s="239">
        <v>0</v>
      </c>
      <c r="ET33" s="239">
        <v>0</v>
      </c>
      <c r="EU33" s="239">
        <v>0</v>
      </c>
      <c r="EV33" s="239">
        <v>0</v>
      </c>
      <c r="EW33" s="239">
        <v>0</v>
      </c>
      <c r="EX33" s="239">
        <v>0</v>
      </c>
      <c r="EY33" s="239">
        <v>0</v>
      </c>
      <c r="EZ33" s="239">
        <v>0</v>
      </c>
      <c r="FA33" s="239">
        <v>0</v>
      </c>
      <c r="FB33" s="239">
        <v>0</v>
      </c>
      <c r="FC33" s="239">
        <v>0</v>
      </c>
      <c r="FD33" s="239">
        <v>0</v>
      </c>
      <c r="FE33" s="239">
        <v>0</v>
      </c>
      <c r="FF33" s="239">
        <v>0</v>
      </c>
      <c r="FG33" s="239">
        <v>0</v>
      </c>
      <c r="FH33" s="239">
        <v>0</v>
      </c>
      <c r="FI33" s="239">
        <v>0</v>
      </c>
      <c r="FJ33" s="239">
        <v>0</v>
      </c>
      <c r="FK33" s="239">
        <v>0</v>
      </c>
      <c r="FL33" s="239">
        <v>0</v>
      </c>
      <c r="FM33" s="239">
        <v>0</v>
      </c>
      <c r="FN33" s="239">
        <v>0</v>
      </c>
      <c r="FO33" s="239">
        <v>0</v>
      </c>
      <c r="FP33" s="239">
        <v>0</v>
      </c>
      <c r="FQ33" s="239">
        <v>0</v>
      </c>
      <c r="FR33" s="239">
        <v>0</v>
      </c>
      <c r="FS33" s="239">
        <v>0</v>
      </c>
      <c r="FT33" s="239">
        <v>0</v>
      </c>
      <c r="FU33" s="239">
        <v>0</v>
      </c>
      <c r="FV33" s="239">
        <v>0</v>
      </c>
      <c r="FW33" s="239">
        <v>0</v>
      </c>
      <c r="FX33" s="239">
        <v>0</v>
      </c>
      <c r="FY33" s="239">
        <v>0</v>
      </c>
      <c r="FZ33" s="239">
        <v>0</v>
      </c>
      <c r="GA33" s="239">
        <v>0</v>
      </c>
      <c r="GB33" s="239">
        <v>0</v>
      </c>
      <c r="GC33" s="239">
        <v>0</v>
      </c>
      <c r="GD33" s="239">
        <v>0</v>
      </c>
      <c r="GE33" s="239">
        <v>0</v>
      </c>
      <c r="GF33" s="239">
        <v>0</v>
      </c>
      <c r="GG33" s="239">
        <v>0</v>
      </c>
      <c r="GH33" s="239">
        <v>0</v>
      </c>
      <c r="GI33" s="239">
        <v>0</v>
      </c>
      <c r="GJ33" s="239">
        <v>0</v>
      </c>
      <c r="GK33" s="239">
        <v>0</v>
      </c>
      <c r="GL33" s="239">
        <v>0</v>
      </c>
      <c r="GM33" s="239">
        <v>0</v>
      </c>
      <c r="GN33" s="239">
        <v>0</v>
      </c>
      <c r="GO33" s="239">
        <v>0</v>
      </c>
      <c r="GP33" s="239">
        <v>0</v>
      </c>
      <c r="GQ33" s="239">
        <v>0</v>
      </c>
      <c r="GR33" s="239">
        <v>0</v>
      </c>
      <c r="GS33" s="239">
        <v>0</v>
      </c>
      <c r="GT33" s="239">
        <v>0</v>
      </c>
      <c r="GU33" s="239">
        <v>0</v>
      </c>
      <c r="GV33" s="239">
        <v>0</v>
      </c>
      <c r="GW33" s="239">
        <v>0</v>
      </c>
      <c r="GX33" s="239">
        <v>0</v>
      </c>
      <c r="GY33" s="239">
        <v>0</v>
      </c>
      <c r="GZ33" s="239">
        <v>0</v>
      </c>
      <c r="HA33" s="239">
        <v>0</v>
      </c>
      <c r="HB33" s="239">
        <v>0</v>
      </c>
      <c r="HC33" s="239">
        <v>0</v>
      </c>
      <c r="HD33" s="239">
        <v>0</v>
      </c>
      <c r="HE33" s="239">
        <v>0</v>
      </c>
      <c r="HF33" s="239">
        <v>0</v>
      </c>
      <c r="HG33" s="239">
        <v>0</v>
      </c>
      <c r="HH33" s="239">
        <v>0</v>
      </c>
      <c r="HI33" s="239">
        <v>0</v>
      </c>
      <c r="HJ33" s="239">
        <v>0</v>
      </c>
      <c r="HK33" s="239">
        <v>0</v>
      </c>
      <c r="HL33" s="239">
        <v>0</v>
      </c>
      <c r="HM33" s="239">
        <v>0</v>
      </c>
      <c r="HN33" s="239">
        <v>0</v>
      </c>
      <c r="HO33" s="239">
        <v>0</v>
      </c>
      <c r="HP33" s="239">
        <v>0</v>
      </c>
      <c r="HQ33" s="239">
        <v>0</v>
      </c>
      <c r="HR33" s="239">
        <v>0</v>
      </c>
      <c r="HS33" s="239">
        <v>0</v>
      </c>
      <c r="HT33" s="239">
        <v>0</v>
      </c>
      <c r="HU33" s="239">
        <v>0</v>
      </c>
      <c r="HV33" s="239">
        <v>0</v>
      </c>
      <c r="HW33" s="239">
        <v>0</v>
      </c>
      <c r="HX33" s="239">
        <v>0</v>
      </c>
      <c r="HY33" s="239">
        <v>0</v>
      </c>
      <c r="HZ33" s="239">
        <v>0</v>
      </c>
      <c r="IA33" s="239">
        <v>0</v>
      </c>
    </row>
    <row r="34" spans="1:235" x14ac:dyDescent="0.35">
      <c r="A34" s="241"/>
      <c r="B34" s="240">
        <v>45613.645833333299</v>
      </c>
      <c r="C34" s="239">
        <v>0</v>
      </c>
      <c r="D34" s="239">
        <v>0</v>
      </c>
      <c r="E34" s="239">
        <v>0</v>
      </c>
      <c r="F34" s="239">
        <v>0</v>
      </c>
      <c r="G34" s="239">
        <v>0</v>
      </c>
      <c r="H34" s="239">
        <v>0</v>
      </c>
      <c r="I34" s="239">
        <v>0</v>
      </c>
      <c r="J34" s="239">
        <v>0</v>
      </c>
      <c r="K34" s="239">
        <v>0</v>
      </c>
      <c r="L34" s="239">
        <v>0</v>
      </c>
      <c r="M34" s="239">
        <v>0</v>
      </c>
      <c r="N34" s="239">
        <v>0</v>
      </c>
      <c r="O34" s="239">
        <v>0</v>
      </c>
      <c r="P34" s="239">
        <v>0</v>
      </c>
      <c r="Q34" s="239">
        <v>0</v>
      </c>
      <c r="R34" s="239">
        <v>0</v>
      </c>
      <c r="S34" s="239">
        <v>0</v>
      </c>
      <c r="T34" s="239">
        <v>0</v>
      </c>
      <c r="U34" s="239">
        <v>0</v>
      </c>
      <c r="V34" s="239">
        <v>0</v>
      </c>
      <c r="W34" s="239">
        <v>0</v>
      </c>
      <c r="X34" s="239">
        <v>0</v>
      </c>
      <c r="Y34" s="239">
        <v>0</v>
      </c>
      <c r="Z34" s="239">
        <v>0</v>
      </c>
      <c r="AA34" s="239">
        <v>0</v>
      </c>
      <c r="AB34" s="239">
        <v>0</v>
      </c>
      <c r="AC34" s="239">
        <v>0</v>
      </c>
      <c r="AD34" s="239">
        <v>0</v>
      </c>
      <c r="AE34" s="239">
        <v>0</v>
      </c>
      <c r="AF34" s="239">
        <v>0</v>
      </c>
      <c r="AG34" s="239">
        <v>0</v>
      </c>
      <c r="AH34" s="239">
        <v>0</v>
      </c>
      <c r="AI34" s="239">
        <v>0</v>
      </c>
      <c r="AJ34" s="239">
        <v>0</v>
      </c>
      <c r="AK34" s="239">
        <v>0</v>
      </c>
      <c r="AL34" s="239">
        <v>0</v>
      </c>
      <c r="AM34" s="239">
        <v>0</v>
      </c>
      <c r="AN34" s="239">
        <v>0</v>
      </c>
      <c r="AO34" s="239">
        <v>0</v>
      </c>
      <c r="AP34" s="239">
        <v>0</v>
      </c>
      <c r="AQ34" s="239">
        <v>0</v>
      </c>
      <c r="AR34" s="239">
        <v>0</v>
      </c>
      <c r="AS34" s="239">
        <v>0</v>
      </c>
      <c r="AT34" s="239">
        <v>0</v>
      </c>
      <c r="AU34" s="239">
        <v>0</v>
      </c>
      <c r="AV34" s="239">
        <v>0</v>
      </c>
      <c r="AW34" s="239">
        <v>0</v>
      </c>
      <c r="AX34" s="239">
        <v>0</v>
      </c>
      <c r="AY34" s="239">
        <v>0</v>
      </c>
      <c r="AZ34" s="239">
        <v>0</v>
      </c>
      <c r="BA34" s="239">
        <v>0</v>
      </c>
      <c r="BB34" s="239">
        <v>0</v>
      </c>
      <c r="BC34" s="239">
        <v>0</v>
      </c>
      <c r="BD34" s="239">
        <v>0</v>
      </c>
      <c r="BE34" s="239">
        <v>0</v>
      </c>
      <c r="BF34" s="239">
        <v>0</v>
      </c>
      <c r="BG34" s="239">
        <v>0</v>
      </c>
      <c r="BH34" s="239">
        <v>0</v>
      </c>
      <c r="BI34" s="239">
        <v>0</v>
      </c>
      <c r="BJ34" s="239">
        <v>0</v>
      </c>
      <c r="BK34" s="239">
        <v>0</v>
      </c>
      <c r="BL34" s="239">
        <v>0</v>
      </c>
      <c r="BM34" s="239">
        <v>0</v>
      </c>
      <c r="BN34" s="239">
        <v>0</v>
      </c>
      <c r="BO34" s="239">
        <v>0</v>
      </c>
      <c r="BP34" s="239">
        <v>0</v>
      </c>
      <c r="BQ34" s="239">
        <v>0</v>
      </c>
      <c r="BR34" s="239">
        <v>0</v>
      </c>
      <c r="BS34" s="239">
        <v>0</v>
      </c>
      <c r="BT34" s="239">
        <v>0</v>
      </c>
      <c r="BU34" s="239">
        <v>0</v>
      </c>
      <c r="BV34" s="239">
        <v>0</v>
      </c>
      <c r="BW34" s="239">
        <v>0</v>
      </c>
      <c r="BX34" s="239">
        <v>0</v>
      </c>
      <c r="BY34" s="239">
        <v>0</v>
      </c>
      <c r="BZ34" s="239">
        <v>0</v>
      </c>
      <c r="CA34" s="239">
        <v>0</v>
      </c>
      <c r="CB34" s="239">
        <v>0</v>
      </c>
      <c r="CC34" s="239">
        <v>0</v>
      </c>
      <c r="CD34" s="239">
        <v>0</v>
      </c>
      <c r="CE34" s="239">
        <v>0</v>
      </c>
      <c r="CF34" s="239">
        <v>0</v>
      </c>
      <c r="CG34" s="239">
        <v>0</v>
      </c>
      <c r="CH34" s="239">
        <v>0</v>
      </c>
      <c r="CI34" s="239">
        <v>0</v>
      </c>
      <c r="CJ34" s="239">
        <v>0</v>
      </c>
      <c r="CK34" s="239">
        <v>0</v>
      </c>
      <c r="CL34" s="239">
        <v>0</v>
      </c>
      <c r="CM34" s="239">
        <v>0</v>
      </c>
      <c r="CN34" s="239">
        <v>0</v>
      </c>
      <c r="CO34" s="239">
        <v>0</v>
      </c>
      <c r="CP34" s="239">
        <v>0</v>
      </c>
      <c r="CQ34" s="239">
        <v>0</v>
      </c>
      <c r="CR34" s="239">
        <v>0</v>
      </c>
      <c r="CS34" s="239">
        <v>0</v>
      </c>
      <c r="CT34" s="239">
        <v>0</v>
      </c>
      <c r="CU34" s="239">
        <v>0</v>
      </c>
      <c r="CV34" s="239">
        <v>0</v>
      </c>
      <c r="CW34" s="239">
        <v>0</v>
      </c>
      <c r="CX34" s="239">
        <v>0</v>
      </c>
      <c r="CY34" s="239">
        <v>0</v>
      </c>
      <c r="CZ34" s="239">
        <v>0</v>
      </c>
      <c r="DA34" s="239">
        <v>0</v>
      </c>
      <c r="DB34" s="239">
        <v>0</v>
      </c>
      <c r="DC34" s="239">
        <v>0</v>
      </c>
      <c r="DD34" s="239">
        <v>0</v>
      </c>
      <c r="DE34" s="239">
        <v>0</v>
      </c>
      <c r="DF34" s="239">
        <v>0</v>
      </c>
      <c r="DG34" s="239">
        <v>0</v>
      </c>
      <c r="DH34" s="239">
        <v>0</v>
      </c>
      <c r="DI34" s="239">
        <v>0</v>
      </c>
      <c r="DJ34" s="239">
        <v>0</v>
      </c>
      <c r="DK34" s="239">
        <v>0</v>
      </c>
      <c r="DL34" s="239">
        <v>0</v>
      </c>
      <c r="DM34" s="239">
        <v>0</v>
      </c>
      <c r="DN34" s="239">
        <v>0</v>
      </c>
      <c r="DO34" s="239">
        <v>0</v>
      </c>
      <c r="DP34" s="239">
        <v>0</v>
      </c>
      <c r="DQ34" s="239">
        <v>0</v>
      </c>
      <c r="DR34" s="239">
        <v>0</v>
      </c>
      <c r="DS34" s="239">
        <v>0</v>
      </c>
      <c r="DT34" s="239">
        <v>0</v>
      </c>
      <c r="DU34" s="239">
        <v>0</v>
      </c>
      <c r="DV34" s="239">
        <v>0</v>
      </c>
      <c r="DW34" s="239">
        <v>0</v>
      </c>
      <c r="DX34" s="239">
        <v>0</v>
      </c>
      <c r="DY34" s="239">
        <v>0</v>
      </c>
      <c r="DZ34" s="239">
        <v>0</v>
      </c>
      <c r="EA34" s="239">
        <v>0</v>
      </c>
      <c r="EB34" s="239">
        <v>0</v>
      </c>
      <c r="EC34" s="239">
        <v>0</v>
      </c>
      <c r="ED34" s="239">
        <v>0</v>
      </c>
      <c r="EE34" s="239">
        <v>0</v>
      </c>
      <c r="EF34" s="239">
        <v>0</v>
      </c>
      <c r="EG34" s="239">
        <v>0</v>
      </c>
      <c r="EH34" s="239">
        <v>0</v>
      </c>
      <c r="EI34" s="239">
        <v>0</v>
      </c>
      <c r="EJ34" s="239">
        <v>0</v>
      </c>
      <c r="EK34" s="239">
        <v>0</v>
      </c>
      <c r="EL34" s="239">
        <v>0</v>
      </c>
      <c r="EM34" s="239">
        <v>0</v>
      </c>
      <c r="EN34" s="239">
        <v>0</v>
      </c>
      <c r="EO34" s="239">
        <v>0</v>
      </c>
      <c r="EP34" s="239">
        <v>0</v>
      </c>
      <c r="EQ34" s="239">
        <v>0</v>
      </c>
      <c r="ER34" s="239">
        <v>0</v>
      </c>
      <c r="ES34" s="239">
        <v>0</v>
      </c>
      <c r="ET34" s="239">
        <v>0</v>
      </c>
      <c r="EU34" s="239">
        <v>0</v>
      </c>
      <c r="EV34" s="239">
        <v>0</v>
      </c>
      <c r="EW34" s="239">
        <v>0</v>
      </c>
      <c r="EX34" s="239">
        <v>0</v>
      </c>
      <c r="EY34" s="239">
        <v>0</v>
      </c>
      <c r="EZ34" s="239">
        <v>0</v>
      </c>
      <c r="FA34" s="239">
        <v>0</v>
      </c>
      <c r="FB34" s="239">
        <v>0</v>
      </c>
      <c r="FC34" s="239">
        <v>0</v>
      </c>
      <c r="FD34" s="239">
        <v>0</v>
      </c>
      <c r="FE34" s="239">
        <v>0</v>
      </c>
      <c r="FF34" s="239">
        <v>0</v>
      </c>
      <c r="FG34" s="239">
        <v>0</v>
      </c>
      <c r="FH34" s="239">
        <v>0</v>
      </c>
      <c r="FI34" s="239">
        <v>0</v>
      </c>
      <c r="FJ34" s="239">
        <v>0</v>
      </c>
      <c r="FK34" s="239">
        <v>0</v>
      </c>
      <c r="FL34" s="239">
        <v>0</v>
      </c>
      <c r="FM34" s="239">
        <v>0</v>
      </c>
      <c r="FN34" s="239">
        <v>0</v>
      </c>
      <c r="FO34" s="239">
        <v>0</v>
      </c>
      <c r="FP34" s="239">
        <v>0</v>
      </c>
      <c r="FQ34" s="239">
        <v>0</v>
      </c>
      <c r="FR34" s="239">
        <v>0</v>
      </c>
      <c r="FS34" s="239">
        <v>0</v>
      </c>
      <c r="FT34" s="239">
        <v>0</v>
      </c>
      <c r="FU34" s="239">
        <v>0</v>
      </c>
      <c r="FV34" s="239">
        <v>0</v>
      </c>
      <c r="FW34" s="239">
        <v>0</v>
      </c>
      <c r="FX34" s="239">
        <v>0</v>
      </c>
      <c r="FY34" s="239">
        <v>0</v>
      </c>
      <c r="FZ34" s="239">
        <v>0</v>
      </c>
      <c r="GA34" s="239">
        <v>0</v>
      </c>
      <c r="GB34" s="239">
        <v>0</v>
      </c>
      <c r="GC34" s="239">
        <v>0</v>
      </c>
      <c r="GD34" s="239">
        <v>0</v>
      </c>
      <c r="GE34" s="239">
        <v>0</v>
      </c>
      <c r="GF34" s="239">
        <v>0</v>
      </c>
      <c r="GG34" s="239">
        <v>0</v>
      </c>
      <c r="GH34" s="239">
        <v>0</v>
      </c>
      <c r="GI34" s="239">
        <v>0</v>
      </c>
      <c r="GJ34" s="239">
        <v>0</v>
      </c>
      <c r="GK34" s="239">
        <v>0</v>
      </c>
      <c r="GL34" s="239">
        <v>0</v>
      </c>
      <c r="GM34" s="239">
        <v>0</v>
      </c>
      <c r="GN34" s="239">
        <v>0</v>
      </c>
      <c r="GO34" s="239">
        <v>0</v>
      </c>
      <c r="GP34" s="239">
        <v>0</v>
      </c>
      <c r="GQ34" s="239">
        <v>0</v>
      </c>
      <c r="GR34" s="239">
        <v>0</v>
      </c>
      <c r="GS34" s="239">
        <v>0</v>
      </c>
      <c r="GT34" s="239">
        <v>0</v>
      </c>
      <c r="GU34" s="239">
        <v>0</v>
      </c>
      <c r="GV34" s="239">
        <v>0</v>
      </c>
      <c r="GW34" s="239">
        <v>0</v>
      </c>
      <c r="GX34" s="239">
        <v>0</v>
      </c>
      <c r="GY34" s="239">
        <v>0</v>
      </c>
      <c r="GZ34" s="239">
        <v>0</v>
      </c>
      <c r="HA34" s="239">
        <v>0</v>
      </c>
      <c r="HB34" s="239">
        <v>0</v>
      </c>
      <c r="HC34" s="239">
        <v>0</v>
      </c>
      <c r="HD34" s="239">
        <v>0</v>
      </c>
      <c r="HE34" s="239">
        <v>0</v>
      </c>
      <c r="HF34" s="239">
        <v>0</v>
      </c>
      <c r="HG34" s="239">
        <v>0</v>
      </c>
      <c r="HH34" s="239">
        <v>0</v>
      </c>
      <c r="HI34" s="239">
        <v>0</v>
      </c>
      <c r="HJ34" s="239">
        <v>0</v>
      </c>
      <c r="HK34" s="239">
        <v>0</v>
      </c>
      <c r="HL34" s="239">
        <v>0</v>
      </c>
      <c r="HM34" s="239">
        <v>0</v>
      </c>
      <c r="HN34" s="239">
        <v>0</v>
      </c>
      <c r="HO34" s="239">
        <v>0</v>
      </c>
      <c r="HP34" s="239">
        <v>0</v>
      </c>
      <c r="HQ34" s="239">
        <v>0</v>
      </c>
      <c r="HR34" s="239">
        <v>0</v>
      </c>
      <c r="HS34" s="239">
        <v>0</v>
      </c>
      <c r="HT34" s="239">
        <v>0</v>
      </c>
      <c r="HU34" s="239">
        <v>0</v>
      </c>
      <c r="HV34" s="239">
        <v>0</v>
      </c>
      <c r="HW34" s="239">
        <v>0</v>
      </c>
      <c r="HX34" s="239">
        <v>0</v>
      </c>
      <c r="HY34" s="239">
        <v>0</v>
      </c>
      <c r="HZ34" s="239">
        <v>0</v>
      </c>
      <c r="IA34" s="239">
        <v>0</v>
      </c>
    </row>
    <row r="35" spans="1:235" x14ac:dyDescent="0.35">
      <c r="A35" s="241"/>
      <c r="B35" s="240">
        <v>45613.666666666701</v>
      </c>
      <c r="C35" s="239">
        <v>0</v>
      </c>
      <c r="D35" s="239">
        <v>0</v>
      </c>
      <c r="E35" s="239">
        <v>0</v>
      </c>
      <c r="F35" s="239">
        <v>0</v>
      </c>
      <c r="G35" s="239">
        <v>0</v>
      </c>
      <c r="H35" s="239">
        <v>0</v>
      </c>
      <c r="I35" s="239">
        <v>0</v>
      </c>
      <c r="J35" s="239">
        <v>0</v>
      </c>
      <c r="K35" s="239">
        <v>0</v>
      </c>
      <c r="L35" s="239">
        <v>0</v>
      </c>
      <c r="M35" s="239">
        <v>0</v>
      </c>
      <c r="N35" s="239">
        <v>0</v>
      </c>
      <c r="O35" s="239">
        <v>0</v>
      </c>
      <c r="P35" s="239">
        <v>0</v>
      </c>
      <c r="Q35" s="239">
        <v>0</v>
      </c>
      <c r="R35" s="239">
        <v>0</v>
      </c>
      <c r="S35" s="239">
        <v>0</v>
      </c>
      <c r="T35" s="239">
        <v>0</v>
      </c>
      <c r="U35" s="239">
        <v>0</v>
      </c>
      <c r="V35" s="239">
        <v>0</v>
      </c>
      <c r="W35" s="239">
        <v>0</v>
      </c>
      <c r="X35" s="239">
        <v>0</v>
      </c>
      <c r="Y35" s="239">
        <v>0</v>
      </c>
      <c r="Z35" s="239">
        <v>0</v>
      </c>
      <c r="AA35" s="239">
        <v>0</v>
      </c>
      <c r="AB35" s="239">
        <v>0</v>
      </c>
      <c r="AC35" s="239">
        <v>0</v>
      </c>
      <c r="AD35" s="239">
        <v>0</v>
      </c>
      <c r="AE35" s="239">
        <v>0</v>
      </c>
      <c r="AF35" s="239">
        <v>0</v>
      </c>
      <c r="AG35" s="239">
        <v>0</v>
      </c>
      <c r="AH35" s="239">
        <v>0</v>
      </c>
      <c r="AI35" s="239">
        <v>0</v>
      </c>
      <c r="AJ35" s="239">
        <v>0</v>
      </c>
      <c r="AK35" s="239">
        <v>0</v>
      </c>
      <c r="AL35" s="239">
        <v>0</v>
      </c>
      <c r="AM35" s="239">
        <v>0</v>
      </c>
      <c r="AN35" s="239">
        <v>0</v>
      </c>
      <c r="AO35" s="239">
        <v>0</v>
      </c>
      <c r="AP35" s="239">
        <v>0</v>
      </c>
      <c r="AQ35" s="239">
        <v>0</v>
      </c>
      <c r="AR35" s="239">
        <v>0</v>
      </c>
      <c r="AS35" s="239">
        <v>0</v>
      </c>
      <c r="AT35" s="239">
        <v>0</v>
      </c>
      <c r="AU35" s="239">
        <v>0</v>
      </c>
      <c r="AV35" s="239">
        <v>0</v>
      </c>
      <c r="AW35" s="239">
        <v>0</v>
      </c>
      <c r="AX35" s="239">
        <v>0</v>
      </c>
      <c r="AY35" s="239">
        <v>0</v>
      </c>
      <c r="AZ35" s="239">
        <v>0</v>
      </c>
      <c r="BA35" s="239">
        <v>0</v>
      </c>
      <c r="BB35" s="239">
        <v>0</v>
      </c>
      <c r="BC35" s="239">
        <v>0</v>
      </c>
      <c r="BD35" s="239">
        <v>0</v>
      </c>
      <c r="BE35" s="239">
        <v>0</v>
      </c>
      <c r="BF35" s="239">
        <v>0</v>
      </c>
      <c r="BG35" s="239">
        <v>0</v>
      </c>
      <c r="BH35" s="239">
        <v>0</v>
      </c>
      <c r="BI35" s="239">
        <v>0</v>
      </c>
      <c r="BJ35" s="239">
        <v>0</v>
      </c>
      <c r="BK35" s="239">
        <v>0</v>
      </c>
      <c r="BL35" s="239">
        <v>0</v>
      </c>
      <c r="BM35" s="239">
        <v>0</v>
      </c>
      <c r="BN35" s="239">
        <v>0</v>
      </c>
      <c r="BO35" s="239">
        <v>0</v>
      </c>
      <c r="BP35" s="239">
        <v>0</v>
      </c>
      <c r="BQ35" s="239">
        <v>0</v>
      </c>
      <c r="BR35" s="239">
        <v>0</v>
      </c>
      <c r="BS35" s="239">
        <v>0</v>
      </c>
      <c r="BT35" s="239">
        <v>0</v>
      </c>
      <c r="BU35" s="239">
        <v>0</v>
      </c>
      <c r="BV35" s="239">
        <v>0</v>
      </c>
      <c r="BW35" s="239">
        <v>0</v>
      </c>
      <c r="BX35" s="239">
        <v>0</v>
      </c>
      <c r="BY35" s="239">
        <v>0</v>
      </c>
      <c r="BZ35" s="239">
        <v>0</v>
      </c>
      <c r="CA35" s="239">
        <v>0</v>
      </c>
      <c r="CB35" s="239">
        <v>0</v>
      </c>
      <c r="CC35" s="239">
        <v>0</v>
      </c>
      <c r="CD35" s="239">
        <v>0</v>
      </c>
      <c r="CE35" s="239">
        <v>0</v>
      </c>
      <c r="CF35" s="239">
        <v>0</v>
      </c>
      <c r="CG35" s="239">
        <v>0</v>
      </c>
      <c r="CH35" s="239">
        <v>0</v>
      </c>
      <c r="CI35" s="239">
        <v>0</v>
      </c>
      <c r="CJ35" s="239">
        <v>0</v>
      </c>
      <c r="CK35" s="239">
        <v>0</v>
      </c>
      <c r="CL35" s="239">
        <v>0</v>
      </c>
      <c r="CM35" s="239">
        <v>0</v>
      </c>
      <c r="CN35" s="239">
        <v>0</v>
      </c>
      <c r="CO35" s="239">
        <v>0</v>
      </c>
      <c r="CP35" s="239">
        <v>0</v>
      </c>
      <c r="CQ35" s="239">
        <v>0</v>
      </c>
      <c r="CR35" s="239">
        <v>0</v>
      </c>
      <c r="CS35" s="239">
        <v>0</v>
      </c>
      <c r="CT35" s="239">
        <v>0</v>
      </c>
      <c r="CU35" s="239">
        <v>0</v>
      </c>
      <c r="CV35" s="239">
        <v>0</v>
      </c>
      <c r="CW35" s="239">
        <v>0</v>
      </c>
      <c r="CX35" s="239">
        <v>0</v>
      </c>
      <c r="CY35" s="239">
        <v>0</v>
      </c>
      <c r="CZ35" s="239">
        <v>0</v>
      </c>
      <c r="DA35" s="239">
        <v>0</v>
      </c>
      <c r="DB35" s="239">
        <v>0</v>
      </c>
      <c r="DC35" s="239">
        <v>0</v>
      </c>
      <c r="DD35" s="239">
        <v>0</v>
      </c>
      <c r="DE35" s="239">
        <v>0</v>
      </c>
      <c r="DF35" s="239">
        <v>0</v>
      </c>
      <c r="DG35" s="239">
        <v>0</v>
      </c>
      <c r="DH35" s="239">
        <v>0</v>
      </c>
      <c r="DI35" s="239">
        <v>0</v>
      </c>
      <c r="DJ35" s="239">
        <v>0</v>
      </c>
      <c r="DK35" s="239">
        <v>0</v>
      </c>
      <c r="DL35" s="239">
        <v>0</v>
      </c>
      <c r="DM35" s="239">
        <v>0</v>
      </c>
      <c r="DN35" s="239">
        <v>0</v>
      </c>
      <c r="DO35" s="239">
        <v>0</v>
      </c>
      <c r="DP35" s="239">
        <v>0</v>
      </c>
      <c r="DQ35" s="239">
        <v>0</v>
      </c>
      <c r="DR35" s="239">
        <v>0</v>
      </c>
      <c r="DS35" s="239">
        <v>0</v>
      </c>
      <c r="DT35" s="239">
        <v>0</v>
      </c>
      <c r="DU35" s="239">
        <v>0</v>
      </c>
      <c r="DV35" s="239">
        <v>0</v>
      </c>
      <c r="DW35" s="239">
        <v>0</v>
      </c>
      <c r="DX35" s="239">
        <v>0</v>
      </c>
      <c r="DY35" s="239">
        <v>0</v>
      </c>
      <c r="DZ35" s="239">
        <v>0</v>
      </c>
      <c r="EA35" s="239">
        <v>0</v>
      </c>
      <c r="EB35" s="239">
        <v>0</v>
      </c>
      <c r="EC35" s="239">
        <v>0</v>
      </c>
      <c r="ED35" s="239">
        <v>0</v>
      </c>
      <c r="EE35" s="239">
        <v>0</v>
      </c>
      <c r="EF35" s="239">
        <v>0</v>
      </c>
      <c r="EG35" s="239">
        <v>0</v>
      </c>
      <c r="EH35" s="239">
        <v>0</v>
      </c>
      <c r="EI35" s="239">
        <v>0</v>
      </c>
      <c r="EJ35" s="239">
        <v>0</v>
      </c>
      <c r="EK35" s="239">
        <v>0</v>
      </c>
      <c r="EL35" s="239">
        <v>0</v>
      </c>
      <c r="EM35" s="239">
        <v>0</v>
      </c>
      <c r="EN35" s="239">
        <v>0</v>
      </c>
      <c r="EO35" s="239">
        <v>0</v>
      </c>
      <c r="EP35" s="239">
        <v>0</v>
      </c>
      <c r="EQ35" s="239">
        <v>0</v>
      </c>
      <c r="ER35" s="239">
        <v>0</v>
      </c>
      <c r="ES35" s="239">
        <v>0</v>
      </c>
      <c r="ET35" s="239">
        <v>0</v>
      </c>
      <c r="EU35" s="239">
        <v>0</v>
      </c>
      <c r="EV35" s="239">
        <v>0</v>
      </c>
      <c r="EW35" s="239">
        <v>0</v>
      </c>
      <c r="EX35" s="239">
        <v>0</v>
      </c>
      <c r="EY35" s="239">
        <v>0</v>
      </c>
      <c r="EZ35" s="239">
        <v>0</v>
      </c>
      <c r="FA35" s="239">
        <v>0</v>
      </c>
      <c r="FB35" s="239">
        <v>0</v>
      </c>
      <c r="FC35" s="239">
        <v>0</v>
      </c>
      <c r="FD35" s="239">
        <v>0</v>
      </c>
      <c r="FE35" s="239">
        <v>0</v>
      </c>
      <c r="FF35" s="239">
        <v>0</v>
      </c>
      <c r="FG35" s="239">
        <v>0</v>
      </c>
      <c r="FH35" s="239">
        <v>0</v>
      </c>
      <c r="FI35" s="239">
        <v>0</v>
      </c>
      <c r="FJ35" s="239">
        <v>0</v>
      </c>
      <c r="FK35" s="239">
        <v>0</v>
      </c>
      <c r="FL35" s="239">
        <v>0</v>
      </c>
      <c r="FM35" s="239">
        <v>0</v>
      </c>
      <c r="FN35" s="239">
        <v>0</v>
      </c>
      <c r="FO35" s="239">
        <v>0</v>
      </c>
      <c r="FP35" s="239">
        <v>0</v>
      </c>
      <c r="FQ35" s="239">
        <v>0</v>
      </c>
      <c r="FR35" s="239">
        <v>0</v>
      </c>
      <c r="FS35" s="239">
        <v>0</v>
      </c>
      <c r="FT35" s="239">
        <v>0</v>
      </c>
      <c r="FU35" s="239">
        <v>0</v>
      </c>
      <c r="FV35" s="239">
        <v>0</v>
      </c>
      <c r="FW35" s="239">
        <v>0</v>
      </c>
      <c r="FX35" s="239">
        <v>0</v>
      </c>
      <c r="FY35" s="239">
        <v>0</v>
      </c>
      <c r="FZ35" s="239">
        <v>0</v>
      </c>
      <c r="GA35" s="239">
        <v>0</v>
      </c>
      <c r="GB35" s="239">
        <v>0</v>
      </c>
      <c r="GC35" s="239">
        <v>0</v>
      </c>
      <c r="GD35" s="239">
        <v>0</v>
      </c>
      <c r="GE35" s="239">
        <v>0</v>
      </c>
      <c r="GF35" s="239">
        <v>0</v>
      </c>
      <c r="GG35" s="239">
        <v>0</v>
      </c>
      <c r="GH35" s="239">
        <v>0</v>
      </c>
      <c r="GI35" s="239">
        <v>0</v>
      </c>
      <c r="GJ35" s="239">
        <v>0</v>
      </c>
      <c r="GK35" s="239">
        <v>0</v>
      </c>
      <c r="GL35" s="239">
        <v>0</v>
      </c>
      <c r="GM35" s="239">
        <v>0</v>
      </c>
      <c r="GN35" s="239">
        <v>0</v>
      </c>
      <c r="GO35" s="239">
        <v>0</v>
      </c>
      <c r="GP35" s="239">
        <v>0</v>
      </c>
      <c r="GQ35" s="239">
        <v>0</v>
      </c>
      <c r="GR35" s="239">
        <v>0</v>
      </c>
      <c r="GS35" s="239">
        <v>0</v>
      </c>
      <c r="GT35" s="239">
        <v>0</v>
      </c>
      <c r="GU35" s="239">
        <v>0</v>
      </c>
      <c r="GV35" s="239">
        <v>0</v>
      </c>
      <c r="GW35" s="239">
        <v>0</v>
      </c>
      <c r="GX35" s="239">
        <v>0</v>
      </c>
      <c r="GY35" s="239">
        <v>0</v>
      </c>
      <c r="GZ35" s="239">
        <v>0</v>
      </c>
      <c r="HA35" s="239">
        <v>0</v>
      </c>
      <c r="HB35" s="239">
        <v>0</v>
      </c>
      <c r="HC35" s="239">
        <v>0</v>
      </c>
      <c r="HD35" s="239">
        <v>0</v>
      </c>
      <c r="HE35" s="239">
        <v>0</v>
      </c>
      <c r="HF35" s="239">
        <v>0</v>
      </c>
      <c r="HG35" s="239">
        <v>0</v>
      </c>
      <c r="HH35" s="239">
        <v>0</v>
      </c>
      <c r="HI35" s="239">
        <v>0</v>
      </c>
      <c r="HJ35" s="239">
        <v>0</v>
      </c>
      <c r="HK35" s="239">
        <v>0</v>
      </c>
      <c r="HL35" s="239">
        <v>0</v>
      </c>
      <c r="HM35" s="239">
        <v>0</v>
      </c>
      <c r="HN35" s="239">
        <v>0</v>
      </c>
      <c r="HO35" s="239">
        <v>0</v>
      </c>
      <c r="HP35" s="239">
        <v>0</v>
      </c>
      <c r="HQ35" s="239">
        <v>0</v>
      </c>
      <c r="HR35" s="239">
        <v>0</v>
      </c>
      <c r="HS35" s="239">
        <v>0</v>
      </c>
      <c r="HT35" s="239">
        <v>0</v>
      </c>
      <c r="HU35" s="239">
        <v>0</v>
      </c>
      <c r="HV35" s="239">
        <v>0</v>
      </c>
      <c r="HW35" s="239">
        <v>0</v>
      </c>
      <c r="HX35" s="239">
        <v>0</v>
      </c>
      <c r="HY35" s="239">
        <v>0</v>
      </c>
      <c r="HZ35" s="239">
        <v>0</v>
      </c>
      <c r="IA35" s="239">
        <v>0</v>
      </c>
    </row>
    <row r="36" spans="1:235" x14ac:dyDescent="0.35">
      <c r="A36" s="241"/>
      <c r="B36" s="240">
        <v>45613.6875</v>
      </c>
      <c r="C36" s="239">
        <v>0</v>
      </c>
      <c r="D36" s="239">
        <v>0</v>
      </c>
      <c r="E36" s="239">
        <v>0</v>
      </c>
      <c r="F36" s="239">
        <v>0</v>
      </c>
      <c r="G36" s="239">
        <v>0</v>
      </c>
      <c r="H36" s="239">
        <v>0</v>
      </c>
      <c r="I36" s="239">
        <v>0</v>
      </c>
      <c r="J36" s="239">
        <v>0</v>
      </c>
      <c r="K36" s="239">
        <v>0</v>
      </c>
      <c r="L36" s="239">
        <v>0</v>
      </c>
      <c r="M36" s="239">
        <v>0</v>
      </c>
      <c r="N36" s="239">
        <v>0</v>
      </c>
      <c r="O36" s="239">
        <v>0</v>
      </c>
      <c r="P36" s="239">
        <v>0</v>
      </c>
      <c r="Q36" s="239">
        <v>0</v>
      </c>
      <c r="R36" s="239">
        <v>0</v>
      </c>
      <c r="S36" s="239">
        <v>0</v>
      </c>
      <c r="T36" s="239">
        <v>0</v>
      </c>
      <c r="U36" s="239">
        <v>0</v>
      </c>
      <c r="V36" s="239">
        <v>0</v>
      </c>
      <c r="W36" s="239">
        <v>0</v>
      </c>
      <c r="X36" s="239">
        <v>0</v>
      </c>
      <c r="Y36" s="239">
        <v>0</v>
      </c>
      <c r="Z36" s="239">
        <v>0</v>
      </c>
      <c r="AA36" s="239">
        <v>0</v>
      </c>
      <c r="AB36" s="239">
        <v>0</v>
      </c>
      <c r="AC36" s="239">
        <v>0</v>
      </c>
      <c r="AD36" s="239">
        <v>0</v>
      </c>
      <c r="AE36" s="239">
        <v>0</v>
      </c>
      <c r="AF36" s="239">
        <v>0</v>
      </c>
      <c r="AG36" s="239">
        <v>0</v>
      </c>
      <c r="AH36" s="239">
        <v>0</v>
      </c>
      <c r="AI36" s="239">
        <v>0</v>
      </c>
      <c r="AJ36" s="239">
        <v>0</v>
      </c>
      <c r="AK36" s="239">
        <v>0</v>
      </c>
      <c r="AL36" s="239">
        <v>0</v>
      </c>
      <c r="AM36" s="239">
        <v>0</v>
      </c>
      <c r="AN36" s="239">
        <v>0</v>
      </c>
      <c r="AO36" s="239">
        <v>0</v>
      </c>
      <c r="AP36" s="239">
        <v>0</v>
      </c>
      <c r="AQ36" s="239">
        <v>0</v>
      </c>
      <c r="AR36" s="239">
        <v>0</v>
      </c>
      <c r="AS36" s="239">
        <v>0</v>
      </c>
      <c r="AT36" s="239">
        <v>0</v>
      </c>
      <c r="AU36" s="239">
        <v>0</v>
      </c>
      <c r="AV36" s="239">
        <v>0</v>
      </c>
      <c r="AW36" s="239">
        <v>0</v>
      </c>
      <c r="AX36" s="239">
        <v>0</v>
      </c>
      <c r="AY36" s="239">
        <v>0</v>
      </c>
      <c r="AZ36" s="239">
        <v>0</v>
      </c>
      <c r="BA36" s="239">
        <v>0</v>
      </c>
      <c r="BB36" s="239">
        <v>0</v>
      </c>
      <c r="BC36" s="239">
        <v>0</v>
      </c>
      <c r="BD36" s="239">
        <v>0</v>
      </c>
      <c r="BE36" s="239">
        <v>0</v>
      </c>
      <c r="BF36" s="239">
        <v>0</v>
      </c>
      <c r="BG36" s="239">
        <v>0</v>
      </c>
      <c r="BH36" s="239">
        <v>0</v>
      </c>
      <c r="BI36" s="239">
        <v>0</v>
      </c>
      <c r="BJ36" s="239">
        <v>0</v>
      </c>
      <c r="BK36" s="239">
        <v>0</v>
      </c>
      <c r="BL36" s="239">
        <v>0</v>
      </c>
      <c r="BM36" s="239">
        <v>0</v>
      </c>
      <c r="BN36" s="239">
        <v>0</v>
      </c>
      <c r="BO36" s="239">
        <v>0</v>
      </c>
      <c r="BP36" s="239">
        <v>0</v>
      </c>
      <c r="BQ36" s="239">
        <v>0</v>
      </c>
      <c r="BR36" s="239">
        <v>0</v>
      </c>
      <c r="BS36" s="239">
        <v>0</v>
      </c>
      <c r="BT36" s="239">
        <v>0</v>
      </c>
      <c r="BU36" s="239">
        <v>0</v>
      </c>
      <c r="BV36" s="239">
        <v>0</v>
      </c>
      <c r="BW36" s="239">
        <v>0</v>
      </c>
      <c r="BX36" s="239">
        <v>0</v>
      </c>
      <c r="BY36" s="239">
        <v>0</v>
      </c>
      <c r="BZ36" s="239">
        <v>0</v>
      </c>
      <c r="CA36" s="239">
        <v>0</v>
      </c>
      <c r="CB36" s="239">
        <v>0</v>
      </c>
      <c r="CC36" s="239">
        <v>0</v>
      </c>
      <c r="CD36" s="239">
        <v>0</v>
      </c>
      <c r="CE36" s="239">
        <v>0</v>
      </c>
      <c r="CF36" s="239">
        <v>0</v>
      </c>
      <c r="CG36" s="239">
        <v>0</v>
      </c>
      <c r="CH36" s="239">
        <v>0</v>
      </c>
      <c r="CI36" s="239">
        <v>0</v>
      </c>
      <c r="CJ36" s="239">
        <v>0</v>
      </c>
      <c r="CK36" s="239">
        <v>0</v>
      </c>
      <c r="CL36" s="239">
        <v>0</v>
      </c>
      <c r="CM36" s="239">
        <v>0</v>
      </c>
      <c r="CN36" s="239">
        <v>0</v>
      </c>
      <c r="CO36" s="239">
        <v>0</v>
      </c>
      <c r="CP36" s="239">
        <v>0</v>
      </c>
      <c r="CQ36" s="239">
        <v>0</v>
      </c>
      <c r="CR36" s="239">
        <v>0</v>
      </c>
      <c r="CS36" s="239">
        <v>0</v>
      </c>
      <c r="CT36" s="239">
        <v>0</v>
      </c>
      <c r="CU36" s="239">
        <v>0</v>
      </c>
      <c r="CV36" s="239">
        <v>0</v>
      </c>
      <c r="CW36" s="239">
        <v>0</v>
      </c>
      <c r="CX36" s="239">
        <v>0</v>
      </c>
      <c r="CY36" s="239">
        <v>0</v>
      </c>
      <c r="CZ36" s="239">
        <v>0</v>
      </c>
      <c r="DA36" s="239">
        <v>0</v>
      </c>
      <c r="DB36" s="239">
        <v>0</v>
      </c>
      <c r="DC36" s="239">
        <v>0</v>
      </c>
      <c r="DD36" s="239">
        <v>0</v>
      </c>
      <c r="DE36" s="239">
        <v>0</v>
      </c>
      <c r="DF36" s="239">
        <v>0</v>
      </c>
      <c r="DG36" s="239">
        <v>0</v>
      </c>
      <c r="DH36" s="239">
        <v>0</v>
      </c>
      <c r="DI36" s="239">
        <v>0</v>
      </c>
      <c r="DJ36" s="239">
        <v>0</v>
      </c>
      <c r="DK36" s="239">
        <v>0</v>
      </c>
      <c r="DL36" s="239">
        <v>0</v>
      </c>
      <c r="DM36" s="239">
        <v>0</v>
      </c>
      <c r="DN36" s="239">
        <v>0</v>
      </c>
      <c r="DO36" s="239">
        <v>0</v>
      </c>
      <c r="DP36" s="239">
        <v>0</v>
      </c>
      <c r="DQ36" s="239">
        <v>0</v>
      </c>
      <c r="DR36" s="239">
        <v>0</v>
      </c>
      <c r="DS36" s="239">
        <v>0</v>
      </c>
      <c r="DT36" s="239">
        <v>0</v>
      </c>
      <c r="DU36" s="239">
        <v>0</v>
      </c>
      <c r="DV36" s="239">
        <v>0</v>
      </c>
      <c r="DW36" s="239">
        <v>0</v>
      </c>
      <c r="DX36" s="239">
        <v>0</v>
      </c>
      <c r="DY36" s="239">
        <v>0</v>
      </c>
      <c r="DZ36" s="239">
        <v>0</v>
      </c>
      <c r="EA36" s="239">
        <v>0</v>
      </c>
      <c r="EB36" s="239">
        <v>0</v>
      </c>
      <c r="EC36" s="239">
        <v>0</v>
      </c>
      <c r="ED36" s="239">
        <v>0</v>
      </c>
      <c r="EE36" s="239">
        <v>0</v>
      </c>
      <c r="EF36" s="239">
        <v>0</v>
      </c>
      <c r="EG36" s="239">
        <v>0</v>
      </c>
      <c r="EH36" s="239">
        <v>0</v>
      </c>
      <c r="EI36" s="239">
        <v>0</v>
      </c>
      <c r="EJ36" s="239">
        <v>0</v>
      </c>
      <c r="EK36" s="239">
        <v>0</v>
      </c>
      <c r="EL36" s="239">
        <v>0</v>
      </c>
      <c r="EM36" s="239">
        <v>0</v>
      </c>
      <c r="EN36" s="239">
        <v>0</v>
      </c>
      <c r="EO36" s="239">
        <v>0</v>
      </c>
      <c r="EP36" s="239">
        <v>0</v>
      </c>
      <c r="EQ36" s="239">
        <v>0</v>
      </c>
      <c r="ER36" s="239">
        <v>0</v>
      </c>
      <c r="ES36" s="239">
        <v>0</v>
      </c>
      <c r="ET36" s="239">
        <v>0</v>
      </c>
      <c r="EU36" s="239">
        <v>0</v>
      </c>
      <c r="EV36" s="239">
        <v>0</v>
      </c>
      <c r="EW36" s="239">
        <v>0</v>
      </c>
      <c r="EX36" s="239">
        <v>0</v>
      </c>
      <c r="EY36" s="239">
        <v>0</v>
      </c>
      <c r="EZ36" s="239">
        <v>0</v>
      </c>
      <c r="FA36" s="239">
        <v>0</v>
      </c>
      <c r="FB36" s="239">
        <v>0</v>
      </c>
      <c r="FC36" s="239">
        <v>0</v>
      </c>
      <c r="FD36" s="239">
        <v>0</v>
      </c>
      <c r="FE36" s="239">
        <v>0</v>
      </c>
      <c r="FF36" s="239">
        <v>0</v>
      </c>
      <c r="FG36" s="239">
        <v>0</v>
      </c>
      <c r="FH36" s="239">
        <v>0</v>
      </c>
      <c r="FI36" s="239">
        <v>0</v>
      </c>
      <c r="FJ36" s="239">
        <v>0</v>
      </c>
      <c r="FK36" s="239">
        <v>0</v>
      </c>
      <c r="FL36" s="239">
        <v>0</v>
      </c>
      <c r="FM36" s="239">
        <v>0</v>
      </c>
      <c r="FN36" s="239">
        <v>0</v>
      </c>
      <c r="FO36" s="239">
        <v>0</v>
      </c>
      <c r="FP36" s="239">
        <v>0</v>
      </c>
      <c r="FQ36" s="239">
        <v>0</v>
      </c>
      <c r="FR36" s="239">
        <v>0</v>
      </c>
      <c r="FS36" s="239">
        <v>0</v>
      </c>
      <c r="FT36" s="239">
        <v>0</v>
      </c>
      <c r="FU36" s="239">
        <v>0</v>
      </c>
      <c r="FV36" s="239">
        <v>0</v>
      </c>
      <c r="FW36" s="239">
        <v>0</v>
      </c>
      <c r="FX36" s="239">
        <v>0</v>
      </c>
      <c r="FY36" s="239">
        <v>0</v>
      </c>
      <c r="FZ36" s="239">
        <v>0</v>
      </c>
      <c r="GA36" s="239">
        <v>0</v>
      </c>
      <c r="GB36" s="239">
        <v>0</v>
      </c>
      <c r="GC36" s="239">
        <v>0</v>
      </c>
      <c r="GD36" s="239">
        <v>0</v>
      </c>
      <c r="GE36" s="239">
        <v>0</v>
      </c>
      <c r="GF36" s="239">
        <v>0</v>
      </c>
      <c r="GG36" s="239">
        <v>0</v>
      </c>
      <c r="GH36" s="239">
        <v>0</v>
      </c>
      <c r="GI36" s="239">
        <v>0</v>
      </c>
      <c r="GJ36" s="239">
        <v>0</v>
      </c>
      <c r="GK36" s="239">
        <v>0</v>
      </c>
      <c r="GL36" s="239">
        <v>0</v>
      </c>
      <c r="GM36" s="239">
        <v>0</v>
      </c>
      <c r="GN36" s="239">
        <v>0</v>
      </c>
      <c r="GO36" s="239">
        <v>0</v>
      </c>
      <c r="GP36" s="239">
        <v>0</v>
      </c>
      <c r="GQ36" s="239">
        <v>0</v>
      </c>
      <c r="GR36" s="239">
        <v>0</v>
      </c>
      <c r="GS36" s="239">
        <v>0</v>
      </c>
      <c r="GT36" s="239">
        <v>0</v>
      </c>
      <c r="GU36" s="239">
        <v>0</v>
      </c>
      <c r="GV36" s="239">
        <v>0</v>
      </c>
      <c r="GW36" s="239">
        <v>0</v>
      </c>
      <c r="GX36" s="239">
        <v>0</v>
      </c>
      <c r="GY36" s="239">
        <v>0</v>
      </c>
      <c r="GZ36" s="239">
        <v>0</v>
      </c>
      <c r="HA36" s="239">
        <v>0</v>
      </c>
      <c r="HB36" s="239">
        <v>0</v>
      </c>
      <c r="HC36" s="239">
        <v>0</v>
      </c>
      <c r="HD36" s="239">
        <v>0</v>
      </c>
      <c r="HE36" s="239">
        <v>0</v>
      </c>
      <c r="HF36" s="239">
        <v>0</v>
      </c>
      <c r="HG36" s="239">
        <v>0</v>
      </c>
      <c r="HH36" s="239">
        <v>0</v>
      </c>
      <c r="HI36" s="239">
        <v>0</v>
      </c>
      <c r="HJ36" s="239">
        <v>0</v>
      </c>
      <c r="HK36" s="239">
        <v>0</v>
      </c>
      <c r="HL36" s="239">
        <v>0</v>
      </c>
      <c r="HM36" s="239">
        <v>0</v>
      </c>
      <c r="HN36" s="239">
        <v>0</v>
      </c>
      <c r="HO36" s="239">
        <v>0</v>
      </c>
      <c r="HP36" s="239">
        <v>0</v>
      </c>
      <c r="HQ36" s="239">
        <v>0</v>
      </c>
      <c r="HR36" s="239">
        <v>0</v>
      </c>
      <c r="HS36" s="239">
        <v>0</v>
      </c>
      <c r="HT36" s="239">
        <v>0</v>
      </c>
      <c r="HU36" s="239">
        <v>0</v>
      </c>
      <c r="HV36" s="239">
        <v>0</v>
      </c>
      <c r="HW36" s="239">
        <v>0</v>
      </c>
      <c r="HX36" s="239">
        <v>0</v>
      </c>
      <c r="HY36" s="239">
        <v>0</v>
      </c>
      <c r="HZ36" s="239">
        <v>0</v>
      </c>
      <c r="IA36" s="239">
        <v>0</v>
      </c>
    </row>
    <row r="37" spans="1:235" x14ac:dyDescent="0.35">
      <c r="A37" s="241"/>
      <c r="B37" s="240">
        <v>45613.708333333299</v>
      </c>
      <c r="C37" s="239">
        <v>-1.5661999999999999E-2</v>
      </c>
      <c r="D37" s="239">
        <v>-1.5661999999999999E-2</v>
      </c>
      <c r="E37" s="239">
        <v>-1.5661999999999999E-2</v>
      </c>
      <c r="F37" s="239">
        <v>-1.5661999999999999E-2</v>
      </c>
      <c r="G37" s="239">
        <v>19.475002</v>
      </c>
      <c r="H37" s="239">
        <v>19.475002</v>
      </c>
      <c r="I37" s="239">
        <v>-1.5661999999999999E-2</v>
      </c>
      <c r="J37" s="239">
        <v>-1.5661999999999999E-2</v>
      </c>
      <c r="K37" s="239">
        <v>-1.5661999999999999E-2</v>
      </c>
      <c r="L37" s="239">
        <v>-1.5661999999999999E-2</v>
      </c>
      <c r="M37" s="239">
        <v>-1.5661999999999999E-2</v>
      </c>
      <c r="N37" s="239">
        <v>-1.5661999999999999E-2</v>
      </c>
      <c r="O37" s="239">
        <v>-1.5661999999999999E-2</v>
      </c>
      <c r="P37" s="239">
        <v>-1.5661999999999999E-2</v>
      </c>
      <c r="Q37" s="239">
        <v>-1.5661999999999999E-2</v>
      </c>
      <c r="R37" s="239">
        <v>-1.5661999999999999E-2</v>
      </c>
      <c r="S37" s="239">
        <v>-1.5661999999999999E-2</v>
      </c>
      <c r="T37" s="239">
        <v>-1.5661999999999999E-2</v>
      </c>
      <c r="U37" s="239">
        <v>-1.5661999999999999E-2</v>
      </c>
      <c r="V37" s="239">
        <v>-1.5661999999999999E-2</v>
      </c>
      <c r="W37" s="239">
        <v>-1.5661999999999999E-2</v>
      </c>
      <c r="X37" s="239">
        <v>-1.5661999999999999E-2</v>
      </c>
      <c r="Y37" s="239">
        <v>-1.5661999999999999E-2</v>
      </c>
      <c r="Z37" s="239">
        <v>-1.5661999999999999E-2</v>
      </c>
      <c r="AA37" s="239">
        <v>-1.5661999999999999E-2</v>
      </c>
      <c r="AB37" s="239">
        <v>-1.5661999999999999E-2</v>
      </c>
      <c r="AC37" s="239">
        <v>-1.5661999999999999E-2</v>
      </c>
      <c r="AD37" s="239">
        <v>-1.5661999999999999E-2</v>
      </c>
      <c r="AE37" s="239">
        <v>-1.5661999999999999E-2</v>
      </c>
      <c r="AF37" s="239">
        <v>-1.5661999999999999E-2</v>
      </c>
      <c r="AG37" s="239">
        <v>-1.5661999999999999E-2</v>
      </c>
      <c r="AH37" s="239">
        <v>-1.5661999999999999E-2</v>
      </c>
      <c r="AI37" s="239">
        <v>-1.5661999999999999E-2</v>
      </c>
      <c r="AJ37" s="239">
        <v>-1.5661999999999999E-2</v>
      </c>
      <c r="AK37" s="239">
        <v>-1.5661999999999999E-2</v>
      </c>
      <c r="AL37" s="239">
        <v>-1.5661999999999999E-2</v>
      </c>
      <c r="AM37" s="239">
        <v>-1.5661999999999999E-2</v>
      </c>
      <c r="AN37" s="239">
        <v>-1.5661999999999999E-2</v>
      </c>
      <c r="AO37" s="239">
        <v>-1.5661999999999999E-2</v>
      </c>
      <c r="AP37" s="239">
        <v>-1.5661999999999999E-2</v>
      </c>
      <c r="AQ37" s="239">
        <v>-1.5661999999999999E-2</v>
      </c>
      <c r="AR37" s="239">
        <v>-1.5661999999999999E-2</v>
      </c>
      <c r="AS37" s="239">
        <v>-1.5661999999999999E-2</v>
      </c>
      <c r="AT37" s="239">
        <v>-1.5661999999999999E-2</v>
      </c>
      <c r="AU37" s="239">
        <v>-1.5661999999999999E-2</v>
      </c>
      <c r="AV37" s="239">
        <v>-1.5661999999999999E-2</v>
      </c>
      <c r="AW37" s="239">
        <v>-1.5661999999999999E-2</v>
      </c>
      <c r="AX37" s="239">
        <v>-1.5661999999999999E-2</v>
      </c>
      <c r="AY37" s="239">
        <v>-1.5661999999999999E-2</v>
      </c>
      <c r="AZ37" s="239">
        <v>-1.5661999999999999E-2</v>
      </c>
      <c r="BA37" s="239">
        <v>-1.5661999999999999E-2</v>
      </c>
      <c r="BB37" s="239">
        <v>-1.5661999999999999E-2</v>
      </c>
      <c r="BC37" s="239">
        <v>-1.5661999999999999E-2</v>
      </c>
      <c r="BD37" s="239">
        <v>-1.5661999999999999E-2</v>
      </c>
      <c r="BE37" s="239">
        <v>-1.5661999999999999E-2</v>
      </c>
      <c r="BF37" s="239">
        <v>-1.5661999999999999E-2</v>
      </c>
      <c r="BG37" s="239">
        <v>-1.5661999999999999E-2</v>
      </c>
      <c r="BH37" s="239">
        <v>-1.5661999999999999E-2</v>
      </c>
      <c r="BI37" s="239">
        <v>-1.5661999999999999E-2</v>
      </c>
      <c r="BJ37" s="239">
        <v>-1.5661999999999999E-2</v>
      </c>
      <c r="BK37" s="239">
        <v>-1.5661999999999999E-2</v>
      </c>
      <c r="BL37" s="239">
        <v>-1.5661999999999999E-2</v>
      </c>
      <c r="BM37" s="239">
        <v>-1.5661999999999999E-2</v>
      </c>
      <c r="BN37" s="239">
        <v>-1.5661999999999999E-2</v>
      </c>
      <c r="BO37" s="239">
        <v>-1.5661999999999999E-2</v>
      </c>
      <c r="BP37" s="239">
        <v>-1.5661999999999999E-2</v>
      </c>
      <c r="BQ37" s="239">
        <v>-1.5661999999999999E-2</v>
      </c>
      <c r="BR37" s="239">
        <v>-1.5661999999999999E-2</v>
      </c>
      <c r="BS37" s="239">
        <v>-1.5661999999999999E-2</v>
      </c>
      <c r="BT37" s="239">
        <v>-1.5661999999999999E-2</v>
      </c>
      <c r="BU37" s="239">
        <v>-1.5661999999999999E-2</v>
      </c>
      <c r="BV37" s="239">
        <v>-1.5661999999999999E-2</v>
      </c>
      <c r="BW37" s="239">
        <v>-1.5661999999999999E-2</v>
      </c>
      <c r="BX37" s="239">
        <v>-1.5661999999999999E-2</v>
      </c>
      <c r="BY37" s="239">
        <v>19.475002</v>
      </c>
      <c r="BZ37" s="239">
        <v>19.475002</v>
      </c>
      <c r="CA37" s="239">
        <v>-1.5661999999999999E-2</v>
      </c>
      <c r="CB37" s="239">
        <v>-1.5661999999999999E-2</v>
      </c>
      <c r="CC37" s="239">
        <v>-1.5661999999999999E-2</v>
      </c>
      <c r="CD37" s="239">
        <v>-1.5661999999999999E-2</v>
      </c>
      <c r="CE37" s="239">
        <v>-1.5661999999999999E-2</v>
      </c>
      <c r="CF37" s="239">
        <v>-1.5661999999999999E-2</v>
      </c>
      <c r="CG37" s="239">
        <v>-1.5661999999999999E-2</v>
      </c>
      <c r="CH37" s="239">
        <v>-1.5661999999999999E-2</v>
      </c>
      <c r="CI37" s="239">
        <v>-1.5661999999999999E-2</v>
      </c>
      <c r="CJ37" s="239">
        <v>-1.5661999999999999E-2</v>
      </c>
      <c r="CK37" s="239">
        <v>-1.5661999999999999E-2</v>
      </c>
      <c r="CL37" s="239">
        <v>-1.5661999999999999E-2</v>
      </c>
      <c r="CM37" s="239">
        <v>-1.5661999999999999E-2</v>
      </c>
      <c r="CN37" s="239">
        <v>-1.5661999999999999E-2</v>
      </c>
      <c r="CO37" s="239">
        <v>-1.5661999999999999E-2</v>
      </c>
      <c r="CP37" s="239">
        <v>-1.5661999999999999E-2</v>
      </c>
      <c r="CQ37" s="239">
        <v>-1.5661999999999999E-2</v>
      </c>
      <c r="CR37" s="239">
        <v>-1.5661999999999999E-2</v>
      </c>
      <c r="CS37" s="239">
        <v>-1.5661999999999999E-2</v>
      </c>
      <c r="CT37" s="239">
        <v>-1.5661999999999999E-2</v>
      </c>
      <c r="CU37" s="239">
        <v>-1.5661999999999999E-2</v>
      </c>
      <c r="CV37" s="239">
        <v>-1.5661999999999999E-2</v>
      </c>
      <c r="CW37" s="239">
        <v>-1.5661999999999999E-2</v>
      </c>
      <c r="CX37" s="239">
        <v>-1.5661999999999999E-2</v>
      </c>
      <c r="CY37" s="239">
        <v>-1.5661999999999999E-2</v>
      </c>
      <c r="CZ37" s="239">
        <v>-1.5661999999999999E-2</v>
      </c>
      <c r="DA37" s="239">
        <v>-1.5661999999999999E-2</v>
      </c>
      <c r="DB37" s="239">
        <v>-1.5661999999999999E-2</v>
      </c>
      <c r="DC37" s="239">
        <v>-1.5661999999999999E-2</v>
      </c>
      <c r="DD37" s="239">
        <v>-1.5661999999999999E-2</v>
      </c>
      <c r="DE37" s="239">
        <v>-1.5661999999999999E-2</v>
      </c>
      <c r="DF37" s="239">
        <v>-1.5661999999999999E-2</v>
      </c>
      <c r="DG37" s="239">
        <v>19.475002</v>
      </c>
      <c r="DH37" s="239">
        <v>-1.5661999999999999E-2</v>
      </c>
      <c r="DI37" s="239">
        <v>19.475002</v>
      </c>
      <c r="DJ37" s="239">
        <v>-1.5661999999999999E-2</v>
      </c>
      <c r="DK37" s="239">
        <v>-1.5661999999999999E-2</v>
      </c>
      <c r="DL37" s="239">
        <v>-1.5661999999999999E-2</v>
      </c>
      <c r="DM37" s="239">
        <v>-1.5661999999999999E-2</v>
      </c>
      <c r="DN37" s="239">
        <v>-1.5661999999999999E-2</v>
      </c>
      <c r="DO37" s="239">
        <v>-1.5661999999999999E-2</v>
      </c>
      <c r="DP37" s="239">
        <v>-1.5661999999999999E-2</v>
      </c>
      <c r="DQ37" s="239">
        <v>-1.5661999999999999E-2</v>
      </c>
      <c r="DR37" s="239">
        <v>-1.5661999999999999E-2</v>
      </c>
      <c r="DS37" s="239">
        <v>-1.5661999999999999E-2</v>
      </c>
      <c r="DT37" s="239">
        <v>-1.5661999999999999E-2</v>
      </c>
      <c r="DU37" s="239">
        <v>-1.5661999999999999E-2</v>
      </c>
      <c r="DV37" s="239">
        <v>-1.5661999999999999E-2</v>
      </c>
      <c r="DW37" s="239">
        <v>-1.5661999999999999E-2</v>
      </c>
      <c r="DX37" s="239">
        <v>-1.5661999999999999E-2</v>
      </c>
      <c r="DY37" s="239">
        <v>-1.5661999999999999E-2</v>
      </c>
      <c r="DZ37" s="239">
        <v>-1.5661999999999999E-2</v>
      </c>
      <c r="EA37" s="239">
        <v>-1.5661999999999999E-2</v>
      </c>
      <c r="EB37" s="239">
        <v>-1.5661999999999999E-2</v>
      </c>
      <c r="EC37" s="239">
        <v>-1.5661999999999999E-2</v>
      </c>
      <c r="ED37" s="239">
        <v>-1.5661999999999999E-2</v>
      </c>
      <c r="EE37" s="239">
        <v>-1.5661999999999999E-2</v>
      </c>
      <c r="EF37" s="239">
        <v>-1.5661999999999999E-2</v>
      </c>
      <c r="EG37" s="239">
        <v>-1.5661999999999999E-2</v>
      </c>
      <c r="EH37" s="239">
        <v>-1.5661999999999999E-2</v>
      </c>
      <c r="EI37" s="239">
        <v>-1.5661999999999999E-2</v>
      </c>
      <c r="EJ37" s="239">
        <v>-1.5661999999999999E-2</v>
      </c>
      <c r="EK37" s="239">
        <v>-1.5661999999999999E-2</v>
      </c>
      <c r="EL37" s="239">
        <v>-1.5661999999999999E-2</v>
      </c>
      <c r="EM37" s="239">
        <v>-1.5661999999999999E-2</v>
      </c>
      <c r="EN37" s="239">
        <v>-1.5661999999999999E-2</v>
      </c>
      <c r="EO37" s="239">
        <v>-1.5661999999999999E-2</v>
      </c>
      <c r="EP37" s="239">
        <v>-1.5661999999999999E-2</v>
      </c>
      <c r="EQ37" s="239">
        <v>-1.5661999999999999E-2</v>
      </c>
      <c r="ER37" s="239">
        <v>-1.5661999999999999E-2</v>
      </c>
      <c r="ES37" s="239">
        <v>-1.5661999999999999E-2</v>
      </c>
      <c r="ET37" s="239">
        <v>-1.5661999999999999E-2</v>
      </c>
      <c r="EU37" s="239">
        <v>-1.5661999999999999E-2</v>
      </c>
      <c r="EV37" s="239">
        <v>-1.5661999999999999E-2</v>
      </c>
      <c r="EW37" s="239">
        <v>-1.5661999999999999E-2</v>
      </c>
      <c r="EX37" s="239">
        <v>-1.5661999999999999E-2</v>
      </c>
      <c r="EY37" s="239">
        <v>-1.5661999999999999E-2</v>
      </c>
      <c r="EZ37" s="239">
        <v>19.475002</v>
      </c>
      <c r="FA37" s="239">
        <v>19.475002</v>
      </c>
      <c r="FB37" s="239">
        <v>-1.5661999999999999E-2</v>
      </c>
      <c r="FC37" s="239">
        <v>-1.5661999999999999E-2</v>
      </c>
      <c r="FD37" s="239">
        <v>-1.5661999999999999E-2</v>
      </c>
      <c r="FE37" s="239">
        <v>-1.5661999999999999E-2</v>
      </c>
      <c r="FF37" s="239">
        <v>-1.5661999999999999E-2</v>
      </c>
      <c r="FG37" s="239">
        <v>-1.5661999999999999E-2</v>
      </c>
      <c r="FH37" s="239">
        <v>-1.5661999999999999E-2</v>
      </c>
      <c r="FI37" s="239">
        <v>19.475002</v>
      </c>
      <c r="FJ37" s="239">
        <v>-1.5661999999999999E-2</v>
      </c>
      <c r="FK37" s="239">
        <v>-1.5661999999999999E-2</v>
      </c>
      <c r="FL37" s="239">
        <v>-1.5661999999999999E-2</v>
      </c>
      <c r="FM37" s="239">
        <v>-1.5661999999999999E-2</v>
      </c>
      <c r="FN37" s="239">
        <v>-1.5661999999999999E-2</v>
      </c>
      <c r="FO37" s="239">
        <v>-1.5661999999999999E-2</v>
      </c>
      <c r="FP37" s="239">
        <v>-1.5661999999999999E-2</v>
      </c>
      <c r="FQ37" s="239">
        <v>-1.5661999999999999E-2</v>
      </c>
      <c r="FR37" s="239">
        <v>-1.5661999999999999E-2</v>
      </c>
      <c r="FS37" s="239">
        <v>-1.5661999999999999E-2</v>
      </c>
      <c r="FT37" s="239">
        <v>-1.5661999999999999E-2</v>
      </c>
      <c r="FU37" s="239">
        <v>-1.5661999999999999E-2</v>
      </c>
      <c r="FV37" s="239">
        <v>-1.5661999999999999E-2</v>
      </c>
      <c r="FW37" s="239">
        <v>-1.5661999999999999E-2</v>
      </c>
      <c r="FX37" s="239">
        <v>-1.5661999999999999E-2</v>
      </c>
      <c r="FY37" s="239">
        <v>-1.5661999999999999E-2</v>
      </c>
      <c r="FZ37" s="239">
        <v>-1.5661999999999999E-2</v>
      </c>
      <c r="GA37" s="239">
        <v>-1.5661999999999999E-2</v>
      </c>
      <c r="GB37" s="239">
        <v>-1.5661999999999999E-2</v>
      </c>
      <c r="GC37" s="239">
        <v>-1.5661999999999999E-2</v>
      </c>
      <c r="GD37" s="239">
        <v>-1.5661999999999999E-2</v>
      </c>
      <c r="GE37" s="239">
        <v>-1.5661999999999999E-2</v>
      </c>
      <c r="GF37" s="239">
        <v>-1.5661999999999999E-2</v>
      </c>
      <c r="GG37" s="239">
        <v>-1.5661999999999999E-2</v>
      </c>
      <c r="GH37" s="239">
        <v>-1.5661999999999999E-2</v>
      </c>
      <c r="GI37" s="239">
        <v>-1.5661999999999999E-2</v>
      </c>
      <c r="GJ37" s="239">
        <v>-1.5661999999999999E-2</v>
      </c>
      <c r="GK37" s="239">
        <v>-1.5661999999999999E-2</v>
      </c>
      <c r="GL37" s="239">
        <v>-1.5661999999999999E-2</v>
      </c>
      <c r="GM37" s="239">
        <v>-1.5661999999999999E-2</v>
      </c>
      <c r="GN37" s="239">
        <v>-1.5661999999999999E-2</v>
      </c>
      <c r="GO37" s="239">
        <v>-1.5661999999999999E-2</v>
      </c>
      <c r="GP37" s="239">
        <v>-1.5661999999999999E-2</v>
      </c>
      <c r="GQ37" s="239">
        <v>-1.5661999999999999E-2</v>
      </c>
      <c r="GR37" s="239">
        <v>-1.5661999999999999E-2</v>
      </c>
      <c r="GS37" s="239">
        <v>-1.5661999999999999E-2</v>
      </c>
      <c r="GT37" s="239">
        <v>-1.5661999999999999E-2</v>
      </c>
      <c r="GU37" s="239">
        <v>-1.5661999999999999E-2</v>
      </c>
      <c r="GV37" s="239">
        <v>-1.5661999999999999E-2</v>
      </c>
      <c r="GW37" s="239">
        <v>-1.5661999999999999E-2</v>
      </c>
      <c r="GX37" s="239">
        <v>-1.5661999999999999E-2</v>
      </c>
      <c r="GY37" s="239">
        <v>-1.5661999999999999E-2</v>
      </c>
      <c r="GZ37" s="239">
        <v>-1.5661999999999999E-2</v>
      </c>
      <c r="HA37" s="239">
        <v>-1.5661999999999999E-2</v>
      </c>
      <c r="HB37" s="239">
        <v>-1.5661999999999999E-2</v>
      </c>
      <c r="HC37" s="239">
        <v>-1.5661999999999999E-2</v>
      </c>
      <c r="HD37" s="239">
        <v>-1.5661999999999999E-2</v>
      </c>
      <c r="HE37" s="239">
        <v>-1.5661999999999999E-2</v>
      </c>
      <c r="HF37" s="239">
        <v>-1.5661999999999999E-2</v>
      </c>
      <c r="HG37" s="239">
        <v>-1.5661999999999999E-2</v>
      </c>
      <c r="HH37" s="239">
        <v>-1.5661999999999999E-2</v>
      </c>
      <c r="HI37" s="239">
        <v>-1.5661999999999999E-2</v>
      </c>
      <c r="HJ37" s="239">
        <v>-1.5661999999999999E-2</v>
      </c>
      <c r="HK37" s="239">
        <v>-1.5661999999999999E-2</v>
      </c>
      <c r="HL37" s="239">
        <v>-1.5661999999999999E-2</v>
      </c>
      <c r="HM37" s="239">
        <v>-1.5661999999999999E-2</v>
      </c>
      <c r="HN37" s="239">
        <v>-1.5661999999999999E-2</v>
      </c>
      <c r="HO37" s="239">
        <v>-1.5661999999999999E-2</v>
      </c>
      <c r="HP37" s="239">
        <v>-1.5661999999999999E-2</v>
      </c>
      <c r="HQ37" s="239">
        <v>-1.5661999999999999E-2</v>
      </c>
      <c r="HR37" s="239">
        <v>19.475002</v>
      </c>
      <c r="HS37" s="239">
        <v>19.475002</v>
      </c>
      <c r="HT37" s="239">
        <v>-1.5661999999999999E-2</v>
      </c>
      <c r="HU37" s="239">
        <v>-1.5661999999999999E-2</v>
      </c>
      <c r="HV37" s="239">
        <v>-1.5661999999999999E-2</v>
      </c>
      <c r="HW37" s="239">
        <v>-1.5661999999999999E-2</v>
      </c>
      <c r="HX37" s="239">
        <v>-1.5661999999999999E-2</v>
      </c>
      <c r="HY37" s="239">
        <v>-1.5661999999999999E-2</v>
      </c>
      <c r="HZ37" s="239">
        <v>-1.5661999999999999E-2</v>
      </c>
      <c r="IA37" s="239">
        <v>-1.5661999999999999E-2</v>
      </c>
    </row>
    <row r="38" spans="1:235" x14ac:dyDescent="0.35">
      <c r="A38" s="241"/>
      <c r="B38" s="240">
        <v>45613.729166666701</v>
      </c>
      <c r="C38" s="239">
        <v>-1.2187E-2</v>
      </c>
      <c r="D38" s="239">
        <v>-1.2187E-2</v>
      </c>
      <c r="E38" s="239">
        <v>-1.2187E-2</v>
      </c>
      <c r="F38" s="239">
        <v>-1.2187E-2</v>
      </c>
      <c r="G38" s="239">
        <v>17.971412999999998</v>
      </c>
      <c r="H38" s="239">
        <v>17.971412999999998</v>
      </c>
      <c r="I38" s="239">
        <v>-1.2187E-2</v>
      </c>
      <c r="J38" s="239">
        <v>-1.2187E-2</v>
      </c>
      <c r="K38" s="239">
        <v>-1.2187E-2</v>
      </c>
      <c r="L38" s="239">
        <v>-1.2187E-2</v>
      </c>
      <c r="M38" s="239">
        <v>-1.2187E-2</v>
      </c>
      <c r="N38" s="239">
        <v>-1.2187E-2</v>
      </c>
      <c r="O38" s="239">
        <v>-1.2187E-2</v>
      </c>
      <c r="P38" s="239">
        <v>-1.2187E-2</v>
      </c>
      <c r="Q38" s="239">
        <v>-1.2187E-2</v>
      </c>
      <c r="R38" s="239">
        <v>-1.2187E-2</v>
      </c>
      <c r="S38" s="239">
        <v>-1.2187E-2</v>
      </c>
      <c r="T38" s="239">
        <v>-1.2187E-2</v>
      </c>
      <c r="U38" s="239">
        <v>-1.2187E-2</v>
      </c>
      <c r="V38" s="239">
        <v>-1.2187E-2</v>
      </c>
      <c r="W38" s="239">
        <v>-1.2187E-2</v>
      </c>
      <c r="X38" s="239">
        <v>-1.2187E-2</v>
      </c>
      <c r="Y38" s="239">
        <v>-1.2187E-2</v>
      </c>
      <c r="Z38" s="239">
        <v>-1.2187E-2</v>
      </c>
      <c r="AA38" s="239">
        <v>-1.2187E-2</v>
      </c>
      <c r="AB38" s="239">
        <v>-1.2187E-2</v>
      </c>
      <c r="AC38" s="239">
        <v>-1.2187E-2</v>
      </c>
      <c r="AD38" s="239">
        <v>-1.2187E-2</v>
      </c>
      <c r="AE38" s="239">
        <v>-1.2187E-2</v>
      </c>
      <c r="AF38" s="239">
        <v>-1.2187E-2</v>
      </c>
      <c r="AG38" s="239">
        <v>-1.2187E-2</v>
      </c>
      <c r="AH38" s="239">
        <v>-1.2187E-2</v>
      </c>
      <c r="AI38" s="239">
        <v>-1.2187E-2</v>
      </c>
      <c r="AJ38" s="239">
        <v>-1.2187E-2</v>
      </c>
      <c r="AK38" s="239">
        <v>-1.2187E-2</v>
      </c>
      <c r="AL38" s="239">
        <v>-1.2187E-2</v>
      </c>
      <c r="AM38" s="239">
        <v>-1.2187E-2</v>
      </c>
      <c r="AN38" s="239">
        <v>-1.2187E-2</v>
      </c>
      <c r="AO38" s="239">
        <v>-1.2187E-2</v>
      </c>
      <c r="AP38" s="239">
        <v>-1.2187E-2</v>
      </c>
      <c r="AQ38" s="239">
        <v>-1.2187E-2</v>
      </c>
      <c r="AR38" s="239">
        <v>-1.2187E-2</v>
      </c>
      <c r="AS38" s="239">
        <v>-1.2187E-2</v>
      </c>
      <c r="AT38" s="239">
        <v>-1.2187E-2</v>
      </c>
      <c r="AU38" s="239">
        <v>-1.2187E-2</v>
      </c>
      <c r="AV38" s="239">
        <v>-1.2187E-2</v>
      </c>
      <c r="AW38" s="239">
        <v>-1.2187E-2</v>
      </c>
      <c r="AX38" s="239">
        <v>-1.2187E-2</v>
      </c>
      <c r="AY38" s="239">
        <v>-1.2187E-2</v>
      </c>
      <c r="AZ38" s="239">
        <v>-1.2187E-2</v>
      </c>
      <c r="BA38" s="239">
        <v>-1.2187E-2</v>
      </c>
      <c r="BB38" s="239">
        <v>-1.2187E-2</v>
      </c>
      <c r="BC38" s="239">
        <v>-1.2187E-2</v>
      </c>
      <c r="BD38" s="239">
        <v>-1.2187E-2</v>
      </c>
      <c r="BE38" s="239">
        <v>-1.2187E-2</v>
      </c>
      <c r="BF38" s="239">
        <v>-1.2187E-2</v>
      </c>
      <c r="BG38" s="239">
        <v>-1.2187E-2</v>
      </c>
      <c r="BH38" s="239">
        <v>-1.2187E-2</v>
      </c>
      <c r="BI38" s="239">
        <v>-1.2187E-2</v>
      </c>
      <c r="BJ38" s="239">
        <v>-1.2187E-2</v>
      </c>
      <c r="BK38" s="239">
        <v>-1.2187E-2</v>
      </c>
      <c r="BL38" s="239">
        <v>-1.2187E-2</v>
      </c>
      <c r="BM38" s="239">
        <v>-1.2187E-2</v>
      </c>
      <c r="BN38" s="239">
        <v>-1.2187E-2</v>
      </c>
      <c r="BO38" s="239">
        <v>-1.2187E-2</v>
      </c>
      <c r="BP38" s="239">
        <v>-1.2187E-2</v>
      </c>
      <c r="BQ38" s="239">
        <v>-1.2187E-2</v>
      </c>
      <c r="BR38" s="239">
        <v>-1.2187E-2</v>
      </c>
      <c r="BS38" s="239">
        <v>-1.2187E-2</v>
      </c>
      <c r="BT38" s="239">
        <v>-1.2187E-2</v>
      </c>
      <c r="BU38" s="239">
        <v>-1.2187E-2</v>
      </c>
      <c r="BV38" s="239">
        <v>-1.2187E-2</v>
      </c>
      <c r="BW38" s="239">
        <v>-1.2187E-2</v>
      </c>
      <c r="BX38" s="239">
        <v>-1.2187E-2</v>
      </c>
      <c r="BY38" s="239">
        <v>17.971412999999998</v>
      </c>
      <c r="BZ38" s="239">
        <v>17.971412999999998</v>
      </c>
      <c r="CA38" s="239">
        <v>-1.2187E-2</v>
      </c>
      <c r="CB38" s="239">
        <v>-1.2187E-2</v>
      </c>
      <c r="CC38" s="239">
        <v>-1.2187E-2</v>
      </c>
      <c r="CD38" s="239">
        <v>-1.2187E-2</v>
      </c>
      <c r="CE38" s="239">
        <v>-1.2187E-2</v>
      </c>
      <c r="CF38" s="239">
        <v>-1.2187E-2</v>
      </c>
      <c r="CG38" s="239">
        <v>-1.2187E-2</v>
      </c>
      <c r="CH38" s="239">
        <v>-1.2187E-2</v>
      </c>
      <c r="CI38" s="239">
        <v>-1.2187E-2</v>
      </c>
      <c r="CJ38" s="239">
        <v>-1.2187E-2</v>
      </c>
      <c r="CK38" s="239">
        <v>-1.2187E-2</v>
      </c>
      <c r="CL38" s="239">
        <v>-1.2187E-2</v>
      </c>
      <c r="CM38" s="239">
        <v>-1.2187E-2</v>
      </c>
      <c r="CN38" s="239">
        <v>-1.2187E-2</v>
      </c>
      <c r="CO38" s="239">
        <v>-1.2187E-2</v>
      </c>
      <c r="CP38" s="239">
        <v>-1.2187E-2</v>
      </c>
      <c r="CQ38" s="239">
        <v>-1.2187E-2</v>
      </c>
      <c r="CR38" s="239">
        <v>-1.2187E-2</v>
      </c>
      <c r="CS38" s="239">
        <v>-1.2187E-2</v>
      </c>
      <c r="CT38" s="239">
        <v>-1.2187E-2</v>
      </c>
      <c r="CU38" s="239">
        <v>-1.2187E-2</v>
      </c>
      <c r="CV38" s="239">
        <v>-1.2187E-2</v>
      </c>
      <c r="CW38" s="239">
        <v>-1.2187E-2</v>
      </c>
      <c r="CX38" s="239">
        <v>-1.2187E-2</v>
      </c>
      <c r="CY38" s="239">
        <v>-1.2187E-2</v>
      </c>
      <c r="CZ38" s="239">
        <v>-1.2187E-2</v>
      </c>
      <c r="DA38" s="239">
        <v>-1.2187E-2</v>
      </c>
      <c r="DB38" s="239">
        <v>-1.2187E-2</v>
      </c>
      <c r="DC38" s="239">
        <v>-1.2187E-2</v>
      </c>
      <c r="DD38" s="239">
        <v>-1.2187E-2</v>
      </c>
      <c r="DE38" s="239">
        <v>-1.2187E-2</v>
      </c>
      <c r="DF38" s="239">
        <v>-1.2187E-2</v>
      </c>
      <c r="DG38" s="239">
        <v>17.971412999999998</v>
      </c>
      <c r="DH38" s="239">
        <v>-1.2187E-2</v>
      </c>
      <c r="DI38" s="239">
        <v>17.971412999999998</v>
      </c>
      <c r="DJ38" s="239">
        <v>-1.2187E-2</v>
      </c>
      <c r="DK38" s="239">
        <v>-1.2187E-2</v>
      </c>
      <c r="DL38" s="239">
        <v>-1.2187E-2</v>
      </c>
      <c r="DM38" s="239">
        <v>-1.2187E-2</v>
      </c>
      <c r="DN38" s="239">
        <v>-1.2187E-2</v>
      </c>
      <c r="DO38" s="239">
        <v>-1.2187E-2</v>
      </c>
      <c r="DP38" s="239">
        <v>-1.2187E-2</v>
      </c>
      <c r="DQ38" s="239">
        <v>-1.2187E-2</v>
      </c>
      <c r="DR38" s="239">
        <v>-1.2187E-2</v>
      </c>
      <c r="DS38" s="239">
        <v>-1.2187E-2</v>
      </c>
      <c r="DT38" s="239">
        <v>-1.2187E-2</v>
      </c>
      <c r="DU38" s="239">
        <v>-1.2187E-2</v>
      </c>
      <c r="DV38" s="239">
        <v>-1.2187E-2</v>
      </c>
      <c r="DW38" s="239">
        <v>-1.2187E-2</v>
      </c>
      <c r="DX38" s="239">
        <v>-1.2187E-2</v>
      </c>
      <c r="DY38" s="239">
        <v>-1.2187E-2</v>
      </c>
      <c r="DZ38" s="239">
        <v>-1.2187E-2</v>
      </c>
      <c r="EA38" s="239">
        <v>-1.2187E-2</v>
      </c>
      <c r="EB38" s="239">
        <v>-1.2187E-2</v>
      </c>
      <c r="EC38" s="239">
        <v>-1.2187E-2</v>
      </c>
      <c r="ED38" s="239">
        <v>-1.2187E-2</v>
      </c>
      <c r="EE38" s="239">
        <v>-1.2187E-2</v>
      </c>
      <c r="EF38" s="239">
        <v>-1.2187E-2</v>
      </c>
      <c r="EG38" s="239">
        <v>-1.2187E-2</v>
      </c>
      <c r="EH38" s="239">
        <v>-1.2187E-2</v>
      </c>
      <c r="EI38" s="239">
        <v>-1.2187E-2</v>
      </c>
      <c r="EJ38" s="239">
        <v>-1.2187E-2</v>
      </c>
      <c r="EK38" s="239">
        <v>-1.2187E-2</v>
      </c>
      <c r="EL38" s="239">
        <v>-1.2187E-2</v>
      </c>
      <c r="EM38" s="239">
        <v>-1.2187E-2</v>
      </c>
      <c r="EN38" s="239">
        <v>-1.2187E-2</v>
      </c>
      <c r="EO38" s="239">
        <v>-1.2187E-2</v>
      </c>
      <c r="EP38" s="239">
        <v>-1.2187E-2</v>
      </c>
      <c r="EQ38" s="239">
        <v>-1.2187E-2</v>
      </c>
      <c r="ER38" s="239">
        <v>-1.2187E-2</v>
      </c>
      <c r="ES38" s="239">
        <v>-1.2187E-2</v>
      </c>
      <c r="ET38" s="239">
        <v>-1.2187E-2</v>
      </c>
      <c r="EU38" s="239">
        <v>-1.2187E-2</v>
      </c>
      <c r="EV38" s="239">
        <v>-1.2187E-2</v>
      </c>
      <c r="EW38" s="239">
        <v>-1.2187E-2</v>
      </c>
      <c r="EX38" s="239">
        <v>-1.2187E-2</v>
      </c>
      <c r="EY38" s="239">
        <v>-1.2187E-2</v>
      </c>
      <c r="EZ38" s="239">
        <v>17.971412999999998</v>
      </c>
      <c r="FA38" s="239">
        <v>17.971412999999998</v>
      </c>
      <c r="FB38" s="239">
        <v>-1.2187E-2</v>
      </c>
      <c r="FC38" s="239">
        <v>-1.2187E-2</v>
      </c>
      <c r="FD38" s="239">
        <v>-1.2187E-2</v>
      </c>
      <c r="FE38" s="239">
        <v>-1.2187E-2</v>
      </c>
      <c r="FF38" s="239">
        <v>-1.2187E-2</v>
      </c>
      <c r="FG38" s="239">
        <v>-1.2187E-2</v>
      </c>
      <c r="FH38" s="239">
        <v>-1.2187E-2</v>
      </c>
      <c r="FI38" s="239">
        <v>17.971412999999998</v>
      </c>
      <c r="FJ38" s="239">
        <v>-1.2187E-2</v>
      </c>
      <c r="FK38" s="239">
        <v>-1.2187E-2</v>
      </c>
      <c r="FL38" s="239">
        <v>-1.2187E-2</v>
      </c>
      <c r="FM38" s="239">
        <v>-1.2187E-2</v>
      </c>
      <c r="FN38" s="239">
        <v>-1.2187E-2</v>
      </c>
      <c r="FO38" s="239">
        <v>-1.2187E-2</v>
      </c>
      <c r="FP38" s="239">
        <v>-1.2187E-2</v>
      </c>
      <c r="FQ38" s="239">
        <v>-1.2187E-2</v>
      </c>
      <c r="FR38" s="239">
        <v>-1.2187E-2</v>
      </c>
      <c r="FS38" s="239">
        <v>-1.2187E-2</v>
      </c>
      <c r="FT38" s="239">
        <v>-1.2187E-2</v>
      </c>
      <c r="FU38" s="239">
        <v>-1.2187E-2</v>
      </c>
      <c r="FV38" s="239">
        <v>-1.2187E-2</v>
      </c>
      <c r="FW38" s="239">
        <v>-1.2187E-2</v>
      </c>
      <c r="FX38" s="239">
        <v>-1.2187E-2</v>
      </c>
      <c r="FY38" s="239">
        <v>-1.2187E-2</v>
      </c>
      <c r="FZ38" s="239">
        <v>-1.2187E-2</v>
      </c>
      <c r="GA38" s="239">
        <v>-1.2187E-2</v>
      </c>
      <c r="GB38" s="239">
        <v>-1.2187E-2</v>
      </c>
      <c r="GC38" s="239">
        <v>-1.2187E-2</v>
      </c>
      <c r="GD38" s="239">
        <v>-1.2187E-2</v>
      </c>
      <c r="GE38" s="239">
        <v>-1.2187E-2</v>
      </c>
      <c r="GF38" s="239">
        <v>-1.2187E-2</v>
      </c>
      <c r="GG38" s="239">
        <v>-1.2187E-2</v>
      </c>
      <c r="GH38" s="239">
        <v>-1.2187E-2</v>
      </c>
      <c r="GI38" s="239">
        <v>-1.2187E-2</v>
      </c>
      <c r="GJ38" s="239">
        <v>-1.2187E-2</v>
      </c>
      <c r="GK38" s="239">
        <v>-1.2187E-2</v>
      </c>
      <c r="GL38" s="239">
        <v>-1.2187E-2</v>
      </c>
      <c r="GM38" s="239">
        <v>-1.2187E-2</v>
      </c>
      <c r="GN38" s="239">
        <v>-1.2187E-2</v>
      </c>
      <c r="GO38" s="239">
        <v>-1.2187E-2</v>
      </c>
      <c r="GP38" s="239">
        <v>-1.2187E-2</v>
      </c>
      <c r="GQ38" s="239">
        <v>-1.2187E-2</v>
      </c>
      <c r="GR38" s="239">
        <v>-1.2187E-2</v>
      </c>
      <c r="GS38" s="239">
        <v>-1.2187E-2</v>
      </c>
      <c r="GT38" s="239">
        <v>-1.2187E-2</v>
      </c>
      <c r="GU38" s="239">
        <v>-1.2187E-2</v>
      </c>
      <c r="GV38" s="239">
        <v>-1.2187E-2</v>
      </c>
      <c r="GW38" s="239">
        <v>-1.2187E-2</v>
      </c>
      <c r="GX38" s="239">
        <v>-1.2187E-2</v>
      </c>
      <c r="GY38" s="239">
        <v>-1.2187E-2</v>
      </c>
      <c r="GZ38" s="239">
        <v>-1.2187E-2</v>
      </c>
      <c r="HA38" s="239">
        <v>-1.2187E-2</v>
      </c>
      <c r="HB38" s="239">
        <v>-1.2187E-2</v>
      </c>
      <c r="HC38" s="239">
        <v>-1.2187E-2</v>
      </c>
      <c r="HD38" s="239">
        <v>-1.2187E-2</v>
      </c>
      <c r="HE38" s="239">
        <v>-1.2187E-2</v>
      </c>
      <c r="HF38" s="239">
        <v>-1.2187E-2</v>
      </c>
      <c r="HG38" s="239">
        <v>-1.2187E-2</v>
      </c>
      <c r="HH38" s="239">
        <v>-1.2187E-2</v>
      </c>
      <c r="HI38" s="239">
        <v>-1.2187E-2</v>
      </c>
      <c r="HJ38" s="239">
        <v>-1.2187E-2</v>
      </c>
      <c r="HK38" s="239">
        <v>-1.2187E-2</v>
      </c>
      <c r="HL38" s="239">
        <v>-1.2187E-2</v>
      </c>
      <c r="HM38" s="239">
        <v>-1.2187E-2</v>
      </c>
      <c r="HN38" s="239">
        <v>-1.2187E-2</v>
      </c>
      <c r="HO38" s="239">
        <v>-1.2187E-2</v>
      </c>
      <c r="HP38" s="239">
        <v>-1.2187E-2</v>
      </c>
      <c r="HQ38" s="239">
        <v>-1.2187E-2</v>
      </c>
      <c r="HR38" s="239">
        <v>17.971412999999998</v>
      </c>
      <c r="HS38" s="239">
        <v>17.971412999999998</v>
      </c>
      <c r="HT38" s="239">
        <v>-1.2187E-2</v>
      </c>
      <c r="HU38" s="239">
        <v>-1.2187E-2</v>
      </c>
      <c r="HV38" s="239">
        <v>-1.2187E-2</v>
      </c>
      <c r="HW38" s="239">
        <v>-1.2187E-2</v>
      </c>
      <c r="HX38" s="239">
        <v>-1.2187E-2</v>
      </c>
      <c r="HY38" s="239">
        <v>-1.2187E-2</v>
      </c>
      <c r="HZ38" s="239">
        <v>-1.2187E-2</v>
      </c>
      <c r="IA38" s="239">
        <v>-1.2187E-2</v>
      </c>
    </row>
    <row r="39" spans="1:235" x14ac:dyDescent="0.35">
      <c r="A39" s="241"/>
      <c r="B39" s="240">
        <v>45613.75</v>
      </c>
      <c r="C39" s="239">
        <v>-1.1472E-2</v>
      </c>
      <c r="D39" s="239">
        <v>-1.1472E-2</v>
      </c>
      <c r="E39" s="239">
        <v>-1.1472E-2</v>
      </c>
      <c r="F39" s="239">
        <v>-1.1472E-2</v>
      </c>
      <c r="G39" s="239">
        <v>18.807302</v>
      </c>
      <c r="H39" s="239">
        <v>18.807302</v>
      </c>
      <c r="I39" s="239">
        <v>-1.1472E-2</v>
      </c>
      <c r="J39" s="239">
        <v>-1.1472E-2</v>
      </c>
      <c r="K39" s="239">
        <v>-1.1472E-2</v>
      </c>
      <c r="L39" s="239">
        <v>-1.1472E-2</v>
      </c>
      <c r="M39" s="239">
        <v>-1.1472E-2</v>
      </c>
      <c r="N39" s="239">
        <v>-1.1472E-2</v>
      </c>
      <c r="O39" s="239">
        <v>-1.1472E-2</v>
      </c>
      <c r="P39" s="239">
        <v>-1.1472E-2</v>
      </c>
      <c r="Q39" s="239">
        <v>-1.1472E-2</v>
      </c>
      <c r="R39" s="239">
        <v>-1.1472E-2</v>
      </c>
      <c r="S39" s="239">
        <v>-1.1472E-2</v>
      </c>
      <c r="T39" s="239">
        <v>-1.1472E-2</v>
      </c>
      <c r="U39" s="239">
        <v>-1.1472E-2</v>
      </c>
      <c r="V39" s="239">
        <v>-1.1472E-2</v>
      </c>
      <c r="W39" s="239">
        <v>-1.1472E-2</v>
      </c>
      <c r="X39" s="239">
        <v>-1.1472E-2</v>
      </c>
      <c r="Y39" s="239">
        <v>-1.1472E-2</v>
      </c>
      <c r="Z39" s="239">
        <v>-1.1472E-2</v>
      </c>
      <c r="AA39" s="239">
        <v>-1.1472E-2</v>
      </c>
      <c r="AB39" s="239">
        <v>-1.1472E-2</v>
      </c>
      <c r="AC39" s="239">
        <v>-1.1472E-2</v>
      </c>
      <c r="AD39" s="239">
        <v>-1.1472E-2</v>
      </c>
      <c r="AE39" s="239">
        <v>-1.1472E-2</v>
      </c>
      <c r="AF39" s="239">
        <v>-1.1472E-2</v>
      </c>
      <c r="AG39" s="239">
        <v>-1.1472E-2</v>
      </c>
      <c r="AH39" s="239">
        <v>-1.1472E-2</v>
      </c>
      <c r="AI39" s="239">
        <v>-1.1472E-2</v>
      </c>
      <c r="AJ39" s="239">
        <v>-1.1472E-2</v>
      </c>
      <c r="AK39" s="239">
        <v>-1.1472E-2</v>
      </c>
      <c r="AL39" s="239">
        <v>-1.1472E-2</v>
      </c>
      <c r="AM39" s="239">
        <v>-1.1472E-2</v>
      </c>
      <c r="AN39" s="239">
        <v>-1.1472E-2</v>
      </c>
      <c r="AO39" s="239">
        <v>-1.1472E-2</v>
      </c>
      <c r="AP39" s="239">
        <v>-1.1472E-2</v>
      </c>
      <c r="AQ39" s="239">
        <v>-1.1472E-2</v>
      </c>
      <c r="AR39" s="239">
        <v>-1.1472E-2</v>
      </c>
      <c r="AS39" s="239">
        <v>-1.1472E-2</v>
      </c>
      <c r="AT39" s="239">
        <v>-1.1472E-2</v>
      </c>
      <c r="AU39" s="239">
        <v>-1.1472E-2</v>
      </c>
      <c r="AV39" s="239">
        <v>-1.1472E-2</v>
      </c>
      <c r="AW39" s="239">
        <v>-1.1472E-2</v>
      </c>
      <c r="AX39" s="239">
        <v>-1.1472E-2</v>
      </c>
      <c r="AY39" s="239">
        <v>-1.1472E-2</v>
      </c>
      <c r="AZ39" s="239">
        <v>-1.1472E-2</v>
      </c>
      <c r="BA39" s="239">
        <v>-1.1472E-2</v>
      </c>
      <c r="BB39" s="239">
        <v>-1.1472E-2</v>
      </c>
      <c r="BC39" s="239">
        <v>-1.1472E-2</v>
      </c>
      <c r="BD39" s="239">
        <v>-1.1472E-2</v>
      </c>
      <c r="BE39" s="239">
        <v>-1.1472E-2</v>
      </c>
      <c r="BF39" s="239">
        <v>-1.1472E-2</v>
      </c>
      <c r="BG39" s="239">
        <v>-1.1472E-2</v>
      </c>
      <c r="BH39" s="239">
        <v>-1.1472E-2</v>
      </c>
      <c r="BI39" s="239">
        <v>-1.1472E-2</v>
      </c>
      <c r="BJ39" s="239">
        <v>-1.1472E-2</v>
      </c>
      <c r="BK39" s="239">
        <v>-1.1472E-2</v>
      </c>
      <c r="BL39" s="239">
        <v>-1.1472E-2</v>
      </c>
      <c r="BM39" s="239">
        <v>-1.1472E-2</v>
      </c>
      <c r="BN39" s="239">
        <v>-1.1472E-2</v>
      </c>
      <c r="BO39" s="239">
        <v>-1.1472E-2</v>
      </c>
      <c r="BP39" s="239">
        <v>-1.1472E-2</v>
      </c>
      <c r="BQ39" s="239">
        <v>-1.1472E-2</v>
      </c>
      <c r="BR39" s="239">
        <v>-1.1472E-2</v>
      </c>
      <c r="BS39" s="239">
        <v>-1.1472E-2</v>
      </c>
      <c r="BT39" s="239">
        <v>-1.1472E-2</v>
      </c>
      <c r="BU39" s="239">
        <v>-1.1472E-2</v>
      </c>
      <c r="BV39" s="239">
        <v>-1.1472E-2</v>
      </c>
      <c r="BW39" s="239">
        <v>-1.1472E-2</v>
      </c>
      <c r="BX39" s="239">
        <v>-1.1472E-2</v>
      </c>
      <c r="BY39" s="239">
        <v>18.807302</v>
      </c>
      <c r="BZ39" s="239">
        <v>18.807302</v>
      </c>
      <c r="CA39" s="239">
        <v>-1.1472E-2</v>
      </c>
      <c r="CB39" s="239">
        <v>-1.1472E-2</v>
      </c>
      <c r="CC39" s="239">
        <v>-1.1472E-2</v>
      </c>
      <c r="CD39" s="239">
        <v>-1.1472E-2</v>
      </c>
      <c r="CE39" s="239">
        <v>-1.1472E-2</v>
      </c>
      <c r="CF39" s="239">
        <v>-1.1472E-2</v>
      </c>
      <c r="CG39" s="239">
        <v>-1.1472E-2</v>
      </c>
      <c r="CH39" s="239">
        <v>-1.1472E-2</v>
      </c>
      <c r="CI39" s="239">
        <v>-1.1472E-2</v>
      </c>
      <c r="CJ39" s="239">
        <v>-1.1472E-2</v>
      </c>
      <c r="CK39" s="239">
        <v>-1.1472E-2</v>
      </c>
      <c r="CL39" s="239">
        <v>-1.1472E-2</v>
      </c>
      <c r="CM39" s="239">
        <v>-1.1472E-2</v>
      </c>
      <c r="CN39" s="239">
        <v>-1.1472E-2</v>
      </c>
      <c r="CO39" s="239">
        <v>-1.1472E-2</v>
      </c>
      <c r="CP39" s="239">
        <v>-1.1472E-2</v>
      </c>
      <c r="CQ39" s="239">
        <v>-1.1472E-2</v>
      </c>
      <c r="CR39" s="239">
        <v>-1.1472E-2</v>
      </c>
      <c r="CS39" s="239">
        <v>-1.1472E-2</v>
      </c>
      <c r="CT39" s="239">
        <v>-1.1472E-2</v>
      </c>
      <c r="CU39" s="239">
        <v>-1.1472E-2</v>
      </c>
      <c r="CV39" s="239">
        <v>-1.1472E-2</v>
      </c>
      <c r="CW39" s="239">
        <v>-1.1472E-2</v>
      </c>
      <c r="CX39" s="239">
        <v>-1.1472E-2</v>
      </c>
      <c r="CY39" s="239">
        <v>-1.1472E-2</v>
      </c>
      <c r="CZ39" s="239">
        <v>-1.1472E-2</v>
      </c>
      <c r="DA39" s="239">
        <v>-1.1472E-2</v>
      </c>
      <c r="DB39" s="239">
        <v>-1.1472E-2</v>
      </c>
      <c r="DC39" s="239">
        <v>-1.1472E-2</v>
      </c>
      <c r="DD39" s="239">
        <v>-1.1472E-2</v>
      </c>
      <c r="DE39" s="239">
        <v>-1.1472E-2</v>
      </c>
      <c r="DF39" s="239">
        <v>-1.1472E-2</v>
      </c>
      <c r="DG39" s="239">
        <v>18.807302</v>
      </c>
      <c r="DH39" s="239">
        <v>-1.1472E-2</v>
      </c>
      <c r="DI39" s="239">
        <v>18.807302</v>
      </c>
      <c r="DJ39" s="239">
        <v>-1.1472E-2</v>
      </c>
      <c r="DK39" s="239">
        <v>-1.1472E-2</v>
      </c>
      <c r="DL39" s="239">
        <v>-1.1472E-2</v>
      </c>
      <c r="DM39" s="239">
        <v>-1.1472E-2</v>
      </c>
      <c r="DN39" s="239">
        <v>-1.1472E-2</v>
      </c>
      <c r="DO39" s="239">
        <v>-1.1472E-2</v>
      </c>
      <c r="DP39" s="239">
        <v>-1.1472E-2</v>
      </c>
      <c r="DQ39" s="239">
        <v>-1.1472E-2</v>
      </c>
      <c r="DR39" s="239">
        <v>-1.1472E-2</v>
      </c>
      <c r="DS39" s="239">
        <v>-1.1472E-2</v>
      </c>
      <c r="DT39" s="239">
        <v>-1.1472E-2</v>
      </c>
      <c r="DU39" s="239">
        <v>-1.1472E-2</v>
      </c>
      <c r="DV39" s="239">
        <v>-1.1472E-2</v>
      </c>
      <c r="DW39" s="239">
        <v>-1.1472E-2</v>
      </c>
      <c r="DX39" s="239">
        <v>-1.1472E-2</v>
      </c>
      <c r="DY39" s="239">
        <v>-1.1472E-2</v>
      </c>
      <c r="DZ39" s="239">
        <v>-1.1472E-2</v>
      </c>
      <c r="EA39" s="239">
        <v>-1.1472E-2</v>
      </c>
      <c r="EB39" s="239">
        <v>-1.1472E-2</v>
      </c>
      <c r="EC39" s="239">
        <v>-1.1472E-2</v>
      </c>
      <c r="ED39" s="239">
        <v>-1.1472E-2</v>
      </c>
      <c r="EE39" s="239">
        <v>-1.1472E-2</v>
      </c>
      <c r="EF39" s="239">
        <v>-1.1472E-2</v>
      </c>
      <c r="EG39" s="239">
        <v>-1.1472E-2</v>
      </c>
      <c r="EH39" s="239">
        <v>-1.1472E-2</v>
      </c>
      <c r="EI39" s="239">
        <v>-1.1472E-2</v>
      </c>
      <c r="EJ39" s="239">
        <v>-1.1472E-2</v>
      </c>
      <c r="EK39" s="239">
        <v>-1.1472E-2</v>
      </c>
      <c r="EL39" s="239">
        <v>-1.1472E-2</v>
      </c>
      <c r="EM39" s="239">
        <v>-1.1472E-2</v>
      </c>
      <c r="EN39" s="239">
        <v>-1.1472E-2</v>
      </c>
      <c r="EO39" s="239">
        <v>-1.1472E-2</v>
      </c>
      <c r="EP39" s="239">
        <v>-1.1472E-2</v>
      </c>
      <c r="EQ39" s="239">
        <v>-1.1472E-2</v>
      </c>
      <c r="ER39" s="239">
        <v>-1.1472E-2</v>
      </c>
      <c r="ES39" s="239">
        <v>-1.1472E-2</v>
      </c>
      <c r="ET39" s="239">
        <v>-1.1472E-2</v>
      </c>
      <c r="EU39" s="239">
        <v>-1.1472E-2</v>
      </c>
      <c r="EV39" s="239">
        <v>-1.1472E-2</v>
      </c>
      <c r="EW39" s="239">
        <v>-1.1472E-2</v>
      </c>
      <c r="EX39" s="239">
        <v>-1.1472E-2</v>
      </c>
      <c r="EY39" s="239">
        <v>-1.1472E-2</v>
      </c>
      <c r="EZ39" s="239">
        <v>18.807302</v>
      </c>
      <c r="FA39" s="239">
        <v>18.807302</v>
      </c>
      <c r="FB39" s="239">
        <v>-1.1472E-2</v>
      </c>
      <c r="FC39" s="239">
        <v>-1.1472E-2</v>
      </c>
      <c r="FD39" s="239">
        <v>-1.1472E-2</v>
      </c>
      <c r="FE39" s="239">
        <v>-1.1472E-2</v>
      </c>
      <c r="FF39" s="239">
        <v>-1.1472E-2</v>
      </c>
      <c r="FG39" s="239">
        <v>-1.1472E-2</v>
      </c>
      <c r="FH39" s="239">
        <v>-1.1472E-2</v>
      </c>
      <c r="FI39" s="239">
        <v>18.807302</v>
      </c>
      <c r="FJ39" s="239">
        <v>-1.1472E-2</v>
      </c>
      <c r="FK39" s="239">
        <v>-1.1472E-2</v>
      </c>
      <c r="FL39" s="239">
        <v>-1.1472E-2</v>
      </c>
      <c r="FM39" s="239">
        <v>-1.1472E-2</v>
      </c>
      <c r="FN39" s="239">
        <v>-1.1472E-2</v>
      </c>
      <c r="FO39" s="239">
        <v>-1.1472E-2</v>
      </c>
      <c r="FP39" s="239">
        <v>-1.1472E-2</v>
      </c>
      <c r="FQ39" s="239">
        <v>-1.1472E-2</v>
      </c>
      <c r="FR39" s="239">
        <v>-1.1472E-2</v>
      </c>
      <c r="FS39" s="239">
        <v>-1.1472E-2</v>
      </c>
      <c r="FT39" s="239">
        <v>-1.1472E-2</v>
      </c>
      <c r="FU39" s="239">
        <v>-1.1472E-2</v>
      </c>
      <c r="FV39" s="239">
        <v>-1.1472E-2</v>
      </c>
      <c r="FW39" s="239">
        <v>-1.1472E-2</v>
      </c>
      <c r="FX39" s="239">
        <v>-1.1472E-2</v>
      </c>
      <c r="FY39" s="239">
        <v>-1.1472E-2</v>
      </c>
      <c r="FZ39" s="239">
        <v>-1.1472E-2</v>
      </c>
      <c r="GA39" s="239">
        <v>-1.1472E-2</v>
      </c>
      <c r="GB39" s="239">
        <v>-1.1472E-2</v>
      </c>
      <c r="GC39" s="239">
        <v>-1.1472E-2</v>
      </c>
      <c r="GD39" s="239">
        <v>-1.1472E-2</v>
      </c>
      <c r="GE39" s="239">
        <v>-1.1472E-2</v>
      </c>
      <c r="GF39" s="239">
        <v>-1.1472E-2</v>
      </c>
      <c r="GG39" s="239">
        <v>-1.1472E-2</v>
      </c>
      <c r="GH39" s="239">
        <v>-1.1472E-2</v>
      </c>
      <c r="GI39" s="239">
        <v>-1.1472E-2</v>
      </c>
      <c r="GJ39" s="239">
        <v>-1.1472E-2</v>
      </c>
      <c r="GK39" s="239">
        <v>-1.1472E-2</v>
      </c>
      <c r="GL39" s="239">
        <v>-1.1472E-2</v>
      </c>
      <c r="GM39" s="239">
        <v>-1.1472E-2</v>
      </c>
      <c r="GN39" s="239">
        <v>-1.1472E-2</v>
      </c>
      <c r="GO39" s="239">
        <v>-1.1472E-2</v>
      </c>
      <c r="GP39" s="239">
        <v>-1.1472E-2</v>
      </c>
      <c r="GQ39" s="239">
        <v>-1.1472E-2</v>
      </c>
      <c r="GR39" s="239">
        <v>-1.1472E-2</v>
      </c>
      <c r="GS39" s="239">
        <v>-1.1472E-2</v>
      </c>
      <c r="GT39" s="239">
        <v>-1.1472E-2</v>
      </c>
      <c r="GU39" s="239">
        <v>-1.1472E-2</v>
      </c>
      <c r="GV39" s="239">
        <v>-1.1472E-2</v>
      </c>
      <c r="GW39" s="239">
        <v>-1.1472E-2</v>
      </c>
      <c r="GX39" s="239">
        <v>-1.1472E-2</v>
      </c>
      <c r="GY39" s="239">
        <v>-1.1472E-2</v>
      </c>
      <c r="GZ39" s="239">
        <v>-1.1472E-2</v>
      </c>
      <c r="HA39" s="239">
        <v>-1.1472E-2</v>
      </c>
      <c r="HB39" s="239">
        <v>-1.1472E-2</v>
      </c>
      <c r="HC39" s="239">
        <v>-1.1472E-2</v>
      </c>
      <c r="HD39" s="239">
        <v>-1.1472E-2</v>
      </c>
      <c r="HE39" s="239">
        <v>-1.1472E-2</v>
      </c>
      <c r="HF39" s="239">
        <v>-1.1472E-2</v>
      </c>
      <c r="HG39" s="239">
        <v>-1.1472E-2</v>
      </c>
      <c r="HH39" s="239">
        <v>-1.1472E-2</v>
      </c>
      <c r="HI39" s="239">
        <v>-1.1472E-2</v>
      </c>
      <c r="HJ39" s="239">
        <v>-1.1472E-2</v>
      </c>
      <c r="HK39" s="239">
        <v>-1.1472E-2</v>
      </c>
      <c r="HL39" s="239">
        <v>-1.1472E-2</v>
      </c>
      <c r="HM39" s="239">
        <v>-1.1472E-2</v>
      </c>
      <c r="HN39" s="239">
        <v>-1.1472E-2</v>
      </c>
      <c r="HO39" s="239">
        <v>-1.1472E-2</v>
      </c>
      <c r="HP39" s="239">
        <v>-1.1472E-2</v>
      </c>
      <c r="HQ39" s="239">
        <v>-1.1472E-2</v>
      </c>
      <c r="HR39" s="239">
        <v>18.807302</v>
      </c>
      <c r="HS39" s="239">
        <v>18.807302</v>
      </c>
      <c r="HT39" s="239">
        <v>-1.1472E-2</v>
      </c>
      <c r="HU39" s="239">
        <v>-1.1472E-2</v>
      </c>
      <c r="HV39" s="239">
        <v>-1.1472E-2</v>
      </c>
      <c r="HW39" s="239">
        <v>-1.1472E-2</v>
      </c>
      <c r="HX39" s="239">
        <v>-1.1472E-2</v>
      </c>
      <c r="HY39" s="239">
        <v>-1.1472E-2</v>
      </c>
      <c r="HZ39" s="239">
        <v>-1.1472E-2</v>
      </c>
      <c r="IA39" s="239">
        <v>-1.1472E-2</v>
      </c>
    </row>
    <row r="40" spans="1:235" x14ac:dyDescent="0.35">
      <c r="A40" s="241"/>
      <c r="B40" s="240">
        <v>45613.770833333299</v>
      </c>
      <c r="C40" s="239">
        <v>-9.9419999999999994E-3</v>
      </c>
      <c r="D40" s="239">
        <v>-9.9419999999999994E-3</v>
      </c>
      <c r="E40" s="239">
        <v>-9.9419999999999994E-3</v>
      </c>
      <c r="F40" s="239">
        <v>-9.9419999999999994E-3</v>
      </c>
      <c r="G40" s="239">
        <v>18.450317999999999</v>
      </c>
      <c r="H40" s="239">
        <v>18.450317999999999</v>
      </c>
      <c r="I40" s="239">
        <v>-9.9419999999999994E-3</v>
      </c>
      <c r="J40" s="239">
        <v>-9.9419999999999994E-3</v>
      </c>
      <c r="K40" s="239">
        <v>-9.9419999999999994E-3</v>
      </c>
      <c r="L40" s="239">
        <v>-9.9419999999999994E-3</v>
      </c>
      <c r="M40" s="239">
        <v>-9.9419999999999994E-3</v>
      </c>
      <c r="N40" s="239">
        <v>-9.9419999999999994E-3</v>
      </c>
      <c r="O40" s="239">
        <v>-9.9419999999999994E-3</v>
      </c>
      <c r="P40" s="239">
        <v>-9.9419999999999994E-3</v>
      </c>
      <c r="Q40" s="239">
        <v>-9.9419999999999994E-3</v>
      </c>
      <c r="R40" s="239">
        <v>-9.9419999999999994E-3</v>
      </c>
      <c r="S40" s="239">
        <v>-9.9419999999999994E-3</v>
      </c>
      <c r="T40" s="239">
        <v>-9.9419999999999994E-3</v>
      </c>
      <c r="U40" s="239">
        <v>-9.9419999999999994E-3</v>
      </c>
      <c r="V40" s="239">
        <v>-9.9419999999999994E-3</v>
      </c>
      <c r="W40" s="239">
        <v>-9.9419999999999994E-3</v>
      </c>
      <c r="X40" s="239">
        <v>-9.9419999999999994E-3</v>
      </c>
      <c r="Y40" s="239">
        <v>-9.9419999999999994E-3</v>
      </c>
      <c r="Z40" s="239">
        <v>-9.9419999999999994E-3</v>
      </c>
      <c r="AA40" s="239">
        <v>-9.9419999999999994E-3</v>
      </c>
      <c r="AB40" s="239">
        <v>-9.9419999999999994E-3</v>
      </c>
      <c r="AC40" s="239">
        <v>-9.9419999999999994E-3</v>
      </c>
      <c r="AD40" s="239">
        <v>-9.9419999999999994E-3</v>
      </c>
      <c r="AE40" s="239">
        <v>-9.9419999999999994E-3</v>
      </c>
      <c r="AF40" s="239">
        <v>-9.9419999999999994E-3</v>
      </c>
      <c r="AG40" s="239">
        <v>-9.9419999999999994E-3</v>
      </c>
      <c r="AH40" s="239">
        <v>-9.9419999999999994E-3</v>
      </c>
      <c r="AI40" s="239">
        <v>-9.9419999999999994E-3</v>
      </c>
      <c r="AJ40" s="239">
        <v>-9.9419999999999994E-3</v>
      </c>
      <c r="AK40" s="239">
        <v>-9.9419999999999994E-3</v>
      </c>
      <c r="AL40" s="239">
        <v>-9.9419999999999994E-3</v>
      </c>
      <c r="AM40" s="239">
        <v>-9.9419999999999994E-3</v>
      </c>
      <c r="AN40" s="239">
        <v>-9.9419999999999994E-3</v>
      </c>
      <c r="AO40" s="239">
        <v>-9.9419999999999994E-3</v>
      </c>
      <c r="AP40" s="239">
        <v>-9.9419999999999994E-3</v>
      </c>
      <c r="AQ40" s="239">
        <v>-9.9419999999999994E-3</v>
      </c>
      <c r="AR40" s="239">
        <v>-9.9419999999999994E-3</v>
      </c>
      <c r="AS40" s="239">
        <v>-9.9419999999999994E-3</v>
      </c>
      <c r="AT40" s="239">
        <v>-9.9419999999999994E-3</v>
      </c>
      <c r="AU40" s="239">
        <v>-9.9419999999999994E-3</v>
      </c>
      <c r="AV40" s="239">
        <v>-9.9419999999999994E-3</v>
      </c>
      <c r="AW40" s="239">
        <v>-9.9419999999999994E-3</v>
      </c>
      <c r="AX40" s="239">
        <v>-9.9419999999999994E-3</v>
      </c>
      <c r="AY40" s="239">
        <v>-9.9419999999999994E-3</v>
      </c>
      <c r="AZ40" s="239">
        <v>-9.9419999999999994E-3</v>
      </c>
      <c r="BA40" s="239">
        <v>-9.9419999999999994E-3</v>
      </c>
      <c r="BB40" s="239">
        <v>-9.9419999999999994E-3</v>
      </c>
      <c r="BC40" s="239">
        <v>-9.9419999999999994E-3</v>
      </c>
      <c r="BD40" s="239">
        <v>-9.9419999999999994E-3</v>
      </c>
      <c r="BE40" s="239">
        <v>-9.9419999999999994E-3</v>
      </c>
      <c r="BF40" s="239">
        <v>-9.9419999999999994E-3</v>
      </c>
      <c r="BG40" s="239">
        <v>-9.9419999999999994E-3</v>
      </c>
      <c r="BH40" s="239">
        <v>-9.9419999999999994E-3</v>
      </c>
      <c r="BI40" s="239">
        <v>-9.9419999999999994E-3</v>
      </c>
      <c r="BJ40" s="239">
        <v>-9.9419999999999994E-3</v>
      </c>
      <c r="BK40" s="239">
        <v>-9.9419999999999994E-3</v>
      </c>
      <c r="BL40" s="239">
        <v>-9.9419999999999994E-3</v>
      </c>
      <c r="BM40" s="239">
        <v>-9.9419999999999994E-3</v>
      </c>
      <c r="BN40" s="239">
        <v>-9.9419999999999994E-3</v>
      </c>
      <c r="BO40" s="239">
        <v>-9.9419999999999994E-3</v>
      </c>
      <c r="BP40" s="239">
        <v>-9.9419999999999994E-3</v>
      </c>
      <c r="BQ40" s="239">
        <v>-9.9419999999999994E-3</v>
      </c>
      <c r="BR40" s="239">
        <v>-9.9419999999999994E-3</v>
      </c>
      <c r="BS40" s="239">
        <v>-9.9419999999999994E-3</v>
      </c>
      <c r="BT40" s="239">
        <v>-9.9419999999999994E-3</v>
      </c>
      <c r="BU40" s="239">
        <v>-9.9419999999999994E-3</v>
      </c>
      <c r="BV40" s="239">
        <v>-9.9419999999999994E-3</v>
      </c>
      <c r="BW40" s="239">
        <v>-9.9419999999999994E-3</v>
      </c>
      <c r="BX40" s="239">
        <v>-9.9419999999999994E-3</v>
      </c>
      <c r="BY40" s="239">
        <v>18.450317999999999</v>
      </c>
      <c r="BZ40" s="239">
        <v>18.450317999999999</v>
      </c>
      <c r="CA40" s="239">
        <v>-9.9419999999999994E-3</v>
      </c>
      <c r="CB40" s="239">
        <v>-9.9419999999999994E-3</v>
      </c>
      <c r="CC40" s="239">
        <v>-9.9419999999999994E-3</v>
      </c>
      <c r="CD40" s="239">
        <v>-9.9419999999999994E-3</v>
      </c>
      <c r="CE40" s="239">
        <v>-9.9419999999999994E-3</v>
      </c>
      <c r="CF40" s="239">
        <v>-9.9419999999999994E-3</v>
      </c>
      <c r="CG40" s="239">
        <v>-9.9419999999999994E-3</v>
      </c>
      <c r="CH40" s="239">
        <v>-9.9419999999999994E-3</v>
      </c>
      <c r="CI40" s="239">
        <v>-9.9419999999999994E-3</v>
      </c>
      <c r="CJ40" s="239">
        <v>-9.9419999999999994E-3</v>
      </c>
      <c r="CK40" s="239">
        <v>-9.9419999999999994E-3</v>
      </c>
      <c r="CL40" s="239">
        <v>-9.9419999999999994E-3</v>
      </c>
      <c r="CM40" s="239">
        <v>-9.9419999999999994E-3</v>
      </c>
      <c r="CN40" s="239">
        <v>-9.9419999999999994E-3</v>
      </c>
      <c r="CO40" s="239">
        <v>-9.9419999999999994E-3</v>
      </c>
      <c r="CP40" s="239">
        <v>-9.9419999999999994E-3</v>
      </c>
      <c r="CQ40" s="239">
        <v>-9.9419999999999994E-3</v>
      </c>
      <c r="CR40" s="239">
        <v>-9.9419999999999994E-3</v>
      </c>
      <c r="CS40" s="239">
        <v>-9.9419999999999994E-3</v>
      </c>
      <c r="CT40" s="239">
        <v>-9.9419999999999994E-3</v>
      </c>
      <c r="CU40" s="239">
        <v>-9.9419999999999994E-3</v>
      </c>
      <c r="CV40" s="239">
        <v>-9.9419999999999994E-3</v>
      </c>
      <c r="CW40" s="239">
        <v>-9.9419999999999994E-3</v>
      </c>
      <c r="CX40" s="239">
        <v>-9.9419999999999994E-3</v>
      </c>
      <c r="CY40" s="239">
        <v>-9.9419999999999994E-3</v>
      </c>
      <c r="CZ40" s="239">
        <v>-9.9419999999999994E-3</v>
      </c>
      <c r="DA40" s="239">
        <v>-9.9419999999999994E-3</v>
      </c>
      <c r="DB40" s="239">
        <v>-9.9419999999999994E-3</v>
      </c>
      <c r="DC40" s="239">
        <v>-9.9419999999999994E-3</v>
      </c>
      <c r="DD40" s="239">
        <v>-9.9419999999999994E-3</v>
      </c>
      <c r="DE40" s="239">
        <v>-9.9419999999999994E-3</v>
      </c>
      <c r="DF40" s="239">
        <v>-9.9419999999999994E-3</v>
      </c>
      <c r="DG40" s="239">
        <v>18.450317999999999</v>
      </c>
      <c r="DH40" s="239">
        <v>-9.9419999999999994E-3</v>
      </c>
      <c r="DI40" s="239">
        <v>18.450317999999999</v>
      </c>
      <c r="DJ40" s="239">
        <v>-9.9419999999999994E-3</v>
      </c>
      <c r="DK40" s="239">
        <v>-9.9419999999999994E-3</v>
      </c>
      <c r="DL40" s="239">
        <v>-9.9419999999999994E-3</v>
      </c>
      <c r="DM40" s="239">
        <v>-9.9419999999999994E-3</v>
      </c>
      <c r="DN40" s="239">
        <v>-9.9419999999999994E-3</v>
      </c>
      <c r="DO40" s="239">
        <v>-9.9419999999999994E-3</v>
      </c>
      <c r="DP40" s="239">
        <v>-9.9419999999999994E-3</v>
      </c>
      <c r="DQ40" s="239">
        <v>-9.9419999999999994E-3</v>
      </c>
      <c r="DR40" s="239">
        <v>-9.9419999999999994E-3</v>
      </c>
      <c r="DS40" s="239">
        <v>-9.9419999999999994E-3</v>
      </c>
      <c r="DT40" s="239">
        <v>-9.9419999999999994E-3</v>
      </c>
      <c r="DU40" s="239">
        <v>-9.9419999999999994E-3</v>
      </c>
      <c r="DV40" s="239">
        <v>-9.9419999999999994E-3</v>
      </c>
      <c r="DW40" s="239">
        <v>-9.9419999999999994E-3</v>
      </c>
      <c r="DX40" s="239">
        <v>-9.9419999999999994E-3</v>
      </c>
      <c r="DY40" s="239">
        <v>-9.9419999999999994E-3</v>
      </c>
      <c r="DZ40" s="239">
        <v>-9.9419999999999994E-3</v>
      </c>
      <c r="EA40" s="239">
        <v>-9.9419999999999994E-3</v>
      </c>
      <c r="EB40" s="239">
        <v>-9.9419999999999994E-3</v>
      </c>
      <c r="EC40" s="239">
        <v>-9.9419999999999994E-3</v>
      </c>
      <c r="ED40" s="239">
        <v>-9.9419999999999994E-3</v>
      </c>
      <c r="EE40" s="239">
        <v>-9.9419999999999994E-3</v>
      </c>
      <c r="EF40" s="239">
        <v>-9.9419999999999994E-3</v>
      </c>
      <c r="EG40" s="239">
        <v>-9.9419999999999994E-3</v>
      </c>
      <c r="EH40" s="239">
        <v>-9.9419999999999994E-3</v>
      </c>
      <c r="EI40" s="239">
        <v>-9.9419999999999994E-3</v>
      </c>
      <c r="EJ40" s="239">
        <v>-9.9419999999999994E-3</v>
      </c>
      <c r="EK40" s="239">
        <v>-9.9419999999999994E-3</v>
      </c>
      <c r="EL40" s="239">
        <v>-9.9419999999999994E-3</v>
      </c>
      <c r="EM40" s="239">
        <v>-9.9419999999999994E-3</v>
      </c>
      <c r="EN40" s="239">
        <v>-9.9419999999999994E-3</v>
      </c>
      <c r="EO40" s="239">
        <v>-9.9419999999999994E-3</v>
      </c>
      <c r="EP40" s="239">
        <v>-9.9419999999999994E-3</v>
      </c>
      <c r="EQ40" s="239">
        <v>-9.9419999999999994E-3</v>
      </c>
      <c r="ER40" s="239">
        <v>-9.9419999999999994E-3</v>
      </c>
      <c r="ES40" s="239">
        <v>-9.9419999999999994E-3</v>
      </c>
      <c r="ET40" s="239">
        <v>-9.9419999999999994E-3</v>
      </c>
      <c r="EU40" s="239">
        <v>-9.9419999999999994E-3</v>
      </c>
      <c r="EV40" s="239">
        <v>-9.9419999999999994E-3</v>
      </c>
      <c r="EW40" s="239">
        <v>-9.9419999999999994E-3</v>
      </c>
      <c r="EX40" s="239">
        <v>-9.9419999999999994E-3</v>
      </c>
      <c r="EY40" s="239">
        <v>-9.9419999999999994E-3</v>
      </c>
      <c r="EZ40" s="239">
        <v>18.450317999999999</v>
      </c>
      <c r="FA40" s="239">
        <v>18.450317999999999</v>
      </c>
      <c r="FB40" s="239">
        <v>-9.9419999999999994E-3</v>
      </c>
      <c r="FC40" s="239">
        <v>-9.9419999999999994E-3</v>
      </c>
      <c r="FD40" s="239">
        <v>-9.9419999999999994E-3</v>
      </c>
      <c r="FE40" s="239">
        <v>-9.9419999999999994E-3</v>
      </c>
      <c r="FF40" s="239">
        <v>-9.9419999999999994E-3</v>
      </c>
      <c r="FG40" s="239">
        <v>-9.9419999999999994E-3</v>
      </c>
      <c r="FH40" s="239">
        <v>-9.9419999999999994E-3</v>
      </c>
      <c r="FI40" s="239">
        <v>18.450317999999999</v>
      </c>
      <c r="FJ40" s="239">
        <v>-9.9419999999999994E-3</v>
      </c>
      <c r="FK40" s="239">
        <v>-9.9419999999999994E-3</v>
      </c>
      <c r="FL40" s="239">
        <v>-9.9419999999999994E-3</v>
      </c>
      <c r="FM40" s="239">
        <v>-9.9419999999999994E-3</v>
      </c>
      <c r="FN40" s="239">
        <v>-9.9419999999999994E-3</v>
      </c>
      <c r="FO40" s="239">
        <v>-9.9419999999999994E-3</v>
      </c>
      <c r="FP40" s="239">
        <v>-9.9419999999999994E-3</v>
      </c>
      <c r="FQ40" s="239">
        <v>-9.9419999999999994E-3</v>
      </c>
      <c r="FR40" s="239">
        <v>-9.9419999999999994E-3</v>
      </c>
      <c r="FS40" s="239">
        <v>-9.9419999999999994E-3</v>
      </c>
      <c r="FT40" s="239">
        <v>-9.9419999999999994E-3</v>
      </c>
      <c r="FU40" s="239">
        <v>-9.9419999999999994E-3</v>
      </c>
      <c r="FV40" s="239">
        <v>-9.9419999999999994E-3</v>
      </c>
      <c r="FW40" s="239">
        <v>-9.9419999999999994E-3</v>
      </c>
      <c r="FX40" s="239">
        <v>-9.9419999999999994E-3</v>
      </c>
      <c r="FY40" s="239">
        <v>-9.9419999999999994E-3</v>
      </c>
      <c r="FZ40" s="239">
        <v>-9.9419999999999994E-3</v>
      </c>
      <c r="GA40" s="239">
        <v>-9.9419999999999994E-3</v>
      </c>
      <c r="GB40" s="239">
        <v>-9.9419999999999994E-3</v>
      </c>
      <c r="GC40" s="239">
        <v>-9.9419999999999994E-3</v>
      </c>
      <c r="GD40" s="239">
        <v>-9.9419999999999994E-3</v>
      </c>
      <c r="GE40" s="239">
        <v>-9.9419999999999994E-3</v>
      </c>
      <c r="GF40" s="239">
        <v>-9.9419999999999994E-3</v>
      </c>
      <c r="GG40" s="239">
        <v>-9.9419999999999994E-3</v>
      </c>
      <c r="GH40" s="239">
        <v>-9.9419999999999994E-3</v>
      </c>
      <c r="GI40" s="239">
        <v>-9.9419999999999994E-3</v>
      </c>
      <c r="GJ40" s="239">
        <v>-9.9419999999999994E-3</v>
      </c>
      <c r="GK40" s="239">
        <v>-9.9419999999999994E-3</v>
      </c>
      <c r="GL40" s="239">
        <v>-9.9419999999999994E-3</v>
      </c>
      <c r="GM40" s="239">
        <v>-9.9419999999999994E-3</v>
      </c>
      <c r="GN40" s="239">
        <v>-9.9419999999999994E-3</v>
      </c>
      <c r="GO40" s="239">
        <v>-9.9419999999999994E-3</v>
      </c>
      <c r="GP40" s="239">
        <v>-9.9419999999999994E-3</v>
      </c>
      <c r="GQ40" s="239">
        <v>-9.9419999999999994E-3</v>
      </c>
      <c r="GR40" s="239">
        <v>-9.9419999999999994E-3</v>
      </c>
      <c r="GS40" s="239">
        <v>-9.9419999999999994E-3</v>
      </c>
      <c r="GT40" s="239">
        <v>-9.9419999999999994E-3</v>
      </c>
      <c r="GU40" s="239">
        <v>-9.9419999999999994E-3</v>
      </c>
      <c r="GV40" s="239">
        <v>-9.9419999999999994E-3</v>
      </c>
      <c r="GW40" s="239">
        <v>-9.9419999999999994E-3</v>
      </c>
      <c r="GX40" s="239">
        <v>-9.9419999999999994E-3</v>
      </c>
      <c r="GY40" s="239">
        <v>-9.9419999999999994E-3</v>
      </c>
      <c r="GZ40" s="239">
        <v>-9.9419999999999994E-3</v>
      </c>
      <c r="HA40" s="239">
        <v>-9.9419999999999994E-3</v>
      </c>
      <c r="HB40" s="239">
        <v>-9.9419999999999994E-3</v>
      </c>
      <c r="HC40" s="239">
        <v>-9.9419999999999994E-3</v>
      </c>
      <c r="HD40" s="239">
        <v>-9.9419999999999994E-3</v>
      </c>
      <c r="HE40" s="239">
        <v>-9.9419999999999994E-3</v>
      </c>
      <c r="HF40" s="239">
        <v>-9.9419999999999994E-3</v>
      </c>
      <c r="HG40" s="239">
        <v>-9.9419999999999994E-3</v>
      </c>
      <c r="HH40" s="239">
        <v>-9.9419999999999994E-3</v>
      </c>
      <c r="HI40" s="239">
        <v>-9.9419999999999994E-3</v>
      </c>
      <c r="HJ40" s="239">
        <v>-9.9419999999999994E-3</v>
      </c>
      <c r="HK40" s="239">
        <v>-9.9419999999999994E-3</v>
      </c>
      <c r="HL40" s="239">
        <v>-9.9419999999999994E-3</v>
      </c>
      <c r="HM40" s="239">
        <v>-9.9419999999999994E-3</v>
      </c>
      <c r="HN40" s="239">
        <v>-9.9419999999999994E-3</v>
      </c>
      <c r="HO40" s="239">
        <v>-9.9419999999999994E-3</v>
      </c>
      <c r="HP40" s="239">
        <v>-9.9419999999999994E-3</v>
      </c>
      <c r="HQ40" s="239">
        <v>-9.9419999999999994E-3</v>
      </c>
      <c r="HR40" s="239">
        <v>18.450317999999999</v>
      </c>
      <c r="HS40" s="239">
        <v>18.450317999999999</v>
      </c>
      <c r="HT40" s="239">
        <v>-9.9419999999999994E-3</v>
      </c>
      <c r="HU40" s="239">
        <v>-9.9419999999999994E-3</v>
      </c>
      <c r="HV40" s="239">
        <v>-9.9419999999999994E-3</v>
      </c>
      <c r="HW40" s="239">
        <v>-9.9419999999999994E-3</v>
      </c>
      <c r="HX40" s="239">
        <v>-9.9419999999999994E-3</v>
      </c>
      <c r="HY40" s="239">
        <v>-9.9419999999999994E-3</v>
      </c>
      <c r="HZ40" s="239">
        <v>-9.9419999999999994E-3</v>
      </c>
      <c r="IA40" s="239">
        <v>-9.9419999999999994E-3</v>
      </c>
    </row>
    <row r="41" spans="1:235" x14ac:dyDescent="0.35">
      <c r="A41" s="241"/>
      <c r="B41" s="240">
        <v>45613.791666666701</v>
      </c>
      <c r="C41" s="239">
        <v>0</v>
      </c>
      <c r="D41" s="239">
        <v>0</v>
      </c>
      <c r="E41" s="239">
        <v>0</v>
      </c>
      <c r="F41" s="239">
        <v>0</v>
      </c>
      <c r="G41" s="239">
        <v>0</v>
      </c>
      <c r="H41" s="239">
        <v>0</v>
      </c>
      <c r="I41" s="239">
        <v>0</v>
      </c>
      <c r="J41" s="239">
        <v>0</v>
      </c>
      <c r="K41" s="239">
        <v>0</v>
      </c>
      <c r="L41" s="239">
        <v>0</v>
      </c>
      <c r="M41" s="239">
        <v>0</v>
      </c>
      <c r="N41" s="239">
        <v>0</v>
      </c>
      <c r="O41" s="239">
        <v>0</v>
      </c>
      <c r="P41" s="239">
        <v>0</v>
      </c>
      <c r="Q41" s="239">
        <v>0</v>
      </c>
      <c r="R41" s="239">
        <v>0</v>
      </c>
      <c r="S41" s="239">
        <v>0</v>
      </c>
      <c r="T41" s="239">
        <v>0</v>
      </c>
      <c r="U41" s="239">
        <v>0</v>
      </c>
      <c r="V41" s="239">
        <v>0</v>
      </c>
      <c r="W41" s="239">
        <v>0</v>
      </c>
      <c r="X41" s="239">
        <v>0</v>
      </c>
      <c r="Y41" s="239">
        <v>0</v>
      </c>
      <c r="Z41" s="239">
        <v>0</v>
      </c>
      <c r="AA41" s="239">
        <v>0</v>
      </c>
      <c r="AB41" s="239">
        <v>0</v>
      </c>
      <c r="AC41" s="239">
        <v>0</v>
      </c>
      <c r="AD41" s="239">
        <v>0</v>
      </c>
      <c r="AE41" s="239">
        <v>0</v>
      </c>
      <c r="AF41" s="239">
        <v>0</v>
      </c>
      <c r="AG41" s="239">
        <v>0</v>
      </c>
      <c r="AH41" s="239">
        <v>0</v>
      </c>
      <c r="AI41" s="239">
        <v>0</v>
      </c>
      <c r="AJ41" s="239">
        <v>0</v>
      </c>
      <c r="AK41" s="239">
        <v>0</v>
      </c>
      <c r="AL41" s="239">
        <v>0</v>
      </c>
      <c r="AM41" s="239">
        <v>0</v>
      </c>
      <c r="AN41" s="239">
        <v>0</v>
      </c>
      <c r="AO41" s="239">
        <v>0</v>
      </c>
      <c r="AP41" s="239">
        <v>0</v>
      </c>
      <c r="AQ41" s="239">
        <v>0</v>
      </c>
      <c r="AR41" s="239">
        <v>0</v>
      </c>
      <c r="AS41" s="239">
        <v>0</v>
      </c>
      <c r="AT41" s="239">
        <v>0</v>
      </c>
      <c r="AU41" s="239">
        <v>0</v>
      </c>
      <c r="AV41" s="239">
        <v>0</v>
      </c>
      <c r="AW41" s="239">
        <v>0</v>
      </c>
      <c r="AX41" s="239">
        <v>0</v>
      </c>
      <c r="AY41" s="239">
        <v>0</v>
      </c>
      <c r="AZ41" s="239">
        <v>0</v>
      </c>
      <c r="BA41" s="239">
        <v>0</v>
      </c>
      <c r="BB41" s="239">
        <v>0</v>
      </c>
      <c r="BC41" s="239">
        <v>0</v>
      </c>
      <c r="BD41" s="239">
        <v>0</v>
      </c>
      <c r="BE41" s="239">
        <v>0</v>
      </c>
      <c r="BF41" s="239">
        <v>0</v>
      </c>
      <c r="BG41" s="239">
        <v>0</v>
      </c>
      <c r="BH41" s="239">
        <v>0</v>
      </c>
      <c r="BI41" s="239">
        <v>0</v>
      </c>
      <c r="BJ41" s="239">
        <v>0</v>
      </c>
      <c r="BK41" s="239">
        <v>0</v>
      </c>
      <c r="BL41" s="239">
        <v>0</v>
      </c>
      <c r="BM41" s="239">
        <v>0</v>
      </c>
      <c r="BN41" s="239">
        <v>0</v>
      </c>
      <c r="BO41" s="239">
        <v>0</v>
      </c>
      <c r="BP41" s="239">
        <v>0</v>
      </c>
      <c r="BQ41" s="239">
        <v>0</v>
      </c>
      <c r="BR41" s="239">
        <v>0</v>
      </c>
      <c r="BS41" s="239">
        <v>0</v>
      </c>
      <c r="BT41" s="239">
        <v>0</v>
      </c>
      <c r="BU41" s="239">
        <v>0</v>
      </c>
      <c r="BV41" s="239">
        <v>0</v>
      </c>
      <c r="BW41" s="239">
        <v>0</v>
      </c>
      <c r="BX41" s="239">
        <v>0</v>
      </c>
      <c r="BY41" s="239">
        <v>0</v>
      </c>
      <c r="BZ41" s="239">
        <v>0</v>
      </c>
      <c r="CA41" s="239">
        <v>0</v>
      </c>
      <c r="CB41" s="239">
        <v>0</v>
      </c>
      <c r="CC41" s="239">
        <v>0</v>
      </c>
      <c r="CD41" s="239">
        <v>0</v>
      </c>
      <c r="CE41" s="239">
        <v>0</v>
      </c>
      <c r="CF41" s="239">
        <v>0</v>
      </c>
      <c r="CG41" s="239">
        <v>0</v>
      </c>
      <c r="CH41" s="239">
        <v>0</v>
      </c>
      <c r="CI41" s="239">
        <v>0</v>
      </c>
      <c r="CJ41" s="239">
        <v>0</v>
      </c>
      <c r="CK41" s="239">
        <v>0</v>
      </c>
      <c r="CL41" s="239">
        <v>0</v>
      </c>
      <c r="CM41" s="239">
        <v>0</v>
      </c>
      <c r="CN41" s="239">
        <v>0</v>
      </c>
      <c r="CO41" s="239">
        <v>0</v>
      </c>
      <c r="CP41" s="239">
        <v>0</v>
      </c>
      <c r="CQ41" s="239">
        <v>0</v>
      </c>
      <c r="CR41" s="239">
        <v>0</v>
      </c>
      <c r="CS41" s="239">
        <v>0</v>
      </c>
      <c r="CT41" s="239">
        <v>0</v>
      </c>
      <c r="CU41" s="239">
        <v>0</v>
      </c>
      <c r="CV41" s="239">
        <v>0</v>
      </c>
      <c r="CW41" s="239">
        <v>0</v>
      </c>
      <c r="CX41" s="239">
        <v>0</v>
      </c>
      <c r="CY41" s="239">
        <v>0</v>
      </c>
      <c r="CZ41" s="239">
        <v>0</v>
      </c>
      <c r="DA41" s="239">
        <v>0</v>
      </c>
      <c r="DB41" s="239">
        <v>0</v>
      </c>
      <c r="DC41" s="239">
        <v>0</v>
      </c>
      <c r="DD41" s="239">
        <v>0</v>
      </c>
      <c r="DE41" s="239">
        <v>0</v>
      </c>
      <c r="DF41" s="239">
        <v>0</v>
      </c>
      <c r="DG41" s="239">
        <v>0</v>
      </c>
      <c r="DH41" s="239">
        <v>0</v>
      </c>
      <c r="DI41" s="239">
        <v>0</v>
      </c>
      <c r="DJ41" s="239">
        <v>0</v>
      </c>
      <c r="DK41" s="239">
        <v>0</v>
      </c>
      <c r="DL41" s="239">
        <v>0</v>
      </c>
      <c r="DM41" s="239">
        <v>0</v>
      </c>
      <c r="DN41" s="239">
        <v>0</v>
      </c>
      <c r="DO41" s="239">
        <v>0</v>
      </c>
      <c r="DP41" s="239">
        <v>0</v>
      </c>
      <c r="DQ41" s="239">
        <v>0</v>
      </c>
      <c r="DR41" s="239">
        <v>0</v>
      </c>
      <c r="DS41" s="239">
        <v>0</v>
      </c>
      <c r="DT41" s="239">
        <v>0</v>
      </c>
      <c r="DU41" s="239">
        <v>0</v>
      </c>
      <c r="DV41" s="239">
        <v>0</v>
      </c>
      <c r="DW41" s="239">
        <v>0</v>
      </c>
      <c r="DX41" s="239">
        <v>0</v>
      </c>
      <c r="DY41" s="239">
        <v>0</v>
      </c>
      <c r="DZ41" s="239">
        <v>0</v>
      </c>
      <c r="EA41" s="239">
        <v>0</v>
      </c>
      <c r="EB41" s="239">
        <v>0</v>
      </c>
      <c r="EC41" s="239">
        <v>0</v>
      </c>
      <c r="ED41" s="239">
        <v>0</v>
      </c>
      <c r="EE41" s="239">
        <v>0</v>
      </c>
      <c r="EF41" s="239">
        <v>0</v>
      </c>
      <c r="EG41" s="239">
        <v>0</v>
      </c>
      <c r="EH41" s="239">
        <v>0</v>
      </c>
      <c r="EI41" s="239">
        <v>0</v>
      </c>
      <c r="EJ41" s="239">
        <v>0</v>
      </c>
      <c r="EK41" s="239">
        <v>0</v>
      </c>
      <c r="EL41" s="239">
        <v>0</v>
      </c>
      <c r="EM41" s="239">
        <v>0</v>
      </c>
      <c r="EN41" s="239">
        <v>0</v>
      </c>
      <c r="EO41" s="239">
        <v>0</v>
      </c>
      <c r="EP41" s="239">
        <v>0</v>
      </c>
      <c r="EQ41" s="239">
        <v>0</v>
      </c>
      <c r="ER41" s="239">
        <v>0</v>
      </c>
      <c r="ES41" s="239">
        <v>0</v>
      </c>
      <c r="ET41" s="239">
        <v>0</v>
      </c>
      <c r="EU41" s="239">
        <v>0</v>
      </c>
      <c r="EV41" s="239">
        <v>0</v>
      </c>
      <c r="EW41" s="239">
        <v>0</v>
      </c>
      <c r="EX41" s="239">
        <v>0</v>
      </c>
      <c r="EY41" s="239">
        <v>0</v>
      </c>
      <c r="EZ41" s="239">
        <v>0</v>
      </c>
      <c r="FA41" s="239">
        <v>0</v>
      </c>
      <c r="FB41" s="239">
        <v>0</v>
      </c>
      <c r="FC41" s="239">
        <v>0</v>
      </c>
      <c r="FD41" s="239">
        <v>0</v>
      </c>
      <c r="FE41" s="239">
        <v>0</v>
      </c>
      <c r="FF41" s="239">
        <v>0</v>
      </c>
      <c r="FG41" s="239">
        <v>0</v>
      </c>
      <c r="FH41" s="239">
        <v>0</v>
      </c>
      <c r="FI41" s="239">
        <v>0</v>
      </c>
      <c r="FJ41" s="239">
        <v>0</v>
      </c>
      <c r="FK41" s="239">
        <v>0</v>
      </c>
      <c r="FL41" s="239">
        <v>0</v>
      </c>
      <c r="FM41" s="239">
        <v>0</v>
      </c>
      <c r="FN41" s="239">
        <v>0</v>
      </c>
      <c r="FO41" s="239">
        <v>0</v>
      </c>
      <c r="FP41" s="239">
        <v>0</v>
      </c>
      <c r="FQ41" s="239">
        <v>0</v>
      </c>
      <c r="FR41" s="239">
        <v>0</v>
      </c>
      <c r="FS41" s="239">
        <v>0</v>
      </c>
      <c r="FT41" s="239">
        <v>0</v>
      </c>
      <c r="FU41" s="239">
        <v>0</v>
      </c>
      <c r="FV41" s="239">
        <v>0</v>
      </c>
      <c r="FW41" s="239">
        <v>0</v>
      </c>
      <c r="FX41" s="239">
        <v>0</v>
      </c>
      <c r="FY41" s="239">
        <v>0</v>
      </c>
      <c r="FZ41" s="239">
        <v>0</v>
      </c>
      <c r="GA41" s="239">
        <v>0</v>
      </c>
      <c r="GB41" s="239">
        <v>0</v>
      </c>
      <c r="GC41" s="239">
        <v>0</v>
      </c>
      <c r="GD41" s="239">
        <v>0</v>
      </c>
      <c r="GE41" s="239">
        <v>0</v>
      </c>
      <c r="GF41" s="239">
        <v>0</v>
      </c>
      <c r="GG41" s="239">
        <v>0</v>
      </c>
      <c r="GH41" s="239">
        <v>0</v>
      </c>
      <c r="GI41" s="239">
        <v>0</v>
      </c>
      <c r="GJ41" s="239">
        <v>0</v>
      </c>
      <c r="GK41" s="239">
        <v>0</v>
      </c>
      <c r="GL41" s="239">
        <v>0</v>
      </c>
      <c r="GM41" s="239">
        <v>0</v>
      </c>
      <c r="GN41" s="239">
        <v>0</v>
      </c>
      <c r="GO41" s="239">
        <v>0</v>
      </c>
      <c r="GP41" s="239">
        <v>0</v>
      </c>
      <c r="GQ41" s="239">
        <v>0</v>
      </c>
      <c r="GR41" s="239">
        <v>0</v>
      </c>
      <c r="GS41" s="239">
        <v>0</v>
      </c>
      <c r="GT41" s="239">
        <v>0</v>
      </c>
      <c r="GU41" s="239">
        <v>0</v>
      </c>
      <c r="GV41" s="239">
        <v>0</v>
      </c>
      <c r="GW41" s="239">
        <v>0</v>
      </c>
      <c r="GX41" s="239">
        <v>0</v>
      </c>
      <c r="GY41" s="239">
        <v>0</v>
      </c>
      <c r="GZ41" s="239">
        <v>0</v>
      </c>
      <c r="HA41" s="239">
        <v>0</v>
      </c>
      <c r="HB41" s="239">
        <v>0</v>
      </c>
      <c r="HC41" s="239">
        <v>0</v>
      </c>
      <c r="HD41" s="239">
        <v>0</v>
      </c>
      <c r="HE41" s="239">
        <v>0</v>
      </c>
      <c r="HF41" s="239">
        <v>0</v>
      </c>
      <c r="HG41" s="239">
        <v>0</v>
      </c>
      <c r="HH41" s="239">
        <v>0</v>
      </c>
      <c r="HI41" s="239">
        <v>0</v>
      </c>
      <c r="HJ41" s="239">
        <v>0</v>
      </c>
      <c r="HK41" s="239">
        <v>0</v>
      </c>
      <c r="HL41" s="239">
        <v>0</v>
      </c>
      <c r="HM41" s="239">
        <v>0</v>
      </c>
      <c r="HN41" s="239">
        <v>0</v>
      </c>
      <c r="HO41" s="239">
        <v>0</v>
      </c>
      <c r="HP41" s="239">
        <v>0</v>
      </c>
      <c r="HQ41" s="239">
        <v>0</v>
      </c>
      <c r="HR41" s="239">
        <v>0</v>
      </c>
      <c r="HS41" s="239">
        <v>0</v>
      </c>
      <c r="HT41" s="239">
        <v>0</v>
      </c>
      <c r="HU41" s="239">
        <v>0</v>
      </c>
      <c r="HV41" s="239">
        <v>0</v>
      </c>
      <c r="HW41" s="239">
        <v>0</v>
      </c>
      <c r="HX41" s="239">
        <v>0</v>
      </c>
      <c r="HY41" s="239">
        <v>0</v>
      </c>
      <c r="HZ41" s="239">
        <v>0</v>
      </c>
      <c r="IA41" s="239">
        <v>0</v>
      </c>
    </row>
    <row r="42" spans="1:235" x14ac:dyDescent="0.35">
      <c r="A42" s="241"/>
      <c r="B42" s="240">
        <v>45613.8125</v>
      </c>
      <c r="C42" s="239">
        <v>0</v>
      </c>
      <c r="D42" s="239">
        <v>0</v>
      </c>
      <c r="E42" s="239">
        <v>0</v>
      </c>
      <c r="F42" s="239">
        <v>0</v>
      </c>
      <c r="G42" s="239">
        <v>0</v>
      </c>
      <c r="H42" s="239">
        <v>0</v>
      </c>
      <c r="I42" s="239">
        <v>0</v>
      </c>
      <c r="J42" s="239">
        <v>0</v>
      </c>
      <c r="K42" s="239">
        <v>0</v>
      </c>
      <c r="L42" s="239">
        <v>0</v>
      </c>
      <c r="M42" s="239">
        <v>0</v>
      </c>
      <c r="N42" s="239">
        <v>0</v>
      </c>
      <c r="O42" s="239">
        <v>0</v>
      </c>
      <c r="P42" s="239">
        <v>0</v>
      </c>
      <c r="Q42" s="239">
        <v>0</v>
      </c>
      <c r="R42" s="239">
        <v>0</v>
      </c>
      <c r="S42" s="239">
        <v>0</v>
      </c>
      <c r="T42" s="239">
        <v>0</v>
      </c>
      <c r="U42" s="239">
        <v>0</v>
      </c>
      <c r="V42" s="239">
        <v>0</v>
      </c>
      <c r="W42" s="239">
        <v>0</v>
      </c>
      <c r="X42" s="239">
        <v>0</v>
      </c>
      <c r="Y42" s="239">
        <v>0</v>
      </c>
      <c r="Z42" s="239">
        <v>0</v>
      </c>
      <c r="AA42" s="239">
        <v>0</v>
      </c>
      <c r="AB42" s="239">
        <v>0</v>
      </c>
      <c r="AC42" s="239">
        <v>0</v>
      </c>
      <c r="AD42" s="239">
        <v>0</v>
      </c>
      <c r="AE42" s="239">
        <v>0</v>
      </c>
      <c r="AF42" s="239">
        <v>0</v>
      </c>
      <c r="AG42" s="239">
        <v>0</v>
      </c>
      <c r="AH42" s="239">
        <v>0</v>
      </c>
      <c r="AI42" s="239">
        <v>0</v>
      </c>
      <c r="AJ42" s="239">
        <v>0</v>
      </c>
      <c r="AK42" s="239">
        <v>0</v>
      </c>
      <c r="AL42" s="239">
        <v>0</v>
      </c>
      <c r="AM42" s="239">
        <v>0</v>
      </c>
      <c r="AN42" s="239">
        <v>0</v>
      </c>
      <c r="AO42" s="239">
        <v>0</v>
      </c>
      <c r="AP42" s="239">
        <v>0</v>
      </c>
      <c r="AQ42" s="239">
        <v>0</v>
      </c>
      <c r="AR42" s="239">
        <v>0</v>
      </c>
      <c r="AS42" s="239">
        <v>0</v>
      </c>
      <c r="AT42" s="239">
        <v>0</v>
      </c>
      <c r="AU42" s="239">
        <v>0</v>
      </c>
      <c r="AV42" s="239">
        <v>0</v>
      </c>
      <c r="AW42" s="239">
        <v>0</v>
      </c>
      <c r="AX42" s="239">
        <v>0</v>
      </c>
      <c r="AY42" s="239">
        <v>0</v>
      </c>
      <c r="AZ42" s="239">
        <v>0</v>
      </c>
      <c r="BA42" s="239">
        <v>0</v>
      </c>
      <c r="BB42" s="239">
        <v>0</v>
      </c>
      <c r="BC42" s="239">
        <v>0</v>
      </c>
      <c r="BD42" s="239">
        <v>0</v>
      </c>
      <c r="BE42" s="239">
        <v>0</v>
      </c>
      <c r="BF42" s="239">
        <v>0</v>
      </c>
      <c r="BG42" s="239">
        <v>0</v>
      </c>
      <c r="BH42" s="239">
        <v>0</v>
      </c>
      <c r="BI42" s="239">
        <v>0</v>
      </c>
      <c r="BJ42" s="239">
        <v>0</v>
      </c>
      <c r="BK42" s="239">
        <v>0</v>
      </c>
      <c r="BL42" s="239">
        <v>0</v>
      </c>
      <c r="BM42" s="239">
        <v>0</v>
      </c>
      <c r="BN42" s="239">
        <v>0</v>
      </c>
      <c r="BO42" s="239">
        <v>0</v>
      </c>
      <c r="BP42" s="239">
        <v>0</v>
      </c>
      <c r="BQ42" s="239">
        <v>0</v>
      </c>
      <c r="BR42" s="239">
        <v>0</v>
      </c>
      <c r="BS42" s="239">
        <v>0</v>
      </c>
      <c r="BT42" s="239">
        <v>0</v>
      </c>
      <c r="BU42" s="239">
        <v>0</v>
      </c>
      <c r="BV42" s="239">
        <v>0</v>
      </c>
      <c r="BW42" s="239">
        <v>0</v>
      </c>
      <c r="BX42" s="239">
        <v>0</v>
      </c>
      <c r="BY42" s="239">
        <v>0</v>
      </c>
      <c r="BZ42" s="239">
        <v>0</v>
      </c>
      <c r="CA42" s="239">
        <v>0</v>
      </c>
      <c r="CB42" s="239">
        <v>0</v>
      </c>
      <c r="CC42" s="239">
        <v>0</v>
      </c>
      <c r="CD42" s="239">
        <v>0</v>
      </c>
      <c r="CE42" s="239">
        <v>0</v>
      </c>
      <c r="CF42" s="239">
        <v>0</v>
      </c>
      <c r="CG42" s="239">
        <v>0</v>
      </c>
      <c r="CH42" s="239">
        <v>0</v>
      </c>
      <c r="CI42" s="239">
        <v>0</v>
      </c>
      <c r="CJ42" s="239">
        <v>0</v>
      </c>
      <c r="CK42" s="239">
        <v>0</v>
      </c>
      <c r="CL42" s="239">
        <v>0</v>
      </c>
      <c r="CM42" s="239">
        <v>0</v>
      </c>
      <c r="CN42" s="239">
        <v>0</v>
      </c>
      <c r="CO42" s="239">
        <v>0</v>
      </c>
      <c r="CP42" s="239">
        <v>0</v>
      </c>
      <c r="CQ42" s="239">
        <v>0</v>
      </c>
      <c r="CR42" s="239">
        <v>0</v>
      </c>
      <c r="CS42" s="239">
        <v>0</v>
      </c>
      <c r="CT42" s="239">
        <v>0</v>
      </c>
      <c r="CU42" s="239">
        <v>0</v>
      </c>
      <c r="CV42" s="239">
        <v>0</v>
      </c>
      <c r="CW42" s="239">
        <v>0</v>
      </c>
      <c r="CX42" s="239">
        <v>0</v>
      </c>
      <c r="CY42" s="239">
        <v>0</v>
      </c>
      <c r="CZ42" s="239">
        <v>0</v>
      </c>
      <c r="DA42" s="239">
        <v>0</v>
      </c>
      <c r="DB42" s="239">
        <v>0</v>
      </c>
      <c r="DC42" s="239">
        <v>0</v>
      </c>
      <c r="DD42" s="239">
        <v>0</v>
      </c>
      <c r="DE42" s="239">
        <v>0</v>
      </c>
      <c r="DF42" s="239">
        <v>0</v>
      </c>
      <c r="DG42" s="239">
        <v>0</v>
      </c>
      <c r="DH42" s="239">
        <v>0</v>
      </c>
      <c r="DI42" s="239">
        <v>0</v>
      </c>
      <c r="DJ42" s="239">
        <v>0</v>
      </c>
      <c r="DK42" s="239">
        <v>0</v>
      </c>
      <c r="DL42" s="239">
        <v>0</v>
      </c>
      <c r="DM42" s="239">
        <v>0</v>
      </c>
      <c r="DN42" s="239">
        <v>0</v>
      </c>
      <c r="DO42" s="239">
        <v>0</v>
      </c>
      <c r="DP42" s="239">
        <v>0</v>
      </c>
      <c r="DQ42" s="239">
        <v>0</v>
      </c>
      <c r="DR42" s="239">
        <v>0</v>
      </c>
      <c r="DS42" s="239">
        <v>0</v>
      </c>
      <c r="DT42" s="239">
        <v>0</v>
      </c>
      <c r="DU42" s="239">
        <v>0</v>
      </c>
      <c r="DV42" s="239">
        <v>0</v>
      </c>
      <c r="DW42" s="239">
        <v>0</v>
      </c>
      <c r="DX42" s="239">
        <v>0</v>
      </c>
      <c r="DY42" s="239">
        <v>0</v>
      </c>
      <c r="DZ42" s="239">
        <v>0</v>
      </c>
      <c r="EA42" s="239">
        <v>0</v>
      </c>
      <c r="EB42" s="239">
        <v>0</v>
      </c>
      <c r="EC42" s="239">
        <v>0</v>
      </c>
      <c r="ED42" s="239">
        <v>0</v>
      </c>
      <c r="EE42" s="239">
        <v>0</v>
      </c>
      <c r="EF42" s="239">
        <v>0</v>
      </c>
      <c r="EG42" s="239">
        <v>0</v>
      </c>
      <c r="EH42" s="239">
        <v>0</v>
      </c>
      <c r="EI42" s="239">
        <v>0</v>
      </c>
      <c r="EJ42" s="239">
        <v>0</v>
      </c>
      <c r="EK42" s="239">
        <v>0</v>
      </c>
      <c r="EL42" s="239">
        <v>0</v>
      </c>
      <c r="EM42" s="239">
        <v>0</v>
      </c>
      <c r="EN42" s="239">
        <v>0</v>
      </c>
      <c r="EO42" s="239">
        <v>0</v>
      </c>
      <c r="EP42" s="239">
        <v>0</v>
      </c>
      <c r="EQ42" s="239">
        <v>0</v>
      </c>
      <c r="ER42" s="239">
        <v>0</v>
      </c>
      <c r="ES42" s="239">
        <v>0</v>
      </c>
      <c r="ET42" s="239">
        <v>0</v>
      </c>
      <c r="EU42" s="239">
        <v>0</v>
      </c>
      <c r="EV42" s="239">
        <v>0</v>
      </c>
      <c r="EW42" s="239">
        <v>0</v>
      </c>
      <c r="EX42" s="239">
        <v>0</v>
      </c>
      <c r="EY42" s="239">
        <v>0</v>
      </c>
      <c r="EZ42" s="239">
        <v>0</v>
      </c>
      <c r="FA42" s="239">
        <v>0</v>
      </c>
      <c r="FB42" s="239">
        <v>0</v>
      </c>
      <c r="FC42" s="239">
        <v>0</v>
      </c>
      <c r="FD42" s="239">
        <v>0</v>
      </c>
      <c r="FE42" s="239">
        <v>0</v>
      </c>
      <c r="FF42" s="239">
        <v>0</v>
      </c>
      <c r="FG42" s="239">
        <v>0</v>
      </c>
      <c r="FH42" s="239">
        <v>0</v>
      </c>
      <c r="FI42" s="239">
        <v>0</v>
      </c>
      <c r="FJ42" s="239">
        <v>0</v>
      </c>
      <c r="FK42" s="239">
        <v>0</v>
      </c>
      <c r="FL42" s="239">
        <v>0</v>
      </c>
      <c r="FM42" s="239">
        <v>0</v>
      </c>
      <c r="FN42" s="239">
        <v>0</v>
      </c>
      <c r="FO42" s="239">
        <v>0</v>
      </c>
      <c r="FP42" s="239">
        <v>0</v>
      </c>
      <c r="FQ42" s="239">
        <v>0</v>
      </c>
      <c r="FR42" s="239">
        <v>0</v>
      </c>
      <c r="FS42" s="239">
        <v>0</v>
      </c>
      <c r="FT42" s="239">
        <v>0</v>
      </c>
      <c r="FU42" s="239">
        <v>0</v>
      </c>
      <c r="FV42" s="239">
        <v>0</v>
      </c>
      <c r="FW42" s="239">
        <v>0</v>
      </c>
      <c r="FX42" s="239">
        <v>0</v>
      </c>
      <c r="FY42" s="239">
        <v>0</v>
      </c>
      <c r="FZ42" s="239">
        <v>0</v>
      </c>
      <c r="GA42" s="239">
        <v>0</v>
      </c>
      <c r="GB42" s="239">
        <v>0</v>
      </c>
      <c r="GC42" s="239">
        <v>0</v>
      </c>
      <c r="GD42" s="239">
        <v>0</v>
      </c>
      <c r="GE42" s="239">
        <v>0</v>
      </c>
      <c r="GF42" s="239">
        <v>0</v>
      </c>
      <c r="GG42" s="239">
        <v>0</v>
      </c>
      <c r="GH42" s="239">
        <v>0</v>
      </c>
      <c r="GI42" s="239">
        <v>0</v>
      </c>
      <c r="GJ42" s="239">
        <v>0</v>
      </c>
      <c r="GK42" s="239">
        <v>0</v>
      </c>
      <c r="GL42" s="239">
        <v>0</v>
      </c>
      <c r="GM42" s="239">
        <v>0</v>
      </c>
      <c r="GN42" s="239">
        <v>0</v>
      </c>
      <c r="GO42" s="239">
        <v>0</v>
      </c>
      <c r="GP42" s="239">
        <v>0</v>
      </c>
      <c r="GQ42" s="239">
        <v>0</v>
      </c>
      <c r="GR42" s="239">
        <v>0</v>
      </c>
      <c r="GS42" s="239">
        <v>0</v>
      </c>
      <c r="GT42" s="239">
        <v>0</v>
      </c>
      <c r="GU42" s="239">
        <v>0</v>
      </c>
      <c r="GV42" s="239">
        <v>0</v>
      </c>
      <c r="GW42" s="239">
        <v>0</v>
      </c>
      <c r="GX42" s="239">
        <v>0</v>
      </c>
      <c r="GY42" s="239">
        <v>0</v>
      </c>
      <c r="GZ42" s="239">
        <v>0</v>
      </c>
      <c r="HA42" s="239">
        <v>0</v>
      </c>
      <c r="HB42" s="239">
        <v>0</v>
      </c>
      <c r="HC42" s="239">
        <v>0</v>
      </c>
      <c r="HD42" s="239">
        <v>0</v>
      </c>
      <c r="HE42" s="239">
        <v>0</v>
      </c>
      <c r="HF42" s="239">
        <v>0</v>
      </c>
      <c r="HG42" s="239">
        <v>0</v>
      </c>
      <c r="HH42" s="239">
        <v>0</v>
      </c>
      <c r="HI42" s="239">
        <v>0</v>
      </c>
      <c r="HJ42" s="239">
        <v>0</v>
      </c>
      <c r="HK42" s="239">
        <v>0</v>
      </c>
      <c r="HL42" s="239">
        <v>0</v>
      </c>
      <c r="HM42" s="239">
        <v>0</v>
      </c>
      <c r="HN42" s="239">
        <v>0</v>
      </c>
      <c r="HO42" s="239">
        <v>0</v>
      </c>
      <c r="HP42" s="239">
        <v>0</v>
      </c>
      <c r="HQ42" s="239">
        <v>0</v>
      </c>
      <c r="HR42" s="239">
        <v>0</v>
      </c>
      <c r="HS42" s="239">
        <v>0</v>
      </c>
      <c r="HT42" s="239">
        <v>0</v>
      </c>
      <c r="HU42" s="239">
        <v>0</v>
      </c>
      <c r="HV42" s="239">
        <v>0</v>
      </c>
      <c r="HW42" s="239">
        <v>0</v>
      </c>
      <c r="HX42" s="239">
        <v>0</v>
      </c>
      <c r="HY42" s="239">
        <v>0</v>
      </c>
      <c r="HZ42" s="239">
        <v>0</v>
      </c>
      <c r="IA42" s="239">
        <v>0</v>
      </c>
    </row>
    <row r="43" spans="1:235" x14ac:dyDescent="0.35">
      <c r="A43" s="241"/>
      <c r="B43" s="240">
        <v>45613.833333333299</v>
      </c>
      <c r="C43" s="239">
        <v>0</v>
      </c>
      <c r="D43" s="239">
        <v>0</v>
      </c>
      <c r="E43" s="239">
        <v>0</v>
      </c>
      <c r="F43" s="239">
        <v>0</v>
      </c>
      <c r="G43" s="239">
        <v>0</v>
      </c>
      <c r="H43" s="239">
        <v>0</v>
      </c>
      <c r="I43" s="239">
        <v>0</v>
      </c>
      <c r="J43" s="239">
        <v>0</v>
      </c>
      <c r="K43" s="239">
        <v>0</v>
      </c>
      <c r="L43" s="239">
        <v>0</v>
      </c>
      <c r="M43" s="239">
        <v>0</v>
      </c>
      <c r="N43" s="239">
        <v>0</v>
      </c>
      <c r="O43" s="239">
        <v>0</v>
      </c>
      <c r="P43" s="239">
        <v>0</v>
      </c>
      <c r="Q43" s="239">
        <v>0</v>
      </c>
      <c r="R43" s="239">
        <v>0</v>
      </c>
      <c r="S43" s="239">
        <v>0</v>
      </c>
      <c r="T43" s="239">
        <v>0</v>
      </c>
      <c r="U43" s="239">
        <v>0</v>
      </c>
      <c r="V43" s="239">
        <v>0</v>
      </c>
      <c r="W43" s="239">
        <v>0</v>
      </c>
      <c r="X43" s="239">
        <v>0</v>
      </c>
      <c r="Y43" s="239">
        <v>0</v>
      </c>
      <c r="Z43" s="239">
        <v>0</v>
      </c>
      <c r="AA43" s="239">
        <v>0</v>
      </c>
      <c r="AB43" s="239">
        <v>0</v>
      </c>
      <c r="AC43" s="239">
        <v>0</v>
      </c>
      <c r="AD43" s="239">
        <v>0</v>
      </c>
      <c r="AE43" s="239">
        <v>0</v>
      </c>
      <c r="AF43" s="239">
        <v>0</v>
      </c>
      <c r="AG43" s="239">
        <v>0</v>
      </c>
      <c r="AH43" s="239">
        <v>0</v>
      </c>
      <c r="AI43" s="239">
        <v>0</v>
      </c>
      <c r="AJ43" s="239">
        <v>0</v>
      </c>
      <c r="AK43" s="239">
        <v>0</v>
      </c>
      <c r="AL43" s="239">
        <v>0</v>
      </c>
      <c r="AM43" s="239">
        <v>0</v>
      </c>
      <c r="AN43" s="239">
        <v>0</v>
      </c>
      <c r="AO43" s="239">
        <v>0</v>
      </c>
      <c r="AP43" s="239">
        <v>0</v>
      </c>
      <c r="AQ43" s="239">
        <v>0</v>
      </c>
      <c r="AR43" s="239">
        <v>0</v>
      </c>
      <c r="AS43" s="239">
        <v>0</v>
      </c>
      <c r="AT43" s="239">
        <v>0</v>
      </c>
      <c r="AU43" s="239">
        <v>0</v>
      </c>
      <c r="AV43" s="239">
        <v>0</v>
      </c>
      <c r="AW43" s="239">
        <v>0</v>
      </c>
      <c r="AX43" s="239">
        <v>0</v>
      </c>
      <c r="AY43" s="239">
        <v>0</v>
      </c>
      <c r="AZ43" s="239">
        <v>0</v>
      </c>
      <c r="BA43" s="239">
        <v>0</v>
      </c>
      <c r="BB43" s="239">
        <v>0</v>
      </c>
      <c r="BC43" s="239">
        <v>0</v>
      </c>
      <c r="BD43" s="239">
        <v>0</v>
      </c>
      <c r="BE43" s="239">
        <v>0</v>
      </c>
      <c r="BF43" s="239">
        <v>0</v>
      </c>
      <c r="BG43" s="239">
        <v>0</v>
      </c>
      <c r="BH43" s="239">
        <v>0</v>
      </c>
      <c r="BI43" s="239">
        <v>0</v>
      </c>
      <c r="BJ43" s="239">
        <v>0</v>
      </c>
      <c r="BK43" s="239">
        <v>0</v>
      </c>
      <c r="BL43" s="239">
        <v>0</v>
      </c>
      <c r="BM43" s="239">
        <v>0</v>
      </c>
      <c r="BN43" s="239">
        <v>0</v>
      </c>
      <c r="BO43" s="239">
        <v>0</v>
      </c>
      <c r="BP43" s="239">
        <v>0</v>
      </c>
      <c r="BQ43" s="239">
        <v>0</v>
      </c>
      <c r="BR43" s="239">
        <v>0</v>
      </c>
      <c r="BS43" s="239">
        <v>0</v>
      </c>
      <c r="BT43" s="239">
        <v>0</v>
      </c>
      <c r="BU43" s="239">
        <v>0</v>
      </c>
      <c r="BV43" s="239">
        <v>0</v>
      </c>
      <c r="BW43" s="239">
        <v>0</v>
      </c>
      <c r="BX43" s="239">
        <v>0</v>
      </c>
      <c r="BY43" s="239">
        <v>0</v>
      </c>
      <c r="BZ43" s="239">
        <v>0</v>
      </c>
      <c r="CA43" s="239">
        <v>0</v>
      </c>
      <c r="CB43" s="239">
        <v>0</v>
      </c>
      <c r="CC43" s="239">
        <v>0</v>
      </c>
      <c r="CD43" s="239">
        <v>0</v>
      </c>
      <c r="CE43" s="239">
        <v>0</v>
      </c>
      <c r="CF43" s="239">
        <v>0</v>
      </c>
      <c r="CG43" s="239">
        <v>0</v>
      </c>
      <c r="CH43" s="239">
        <v>0</v>
      </c>
      <c r="CI43" s="239">
        <v>0</v>
      </c>
      <c r="CJ43" s="239">
        <v>0</v>
      </c>
      <c r="CK43" s="239">
        <v>0</v>
      </c>
      <c r="CL43" s="239">
        <v>0</v>
      </c>
      <c r="CM43" s="239">
        <v>0</v>
      </c>
      <c r="CN43" s="239">
        <v>0</v>
      </c>
      <c r="CO43" s="239">
        <v>0</v>
      </c>
      <c r="CP43" s="239">
        <v>0</v>
      </c>
      <c r="CQ43" s="239">
        <v>0</v>
      </c>
      <c r="CR43" s="239">
        <v>0</v>
      </c>
      <c r="CS43" s="239">
        <v>0</v>
      </c>
      <c r="CT43" s="239">
        <v>0</v>
      </c>
      <c r="CU43" s="239">
        <v>0</v>
      </c>
      <c r="CV43" s="239">
        <v>0</v>
      </c>
      <c r="CW43" s="239">
        <v>0</v>
      </c>
      <c r="CX43" s="239">
        <v>0</v>
      </c>
      <c r="CY43" s="239">
        <v>0</v>
      </c>
      <c r="CZ43" s="239">
        <v>0</v>
      </c>
      <c r="DA43" s="239">
        <v>0</v>
      </c>
      <c r="DB43" s="239">
        <v>0</v>
      </c>
      <c r="DC43" s="239">
        <v>0</v>
      </c>
      <c r="DD43" s="239">
        <v>0</v>
      </c>
      <c r="DE43" s="239">
        <v>0</v>
      </c>
      <c r="DF43" s="239">
        <v>0</v>
      </c>
      <c r="DG43" s="239">
        <v>0</v>
      </c>
      <c r="DH43" s="239">
        <v>0</v>
      </c>
      <c r="DI43" s="239">
        <v>0</v>
      </c>
      <c r="DJ43" s="239">
        <v>0</v>
      </c>
      <c r="DK43" s="239">
        <v>0</v>
      </c>
      <c r="DL43" s="239">
        <v>0</v>
      </c>
      <c r="DM43" s="239">
        <v>0</v>
      </c>
      <c r="DN43" s="239">
        <v>0</v>
      </c>
      <c r="DO43" s="239">
        <v>0</v>
      </c>
      <c r="DP43" s="239">
        <v>0</v>
      </c>
      <c r="DQ43" s="239">
        <v>0</v>
      </c>
      <c r="DR43" s="239">
        <v>0</v>
      </c>
      <c r="DS43" s="239">
        <v>0</v>
      </c>
      <c r="DT43" s="239">
        <v>0</v>
      </c>
      <c r="DU43" s="239">
        <v>0</v>
      </c>
      <c r="DV43" s="239">
        <v>0</v>
      </c>
      <c r="DW43" s="239">
        <v>0</v>
      </c>
      <c r="DX43" s="239">
        <v>0</v>
      </c>
      <c r="DY43" s="239">
        <v>0</v>
      </c>
      <c r="DZ43" s="239">
        <v>0</v>
      </c>
      <c r="EA43" s="239">
        <v>0</v>
      </c>
      <c r="EB43" s="239">
        <v>0</v>
      </c>
      <c r="EC43" s="239">
        <v>0</v>
      </c>
      <c r="ED43" s="239">
        <v>0</v>
      </c>
      <c r="EE43" s="239">
        <v>0</v>
      </c>
      <c r="EF43" s="239">
        <v>0</v>
      </c>
      <c r="EG43" s="239">
        <v>0</v>
      </c>
      <c r="EH43" s="239">
        <v>0</v>
      </c>
      <c r="EI43" s="239">
        <v>0</v>
      </c>
      <c r="EJ43" s="239">
        <v>0</v>
      </c>
      <c r="EK43" s="239">
        <v>0</v>
      </c>
      <c r="EL43" s="239">
        <v>0</v>
      </c>
      <c r="EM43" s="239">
        <v>0</v>
      </c>
      <c r="EN43" s="239">
        <v>0</v>
      </c>
      <c r="EO43" s="239">
        <v>0</v>
      </c>
      <c r="EP43" s="239">
        <v>0</v>
      </c>
      <c r="EQ43" s="239">
        <v>0</v>
      </c>
      <c r="ER43" s="239">
        <v>0</v>
      </c>
      <c r="ES43" s="239">
        <v>0</v>
      </c>
      <c r="ET43" s="239">
        <v>0</v>
      </c>
      <c r="EU43" s="239">
        <v>0</v>
      </c>
      <c r="EV43" s="239">
        <v>0</v>
      </c>
      <c r="EW43" s="239">
        <v>0</v>
      </c>
      <c r="EX43" s="239">
        <v>0</v>
      </c>
      <c r="EY43" s="239">
        <v>0</v>
      </c>
      <c r="EZ43" s="239">
        <v>0</v>
      </c>
      <c r="FA43" s="239">
        <v>0</v>
      </c>
      <c r="FB43" s="239">
        <v>0</v>
      </c>
      <c r="FC43" s="239">
        <v>0</v>
      </c>
      <c r="FD43" s="239">
        <v>0</v>
      </c>
      <c r="FE43" s="239">
        <v>0</v>
      </c>
      <c r="FF43" s="239">
        <v>0</v>
      </c>
      <c r="FG43" s="239">
        <v>0</v>
      </c>
      <c r="FH43" s="239">
        <v>0</v>
      </c>
      <c r="FI43" s="239">
        <v>0</v>
      </c>
      <c r="FJ43" s="239">
        <v>0</v>
      </c>
      <c r="FK43" s="239">
        <v>0</v>
      </c>
      <c r="FL43" s="239">
        <v>0</v>
      </c>
      <c r="FM43" s="239">
        <v>0</v>
      </c>
      <c r="FN43" s="239">
        <v>0</v>
      </c>
      <c r="FO43" s="239">
        <v>0</v>
      </c>
      <c r="FP43" s="239">
        <v>0</v>
      </c>
      <c r="FQ43" s="239">
        <v>0</v>
      </c>
      <c r="FR43" s="239">
        <v>0</v>
      </c>
      <c r="FS43" s="239">
        <v>0</v>
      </c>
      <c r="FT43" s="239">
        <v>0</v>
      </c>
      <c r="FU43" s="239">
        <v>0</v>
      </c>
      <c r="FV43" s="239">
        <v>0</v>
      </c>
      <c r="FW43" s="239">
        <v>0</v>
      </c>
      <c r="FX43" s="239">
        <v>0</v>
      </c>
      <c r="FY43" s="239">
        <v>0</v>
      </c>
      <c r="FZ43" s="239">
        <v>0</v>
      </c>
      <c r="GA43" s="239">
        <v>0</v>
      </c>
      <c r="GB43" s="239">
        <v>0</v>
      </c>
      <c r="GC43" s="239">
        <v>0</v>
      </c>
      <c r="GD43" s="239">
        <v>0</v>
      </c>
      <c r="GE43" s="239">
        <v>0</v>
      </c>
      <c r="GF43" s="239">
        <v>0</v>
      </c>
      <c r="GG43" s="239">
        <v>0</v>
      </c>
      <c r="GH43" s="239">
        <v>0</v>
      </c>
      <c r="GI43" s="239">
        <v>0</v>
      </c>
      <c r="GJ43" s="239">
        <v>0</v>
      </c>
      <c r="GK43" s="239">
        <v>0</v>
      </c>
      <c r="GL43" s="239">
        <v>0</v>
      </c>
      <c r="GM43" s="239">
        <v>0</v>
      </c>
      <c r="GN43" s="239">
        <v>0</v>
      </c>
      <c r="GO43" s="239">
        <v>0</v>
      </c>
      <c r="GP43" s="239">
        <v>0</v>
      </c>
      <c r="GQ43" s="239">
        <v>0</v>
      </c>
      <c r="GR43" s="239">
        <v>0</v>
      </c>
      <c r="GS43" s="239">
        <v>0</v>
      </c>
      <c r="GT43" s="239">
        <v>0</v>
      </c>
      <c r="GU43" s="239">
        <v>0</v>
      </c>
      <c r="GV43" s="239">
        <v>0</v>
      </c>
      <c r="GW43" s="239">
        <v>0</v>
      </c>
      <c r="GX43" s="239">
        <v>0</v>
      </c>
      <c r="GY43" s="239">
        <v>0</v>
      </c>
      <c r="GZ43" s="239">
        <v>0</v>
      </c>
      <c r="HA43" s="239">
        <v>0</v>
      </c>
      <c r="HB43" s="239">
        <v>0</v>
      </c>
      <c r="HC43" s="239">
        <v>0</v>
      </c>
      <c r="HD43" s="239">
        <v>0</v>
      </c>
      <c r="HE43" s="239">
        <v>0</v>
      </c>
      <c r="HF43" s="239">
        <v>0</v>
      </c>
      <c r="HG43" s="239">
        <v>0</v>
      </c>
      <c r="HH43" s="239">
        <v>0</v>
      </c>
      <c r="HI43" s="239">
        <v>0</v>
      </c>
      <c r="HJ43" s="239">
        <v>0</v>
      </c>
      <c r="HK43" s="239">
        <v>0</v>
      </c>
      <c r="HL43" s="239">
        <v>0</v>
      </c>
      <c r="HM43" s="239">
        <v>0</v>
      </c>
      <c r="HN43" s="239">
        <v>0</v>
      </c>
      <c r="HO43" s="239">
        <v>0</v>
      </c>
      <c r="HP43" s="239">
        <v>0</v>
      </c>
      <c r="HQ43" s="239">
        <v>0</v>
      </c>
      <c r="HR43" s="239">
        <v>0</v>
      </c>
      <c r="HS43" s="239">
        <v>0</v>
      </c>
      <c r="HT43" s="239">
        <v>0</v>
      </c>
      <c r="HU43" s="239">
        <v>0</v>
      </c>
      <c r="HV43" s="239">
        <v>0</v>
      </c>
      <c r="HW43" s="239">
        <v>0</v>
      </c>
      <c r="HX43" s="239">
        <v>0</v>
      </c>
      <c r="HY43" s="239">
        <v>0</v>
      </c>
      <c r="HZ43" s="239">
        <v>0</v>
      </c>
      <c r="IA43" s="239">
        <v>0</v>
      </c>
    </row>
    <row r="44" spans="1:235" x14ac:dyDescent="0.35">
      <c r="A44" s="241"/>
      <c r="B44" s="240">
        <v>45613.854166666701</v>
      </c>
      <c r="C44" s="239">
        <v>0</v>
      </c>
      <c r="D44" s="239">
        <v>0</v>
      </c>
      <c r="E44" s="239">
        <v>0</v>
      </c>
      <c r="F44" s="239">
        <v>0</v>
      </c>
      <c r="G44" s="239">
        <v>0</v>
      </c>
      <c r="H44" s="239">
        <v>0</v>
      </c>
      <c r="I44" s="239">
        <v>0</v>
      </c>
      <c r="J44" s="239">
        <v>0</v>
      </c>
      <c r="K44" s="239">
        <v>0</v>
      </c>
      <c r="L44" s="239">
        <v>0</v>
      </c>
      <c r="M44" s="239">
        <v>0</v>
      </c>
      <c r="N44" s="239">
        <v>0</v>
      </c>
      <c r="O44" s="239">
        <v>0</v>
      </c>
      <c r="P44" s="239">
        <v>0</v>
      </c>
      <c r="Q44" s="239">
        <v>0</v>
      </c>
      <c r="R44" s="239">
        <v>0</v>
      </c>
      <c r="S44" s="239">
        <v>0</v>
      </c>
      <c r="T44" s="239">
        <v>0</v>
      </c>
      <c r="U44" s="239">
        <v>0</v>
      </c>
      <c r="V44" s="239">
        <v>0</v>
      </c>
      <c r="W44" s="239">
        <v>0</v>
      </c>
      <c r="X44" s="239">
        <v>0</v>
      </c>
      <c r="Y44" s="239">
        <v>0</v>
      </c>
      <c r="Z44" s="239">
        <v>0</v>
      </c>
      <c r="AA44" s="239">
        <v>0</v>
      </c>
      <c r="AB44" s="239">
        <v>0</v>
      </c>
      <c r="AC44" s="239">
        <v>0</v>
      </c>
      <c r="AD44" s="239">
        <v>0</v>
      </c>
      <c r="AE44" s="239">
        <v>0</v>
      </c>
      <c r="AF44" s="239">
        <v>0</v>
      </c>
      <c r="AG44" s="239">
        <v>0</v>
      </c>
      <c r="AH44" s="239">
        <v>0</v>
      </c>
      <c r="AI44" s="239">
        <v>0</v>
      </c>
      <c r="AJ44" s="239">
        <v>0</v>
      </c>
      <c r="AK44" s="239">
        <v>0</v>
      </c>
      <c r="AL44" s="239">
        <v>0</v>
      </c>
      <c r="AM44" s="239">
        <v>0</v>
      </c>
      <c r="AN44" s="239">
        <v>0</v>
      </c>
      <c r="AO44" s="239">
        <v>0</v>
      </c>
      <c r="AP44" s="239">
        <v>0</v>
      </c>
      <c r="AQ44" s="239">
        <v>0</v>
      </c>
      <c r="AR44" s="239">
        <v>0</v>
      </c>
      <c r="AS44" s="239">
        <v>0</v>
      </c>
      <c r="AT44" s="239">
        <v>0</v>
      </c>
      <c r="AU44" s="239">
        <v>0</v>
      </c>
      <c r="AV44" s="239">
        <v>0</v>
      </c>
      <c r="AW44" s="239">
        <v>0</v>
      </c>
      <c r="AX44" s="239">
        <v>0</v>
      </c>
      <c r="AY44" s="239">
        <v>0</v>
      </c>
      <c r="AZ44" s="239">
        <v>0</v>
      </c>
      <c r="BA44" s="239">
        <v>0</v>
      </c>
      <c r="BB44" s="239">
        <v>0</v>
      </c>
      <c r="BC44" s="239">
        <v>0</v>
      </c>
      <c r="BD44" s="239">
        <v>0</v>
      </c>
      <c r="BE44" s="239">
        <v>0</v>
      </c>
      <c r="BF44" s="239">
        <v>0</v>
      </c>
      <c r="BG44" s="239">
        <v>0</v>
      </c>
      <c r="BH44" s="239">
        <v>0</v>
      </c>
      <c r="BI44" s="239">
        <v>0</v>
      </c>
      <c r="BJ44" s="239">
        <v>0</v>
      </c>
      <c r="BK44" s="239">
        <v>0</v>
      </c>
      <c r="BL44" s="239">
        <v>0</v>
      </c>
      <c r="BM44" s="239">
        <v>0</v>
      </c>
      <c r="BN44" s="239">
        <v>0</v>
      </c>
      <c r="BO44" s="239">
        <v>0</v>
      </c>
      <c r="BP44" s="239">
        <v>0</v>
      </c>
      <c r="BQ44" s="239">
        <v>0</v>
      </c>
      <c r="BR44" s="239">
        <v>0</v>
      </c>
      <c r="BS44" s="239">
        <v>0</v>
      </c>
      <c r="BT44" s="239">
        <v>0</v>
      </c>
      <c r="BU44" s="239">
        <v>0</v>
      </c>
      <c r="BV44" s="239">
        <v>0</v>
      </c>
      <c r="BW44" s="239">
        <v>0</v>
      </c>
      <c r="BX44" s="239">
        <v>0</v>
      </c>
      <c r="BY44" s="239">
        <v>0</v>
      </c>
      <c r="BZ44" s="239">
        <v>0</v>
      </c>
      <c r="CA44" s="239">
        <v>0</v>
      </c>
      <c r="CB44" s="239">
        <v>0</v>
      </c>
      <c r="CC44" s="239">
        <v>0</v>
      </c>
      <c r="CD44" s="239">
        <v>0</v>
      </c>
      <c r="CE44" s="239">
        <v>0</v>
      </c>
      <c r="CF44" s="239">
        <v>0</v>
      </c>
      <c r="CG44" s="239">
        <v>0</v>
      </c>
      <c r="CH44" s="239">
        <v>0</v>
      </c>
      <c r="CI44" s="239">
        <v>0</v>
      </c>
      <c r="CJ44" s="239">
        <v>0</v>
      </c>
      <c r="CK44" s="239">
        <v>0</v>
      </c>
      <c r="CL44" s="239">
        <v>0</v>
      </c>
      <c r="CM44" s="239">
        <v>0</v>
      </c>
      <c r="CN44" s="239">
        <v>0</v>
      </c>
      <c r="CO44" s="239">
        <v>0</v>
      </c>
      <c r="CP44" s="239">
        <v>0</v>
      </c>
      <c r="CQ44" s="239">
        <v>0</v>
      </c>
      <c r="CR44" s="239">
        <v>0</v>
      </c>
      <c r="CS44" s="239">
        <v>0</v>
      </c>
      <c r="CT44" s="239">
        <v>0</v>
      </c>
      <c r="CU44" s="239">
        <v>0</v>
      </c>
      <c r="CV44" s="239">
        <v>0</v>
      </c>
      <c r="CW44" s="239">
        <v>0</v>
      </c>
      <c r="CX44" s="239">
        <v>0</v>
      </c>
      <c r="CY44" s="239">
        <v>0</v>
      </c>
      <c r="CZ44" s="239">
        <v>0</v>
      </c>
      <c r="DA44" s="239">
        <v>0</v>
      </c>
      <c r="DB44" s="239">
        <v>0</v>
      </c>
      <c r="DC44" s="239">
        <v>0</v>
      </c>
      <c r="DD44" s="239">
        <v>0</v>
      </c>
      <c r="DE44" s="239">
        <v>0</v>
      </c>
      <c r="DF44" s="239">
        <v>0</v>
      </c>
      <c r="DG44" s="239">
        <v>0</v>
      </c>
      <c r="DH44" s="239">
        <v>0</v>
      </c>
      <c r="DI44" s="239">
        <v>0</v>
      </c>
      <c r="DJ44" s="239">
        <v>0</v>
      </c>
      <c r="DK44" s="239">
        <v>0</v>
      </c>
      <c r="DL44" s="239">
        <v>0</v>
      </c>
      <c r="DM44" s="239">
        <v>0</v>
      </c>
      <c r="DN44" s="239">
        <v>0</v>
      </c>
      <c r="DO44" s="239">
        <v>0</v>
      </c>
      <c r="DP44" s="239">
        <v>0</v>
      </c>
      <c r="DQ44" s="239">
        <v>0</v>
      </c>
      <c r="DR44" s="239">
        <v>0</v>
      </c>
      <c r="DS44" s="239">
        <v>0</v>
      </c>
      <c r="DT44" s="239">
        <v>0</v>
      </c>
      <c r="DU44" s="239">
        <v>0</v>
      </c>
      <c r="DV44" s="239">
        <v>0</v>
      </c>
      <c r="DW44" s="239">
        <v>0</v>
      </c>
      <c r="DX44" s="239">
        <v>0</v>
      </c>
      <c r="DY44" s="239">
        <v>0</v>
      </c>
      <c r="DZ44" s="239">
        <v>0</v>
      </c>
      <c r="EA44" s="239">
        <v>0</v>
      </c>
      <c r="EB44" s="239">
        <v>0</v>
      </c>
      <c r="EC44" s="239">
        <v>0</v>
      </c>
      <c r="ED44" s="239">
        <v>0</v>
      </c>
      <c r="EE44" s="239">
        <v>0</v>
      </c>
      <c r="EF44" s="239">
        <v>0</v>
      </c>
      <c r="EG44" s="239">
        <v>0</v>
      </c>
      <c r="EH44" s="239">
        <v>0</v>
      </c>
      <c r="EI44" s="239">
        <v>0</v>
      </c>
      <c r="EJ44" s="239">
        <v>0</v>
      </c>
      <c r="EK44" s="239">
        <v>0</v>
      </c>
      <c r="EL44" s="239">
        <v>0</v>
      </c>
      <c r="EM44" s="239">
        <v>0</v>
      </c>
      <c r="EN44" s="239">
        <v>0</v>
      </c>
      <c r="EO44" s="239">
        <v>0</v>
      </c>
      <c r="EP44" s="239">
        <v>0</v>
      </c>
      <c r="EQ44" s="239">
        <v>0</v>
      </c>
      <c r="ER44" s="239">
        <v>0</v>
      </c>
      <c r="ES44" s="239">
        <v>0</v>
      </c>
      <c r="ET44" s="239">
        <v>0</v>
      </c>
      <c r="EU44" s="239">
        <v>0</v>
      </c>
      <c r="EV44" s="239">
        <v>0</v>
      </c>
      <c r="EW44" s="239">
        <v>0</v>
      </c>
      <c r="EX44" s="239">
        <v>0</v>
      </c>
      <c r="EY44" s="239">
        <v>0</v>
      </c>
      <c r="EZ44" s="239">
        <v>0</v>
      </c>
      <c r="FA44" s="239">
        <v>0</v>
      </c>
      <c r="FB44" s="239">
        <v>0</v>
      </c>
      <c r="FC44" s="239">
        <v>0</v>
      </c>
      <c r="FD44" s="239">
        <v>0</v>
      </c>
      <c r="FE44" s="239">
        <v>0</v>
      </c>
      <c r="FF44" s="239">
        <v>0</v>
      </c>
      <c r="FG44" s="239">
        <v>0</v>
      </c>
      <c r="FH44" s="239">
        <v>0</v>
      </c>
      <c r="FI44" s="239">
        <v>0</v>
      </c>
      <c r="FJ44" s="239">
        <v>0</v>
      </c>
      <c r="FK44" s="239">
        <v>0</v>
      </c>
      <c r="FL44" s="239">
        <v>0</v>
      </c>
      <c r="FM44" s="239">
        <v>0</v>
      </c>
      <c r="FN44" s="239">
        <v>0</v>
      </c>
      <c r="FO44" s="239">
        <v>0</v>
      </c>
      <c r="FP44" s="239">
        <v>0</v>
      </c>
      <c r="FQ44" s="239">
        <v>0</v>
      </c>
      <c r="FR44" s="239">
        <v>0</v>
      </c>
      <c r="FS44" s="239">
        <v>0</v>
      </c>
      <c r="FT44" s="239">
        <v>0</v>
      </c>
      <c r="FU44" s="239">
        <v>0</v>
      </c>
      <c r="FV44" s="239">
        <v>0</v>
      </c>
      <c r="FW44" s="239">
        <v>0</v>
      </c>
      <c r="FX44" s="239">
        <v>0</v>
      </c>
      <c r="FY44" s="239">
        <v>0</v>
      </c>
      <c r="FZ44" s="239">
        <v>0</v>
      </c>
      <c r="GA44" s="239">
        <v>0</v>
      </c>
      <c r="GB44" s="239">
        <v>0</v>
      </c>
      <c r="GC44" s="239">
        <v>0</v>
      </c>
      <c r="GD44" s="239">
        <v>0</v>
      </c>
      <c r="GE44" s="239">
        <v>0</v>
      </c>
      <c r="GF44" s="239">
        <v>0</v>
      </c>
      <c r="GG44" s="239">
        <v>0</v>
      </c>
      <c r="GH44" s="239">
        <v>0</v>
      </c>
      <c r="GI44" s="239">
        <v>0</v>
      </c>
      <c r="GJ44" s="239">
        <v>0</v>
      </c>
      <c r="GK44" s="239">
        <v>0</v>
      </c>
      <c r="GL44" s="239">
        <v>0</v>
      </c>
      <c r="GM44" s="239">
        <v>0</v>
      </c>
      <c r="GN44" s="239">
        <v>0</v>
      </c>
      <c r="GO44" s="239">
        <v>0</v>
      </c>
      <c r="GP44" s="239">
        <v>0</v>
      </c>
      <c r="GQ44" s="239">
        <v>0</v>
      </c>
      <c r="GR44" s="239">
        <v>0</v>
      </c>
      <c r="GS44" s="239">
        <v>0</v>
      </c>
      <c r="GT44" s="239">
        <v>0</v>
      </c>
      <c r="GU44" s="239">
        <v>0</v>
      </c>
      <c r="GV44" s="239">
        <v>0</v>
      </c>
      <c r="GW44" s="239">
        <v>0</v>
      </c>
      <c r="GX44" s="239">
        <v>0</v>
      </c>
      <c r="GY44" s="239">
        <v>0</v>
      </c>
      <c r="GZ44" s="239">
        <v>0</v>
      </c>
      <c r="HA44" s="239">
        <v>0</v>
      </c>
      <c r="HB44" s="239">
        <v>0</v>
      </c>
      <c r="HC44" s="239">
        <v>0</v>
      </c>
      <c r="HD44" s="239">
        <v>0</v>
      </c>
      <c r="HE44" s="239">
        <v>0</v>
      </c>
      <c r="HF44" s="239">
        <v>0</v>
      </c>
      <c r="HG44" s="239">
        <v>0</v>
      </c>
      <c r="HH44" s="239">
        <v>0</v>
      </c>
      <c r="HI44" s="239">
        <v>0</v>
      </c>
      <c r="HJ44" s="239">
        <v>0</v>
      </c>
      <c r="HK44" s="239">
        <v>0</v>
      </c>
      <c r="HL44" s="239">
        <v>0</v>
      </c>
      <c r="HM44" s="239">
        <v>0</v>
      </c>
      <c r="HN44" s="239">
        <v>0</v>
      </c>
      <c r="HO44" s="239">
        <v>0</v>
      </c>
      <c r="HP44" s="239">
        <v>0</v>
      </c>
      <c r="HQ44" s="239">
        <v>0</v>
      </c>
      <c r="HR44" s="239">
        <v>0</v>
      </c>
      <c r="HS44" s="239">
        <v>0</v>
      </c>
      <c r="HT44" s="239">
        <v>0</v>
      </c>
      <c r="HU44" s="239">
        <v>0</v>
      </c>
      <c r="HV44" s="239">
        <v>0</v>
      </c>
      <c r="HW44" s="239">
        <v>0</v>
      </c>
      <c r="HX44" s="239">
        <v>0</v>
      </c>
      <c r="HY44" s="239">
        <v>0</v>
      </c>
      <c r="HZ44" s="239">
        <v>0</v>
      </c>
      <c r="IA44" s="239">
        <v>0</v>
      </c>
    </row>
    <row r="45" spans="1:235" x14ac:dyDescent="0.35">
      <c r="A45" s="241"/>
      <c r="B45" s="240">
        <v>45613.875</v>
      </c>
      <c r="C45" s="239">
        <v>0</v>
      </c>
      <c r="D45" s="239">
        <v>0</v>
      </c>
      <c r="E45" s="239">
        <v>0</v>
      </c>
      <c r="F45" s="239">
        <v>0</v>
      </c>
      <c r="G45" s="239">
        <v>0</v>
      </c>
      <c r="H45" s="239">
        <v>0</v>
      </c>
      <c r="I45" s="239">
        <v>0</v>
      </c>
      <c r="J45" s="239">
        <v>0</v>
      </c>
      <c r="K45" s="239">
        <v>0</v>
      </c>
      <c r="L45" s="239">
        <v>0</v>
      </c>
      <c r="M45" s="239">
        <v>0</v>
      </c>
      <c r="N45" s="239">
        <v>0</v>
      </c>
      <c r="O45" s="239">
        <v>0</v>
      </c>
      <c r="P45" s="239">
        <v>0</v>
      </c>
      <c r="Q45" s="239">
        <v>0</v>
      </c>
      <c r="R45" s="239">
        <v>0</v>
      </c>
      <c r="S45" s="239">
        <v>0</v>
      </c>
      <c r="T45" s="239">
        <v>0</v>
      </c>
      <c r="U45" s="239">
        <v>0</v>
      </c>
      <c r="V45" s="239">
        <v>0</v>
      </c>
      <c r="W45" s="239">
        <v>0</v>
      </c>
      <c r="X45" s="239">
        <v>0</v>
      </c>
      <c r="Y45" s="239">
        <v>0</v>
      </c>
      <c r="Z45" s="239">
        <v>0</v>
      </c>
      <c r="AA45" s="239">
        <v>0</v>
      </c>
      <c r="AB45" s="239">
        <v>0</v>
      </c>
      <c r="AC45" s="239">
        <v>0</v>
      </c>
      <c r="AD45" s="239">
        <v>0</v>
      </c>
      <c r="AE45" s="239">
        <v>0</v>
      </c>
      <c r="AF45" s="239">
        <v>0</v>
      </c>
      <c r="AG45" s="239">
        <v>0</v>
      </c>
      <c r="AH45" s="239">
        <v>0</v>
      </c>
      <c r="AI45" s="239">
        <v>0</v>
      </c>
      <c r="AJ45" s="239">
        <v>0</v>
      </c>
      <c r="AK45" s="239">
        <v>0</v>
      </c>
      <c r="AL45" s="239">
        <v>0</v>
      </c>
      <c r="AM45" s="239">
        <v>0</v>
      </c>
      <c r="AN45" s="239">
        <v>0</v>
      </c>
      <c r="AO45" s="239">
        <v>0</v>
      </c>
      <c r="AP45" s="239">
        <v>0</v>
      </c>
      <c r="AQ45" s="239">
        <v>0</v>
      </c>
      <c r="AR45" s="239">
        <v>0</v>
      </c>
      <c r="AS45" s="239">
        <v>0</v>
      </c>
      <c r="AT45" s="239">
        <v>0</v>
      </c>
      <c r="AU45" s="239">
        <v>0</v>
      </c>
      <c r="AV45" s="239">
        <v>0</v>
      </c>
      <c r="AW45" s="239">
        <v>0</v>
      </c>
      <c r="AX45" s="239">
        <v>0</v>
      </c>
      <c r="AY45" s="239">
        <v>0</v>
      </c>
      <c r="AZ45" s="239">
        <v>0</v>
      </c>
      <c r="BA45" s="239">
        <v>0</v>
      </c>
      <c r="BB45" s="239">
        <v>0</v>
      </c>
      <c r="BC45" s="239">
        <v>0</v>
      </c>
      <c r="BD45" s="239">
        <v>0</v>
      </c>
      <c r="BE45" s="239">
        <v>0</v>
      </c>
      <c r="BF45" s="239">
        <v>0</v>
      </c>
      <c r="BG45" s="239">
        <v>0</v>
      </c>
      <c r="BH45" s="239">
        <v>0</v>
      </c>
      <c r="BI45" s="239">
        <v>0</v>
      </c>
      <c r="BJ45" s="239">
        <v>0</v>
      </c>
      <c r="BK45" s="239">
        <v>0</v>
      </c>
      <c r="BL45" s="239">
        <v>0</v>
      </c>
      <c r="BM45" s="239">
        <v>0</v>
      </c>
      <c r="BN45" s="239">
        <v>0</v>
      </c>
      <c r="BO45" s="239">
        <v>0</v>
      </c>
      <c r="BP45" s="239">
        <v>0</v>
      </c>
      <c r="BQ45" s="239">
        <v>0</v>
      </c>
      <c r="BR45" s="239">
        <v>0</v>
      </c>
      <c r="BS45" s="239">
        <v>0</v>
      </c>
      <c r="BT45" s="239">
        <v>0</v>
      </c>
      <c r="BU45" s="239">
        <v>0</v>
      </c>
      <c r="BV45" s="239">
        <v>0</v>
      </c>
      <c r="BW45" s="239">
        <v>0</v>
      </c>
      <c r="BX45" s="239">
        <v>0</v>
      </c>
      <c r="BY45" s="239">
        <v>0</v>
      </c>
      <c r="BZ45" s="239">
        <v>0</v>
      </c>
      <c r="CA45" s="239">
        <v>0</v>
      </c>
      <c r="CB45" s="239">
        <v>0</v>
      </c>
      <c r="CC45" s="239">
        <v>0</v>
      </c>
      <c r="CD45" s="239">
        <v>0</v>
      </c>
      <c r="CE45" s="239">
        <v>0</v>
      </c>
      <c r="CF45" s="239">
        <v>0</v>
      </c>
      <c r="CG45" s="239">
        <v>0</v>
      </c>
      <c r="CH45" s="239">
        <v>0</v>
      </c>
      <c r="CI45" s="239">
        <v>0</v>
      </c>
      <c r="CJ45" s="239">
        <v>0</v>
      </c>
      <c r="CK45" s="239">
        <v>0</v>
      </c>
      <c r="CL45" s="239">
        <v>0</v>
      </c>
      <c r="CM45" s="239">
        <v>0</v>
      </c>
      <c r="CN45" s="239">
        <v>0</v>
      </c>
      <c r="CO45" s="239">
        <v>0</v>
      </c>
      <c r="CP45" s="239">
        <v>0</v>
      </c>
      <c r="CQ45" s="239">
        <v>0</v>
      </c>
      <c r="CR45" s="239">
        <v>0</v>
      </c>
      <c r="CS45" s="239">
        <v>0</v>
      </c>
      <c r="CT45" s="239">
        <v>0</v>
      </c>
      <c r="CU45" s="239">
        <v>0</v>
      </c>
      <c r="CV45" s="239">
        <v>0</v>
      </c>
      <c r="CW45" s="239">
        <v>0</v>
      </c>
      <c r="CX45" s="239">
        <v>0</v>
      </c>
      <c r="CY45" s="239">
        <v>0</v>
      </c>
      <c r="CZ45" s="239">
        <v>0</v>
      </c>
      <c r="DA45" s="239">
        <v>0</v>
      </c>
      <c r="DB45" s="239">
        <v>0</v>
      </c>
      <c r="DC45" s="239">
        <v>0</v>
      </c>
      <c r="DD45" s="239">
        <v>0</v>
      </c>
      <c r="DE45" s="239">
        <v>0</v>
      </c>
      <c r="DF45" s="239">
        <v>0</v>
      </c>
      <c r="DG45" s="239">
        <v>0</v>
      </c>
      <c r="DH45" s="239">
        <v>0</v>
      </c>
      <c r="DI45" s="239">
        <v>0</v>
      </c>
      <c r="DJ45" s="239">
        <v>0</v>
      </c>
      <c r="DK45" s="239">
        <v>0</v>
      </c>
      <c r="DL45" s="239">
        <v>0</v>
      </c>
      <c r="DM45" s="239">
        <v>0</v>
      </c>
      <c r="DN45" s="239">
        <v>0</v>
      </c>
      <c r="DO45" s="239">
        <v>0</v>
      </c>
      <c r="DP45" s="239">
        <v>0</v>
      </c>
      <c r="DQ45" s="239">
        <v>0</v>
      </c>
      <c r="DR45" s="239">
        <v>0</v>
      </c>
      <c r="DS45" s="239">
        <v>0</v>
      </c>
      <c r="DT45" s="239">
        <v>0</v>
      </c>
      <c r="DU45" s="239">
        <v>0</v>
      </c>
      <c r="DV45" s="239">
        <v>0</v>
      </c>
      <c r="DW45" s="239">
        <v>0</v>
      </c>
      <c r="DX45" s="239">
        <v>0</v>
      </c>
      <c r="DY45" s="239">
        <v>0</v>
      </c>
      <c r="DZ45" s="239">
        <v>0</v>
      </c>
      <c r="EA45" s="239">
        <v>0</v>
      </c>
      <c r="EB45" s="239">
        <v>0</v>
      </c>
      <c r="EC45" s="239">
        <v>0</v>
      </c>
      <c r="ED45" s="239">
        <v>0</v>
      </c>
      <c r="EE45" s="239">
        <v>0</v>
      </c>
      <c r="EF45" s="239">
        <v>0</v>
      </c>
      <c r="EG45" s="239">
        <v>0</v>
      </c>
      <c r="EH45" s="239">
        <v>0</v>
      </c>
      <c r="EI45" s="239">
        <v>0</v>
      </c>
      <c r="EJ45" s="239">
        <v>0</v>
      </c>
      <c r="EK45" s="239">
        <v>0</v>
      </c>
      <c r="EL45" s="239">
        <v>0</v>
      </c>
      <c r="EM45" s="239">
        <v>0</v>
      </c>
      <c r="EN45" s="239">
        <v>0</v>
      </c>
      <c r="EO45" s="239">
        <v>0</v>
      </c>
      <c r="EP45" s="239">
        <v>0</v>
      </c>
      <c r="EQ45" s="239">
        <v>0</v>
      </c>
      <c r="ER45" s="239">
        <v>0</v>
      </c>
      <c r="ES45" s="239">
        <v>0</v>
      </c>
      <c r="ET45" s="239">
        <v>0</v>
      </c>
      <c r="EU45" s="239">
        <v>0</v>
      </c>
      <c r="EV45" s="239">
        <v>0</v>
      </c>
      <c r="EW45" s="239">
        <v>0</v>
      </c>
      <c r="EX45" s="239">
        <v>0</v>
      </c>
      <c r="EY45" s="239">
        <v>0</v>
      </c>
      <c r="EZ45" s="239">
        <v>0</v>
      </c>
      <c r="FA45" s="239">
        <v>0</v>
      </c>
      <c r="FB45" s="239">
        <v>0</v>
      </c>
      <c r="FC45" s="239">
        <v>0</v>
      </c>
      <c r="FD45" s="239">
        <v>0</v>
      </c>
      <c r="FE45" s="239">
        <v>0</v>
      </c>
      <c r="FF45" s="239">
        <v>0</v>
      </c>
      <c r="FG45" s="239">
        <v>0</v>
      </c>
      <c r="FH45" s="239">
        <v>0</v>
      </c>
      <c r="FI45" s="239">
        <v>0</v>
      </c>
      <c r="FJ45" s="239">
        <v>0</v>
      </c>
      <c r="FK45" s="239">
        <v>0</v>
      </c>
      <c r="FL45" s="239">
        <v>0</v>
      </c>
      <c r="FM45" s="239">
        <v>0</v>
      </c>
      <c r="FN45" s="239">
        <v>0</v>
      </c>
      <c r="FO45" s="239">
        <v>0</v>
      </c>
      <c r="FP45" s="239">
        <v>0</v>
      </c>
      <c r="FQ45" s="239">
        <v>0</v>
      </c>
      <c r="FR45" s="239">
        <v>0</v>
      </c>
      <c r="FS45" s="239">
        <v>0</v>
      </c>
      <c r="FT45" s="239">
        <v>0</v>
      </c>
      <c r="FU45" s="239">
        <v>0</v>
      </c>
      <c r="FV45" s="239">
        <v>0</v>
      </c>
      <c r="FW45" s="239">
        <v>0</v>
      </c>
      <c r="FX45" s="239">
        <v>0</v>
      </c>
      <c r="FY45" s="239">
        <v>0</v>
      </c>
      <c r="FZ45" s="239">
        <v>0</v>
      </c>
      <c r="GA45" s="239">
        <v>0</v>
      </c>
      <c r="GB45" s="239">
        <v>0</v>
      </c>
      <c r="GC45" s="239">
        <v>0</v>
      </c>
      <c r="GD45" s="239">
        <v>0</v>
      </c>
      <c r="GE45" s="239">
        <v>0</v>
      </c>
      <c r="GF45" s="239">
        <v>0</v>
      </c>
      <c r="GG45" s="239">
        <v>0</v>
      </c>
      <c r="GH45" s="239">
        <v>0</v>
      </c>
      <c r="GI45" s="239">
        <v>0</v>
      </c>
      <c r="GJ45" s="239">
        <v>0</v>
      </c>
      <c r="GK45" s="239">
        <v>0</v>
      </c>
      <c r="GL45" s="239">
        <v>0</v>
      </c>
      <c r="GM45" s="239">
        <v>0</v>
      </c>
      <c r="GN45" s="239">
        <v>0</v>
      </c>
      <c r="GO45" s="239">
        <v>0</v>
      </c>
      <c r="GP45" s="239">
        <v>0</v>
      </c>
      <c r="GQ45" s="239">
        <v>0</v>
      </c>
      <c r="GR45" s="239">
        <v>0</v>
      </c>
      <c r="GS45" s="239">
        <v>0</v>
      </c>
      <c r="GT45" s="239">
        <v>0</v>
      </c>
      <c r="GU45" s="239">
        <v>0</v>
      </c>
      <c r="GV45" s="239">
        <v>0</v>
      </c>
      <c r="GW45" s="239">
        <v>0</v>
      </c>
      <c r="GX45" s="239">
        <v>0</v>
      </c>
      <c r="GY45" s="239">
        <v>0</v>
      </c>
      <c r="GZ45" s="239">
        <v>0</v>
      </c>
      <c r="HA45" s="239">
        <v>0</v>
      </c>
      <c r="HB45" s="239">
        <v>0</v>
      </c>
      <c r="HC45" s="239">
        <v>0</v>
      </c>
      <c r="HD45" s="239">
        <v>0</v>
      </c>
      <c r="HE45" s="239">
        <v>0</v>
      </c>
      <c r="HF45" s="239">
        <v>0</v>
      </c>
      <c r="HG45" s="239">
        <v>0</v>
      </c>
      <c r="HH45" s="239">
        <v>0</v>
      </c>
      <c r="HI45" s="239">
        <v>0</v>
      </c>
      <c r="HJ45" s="239">
        <v>0</v>
      </c>
      <c r="HK45" s="239">
        <v>0</v>
      </c>
      <c r="HL45" s="239">
        <v>0</v>
      </c>
      <c r="HM45" s="239">
        <v>0</v>
      </c>
      <c r="HN45" s="239">
        <v>0</v>
      </c>
      <c r="HO45" s="239">
        <v>0</v>
      </c>
      <c r="HP45" s="239">
        <v>0</v>
      </c>
      <c r="HQ45" s="239">
        <v>0</v>
      </c>
      <c r="HR45" s="239">
        <v>0</v>
      </c>
      <c r="HS45" s="239">
        <v>0</v>
      </c>
      <c r="HT45" s="239">
        <v>0</v>
      </c>
      <c r="HU45" s="239">
        <v>0</v>
      </c>
      <c r="HV45" s="239">
        <v>0</v>
      </c>
      <c r="HW45" s="239">
        <v>0</v>
      </c>
      <c r="HX45" s="239">
        <v>0</v>
      </c>
      <c r="HY45" s="239">
        <v>0</v>
      </c>
      <c r="HZ45" s="239">
        <v>0</v>
      </c>
      <c r="IA45" s="239">
        <v>0</v>
      </c>
    </row>
    <row r="46" spans="1:235" x14ac:dyDescent="0.35">
      <c r="A46" s="241"/>
      <c r="B46" s="240">
        <v>45613.895833333299</v>
      </c>
      <c r="C46" s="239">
        <v>0</v>
      </c>
      <c r="D46" s="239">
        <v>0</v>
      </c>
      <c r="E46" s="239">
        <v>0</v>
      </c>
      <c r="F46" s="239">
        <v>0</v>
      </c>
      <c r="G46" s="239">
        <v>0</v>
      </c>
      <c r="H46" s="239">
        <v>0</v>
      </c>
      <c r="I46" s="239">
        <v>0</v>
      </c>
      <c r="J46" s="239">
        <v>0</v>
      </c>
      <c r="K46" s="239">
        <v>0</v>
      </c>
      <c r="L46" s="239">
        <v>0</v>
      </c>
      <c r="M46" s="239">
        <v>0</v>
      </c>
      <c r="N46" s="239">
        <v>0</v>
      </c>
      <c r="O46" s="239">
        <v>0</v>
      </c>
      <c r="P46" s="239">
        <v>0</v>
      </c>
      <c r="Q46" s="239">
        <v>0</v>
      </c>
      <c r="R46" s="239">
        <v>0</v>
      </c>
      <c r="S46" s="239">
        <v>0</v>
      </c>
      <c r="T46" s="239">
        <v>0</v>
      </c>
      <c r="U46" s="239">
        <v>0</v>
      </c>
      <c r="V46" s="239">
        <v>0</v>
      </c>
      <c r="W46" s="239">
        <v>0</v>
      </c>
      <c r="X46" s="239">
        <v>0</v>
      </c>
      <c r="Y46" s="239">
        <v>0</v>
      </c>
      <c r="Z46" s="239">
        <v>0</v>
      </c>
      <c r="AA46" s="239">
        <v>0</v>
      </c>
      <c r="AB46" s="239">
        <v>0</v>
      </c>
      <c r="AC46" s="239">
        <v>0</v>
      </c>
      <c r="AD46" s="239">
        <v>0</v>
      </c>
      <c r="AE46" s="239">
        <v>0</v>
      </c>
      <c r="AF46" s="239">
        <v>0</v>
      </c>
      <c r="AG46" s="239">
        <v>0</v>
      </c>
      <c r="AH46" s="239">
        <v>0</v>
      </c>
      <c r="AI46" s="239">
        <v>0</v>
      </c>
      <c r="AJ46" s="239">
        <v>0</v>
      </c>
      <c r="AK46" s="239">
        <v>0</v>
      </c>
      <c r="AL46" s="239">
        <v>0</v>
      </c>
      <c r="AM46" s="239">
        <v>0</v>
      </c>
      <c r="AN46" s="239">
        <v>0</v>
      </c>
      <c r="AO46" s="239">
        <v>0</v>
      </c>
      <c r="AP46" s="239">
        <v>0</v>
      </c>
      <c r="AQ46" s="239">
        <v>0</v>
      </c>
      <c r="AR46" s="239">
        <v>0</v>
      </c>
      <c r="AS46" s="239">
        <v>0</v>
      </c>
      <c r="AT46" s="239">
        <v>0</v>
      </c>
      <c r="AU46" s="239">
        <v>0</v>
      </c>
      <c r="AV46" s="239">
        <v>0</v>
      </c>
      <c r="AW46" s="239">
        <v>0</v>
      </c>
      <c r="AX46" s="239">
        <v>0</v>
      </c>
      <c r="AY46" s="239">
        <v>0</v>
      </c>
      <c r="AZ46" s="239">
        <v>0</v>
      </c>
      <c r="BA46" s="239">
        <v>0</v>
      </c>
      <c r="BB46" s="239">
        <v>0</v>
      </c>
      <c r="BC46" s="239">
        <v>0</v>
      </c>
      <c r="BD46" s="239">
        <v>0</v>
      </c>
      <c r="BE46" s="239">
        <v>0</v>
      </c>
      <c r="BF46" s="239">
        <v>0</v>
      </c>
      <c r="BG46" s="239">
        <v>0</v>
      </c>
      <c r="BH46" s="239">
        <v>0</v>
      </c>
      <c r="BI46" s="239">
        <v>0</v>
      </c>
      <c r="BJ46" s="239">
        <v>0</v>
      </c>
      <c r="BK46" s="239">
        <v>0</v>
      </c>
      <c r="BL46" s="239">
        <v>0</v>
      </c>
      <c r="BM46" s="239">
        <v>0</v>
      </c>
      <c r="BN46" s="239">
        <v>0</v>
      </c>
      <c r="BO46" s="239">
        <v>0</v>
      </c>
      <c r="BP46" s="239">
        <v>0</v>
      </c>
      <c r="BQ46" s="239">
        <v>0</v>
      </c>
      <c r="BR46" s="239">
        <v>0</v>
      </c>
      <c r="BS46" s="239">
        <v>0</v>
      </c>
      <c r="BT46" s="239">
        <v>0</v>
      </c>
      <c r="BU46" s="239">
        <v>0</v>
      </c>
      <c r="BV46" s="239">
        <v>0</v>
      </c>
      <c r="BW46" s="239">
        <v>0</v>
      </c>
      <c r="BX46" s="239">
        <v>0</v>
      </c>
      <c r="BY46" s="239">
        <v>0</v>
      </c>
      <c r="BZ46" s="239">
        <v>0</v>
      </c>
      <c r="CA46" s="239">
        <v>0</v>
      </c>
      <c r="CB46" s="239">
        <v>0</v>
      </c>
      <c r="CC46" s="239">
        <v>0</v>
      </c>
      <c r="CD46" s="239">
        <v>0</v>
      </c>
      <c r="CE46" s="239">
        <v>0</v>
      </c>
      <c r="CF46" s="239">
        <v>0</v>
      </c>
      <c r="CG46" s="239">
        <v>0</v>
      </c>
      <c r="CH46" s="239">
        <v>0</v>
      </c>
      <c r="CI46" s="239">
        <v>0</v>
      </c>
      <c r="CJ46" s="239">
        <v>0</v>
      </c>
      <c r="CK46" s="239">
        <v>0</v>
      </c>
      <c r="CL46" s="239">
        <v>0</v>
      </c>
      <c r="CM46" s="239">
        <v>0</v>
      </c>
      <c r="CN46" s="239">
        <v>0</v>
      </c>
      <c r="CO46" s="239">
        <v>0</v>
      </c>
      <c r="CP46" s="239">
        <v>0</v>
      </c>
      <c r="CQ46" s="239">
        <v>0</v>
      </c>
      <c r="CR46" s="239">
        <v>0</v>
      </c>
      <c r="CS46" s="239">
        <v>0</v>
      </c>
      <c r="CT46" s="239">
        <v>0</v>
      </c>
      <c r="CU46" s="239">
        <v>0</v>
      </c>
      <c r="CV46" s="239">
        <v>0</v>
      </c>
      <c r="CW46" s="239">
        <v>0</v>
      </c>
      <c r="CX46" s="239">
        <v>0</v>
      </c>
      <c r="CY46" s="239">
        <v>0</v>
      </c>
      <c r="CZ46" s="239">
        <v>0</v>
      </c>
      <c r="DA46" s="239">
        <v>0</v>
      </c>
      <c r="DB46" s="239">
        <v>0</v>
      </c>
      <c r="DC46" s="239">
        <v>0</v>
      </c>
      <c r="DD46" s="239">
        <v>0</v>
      </c>
      <c r="DE46" s="239">
        <v>0</v>
      </c>
      <c r="DF46" s="239">
        <v>0</v>
      </c>
      <c r="DG46" s="239">
        <v>0</v>
      </c>
      <c r="DH46" s="239">
        <v>0</v>
      </c>
      <c r="DI46" s="239">
        <v>0</v>
      </c>
      <c r="DJ46" s="239">
        <v>0</v>
      </c>
      <c r="DK46" s="239">
        <v>0</v>
      </c>
      <c r="DL46" s="239">
        <v>0</v>
      </c>
      <c r="DM46" s="239">
        <v>0</v>
      </c>
      <c r="DN46" s="239">
        <v>0</v>
      </c>
      <c r="DO46" s="239">
        <v>0</v>
      </c>
      <c r="DP46" s="239">
        <v>0</v>
      </c>
      <c r="DQ46" s="239">
        <v>0</v>
      </c>
      <c r="DR46" s="239">
        <v>0</v>
      </c>
      <c r="DS46" s="239">
        <v>0</v>
      </c>
      <c r="DT46" s="239">
        <v>0</v>
      </c>
      <c r="DU46" s="239">
        <v>0</v>
      </c>
      <c r="DV46" s="239">
        <v>0</v>
      </c>
      <c r="DW46" s="239">
        <v>0</v>
      </c>
      <c r="DX46" s="239">
        <v>0</v>
      </c>
      <c r="DY46" s="239">
        <v>0</v>
      </c>
      <c r="DZ46" s="239">
        <v>0</v>
      </c>
      <c r="EA46" s="239">
        <v>0</v>
      </c>
      <c r="EB46" s="239">
        <v>0</v>
      </c>
      <c r="EC46" s="239">
        <v>0</v>
      </c>
      <c r="ED46" s="239">
        <v>0</v>
      </c>
      <c r="EE46" s="239">
        <v>0</v>
      </c>
      <c r="EF46" s="239">
        <v>0</v>
      </c>
      <c r="EG46" s="239">
        <v>0</v>
      </c>
      <c r="EH46" s="239">
        <v>0</v>
      </c>
      <c r="EI46" s="239">
        <v>0</v>
      </c>
      <c r="EJ46" s="239">
        <v>0</v>
      </c>
      <c r="EK46" s="239">
        <v>0</v>
      </c>
      <c r="EL46" s="239">
        <v>0</v>
      </c>
      <c r="EM46" s="239">
        <v>0</v>
      </c>
      <c r="EN46" s="239">
        <v>0</v>
      </c>
      <c r="EO46" s="239">
        <v>0</v>
      </c>
      <c r="EP46" s="239">
        <v>0</v>
      </c>
      <c r="EQ46" s="239">
        <v>0</v>
      </c>
      <c r="ER46" s="239">
        <v>0</v>
      </c>
      <c r="ES46" s="239">
        <v>0</v>
      </c>
      <c r="ET46" s="239">
        <v>0</v>
      </c>
      <c r="EU46" s="239">
        <v>0</v>
      </c>
      <c r="EV46" s="239">
        <v>0</v>
      </c>
      <c r="EW46" s="239">
        <v>0</v>
      </c>
      <c r="EX46" s="239">
        <v>0</v>
      </c>
      <c r="EY46" s="239">
        <v>0</v>
      </c>
      <c r="EZ46" s="239">
        <v>0</v>
      </c>
      <c r="FA46" s="239">
        <v>0</v>
      </c>
      <c r="FB46" s="239">
        <v>0</v>
      </c>
      <c r="FC46" s="239">
        <v>0</v>
      </c>
      <c r="FD46" s="239">
        <v>0</v>
      </c>
      <c r="FE46" s="239">
        <v>0</v>
      </c>
      <c r="FF46" s="239">
        <v>0</v>
      </c>
      <c r="FG46" s="239">
        <v>0</v>
      </c>
      <c r="FH46" s="239">
        <v>0</v>
      </c>
      <c r="FI46" s="239">
        <v>0</v>
      </c>
      <c r="FJ46" s="239">
        <v>0</v>
      </c>
      <c r="FK46" s="239">
        <v>0</v>
      </c>
      <c r="FL46" s="239">
        <v>0</v>
      </c>
      <c r="FM46" s="239">
        <v>0</v>
      </c>
      <c r="FN46" s="239">
        <v>0</v>
      </c>
      <c r="FO46" s="239">
        <v>0</v>
      </c>
      <c r="FP46" s="239">
        <v>0</v>
      </c>
      <c r="FQ46" s="239">
        <v>0</v>
      </c>
      <c r="FR46" s="239">
        <v>0</v>
      </c>
      <c r="FS46" s="239">
        <v>0</v>
      </c>
      <c r="FT46" s="239">
        <v>0</v>
      </c>
      <c r="FU46" s="239">
        <v>0</v>
      </c>
      <c r="FV46" s="239">
        <v>0</v>
      </c>
      <c r="FW46" s="239">
        <v>0</v>
      </c>
      <c r="FX46" s="239">
        <v>0</v>
      </c>
      <c r="FY46" s="239">
        <v>0</v>
      </c>
      <c r="FZ46" s="239">
        <v>0</v>
      </c>
      <c r="GA46" s="239">
        <v>0</v>
      </c>
      <c r="GB46" s="239">
        <v>0</v>
      </c>
      <c r="GC46" s="239">
        <v>0</v>
      </c>
      <c r="GD46" s="239">
        <v>0</v>
      </c>
      <c r="GE46" s="239">
        <v>0</v>
      </c>
      <c r="GF46" s="239">
        <v>0</v>
      </c>
      <c r="GG46" s="239">
        <v>0</v>
      </c>
      <c r="GH46" s="239">
        <v>0</v>
      </c>
      <c r="GI46" s="239">
        <v>0</v>
      </c>
      <c r="GJ46" s="239">
        <v>0</v>
      </c>
      <c r="GK46" s="239">
        <v>0</v>
      </c>
      <c r="GL46" s="239">
        <v>0</v>
      </c>
      <c r="GM46" s="239">
        <v>0</v>
      </c>
      <c r="GN46" s="239">
        <v>0</v>
      </c>
      <c r="GO46" s="239">
        <v>0</v>
      </c>
      <c r="GP46" s="239">
        <v>0</v>
      </c>
      <c r="GQ46" s="239">
        <v>0</v>
      </c>
      <c r="GR46" s="239">
        <v>0</v>
      </c>
      <c r="GS46" s="239">
        <v>0</v>
      </c>
      <c r="GT46" s="239">
        <v>0</v>
      </c>
      <c r="GU46" s="239">
        <v>0</v>
      </c>
      <c r="GV46" s="239">
        <v>0</v>
      </c>
      <c r="GW46" s="239">
        <v>0</v>
      </c>
      <c r="GX46" s="239">
        <v>0</v>
      </c>
      <c r="GY46" s="239">
        <v>0</v>
      </c>
      <c r="GZ46" s="239">
        <v>0</v>
      </c>
      <c r="HA46" s="239">
        <v>0</v>
      </c>
      <c r="HB46" s="239">
        <v>0</v>
      </c>
      <c r="HC46" s="239">
        <v>0</v>
      </c>
      <c r="HD46" s="239">
        <v>0</v>
      </c>
      <c r="HE46" s="239">
        <v>0</v>
      </c>
      <c r="HF46" s="239">
        <v>0</v>
      </c>
      <c r="HG46" s="239">
        <v>0</v>
      </c>
      <c r="HH46" s="239">
        <v>0</v>
      </c>
      <c r="HI46" s="239">
        <v>0</v>
      </c>
      <c r="HJ46" s="239">
        <v>0</v>
      </c>
      <c r="HK46" s="239">
        <v>0</v>
      </c>
      <c r="HL46" s="239">
        <v>0</v>
      </c>
      <c r="HM46" s="239">
        <v>0</v>
      </c>
      <c r="HN46" s="239">
        <v>0</v>
      </c>
      <c r="HO46" s="239">
        <v>0</v>
      </c>
      <c r="HP46" s="239">
        <v>0</v>
      </c>
      <c r="HQ46" s="239">
        <v>0</v>
      </c>
      <c r="HR46" s="239">
        <v>0</v>
      </c>
      <c r="HS46" s="239">
        <v>0</v>
      </c>
      <c r="HT46" s="239">
        <v>0</v>
      </c>
      <c r="HU46" s="239">
        <v>0</v>
      </c>
      <c r="HV46" s="239">
        <v>0</v>
      </c>
      <c r="HW46" s="239">
        <v>0</v>
      </c>
      <c r="HX46" s="239">
        <v>0</v>
      </c>
      <c r="HY46" s="239">
        <v>0</v>
      </c>
      <c r="HZ46" s="239">
        <v>0</v>
      </c>
      <c r="IA46" s="239">
        <v>0</v>
      </c>
    </row>
    <row r="47" spans="1:235" x14ac:dyDescent="0.35">
      <c r="A47" s="241"/>
      <c r="B47" s="240">
        <v>45613.916666666701</v>
      </c>
      <c r="C47" s="239">
        <v>0</v>
      </c>
      <c r="D47" s="239">
        <v>0</v>
      </c>
      <c r="E47" s="239">
        <v>0</v>
      </c>
      <c r="F47" s="239">
        <v>0</v>
      </c>
      <c r="G47" s="239">
        <v>0</v>
      </c>
      <c r="H47" s="239">
        <v>0</v>
      </c>
      <c r="I47" s="239">
        <v>0</v>
      </c>
      <c r="J47" s="239">
        <v>0</v>
      </c>
      <c r="K47" s="239">
        <v>0</v>
      </c>
      <c r="L47" s="239">
        <v>0</v>
      </c>
      <c r="M47" s="239">
        <v>0</v>
      </c>
      <c r="N47" s="239">
        <v>0</v>
      </c>
      <c r="O47" s="239">
        <v>0</v>
      </c>
      <c r="P47" s="239">
        <v>0</v>
      </c>
      <c r="Q47" s="239">
        <v>0</v>
      </c>
      <c r="R47" s="239">
        <v>0</v>
      </c>
      <c r="S47" s="239">
        <v>0</v>
      </c>
      <c r="T47" s="239">
        <v>0</v>
      </c>
      <c r="U47" s="239">
        <v>0</v>
      </c>
      <c r="V47" s="239">
        <v>0</v>
      </c>
      <c r="W47" s="239">
        <v>0</v>
      </c>
      <c r="X47" s="239">
        <v>0</v>
      </c>
      <c r="Y47" s="239">
        <v>0</v>
      </c>
      <c r="Z47" s="239">
        <v>0</v>
      </c>
      <c r="AA47" s="239">
        <v>0</v>
      </c>
      <c r="AB47" s="239">
        <v>0</v>
      </c>
      <c r="AC47" s="239">
        <v>0</v>
      </c>
      <c r="AD47" s="239">
        <v>0</v>
      </c>
      <c r="AE47" s="239">
        <v>0</v>
      </c>
      <c r="AF47" s="239">
        <v>0</v>
      </c>
      <c r="AG47" s="239">
        <v>0</v>
      </c>
      <c r="AH47" s="239">
        <v>0</v>
      </c>
      <c r="AI47" s="239">
        <v>0</v>
      </c>
      <c r="AJ47" s="239">
        <v>0</v>
      </c>
      <c r="AK47" s="239">
        <v>0</v>
      </c>
      <c r="AL47" s="239">
        <v>0</v>
      </c>
      <c r="AM47" s="239">
        <v>0</v>
      </c>
      <c r="AN47" s="239">
        <v>0</v>
      </c>
      <c r="AO47" s="239">
        <v>0</v>
      </c>
      <c r="AP47" s="239">
        <v>0</v>
      </c>
      <c r="AQ47" s="239">
        <v>0</v>
      </c>
      <c r="AR47" s="239">
        <v>0</v>
      </c>
      <c r="AS47" s="239">
        <v>0</v>
      </c>
      <c r="AT47" s="239">
        <v>0</v>
      </c>
      <c r="AU47" s="239">
        <v>0</v>
      </c>
      <c r="AV47" s="239">
        <v>0</v>
      </c>
      <c r="AW47" s="239">
        <v>0</v>
      </c>
      <c r="AX47" s="239">
        <v>0</v>
      </c>
      <c r="AY47" s="239">
        <v>0</v>
      </c>
      <c r="AZ47" s="239">
        <v>0</v>
      </c>
      <c r="BA47" s="239">
        <v>0</v>
      </c>
      <c r="BB47" s="239">
        <v>0</v>
      </c>
      <c r="BC47" s="239">
        <v>0</v>
      </c>
      <c r="BD47" s="239">
        <v>0</v>
      </c>
      <c r="BE47" s="239">
        <v>0</v>
      </c>
      <c r="BF47" s="239">
        <v>0</v>
      </c>
      <c r="BG47" s="239">
        <v>0</v>
      </c>
      <c r="BH47" s="239">
        <v>0</v>
      </c>
      <c r="BI47" s="239">
        <v>0</v>
      </c>
      <c r="BJ47" s="239">
        <v>0</v>
      </c>
      <c r="BK47" s="239">
        <v>0</v>
      </c>
      <c r="BL47" s="239">
        <v>0</v>
      </c>
      <c r="BM47" s="239">
        <v>0</v>
      </c>
      <c r="BN47" s="239">
        <v>0</v>
      </c>
      <c r="BO47" s="239">
        <v>0</v>
      </c>
      <c r="BP47" s="239">
        <v>0</v>
      </c>
      <c r="BQ47" s="239">
        <v>0</v>
      </c>
      <c r="BR47" s="239">
        <v>0</v>
      </c>
      <c r="BS47" s="239">
        <v>0</v>
      </c>
      <c r="BT47" s="239">
        <v>0</v>
      </c>
      <c r="BU47" s="239">
        <v>0</v>
      </c>
      <c r="BV47" s="239">
        <v>0</v>
      </c>
      <c r="BW47" s="239">
        <v>0</v>
      </c>
      <c r="BX47" s="239">
        <v>0</v>
      </c>
      <c r="BY47" s="239">
        <v>0</v>
      </c>
      <c r="BZ47" s="239">
        <v>0</v>
      </c>
      <c r="CA47" s="239">
        <v>0</v>
      </c>
      <c r="CB47" s="239">
        <v>0</v>
      </c>
      <c r="CC47" s="239">
        <v>0</v>
      </c>
      <c r="CD47" s="239">
        <v>0</v>
      </c>
      <c r="CE47" s="239">
        <v>0</v>
      </c>
      <c r="CF47" s="239">
        <v>0</v>
      </c>
      <c r="CG47" s="239">
        <v>0</v>
      </c>
      <c r="CH47" s="239">
        <v>0</v>
      </c>
      <c r="CI47" s="239">
        <v>0</v>
      </c>
      <c r="CJ47" s="239">
        <v>0</v>
      </c>
      <c r="CK47" s="239">
        <v>0</v>
      </c>
      <c r="CL47" s="239">
        <v>0</v>
      </c>
      <c r="CM47" s="239">
        <v>0</v>
      </c>
      <c r="CN47" s="239">
        <v>0</v>
      </c>
      <c r="CO47" s="239">
        <v>0</v>
      </c>
      <c r="CP47" s="239">
        <v>0</v>
      </c>
      <c r="CQ47" s="239">
        <v>0</v>
      </c>
      <c r="CR47" s="239">
        <v>0</v>
      </c>
      <c r="CS47" s="239">
        <v>0</v>
      </c>
      <c r="CT47" s="239">
        <v>0</v>
      </c>
      <c r="CU47" s="239">
        <v>0</v>
      </c>
      <c r="CV47" s="239">
        <v>0</v>
      </c>
      <c r="CW47" s="239">
        <v>0</v>
      </c>
      <c r="CX47" s="239">
        <v>0</v>
      </c>
      <c r="CY47" s="239">
        <v>0</v>
      </c>
      <c r="CZ47" s="239">
        <v>0</v>
      </c>
      <c r="DA47" s="239">
        <v>0</v>
      </c>
      <c r="DB47" s="239">
        <v>0</v>
      </c>
      <c r="DC47" s="239">
        <v>0</v>
      </c>
      <c r="DD47" s="239">
        <v>0</v>
      </c>
      <c r="DE47" s="239">
        <v>0</v>
      </c>
      <c r="DF47" s="239">
        <v>0</v>
      </c>
      <c r="DG47" s="239">
        <v>0</v>
      </c>
      <c r="DH47" s="239">
        <v>0</v>
      </c>
      <c r="DI47" s="239">
        <v>0</v>
      </c>
      <c r="DJ47" s="239">
        <v>0</v>
      </c>
      <c r="DK47" s="239">
        <v>0</v>
      </c>
      <c r="DL47" s="239">
        <v>0</v>
      </c>
      <c r="DM47" s="239">
        <v>0</v>
      </c>
      <c r="DN47" s="239">
        <v>0</v>
      </c>
      <c r="DO47" s="239">
        <v>0</v>
      </c>
      <c r="DP47" s="239">
        <v>0</v>
      </c>
      <c r="DQ47" s="239">
        <v>0</v>
      </c>
      <c r="DR47" s="239">
        <v>0</v>
      </c>
      <c r="DS47" s="239">
        <v>0</v>
      </c>
      <c r="DT47" s="239">
        <v>0</v>
      </c>
      <c r="DU47" s="239">
        <v>0</v>
      </c>
      <c r="DV47" s="239">
        <v>0</v>
      </c>
      <c r="DW47" s="239">
        <v>0</v>
      </c>
      <c r="DX47" s="239">
        <v>0</v>
      </c>
      <c r="DY47" s="239">
        <v>0</v>
      </c>
      <c r="DZ47" s="239">
        <v>0</v>
      </c>
      <c r="EA47" s="239">
        <v>0</v>
      </c>
      <c r="EB47" s="239">
        <v>0</v>
      </c>
      <c r="EC47" s="239">
        <v>0</v>
      </c>
      <c r="ED47" s="239">
        <v>0</v>
      </c>
      <c r="EE47" s="239">
        <v>0</v>
      </c>
      <c r="EF47" s="239">
        <v>0</v>
      </c>
      <c r="EG47" s="239">
        <v>0</v>
      </c>
      <c r="EH47" s="239">
        <v>0</v>
      </c>
      <c r="EI47" s="239">
        <v>0</v>
      </c>
      <c r="EJ47" s="239">
        <v>0</v>
      </c>
      <c r="EK47" s="239">
        <v>0</v>
      </c>
      <c r="EL47" s="239">
        <v>0</v>
      </c>
      <c r="EM47" s="239">
        <v>0</v>
      </c>
      <c r="EN47" s="239">
        <v>0</v>
      </c>
      <c r="EO47" s="239">
        <v>0</v>
      </c>
      <c r="EP47" s="239">
        <v>0</v>
      </c>
      <c r="EQ47" s="239">
        <v>0</v>
      </c>
      <c r="ER47" s="239">
        <v>0</v>
      </c>
      <c r="ES47" s="239">
        <v>0</v>
      </c>
      <c r="ET47" s="239">
        <v>0</v>
      </c>
      <c r="EU47" s="239">
        <v>0</v>
      </c>
      <c r="EV47" s="239">
        <v>0</v>
      </c>
      <c r="EW47" s="239">
        <v>0</v>
      </c>
      <c r="EX47" s="239">
        <v>0</v>
      </c>
      <c r="EY47" s="239">
        <v>0</v>
      </c>
      <c r="EZ47" s="239">
        <v>0</v>
      </c>
      <c r="FA47" s="239">
        <v>0</v>
      </c>
      <c r="FB47" s="239">
        <v>0</v>
      </c>
      <c r="FC47" s="239">
        <v>0</v>
      </c>
      <c r="FD47" s="239">
        <v>0</v>
      </c>
      <c r="FE47" s="239">
        <v>0</v>
      </c>
      <c r="FF47" s="239">
        <v>0</v>
      </c>
      <c r="FG47" s="239">
        <v>0</v>
      </c>
      <c r="FH47" s="239">
        <v>0</v>
      </c>
      <c r="FI47" s="239">
        <v>0</v>
      </c>
      <c r="FJ47" s="239">
        <v>0</v>
      </c>
      <c r="FK47" s="239">
        <v>0</v>
      </c>
      <c r="FL47" s="239">
        <v>0</v>
      </c>
      <c r="FM47" s="239">
        <v>0</v>
      </c>
      <c r="FN47" s="239">
        <v>0</v>
      </c>
      <c r="FO47" s="239">
        <v>0</v>
      </c>
      <c r="FP47" s="239">
        <v>0</v>
      </c>
      <c r="FQ47" s="239">
        <v>0</v>
      </c>
      <c r="FR47" s="239">
        <v>0</v>
      </c>
      <c r="FS47" s="239">
        <v>0</v>
      </c>
      <c r="FT47" s="239">
        <v>0</v>
      </c>
      <c r="FU47" s="239">
        <v>0</v>
      </c>
      <c r="FV47" s="239">
        <v>0</v>
      </c>
      <c r="FW47" s="239">
        <v>0</v>
      </c>
      <c r="FX47" s="239">
        <v>0</v>
      </c>
      <c r="FY47" s="239">
        <v>0</v>
      </c>
      <c r="FZ47" s="239">
        <v>0</v>
      </c>
      <c r="GA47" s="239">
        <v>0</v>
      </c>
      <c r="GB47" s="239">
        <v>0</v>
      </c>
      <c r="GC47" s="239">
        <v>0</v>
      </c>
      <c r="GD47" s="239">
        <v>0</v>
      </c>
      <c r="GE47" s="239">
        <v>0</v>
      </c>
      <c r="GF47" s="239">
        <v>0</v>
      </c>
      <c r="GG47" s="239">
        <v>0</v>
      </c>
      <c r="GH47" s="239">
        <v>0</v>
      </c>
      <c r="GI47" s="239">
        <v>0</v>
      </c>
      <c r="GJ47" s="239">
        <v>0</v>
      </c>
      <c r="GK47" s="239">
        <v>0</v>
      </c>
      <c r="GL47" s="239">
        <v>0</v>
      </c>
      <c r="GM47" s="239">
        <v>0</v>
      </c>
      <c r="GN47" s="239">
        <v>0</v>
      </c>
      <c r="GO47" s="239">
        <v>0</v>
      </c>
      <c r="GP47" s="239">
        <v>0</v>
      </c>
      <c r="GQ47" s="239">
        <v>0</v>
      </c>
      <c r="GR47" s="239">
        <v>0</v>
      </c>
      <c r="GS47" s="239">
        <v>0</v>
      </c>
      <c r="GT47" s="239">
        <v>0</v>
      </c>
      <c r="GU47" s="239">
        <v>0</v>
      </c>
      <c r="GV47" s="239">
        <v>0</v>
      </c>
      <c r="GW47" s="239">
        <v>0</v>
      </c>
      <c r="GX47" s="239">
        <v>0</v>
      </c>
      <c r="GY47" s="239">
        <v>0</v>
      </c>
      <c r="GZ47" s="239">
        <v>0</v>
      </c>
      <c r="HA47" s="239">
        <v>0</v>
      </c>
      <c r="HB47" s="239">
        <v>0</v>
      </c>
      <c r="HC47" s="239">
        <v>0</v>
      </c>
      <c r="HD47" s="239">
        <v>0</v>
      </c>
      <c r="HE47" s="239">
        <v>0</v>
      </c>
      <c r="HF47" s="239">
        <v>0</v>
      </c>
      <c r="HG47" s="239">
        <v>0</v>
      </c>
      <c r="HH47" s="239">
        <v>0</v>
      </c>
      <c r="HI47" s="239">
        <v>0</v>
      </c>
      <c r="HJ47" s="239">
        <v>0</v>
      </c>
      <c r="HK47" s="239">
        <v>0</v>
      </c>
      <c r="HL47" s="239">
        <v>0</v>
      </c>
      <c r="HM47" s="239">
        <v>0</v>
      </c>
      <c r="HN47" s="239">
        <v>0</v>
      </c>
      <c r="HO47" s="239">
        <v>0</v>
      </c>
      <c r="HP47" s="239">
        <v>0</v>
      </c>
      <c r="HQ47" s="239">
        <v>0</v>
      </c>
      <c r="HR47" s="239">
        <v>0</v>
      </c>
      <c r="HS47" s="239">
        <v>0</v>
      </c>
      <c r="HT47" s="239">
        <v>0</v>
      </c>
      <c r="HU47" s="239">
        <v>0</v>
      </c>
      <c r="HV47" s="239">
        <v>0</v>
      </c>
      <c r="HW47" s="239">
        <v>0</v>
      </c>
      <c r="HX47" s="239">
        <v>0</v>
      </c>
      <c r="HY47" s="239">
        <v>0</v>
      </c>
      <c r="HZ47" s="239">
        <v>0</v>
      </c>
      <c r="IA47" s="239">
        <v>0</v>
      </c>
    </row>
    <row r="48" spans="1:235" x14ac:dyDescent="0.35">
      <c r="A48" s="241"/>
      <c r="B48" s="240">
        <v>45613.9375</v>
      </c>
      <c r="C48" s="239">
        <v>0</v>
      </c>
      <c r="D48" s="239">
        <v>0</v>
      </c>
      <c r="E48" s="239">
        <v>0</v>
      </c>
      <c r="F48" s="239">
        <v>0</v>
      </c>
      <c r="G48" s="239">
        <v>0</v>
      </c>
      <c r="H48" s="239">
        <v>0</v>
      </c>
      <c r="I48" s="239">
        <v>0</v>
      </c>
      <c r="J48" s="239">
        <v>0</v>
      </c>
      <c r="K48" s="239">
        <v>0</v>
      </c>
      <c r="L48" s="239">
        <v>0</v>
      </c>
      <c r="M48" s="239">
        <v>0</v>
      </c>
      <c r="N48" s="239">
        <v>0</v>
      </c>
      <c r="O48" s="239">
        <v>0</v>
      </c>
      <c r="P48" s="239">
        <v>0</v>
      </c>
      <c r="Q48" s="239">
        <v>0</v>
      </c>
      <c r="R48" s="239">
        <v>0</v>
      </c>
      <c r="S48" s="239">
        <v>0</v>
      </c>
      <c r="T48" s="239">
        <v>0</v>
      </c>
      <c r="U48" s="239">
        <v>0</v>
      </c>
      <c r="V48" s="239">
        <v>0</v>
      </c>
      <c r="W48" s="239">
        <v>0</v>
      </c>
      <c r="X48" s="239">
        <v>0</v>
      </c>
      <c r="Y48" s="239">
        <v>0</v>
      </c>
      <c r="Z48" s="239">
        <v>0</v>
      </c>
      <c r="AA48" s="239">
        <v>0</v>
      </c>
      <c r="AB48" s="239">
        <v>0</v>
      </c>
      <c r="AC48" s="239">
        <v>0</v>
      </c>
      <c r="AD48" s="239">
        <v>0</v>
      </c>
      <c r="AE48" s="239">
        <v>0</v>
      </c>
      <c r="AF48" s="239">
        <v>0</v>
      </c>
      <c r="AG48" s="239">
        <v>0</v>
      </c>
      <c r="AH48" s="239">
        <v>0</v>
      </c>
      <c r="AI48" s="239">
        <v>0</v>
      </c>
      <c r="AJ48" s="239">
        <v>0</v>
      </c>
      <c r="AK48" s="239">
        <v>0</v>
      </c>
      <c r="AL48" s="239">
        <v>0</v>
      </c>
      <c r="AM48" s="239">
        <v>0</v>
      </c>
      <c r="AN48" s="239">
        <v>0</v>
      </c>
      <c r="AO48" s="239">
        <v>0</v>
      </c>
      <c r="AP48" s="239">
        <v>0</v>
      </c>
      <c r="AQ48" s="239">
        <v>0</v>
      </c>
      <c r="AR48" s="239">
        <v>0</v>
      </c>
      <c r="AS48" s="239">
        <v>0</v>
      </c>
      <c r="AT48" s="239">
        <v>0</v>
      </c>
      <c r="AU48" s="239">
        <v>0</v>
      </c>
      <c r="AV48" s="239">
        <v>0</v>
      </c>
      <c r="AW48" s="239">
        <v>0</v>
      </c>
      <c r="AX48" s="239">
        <v>0</v>
      </c>
      <c r="AY48" s="239">
        <v>0</v>
      </c>
      <c r="AZ48" s="239">
        <v>0</v>
      </c>
      <c r="BA48" s="239">
        <v>0</v>
      </c>
      <c r="BB48" s="239">
        <v>0</v>
      </c>
      <c r="BC48" s="239">
        <v>0</v>
      </c>
      <c r="BD48" s="239">
        <v>0</v>
      </c>
      <c r="BE48" s="239">
        <v>0</v>
      </c>
      <c r="BF48" s="239">
        <v>0</v>
      </c>
      <c r="BG48" s="239">
        <v>0</v>
      </c>
      <c r="BH48" s="239">
        <v>0</v>
      </c>
      <c r="BI48" s="239">
        <v>0</v>
      </c>
      <c r="BJ48" s="239">
        <v>0</v>
      </c>
      <c r="BK48" s="239">
        <v>0</v>
      </c>
      <c r="BL48" s="239">
        <v>0</v>
      </c>
      <c r="BM48" s="239">
        <v>0</v>
      </c>
      <c r="BN48" s="239">
        <v>0</v>
      </c>
      <c r="BO48" s="239">
        <v>0</v>
      </c>
      <c r="BP48" s="239">
        <v>0</v>
      </c>
      <c r="BQ48" s="239">
        <v>0</v>
      </c>
      <c r="BR48" s="239">
        <v>0</v>
      </c>
      <c r="BS48" s="239">
        <v>0</v>
      </c>
      <c r="BT48" s="239">
        <v>0</v>
      </c>
      <c r="BU48" s="239">
        <v>0</v>
      </c>
      <c r="BV48" s="239">
        <v>0</v>
      </c>
      <c r="BW48" s="239">
        <v>0</v>
      </c>
      <c r="BX48" s="239">
        <v>0</v>
      </c>
      <c r="BY48" s="239">
        <v>0</v>
      </c>
      <c r="BZ48" s="239">
        <v>0</v>
      </c>
      <c r="CA48" s="239">
        <v>0</v>
      </c>
      <c r="CB48" s="239">
        <v>0</v>
      </c>
      <c r="CC48" s="239">
        <v>0</v>
      </c>
      <c r="CD48" s="239">
        <v>0</v>
      </c>
      <c r="CE48" s="239">
        <v>0</v>
      </c>
      <c r="CF48" s="239">
        <v>0</v>
      </c>
      <c r="CG48" s="239">
        <v>0</v>
      </c>
      <c r="CH48" s="239">
        <v>0</v>
      </c>
      <c r="CI48" s="239">
        <v>0</v>
      </c>
      <c r="CJ48" s="239">
        <v>0</v>
      </c>
      <c r="CK48" s="239">
        <v>0</v>
      </c>
      <c r="CL48" s="239">
        <v>0</v>
      </c>
      <c r="CM48" s="239">
        <v>0</v>
      </c>
      <c r="CN48" s="239">
        <v>0</v>
      </c>
      <c r="CO48" s="239">
        <v>0</v>
      </c>
      <c r="CP48" s="239">
        <v>0</v>
      </c>
      <c r="CQ48" s="239">
        <v>0</v>
      </c>
      <c r="CR48" s="239">
        <v>0</v>
      </c>
      <c r="CS48" s="239">
        <v>0</v>
      </c>
      <c r="CT48" s="239">
        <v>0</v>
      </c>
      <c r="CU48" s="239">
        <v>0</v>
      </c>
      <c r="CV48" s="239">
        <v>0</v>
      </c>
      <c r="CW48" s="239">
        <v>0</v>
      </c>
      <c r="CX48" s="239">
        <v>0</v>
      </c>
      <c r="CY48" s="239">
        <v>0</v>
      </c>
      <c r="CZ48" s="239">
        <v>0</v>
      </c>
      <c r="DA48" s="239">
        <v>0</v>
      </c>
      <c r="DB48" s="239">
        <v>0</v>
      </c>
      <c r="DC48" s="239">
        <v>0</v>
      </c>
      <c r="DD48" s="239">
        <v>0</v>
      </c>
      <c r="DE48" s="239">
        <v>0</v>
      </c>
      <c r="DF48" s="239">
        <v>0</v>
      </c>
      <c r="DG48" s="239">
        <v>0</v>
      </c>
      <c r="DH48" s="239">
        <v>0</v>
      </c>
      <c r="DI48" s="239">
        <v>0</v>
      </c>
      <c r="DJ48" s="239">
        <v>0</v>
      </c>
      <c r="DK48" s="239">
        <v>0</v>
      </c>
      <c r="DL48" s="239">
        <v>0</v>
      </c>
      <c r="DM48" s="239">
        <v>0</v>
      </c>
      <c r="DN48" s="239">
        <v>0</v>
      </c>
      <c r="DO48" s="239">
        <v>0</v>
      </c>
      <c r="DP48" s="239">
        <v>0</v>
      </c>
      <c r="DQ48" s="239">
        <v>0</v>
      </c>
      <c r="DR48" s="239">
        <v>0</v>
      </c>
      <c r="DS48" s="239">
        <v>0</v>
      </c>
      <c r="DT48" s="239">
        <v>0</v>
      </c>
      <c r="DU48" s="239">
        <v>0</v>
      </c>
      <c r="DV48" s="239">
        <v>0</v>
      </c>
      <c r="DW48" s="239">
        <v>0</v>
      </c>
      <c r="DX48" s="239">
        <v>0</v>
      </c>
      <c r="DY48" s="239">
        <v>0</v>
      </c>
      <c r="DZ48" s="239">
        <v>0</v>
      </c>
      <c r="EA48" s="239">
        <v>0</v>
      </c>
      <c r="EB48" s="239">
        <v>0</v>
      </c>
      <c r="EC48" s="239">
        <v>0</v>
      </c>
      <c r="ED48" s="239">
        <v>0</v>
      </c>
      <c r="EE48" s="239">
        <v>0</v>
      </c>
      <c r="EF48" s="239">
        <v>0</v>
      </c>
      <c r="EG48" s="239">
        <v>0</v>
      </c>
      <c r="EH48" s="239">
        <v>0</v>
      </c>
      <c r="EI48" s="239">
        <v>0</v>
      </c>
      <c r="EJ48" s="239">
        <v>0</v>
      </c>
      <c r="EK48" s="239">
        <v>0</v>
      </c>
      <c r="EL48" s="239">
        <v>0</v>
      </c>
      <c r="EM48" s="239">
        <v>0</v>
      </c>
      <c r="EN48" s="239">
        <v>0</v>
      </c>
      <c r="EO48" s="239">
        <v>0</v>
      </c>
      <c r="EP48" s="239">
        <v>0</v>
      </c>
      <c r="EQ48" s="239">
        <v>0</v>
      </c>
      <c r="ER48" s="239">
        <v>0</v>
      </c>
      <c r="ES48" s="239">
        <v>0</v>
      </c>
      <c r="ET48" s="239">
        <v>0</v>
      </c>
      <c r="EU48" s="239">
        <v>0</v>
      </c>
      <c r="EV48" s="239">
        <v>0</v>
      </c>
      <c r="EW48" s="239">
        <v>0</v>
      </c>
      <c r="EX48" s="239">
        <v>0</v>
      </c>
      <c r="EY48" s="239">
        <v>0</v>
      </c>
      <c r="EZ48" s="239">
        <v>0</v>
      </c>
      <c r="FA48" s="239">
        <v>0</v>
      </c>
      <c r="FB48" s="239">
        <v>0</v>
      </c>
      <c r="FC48" s="239">
        <v>0</v>
      </c>
      <c r="FD48" s="239">
        <v>0</v>
      </c>
      <c r="FE48" s="239">
        <v>0</v>
      </c>
      <c r="FF48" s="239">
        <v>0</v>
      </c>
      <c r="FG48" s="239">
        <v>0</v>
      </c>
      <c r="FH48" s="239">
        <v>0</v>
      </c>
      <c r="FI48" s="239">
        <v>0</v>
      </c>
      <c r="FJ48" s="239">
        <v>0</v>
      </c>
      <c r="FK48" s="239">
        <v>0</v>
      </c>
      <c r="FL48" s="239">
        <v>0</v>
      </c>
      <c r="FM48" s="239">
        <v>0</v>
      </c>
      <c r="FN48" s="239">
        <v>0</v>
      </c>
      <c r="FO48" s="239">
        <v>0</v>
      </c>
      <c r="FP48" s="239">
        <v>0</v>
      </c>
      <c r="FQ48" s="239">
        <v>0</v>
      </c>
      <c r="FR48" s="239">
        <v>0</v>
      </c>
      <c r="FS48" s="239">
        <v>0</v>
      </c>
      <c r="FT48" s="239">
        <v>0</v>
      </c>
      <c r="FU48" s="239">
        <v>0</v>
      </c>
      <c r="FV48" s="239">
        <v>0</v>
      </c>
      <c r="FW48" s="239">
        <v>0</v>
      </c>
      <c r="FX48" s="239">
        <v>0</v>
      </c>
      <c r="FY48" s="239">
        <v>0</v>
      </c>
      <c r="FZ48" s="239">
        <v>0</v>
      </c>
      <c r="GA48" s="239">
        <v>0</v>
      </c>
      <c r="GB48" s="239">
        <v>0</v>
      </c>
      <c r="GC48" s="239">
        <v>0</v>
      </c>
      <c r="GD48" s="239">
        <v>0</v>
      </c>
      <c r="GE48" s="239">
        <v>0</v>
      </c>
      <c r="GF48" s="239">
        <v>0</v>
      </c>
      <c r="GG48" s="239">
        <v>0</v>
      </c>
      <c r="GH48" s="239">
        <v>0</v>
      </c>
      <c r="GI48" s="239">
        <v>0</v>
      </c>
      <c r="GJ48" s="239">
        <v>0</v>
      </c>
      <c r="GK48" s="239">
        <v>0</v>
      </c>
      <c r="GL48" s="239">
        <v>0</v>
      </c>
      <c r="GM48" s="239">
        <v>0</v>
      </c>
      <c r="GN48" s="239">
        <v>0</v>
      </c>
      <c r="GO48" s="239">
        <v>0</v>
      </c>
      <c r="GP48" s="239">
        <v>0</v>
      </c>
      <c r="GQ48" s="239">
        <v>0</v>
      </c>
      <c r="GR48" s="239">
        <v>0</v>
      </c>
      <c r="GS48" s="239">
        <v>0</v>
      </c>
      <c r="GT48" s="239">
        <v>0</v>
      </c>
      <c r="GU48" s="239">
        <v>0</v>
      </c>
      <c r="GV48" s="239">
        <v>0</v>
      </c>
      <c r="GW48" s="239">
        <v>0</v>
      </c>
      <c r="GX48" s="239">
        <v>0</v>
      </c>
      <c r="GY48" s="239">
        <v>0</v>
      </c>
      <c r="GZ48" s="239">
        <v>0</v>
      </c>
      <c r="HA48" s="239">
        <v>0</v>
      </c>
      <c r="HB48" s="239">
        <v>0</v>
      </c>
      <c r="HC48" s="239">
        <v>0</v>
      </c>
      <c r="HD48" s="239">
        <v>0</v>
      </c>
      <c r="HE48" s="239">
        <v>0</v>
      </c>
      <c r="HF48" s="239">
        <v>0</v>
      </c>
      <c r="HG48" s="239">
        <v>0</v>
      </c>
      <c r="HH48" s="239">
        <v>0</v>
      </c>
      <c r="HI48" s="239">
        <v>0</v>
      </c>
      <c r="HJ48" s="239">
        <v>0</v>
      </c>
      <c r="HK48" s="239">
        <v>0</v>
      </c>
      <c r="HL48" s="239">
        <v>0</v>
      </c>
      <c r="HM48" s="239">
        <v>0</v>
      </c>
      <c r="HN48" s="239">
        <v>0</v>
      </c>
      <c r="HO48" s="239">
        <v>0</v>
      </c>
      <c r="HP48" s="239">
        <v>0</v>
      </c>
      <c r="HQ48" s="239">
        <v>0</v>
      </c>
      <c r="HR48" s="239">
        <v>0</v>
      </c>
      <c r="HS48" s="239">
        <v>0</v>
      </c>
      <c r="HT48" s="239">
        <v>0</v>
      </c>
      <c r="HU48" s="239">
        <v>0</v>
      </c>
      <c r="HV48" s="239">
        <v>0</v>
      </c>
      <c r="HW48" s="239">
        <v>0</v>
      </c>
      <c r="HX48" s="239">
        <v>0</v>
      </c>
      <c r="HY48" s="239">
        <v>0</v>
      </c>
      <c r="HZ48" s="239">
        <v>0</v>
      </c>
      <c r="IA48" s="239">
        <v>0</v>
      </c>
    </row>
    <row r="49" spans="1:235" x14ac:dyDescent="0.35">
      <c r="A49" s="241"/>
      <c r="B49" s="240">
        <v>45613.958333333299</v>
      </c>
      <c r="C49" s="239">
        <v>0</v>
      </c>
      <c r="D49" s="239">
        <v>0</v>
      </c>
      <c r="E49" s="239">
        <v>0</v>
      </c>
      <c r="F49" s="239">
        <v>0</v>
      </c>
      <c r="G49" s="239">
        <v>0</v>
      </c>
      <c r="H49" s="239">
        <v>0</v>
      </c>
      <c r="I49" s="239">
        <v>0</v>
      </c>
      <c r="J49" s="239">
        <v>0</v>
      </c>
      <c r="K49" s="239">
        <v>0</v>
      </c>
      <c r="L49" s="239">
        <v>0</v>
      </c>
      <c r="M49" s="239">
        <v>0</v>
      </c>
      <c r="N49" s="239">
        <v>0</v>
      </c>
      <c r="O49" s="239">
        <v>0</v>
      </c>
      <c r="P49" s="239">
        <v>0</v>
      </c>
      <c r="Q49" s="239">
        <v>0</v>
      </c>
      <c r="R49" s="239">
        <v>0</v>
      </c>
      <c r="S49" s="239">
        <v>0</v>
      </c>
      <c r="T49" s="239">
        <v>0</v>
      </c>
      <c r="U49" s="239">
        <v>0</v>
      </c>
      <c r="V49" s="239">
        <v>0</v>
      </c>
      <c r="W49" s="239">
        <v>0</v>
      </c>
      <c r="X49" s="239">
        <v>0</v>
      </c>
      <c r="Y49" s="239">
        <v>0</v>
      </c>
      <c r="Z49" s="239">
        <v>0</v>
      </c>
      <c r="AA49" s="239">
        <v>0</v>
      </c>
      <c r="AB49" s="239">
        <v>0</v>
      </c>
      <c r="AC49" s="239">
        <v>0</v>
      </c>
      <c r="AD49" s="239">
        <v>0</v>
      </c>
      <c r="AE49" s="239">
        <v>0</v>
      </c>
      <c r="AF49" s="239">
        <v>0</v>
      </c>
      <c r="AG49" s="239">
        <v>0</v>
      </c>
      <c r="AH49" s="239">
        <v>0</v>
      </c>
      <c r="AI49" s="239">
        <v>0</v>
      </c>
      <c r="AJ49" s="239">
        <v>0</v>
      </c>
      <c r="AK49" s="239">
        <v>0</v>
      </c>
      <c r="AL49" s="239">
        <v>0</v>
      </c>
      <c r="AM49" s="239">
        <v>0</v>
      </c>
      <c r="AN49" s="239">
        <v>0</v>
      </c>
      <c r="AO49" s="239">
        <v>0</v>
      </c>
      <c r="AP49" s="239">
        <v>0</v>
      </c>
      <c r="AQ49" s="239">
        <v>0</v>
      </c>
      <c r="AR49" s="239">
        <v>0</v>
      </c>
      <c r="AS49" s="239">
        <v>0</v>
      </c>
      <c r="AT49" s="239">
        <v>0</v>
      </c>
      <c r="AU49" s="239">
        <v>0</v>
      </c>
      <c r="AV49" s="239">
        <v>0</v>
      </c>
      <c r="AW49" s="239">
        <v>0</v>
      </c>
      <c r="AX49" s="239">
        <v>0</v>
      </c>
      <c r="AY49" s="239">
        <v>0</v>
      </c>
      <c r="AZ49" s="239">
        <v>0</v>
      </c>
      <c r="BA49" s="239">
        <v>0</v>
      </c>
      <c r="BB49" s="239">
        <v>0</v>
      </c>
      <c r="BC49" s="239">
        <v>0</v>
      </c>
      <c r="BD49" s="239">
        <v>0</v>
      </c>
      <c r="BE49" s="239">
        <v>0</v>
      </c>
      <c r="BF49" s="239">
        <v>0</v>
      </c>
      <c r="BG49" s="239">
        <v>0</v>
      </c>
      <c r="BH49" s="239">
        <v>0</v>
      </c>
      <c r="BI49" s="239">
        <v>0</v>
      </c>
      <c r="BJ49" s="239">
        <v>0</v>
      </c>
      <c r="BK49" s="239">
        <v>0</v>
      </c>
      <c r="BL49" s="239">
        <v>0</v>
      </c>
      <c r="BM49" s="239">
        <v>0</v>
      </c>
      <c r="BN49" s="239">
        <v>0</v>
      </c>
      <c r="BO49" s="239">
        <v>0</v>
      </c>
      <c r="BP49" s="239">
        <v>0</v>
      </c>
      <c r="BQ49" s="239">
        <v>0</v>
      </c>
      <c r="BR49" s="239">
        <v>0</v>
      </c>
      <c r="BS49" s="239">
        <v>0</v>
      </c>
      <c r="BT49" s="239">
        <v>0</v>
      </c>
      <c r="BU49" s="239">
        <v>0</v>
      </c>
      <c r="BV49" s="239">
        <v>0</v>
      </c>
      <c r="BW49" s="239">
        <v>0</v>
      </c>
      <c r="BX49" s="239">
        <v>0</v>
      </c>
      <c r="BY49" s="239">
        <v>0</v>
      </c>
      <c r="BZ49" s="239">
        <v>0</v>
      </c>
      <c r="CA49" s="239">
        <v>0</v>
      </c>
      <c r="CB49" s="239">
        <v>0</v>
      </c>
      <c r="CC49" s="239">
        <v>0</v>
      </c>
      <c r="CD49" s="239">
        <v>0</v>
      </c>
      <c r="CE49" s="239">
        <v>0</v>
      </c>
      <c r="CF49" s="239">
        <v>0</v>
      </c>
      <c r="CG49" s="239">
        <v>0</v>
      </c>
      <c r="CH49" s="239">
        <v>0</v>
      </c>
      <c r="CI49" s="239">
        <v>0</v>
      </c>
      <c r="CJ49" s="239">
        <v>0</v>
      </c>
      <c r="CK49" s="239">
        <v>0</v>
      </c>
      <c r="CL49" s="239">
        <v>0</v>
      </c>
      <c r="CM49" s="239">
        <v>0</v>
      </c>
      <c r="CN49" s="239">
        <v>0</v>
      </c>
      <c r="CO49" s="239">
        <v>0</v>
      </c>
      <c r="CP49" s="239">
        <v>0</v>
      </c>
      <c r="CQ49" s="239">
        <v>0</v>
      </c>
      <c r="CR49" s="239">
        <v>0</v>
      </c>
      <c r="CS49" s="239">
        <v>0</v>
      </c>
      <c r="CT49" s="239">
        <v>0</v>
      </c>
      <c r="CU49" s="239">
        <v>0</v>
      </c>
      <c r="CV49" s="239">
        <v>0</v>
      </c>
      <c r="CW49" s="239">
        <v>0</v>
      </c>
      <c r="CX49" s="239">
        <v>0</v>
      </c>
      <c r="CY49" s="239">
        <v>0</v>
      </c>
      <c r="CZ49" s="239">
        <v>0</v>
      </c>
      <c r="DA49" s="239">
        <v>0</v>
      </c>
      <c r="DB49" s="239">
        <v>0</v>
      </c>
      <c r="DC49" s="239">
        <v>0</v>
      </c>
      <c r="DD49" s="239">
        <v>0</v>
      </c>
      <c r="DE49" s="239">
        <v>0</v>
      </c>
      <c r="DF49" s="239">
        <v>0</v>
      </c>
      <c r="DG49" s="239">
        <v>0</v>
      </c>
      <c r="DH49" s="239">
        <v>0</v>
      </c>
      <c r="DI49" s="239">
        <v>0</v>
      </c>
      <c r="DJ49" s="239">
        <v>0</v>
      </c>
      <c r="DK49" s="239">
        <v>0</v>
      </c>
      <c r="DL49" s="239">
        <v>0</v>
      </c>
      <c r="DM49" s="239">
        <v>0</v>
      </c>
      <c r="DN49" s="239">
        <v>0</v>
      </c>
      <c r="DO49" s="239">
        <v>0</v>
      </c>
      <c r="DP49" s="239">
        <v>0</v>
      </c>
      <c r="DQ49" s="239">
        <v>0</v>
      </c>
      <c r="DR49" s="239">
        <v>0</v>
      </c>
      <c r="DS49" s="239">
        <v>0</v>
      </c>
      <c r="DT49" s="239">
        <v>0</v>
      </c>
      <c r="DU49" s="239">
        <v>0</v>
      </c>
      <c r="DV49" s="239">
        <v>0</v>
      </c>
      <c r="DW49" s="239">
        <v>0</v>
      </c>
      <c r="DX49" s="239">
        <v>0</v>
      </c>
      <c r="DY49" s="239">
        <v>0</v>
      </c>
      <c r="DZ49" s="239">
        <v>0</v>
      </c>
      <c r="EA49" s="239">
        <v>0</v>
      </c>
      <c r="EB49" s="239">
        <v>0</v>
      </c>
      <c r="EC49" s="239">
        <v>0</v>
      </c>
      <c r="ED49" s="239">
        <v>0</v>
      </c>
      <c r="EE49" s="239">
        <v>0</v>
      </c>
      <c r="EF49" s="239">
        <v>0</v>
      </c>
      <c r="EG49" s="239">
        <v>0</v>
      </c>
      <c r="EH49" s="239">
        <v>0</v>
      </c>
      <c r="EI49" s="239">
        <v>0</v>
      </c>
      <c r="EJ49" s="239">
        <v>0</v>
      </c>
      <c r="EK49" s="239">
        <v>0</v>
      </c>
      <c r="EL49" s="239">
        <v>0</v>
      </c>
      <c r="EM49" s="239">
        <v>0</v>
      </c>
      <c r="EN49" s="239">
        <v>0</v>
      </c>
      <c r="EO49" s="239">
        <v>0</v>
      </c>
      <c r="EP49" s="239">
        <v>0</v>
      </c>
      <c r="EQ49" s="239">
        <v>0</v>
      </c>
      <c r="ER49" s="239">
        <v>0</v>
      </c>
      <c r="ES49" s="239">
        <v>0</v>
      </c>
      <c r="ET49" s="239">
        <v>0</v>
      </c>
      <c r="EU49" s="239">
        <v>0</v>
      </c>
      <c r="EV49" s="239">
        <v>0</v>
      </c>
      <c r="EW49" s="239">
        <v>0</v>
      </c>
      <c r="EX49" s="239">
        <v>0</v>
      </c>
      <c r="EY49" s="239">
        <v>0</v>
      </c>
      <c r="EZ49" s="239">
        <v>0</v>
      </c>
      <c r="FA49" s="239">
        <v>0</v>
      </c>
      <c r="FB49" s="239">
        <v>0</v>
      </c>
      <c r="FC49" s="239">
        <v>0</v>
      </c>
      <c r="FD49" s="239">
        <v>0</v>
      </c>
      <c r="FE49" s="239">
        <v>0</v>
      </c>
      <c r="FF49" s="239">
        <v>0</v>
      </c>
      <c r="FG49" s="239">
        <v>0</v>
      </c>
      <c r="FH49" s="239">
        <v>0</v>
      </c>
      <c r="FI49" s="239">
        <v>0</v>
      </c>
      <c r="FJ49" s="239">
        <v>0</v>
      </c>
      <c r="FK49" s="239">
        <v>0</v>
      </c>
      <c r="FL49" s="239">
        <v>0</v>
      </c>
      <c r="FM49" s="239">
        <v>0</v>
      </c>
      <c r="FN49" s="239">
        <v>0</v>
      </c>
      <c r="FO49" s="239">
        <v>0</v>
      </c>
      <c r="FP49" s="239">
        <v>0</v>
      </c>
      <c r="FQ49" s="239">
        <v>0</v>
      </c>
      <c r="FR49" s="239">
        <v>0</v>
      </c>
      <c r="FS49" s="239">
        <v>0</v>
      </c>
      <c r="FT49" s="239">
        <v>0</v>
      </c>
      <c r="FU49" s="239">
        <v>0</v>
      </c>
      <c r="FV49" s="239">
        <v>0</v>
      </c>
      <c r="FW49" s="239">
        <v>0</v>
      </c>
      <c r="FX49" s="239">
        <v>0</v>
      </c>
      <c r="FY49" s="239">
        <v>0</v>
      </c>
      <c r="FZ49" s="239">
        <v>0</v>
      </c>
      <c r="GA49" s="239">
        <v>0</v>
      </c>
      <c r="GB49" s="239">
        <v>0</v>
      </c>
      <c r="GC49" s="239">
        <v>0</v>
      </c>
      <c r="GD49" s="239">
        <v>0</v>
      </c>
      <c r="GE49" s="239">
        <v>0</v>
      </c>
      <c r="GF49" s="239">
        <v>0</v>
      </c>
      <c r="GG49" s="239">
        <v>0</v>
      </c>
      <c r="GH49" s="239">
        <v>0</v>
      </c>
      <c r="GI49" s="239">
        <v>0</v>
      </c>
      <c r="GJ49" s="239">
        <v>0</v>
      </c>
      <c r="GK49" s="239">
        <v>0</v>
      </c>
      <c r="GL49" s="239">
        <v>0</v>
      </c>
      <c r="GM49" s="239">
        <v>0</v>
      </c>
      <c r="GN49" s="239">
        <v>0</v>
      </c>
      <c r="GO49" s="239">
        <v>0</v>
      </c>
      <c r="GP49" s="239">
        <v>0</v>
      </c>
      <c r="GQ49" s="239">
        <v>0</v>
      </c>
      <c r="GR49" s="239">
        <v>0</v>
      </c>
      <c r="GS49" s="239">
        <v>0</v>
      </c>
      <c r="GT49" s="239">
        <v>0</v>
      </c>
      <c r="GU49" s="239">
        <v>0</v>
      </c>
      <c r="GV49" s="239">
        <v>0</v>
      </c>
      <c r="GW49" s="239">
        <v>0</v>
      </c>
      <c r="GX49" s="239">
        <v>0</v>
      </c>
      <c r="GY49" s="239">
        <v>0</v>
      </c>
      <c r="GZ49" s="239">
        <v>0</v>
      </c>
      <c r="HA49" s="239">
        <v>0</v>
      </c>
      <c r="HB49" s="239">
        <v>0</v>
      </c>
      <c r="HC49" s="239">
        <v>0</v>
      </c>
      <c r="HD49" s="239">
        <v>0</v>
      </c>
      <c r="HE49" s="239">
        <v>0</v>
      </c>
      <c r="HF49" s="239">
        <v>0</v>
      </c>
      <c r="HG49" s="239">
        <v>0</v>
      </c>
      <c r="HH49" s="239">
        <v>0</v>
      </c>
      <c r="HI49" s="239">
        <v>0</v>
      </c>
      <c r="HJ49" s="239">
        <v>0</v>
      </c>
      <c r="HK49" s="239">
        <v>0</v>
      </c>
      <c r="HL49" s="239">
        <v>0</v>
      </c>
      <c r="HM49" s="239">
        <v>0</v>
      </c>
      <c r="HN49" s="239">
        <v>0</v>
      </c>
      <c r="HO49" s="239">
        <v>0</v>
      </c>
      <c r="HP49" s="239">
        <v>0</v>
      </c>
      <c r="HQ49" s="239">
        <v>0</v>
      </c>
      <c r="HR49" s="239">
        <v>0</v>
      </c>
      <c r="HS49" s="239">
        <v>0</v>
      </c>
      <c r="HT49" s="239">
        <v>0</v>
      </c>
      <c r="HU49" s="239">
        <v>0</v>
      </c>
      <c r="HV49" s="239">
        <v>0</v>
      </c>
      <c r="HW49" s="239">
        <v>0</v>
      </c>
      <c r="HX49" s="239">
        <v>0</v>
      </c>
      <c r="HY49" s="239">
        <v>0</v>
      </c>
      <c r="HZ49" s="239">
        <v>0</v>
      </c>
      <c r="IA49" s="239">
        <v>0</v>
      </c>
    </row>
    <row r="50" spans="1:235" x14ac:dyDescent="0.35">
      <c r="A50" s="241"/>
      <c r="B50" s="240">
        <v>45613.979166666701</v>
      </c>
      <c r="C50" s="239">
        <v>0</v>
      </c>
      <c r="D50" s="239">
        <v>0</v>
      </c>
      <c r="E50" s="239">
        <v>0</v>
      </c>
      <c r="F50" s="239">
        <v>0</v>
      </c>
      <c r="G50" s="239">
        <v>0</v>
      </c>
      <c r="H50" s="239">
        <v>0</v>
      </c>
      <c r="I50" s="239">
        <v>0</v>
      </c>
      <c r="J50" s="239">
        <v>0</v>
      </c>
      <c r="K50" s="239">
        <v>0</v>
      </c>
      <c r="L50" s="239">
        <v>0</v>
      </c>
      <c r="M50" s="239">
        <v>0</v>
      </c>
      <c r="N50" s="239">
        <v>0</v>
      </c>
      <c r="O50" s="239">
        <v>0</v>
      </c>
      <c r="P50" s="239">
        <v>0</v>
      </c>
      <c r="Q50" s="239">
        <v>0</v>
      </c>
      <c r="R50" s="239">
        <v>0</v>
      </c>
      <c r="S50" s="239">
        <v>0</v>
      </c>
      <c r="T50" s="239">
        <v>0</v>
      </c>
      <c r="U50" s="239">
        <v>0</v>
      </c>
      <c r="V50" s="239">
        <v>0</v>
      </c>
      <c r="W50" s="239">
        <v>0</v>
      </c>
      <c r="X50" s="239">
        <v>0</v>
      </c>
      <c r="Y50" s="239">
        <v>0</v>
      </c>
      <c r="Z50" s="239">
        <v>0</v>
      </c>
      <c r="AA50" s="239">
        <v>0</v>
      </c>
      <c r="AB50" s="239">
        <v>0</v>
      </c>
      <c r="AC50" s="239">
        <v>0</v>
      </c>
      <c r="AD50" s="239">
        <v>0</v>
      </c>
      <c r="AE50" s="239">
        <v>0</v>
      </c>
      <c r="AF50" s="239">
        <v>0</v>
      </c>
      <c r="AG50" s="239">
        <v>0</v>
      </c>
      <c r="AH50" s="239">
        <v>0</v>
      </c>
      <c r="AI50" s="239">
        <v>0</v>
      </c>
      <c r="AJ50" s="239">
        <v>0</v>
      </c>
      <c r="AK50" s="239">
        <v>0</v>
      </c>
      <c r="AL50" s="239">
        <v>0</v>
      </c>
      <c r="AM50" s="239">
        <v>0</v>
      </c>
      <c r="AN50" s="239">
        <v>0</v>
      </c>
      <c r="AO50" s="239">
        <v>0</v>
      </c>
      <c r="AP50" s="239">
        <v>0</v>
      </c>
      <c r="AQ50" s="239">
        <v>0</v>
      </c>
      <c r="AR50" s="239">
        <v>0</v>
      </c>
      <c r="AS50" s="239">
        <v>0</v>
      </c>
      <c r="AT50" s="239">
        <v>0</v>
      </c>
      <c r="AU50" s="239">
        <v>0</v>
      </c>
      <c r="AV50" s="239">
        <v>0</v>
      </c>
      <c r="AW50" s="239">
        <v>0</v>
      </c>
      <c r="AX50" s="239">
        <v>0</v>
      </c>
      <c r="AY50" s="239">
        <v>0</v>
      </c>
      <c r="AZ50" s="239">
        <v>0</v>
      </c>
      <c r="BA50" s="239">
        <v>0</v>
      </c>
      <c r="BB50" s="239">
        <v>0</v>
      </c>
      <c r="BC50" s="239">
        <v>0</v>
      </c>
      <c r="BD50" s="239">
        <v>0</v>
      </c>
      <c r="BE50" s="239">
        <v>0</v>
      </c>
      <c r="BF50" s="239">
        <v>0</v>
      </c>
      <c r="BG50" s="239">
        <v>0</v>
      </c>
      <c r="BH50" s="239">
        <v>0</v>
      </c>
      <c r="BI50" s="239">
        <v>0</v>
      </c>
      <c r="BJ50" s="239">
        <v>0</v>
      </c>
      <c r="BK50" s="239">
        <v>0</v>
      </c>
      <c r="BL50" s="239">
        <v>0</v>
      </c>
      <c r="BM50" s="239">
        <v>0</v>
      </c>
      <c r="BN50" s="239">
        <v>0</v>
      </c>
      <c r="BO50" s="239">
        <v>0</v>
      </c>
      <c r="BP50" s="239">
        <v>0</v>
      </c>
      <c r="BQ50" s="239">
        <v>0</v>
      </c>
      <c r="BR50" s="239">
        <v>0</v>
      </c>
      <c r="BS50" s="239">
        <v>0</v>
      </c>
      <c r="BT50" s="239">
        <v>0</v>
      </c>
      <c r="BU50" s="239">
        <v>0</v>
      </c>
      <c r="BV50" s="239">
        <v>0</v>
      </c>
      <c r="BW50" s="239">
        <v>0</v>
      </c>
      <c r="BX50" s="239">
        <v>0</v>
      </c>
      <c r="BY50" s="239">
        <v>0</v>
      </c>
      <c r="BZ50" s="239">
        <v>0</v>
      </c>
      <c r="CA50" s="239">
        <v>0</v>
      </c>
      <c r="CB50" s="239">
        <v>0</v>
      </c>
      <c r="CC50" s="239">
        <v>0</v>
      </c>
      <c r="CD50" s="239">
        <v>0</v>
      </c>
      <c r="CE50" s="239">
        <v>0</v>
      </c>
      <c r="CF50" s="239">
        <v>0</v>
      </c>
      <c r="CG50" s="239">
        <v>0</v>
      </c>
      <c r="CH50" s="239">
        <v>0</v>
      </c>
      <c r="CI50" s="239">
        <v>0</v>
      </c>
      <c r="CJ50" s="239">
        <v>0</v>
      </c>
      <c r="CK50" s="239">
        <v>0</v>
      </c>
      <c r="CL50" s="239">
        <v>0</v>
      </c>
      <c r="CM50" s="239">
        <v>0</v>
      </c>
      <c r="CN50" s="239">
        <v>0</v>
      </c>
      <c r="CO50" s="239">
        <v>0</v>
      </c>
      <c r="CP50" s="239">
        <v>0</v>
      </c>
      <c r="CQ50" s="239">
        <v>0</v>
      </c>
      <c r="CR50" s="239">
        <v>0</v>
      </c>
      <c r="CS50" s="239">
        <v>0</v>
      </c>
      <c r="CT50" s="239">
        <v>0</v>
      </c>
      <c r="CU50" s="239">
        <v>0</v>
      </c>
      <c r="CV50" s="239">
        <v>0</v>
      </c>
      <c r="CW50" s="239">
        <v>0</v>
      </c>
      <c r="CX50" s="239">
        <v>0</v>
      </c>
      <c r="CY50" s="239">
        <v>0</v>
      </c>
      <c r="CZ50" s="239">
        <v>0</v>
      </c>
      <c r="DA50" s="239">
        <v>0</v>
      </c>
      <c r="DB50" s="239">
        <v>0</v>
      </c>
      <c r="DC50" s="239">
        <v>0</v>
      </c>
      <c r="DD50" s="239">
        <v>0</v>
      </c>
      <c r="DE50" s="239">
        <v>0</v>
      </c>
      <c r="DF50" s="239">
        <v>0</v>
      </c>
      <c r="DG50" s="239">
        <v>0</v>
      </c>
      <c r="DH50" s="239">
        <v>0</v>
      </c>
      <c r="DI50" s="239">
        <v>0</v>
      </c>
      <c r="DJ50" s="239">
        <v>0</v>
      </c>
      <c r="DK50" s="239">
        <v>0</v>
      </c>
      <c r="DL50" s="239">
        <v>0</v>
      </c>
      <c r="DM50" s="239">
        <v>0</v>
      </c>
      <c r="DN50" s="239">
        <v>0</v>
      </c>
      <c r="DO50" s="239">
        <v>0</v>
      </c>
      <c r="DP50" s="239">
        <v>0</v>
      </c>
      <c r="DQ50" s="239">
        <v>0</v>
      </c>
      <c r="DR50" s="239">
        <v>0</v>
      </c>
      <c r="DS50" s="239">
        <v>0</v>
      </c>
      <c r="DT50" s="239">
        <v>0</v>
      </c>
      <c r="DU50" s="239">
        <v>0</v>
      </c>
      <c r="DV50" s="239">
        <v>0</v>
      </c>
      <c r="DW50" s="239">
        <v>0</v>
      </c>
      <c r="DX50" s="239">
        <v>0</v>
      </c>
      <c r="DY50" s="239">
        <v>0</v>
      </c>
      <c r="DZ50" s="239">
        <v>0</v>
      </c>
      <c r="EA50" s="239">
        <v>0</v>
      </c>
      <c r="EB50" s="239">
        <v>0</v>
      </c>
      <c r="EC50" s="239">
        <v>0</v>
      </c>
      <c r="ED50" s="239">
        <v>0</v>
      </c>
      <c r="EE50" s="239">
        <v>0</v>
      </c>
      <c r="EF50" s="239">
        <v>0</v>
      </c>
      <c r="EG50" s="239">
        <v>0</v>
      </c>
      <c r="EH50" s="239">
        <v>0</v>
      </c>
      <c r="EI50" s="239">
        <v>0</v>
      </c>
      <c r="EJ50" s="239">
        <v>0</v>
      </c>
      <c r="EK50" s="239">
        <v>0</v>
      </c>
      <c r="EL50" s="239">
        <v>0</v>
      </c>
      <c r="EM50" s="239">
        <v>0</v>
      </c>
      <c r="EN50" s="239">
        <v>0</v>
      </c>
      <c r="EO50" s="239">
        <v>0</v>
      </c>
      <c r="EP50" s="239">
        <v>0</v>
      </c>
      <c r="EQ50" s="239">
        <v>0</v>
      </c>
      <c r="ER50" s="239">
        <v>0</v>
      </c>
      <c r="ES50" s="239">
        <v>0</v>
      </c>
      <c r="ET50" s="239">
        <v>0</v>
      </c>
      <c r="EU50" s="239">
        <v>0</v>
      </c>
      <c r="EV50" s="239">
        <v>0</v>
      </c>
      <c r="EW50" s="239">
        <v>0</v>
      </c>
      <c r="EX50" s="239">
        <v>0</v>
      </c>
      <c r="EY50" s="239">
        <v>0</v>
      </c>
      <c r="EZ50" s="239">
        <v>0</v>
      </c>
      <c r="FA50" s="239">
        <v>0</v>
      </c>
      <c r="FB50" s="239">
        <v>0</v>
      </c>
      <c r="FC50" s="239">
        <v>0</v>
      </c>
      <c r="FD50" s="239">
        <v>0</v>
      </c>
      <c r="FE50" s="239">
        <v>0</v>
      </c>
      <c r="FF50" s="239">
        <v>0</v>
      </c>
      <c r="FG50" s="239">
        <v>0</v>
      </c>
      <c r="FH50" s="239">
        <v>0</v>
      </c>
      <c r="FI50" s="239">
        <v>0</v>
      </c>
      <c r="FJ50" s="239">
        <v>0</v>
      </c>
      <c r="FK50" s="239">
        <v>0</v>
      </c>
      <c r="FL50" s="239">
        <v>0</v>
      </c>
      <c r="FM50" s="239">
        <v>0</v>
      </c>
      <c r="FN50" s="239">
        <v>0</v>
      </c>
      <c r="FO50" s="239">
        <v>0</v>
      </c>
      <c r="FP50" s="239">
        <v>0</v>
      </c>
      <c r="FQ50" s="239">
        <v>0</v>
      </c>
      <c r="FR50" s="239">
        <v>0</v>
      </c>
      <c r="FS50" s="239">
        <v>0</v>
      </c>
      <c r="FT50" s="239">
        <v>0</v>
      </c>
      <c r="FU50" s="239">
        <v>0</v>
      </c>
      <c r="FV50" s="239">
        <v>0</v>
      </c>
      <c r="FW50" s="239">
        <v>0</v>
      </c>
      <c r="FX50" s="239">
        <v>0</v>
      </c>
      <c r="FY50" s="239">
        <v>0</v>
      </c>
      <c r="FZ50" s="239">
        <v>0</v>
      </c>
      <c r="GA50" s="239">
        <v>0</v>
      </c>
      <c r="GB50" s="239">
        <v>0</v>
      </c>
      <c r="GC50" s="239">
        <v>0</v>
      </c>
      <c r="GD50" s="239">
        <v>0</v>
      </c>
      <c r="GE50" s="239">
        <v>0</v>
      </c>
      <c r="GF50" s="239">
        <v>0</v>
      </c>
      <c r="GG50" s="239">
        <v>0</v>
      </c>
      <c r="GH50" s="239">
        <v>0</v>
      </c>
      <c r="GI50" s="239">
        <v>0</v>
      </c>
      <c r="GJ50" s="239">
        <v>0</v>
      </c>
      <c r="GK50" s="239">
        <v>0</v>
      </c>
      <c r="GL50" s="239">
        <v>0</v>
      </c>
      <c r="GM50" s="239">
        <v>0</v>
      </c>
      <c r="GN50" s="239">
        <v>0</v>
      </c>
      <c r="GO50" s="239">
        <v>0</v>
      </c>
      <c r="GP50" s="239">
        <v>0</v>
      </c>
      <c r="GQ50" s="239">
        <v>0</v>
      </c>
      <c r="GR50" s="239">
        <v>0</v>
      </c>
      <c r="GS50" s="239">
        <v>0</v>
      </c>
      <c r="GT50" s="239">
        <v>0</v>
      </c>
      <c r="GU50" s="239">
        <v>0</v>
      </c>
      <c r="GV50" s="239">
        <v>0</v>
      </c>
      <c r="GW50" s="239">
        <v>0</v>
      </c>
      <c r="GX50" s="239">
        <v>0</v>
      </c>
      <c r="GY50" s="239">
        <v>0</v>
      </c>
      <c r="GZ50" s="239">
        <v>0</v>
      </c>
      <c r="HA50" s="239">
        <v>0</v>
      </c>
      <c r="HB50" s="239">
        <v>0</v>
      </c>
      <c r="HC50" s="239">
        <v>0</v>
      </c>
      <c r="HD50" s="239">
        <v>0</v>
      </c>
      <c r="HE50" s="239">
        <v>0</v>
      </c>
      <c r="HF50" s="239">
        <v>0</v>
      </c>
      <c r="HG50" s="239">
        <v>0</v>
      </c>
      <c r="HH50" s="239">
        <v>0</v>
      </c>
      <c r="HI50" s="239">
        <v>0</v>
      </c>
      <c r="HJ50" s="239">
        <v>0</v>
      </c>
      <c r="HK50" s="239">
        <v>0</v>
      </c>
      <c r="HL50" s="239">
        <v>0</v>
      </c>
      <c r="HM50" s="239">
        <v>0</v>
      </c>
      <c r="HN50" s="239">
        <v>0</v>
      </c>
      <c r="HO50" s="239">
        <v>0</v>
      </c>
      <c r="HP50" s="239">
        <v>0</v>
      </c>
      <c r="HQ50" s="239">
        <v>0</v>
      </c>
      <c r="HR50" s="239">
        <v>0</v>
      </c>
      <c r="HS50" s="239">
        <v>0</v>
      </c>
      <c r="HT50" s="239">
        <v>0</v>
      </c>
      <c r="HU50" s="239">
        <v>0</v>
      </c>
      <c r="HV50" s="239">
        <v>0</v>
      </c>
      <c r="HW50" s="239">
        <v>0</v>
      </c>
      <c r="HX50" s="239">
        <v>0</v>
      </c>
      <c r="HY50" s="239">
        <v>0</v>
      </c>
      <c r="HZ50" s="239">
        <v>0</v>
      </c>
      <c r="IA50" s="239">
        <v>0</v>
      </c>
    </row>
    <row r="51" spans="1:235" x14ac:dyDescent="0.35">
      <c r="A51" s="241"/>
      <c r="B51" s="240">
        <v>45613.999305555597</v>
      </c>
      <c r="C51" s="239">
        <v>0</v>
      </c>
      <c r="D51" s="239">
        <v>0</v>
      </c>
      <c r="E51" s="239">
        <v>0</v>
      </c>
      <c r="F51" s="239">
        <v>0</v>
      </c>
      <c r="G51" s="239">
        <v>0</v>
      </c>
      <c r="H51" s="239">
        <v>0</v>
      </c>
      <c r="I51" s="239">
        <v>0</v>
      </c>
      <c r="J51" s="239">
        <v>0</v>
      </c>
      <c r="K51" s="239">
        <v>0</v>
      </c>
      <c r="L51" s="239">
        <v>0</v>
      </c>
      <c r="M51" s="239">
        <v>0</v>
      </c>
      <c r="N51" s="239">
        <v>0</v>
      </c>
      <c r="O51" s="239">
        <v>0</v>
      </c>
      <c r="P51" s="239">
        <v>0</v>
      </c>
      <c r="Q51" s="239">
        <v>0</v>
      </c>
      <c r="R51" s="239">
        <v>0</v>
      </c>
      <c r="S51" s="239">
        <v>0</v>
      </c>
      <c r="T51" s="239">
        <v>0</v>
      </c>
      <c r="U51" s="239">
        <v>0</v>
      </c>
      <c r="V51" s="239">
        <v>0</v>
      </c>
      <c r="W51" s="239">
        <v>0</v>
      </c>
      <c r="X51" s="239">
        <v>0</v>
      </c>
      <c r="Y51" s="239">
        <v>0</v>
      </c>
      <c r="Z51" s="239">
        <v>0</v>
      </c>
      <c r="AA51" s="239">
        <v>0</v>
      </c>
      <c r="AB51" s="239">
        <v>0</v>
      </c>
      <c r="AC51" s="239">
        <v>0</v>
      </c>
      <c r="AD51" s="239">
        <v>0</v>
      </c>
      <c r="AE51" s="239">
        <v>0</v>
      </c>
      <c r="AF51" s="239">
        <v>0</v>
      </c>
      <c r="AG51" s="239">
        <v>0</v>
      </c>
      <c r="AH51" s="239">
        <v>0</v>
      </c>
      <c r="AI51" s="239">
        <v>0</v>
      </c>
      <c r="AJ51" s="239">
        <v>0</v>
      </c>
      <c r="AK51" s="239">
        <v>0</v>
      </c>
      <c r="AL51" s="239">
        <v>0</v>
      </c>
      <c r="AM51" s="239">
        <v>0</v>
      </c>
      <c r="AN51" s="239">
        <v>0</v>
      </c>
      <c r="AO51" s="239">
        <v>0</v>
      </c>
      <c r="AP51" s="239">
        <v>0</v>
      </c>
      <c r="AQ51" s="239">
        <v>0</v>
      </c>
      <c r="AR51" s="239">
        <v>0</v>
      </c>
      <c r="AS51" s="239">
        <v>0</v>
      </c>
      <c r="AT51" s="239">
        <v>0</v>
      </c>
      <c r="AU51" s="239">
        <v>0</v>
      </c>
      <c r="AV51" s="239">
        <v>0</v>
      </c>
      <c r="AW51" s="239">
        <v>0</v>
      </c>
      <c r="AX51" s="239">
        <v>0</v>
      </c>
      <c r="AY51" s="239">
        <v>0</v>
      </c>
      <c r="AZ51" s="239">
        <v>0</v>
      </c>
      <c r="BA51" s="239">
        <v>0</v>
      </c>
      <c r="BB51" s="239">
        <v>0</v>
      </c>
      <c r="BC51" s="239">
        <v>0</v>
      </c>
      <c r="BD51" s="239">
        <v>0</v>
      </c>
      <c r="BE51" s="239">
        <v>0</v>
      </c>
      <c r="BF51" s="239">
        <v>0</v>
      </c>
      <c r="BG51" s="239">
        <v>0</v>
      </c>
      <c r="BH51" s="239">
        <v>0</v>
      </c>
      <c r="BI51" s="239">
        <v>0</v>
      </c>
      <c r="BJ51" s="239">
        <v>0</v>
      </c>
      <c r="BK51" s="239">
        <v>0</v>
      </c>
      <c r="BL51" s="239">
        <v>0</v>
      </c>
      <c r="BM51" s="239">
        <v>0</v>
      </c>
      <c r="BN51" s="239">
        <v>0</v>
      </c>
      <c r="BO51" s="239">
        <v>0</v>
      </c>
      <c r="BP51" s="239">
        <v>0</v>
      </c>
      <c r="BQ51" s="239">
        <v>0</v>
      </c>
      <c r="BR51" s="239">
        <v>0</v>
      </c>
      <c r="BS51" s="239">
        <v>0</v>
      </c>
      <c r="BT51" s="239">
        <v>0</v>
      </c>
      <c r="BU51" s="239">
        <v>0</v>
      </c>
      <c r="BV51" s="239">
        <v>0</v>
      </c>
      <c r="BW51" s="239">
        <v>0</v>
      </c>
      <c r="BX51" s="239">
        <v>0</v>
      </c>
      <c r="BY51" s="239">
        <v>0</v>
      </c>
      <c r="BZ51" s="239">
        <v>0</v>
      </c>
      <c r="CA51" s="239">
        <v>0</v>
      </c>
      <c r="CB51" s="239">
        <v>0</v>
      </c>
      <c r="CC51" s="239">
        <v>0</v>
      </c>
      <c r="CD51" s="239">
        <v>0</v>
      </c>
      <c r="CE51" s="239">
        <v>0</v>
      </c>
      <c r="CF51" s="239">
        <v>0</v>
      </c>
      <c r="CG51" s="239">
        <v>0</v>
      </c>
      <c r="CH51" s="239">
        <v>0</v>
      </c>
      <c r="CI51" s="239">
        <v>0</v>
      </c>
      <c r="CJ51" s="239">
        <v>0</v>
      </c>
      <c r="CK51" s="239">
        <v>0</v>
      </c>
      <c r="CL51" s="239">
        <v>0</v>
      </c>
      <c r="CM51" s="239">
        <v>0</v>
      </c>
      <c r="CN51" s="239">
        <v>0</v>
      </c>
      <c r="CO51" s="239">
        <v>0</v>
      </c>
      <c r="CP51" s="239">
        <v>0</v>
      </c>
      <c r="CQ51" s="239">
        <v>0</v>
      </c>
      <c r="CR51" s="239">
        <v>0</v>
      </c>
      <c r="CS51" s="239">
        <v>0</v>
      </c>
      <c r="CT51" s="239">
        <v>0</v>
      </c>
      <c r="CU51" s="239">
        <v>0</v>
      </c>
      <c r="CV51" s="239">
        <v>0</v>
      </c>
      <c r="CW51" s="239">
        <v>0</v>
      </c>
      <c r="CX51" s="239">
        <v>0</v>
      </c>
      <c r="CY51" s="239">
        <v>0</v>
      </c>
      <c r="CZ51" s="239">
        <v>0</v>
      </c>
      <c r="DA51" s="239">
        <v>0</v>
      </c>
      <c r="DB51" s="239">
        <v>0</v>
      </c>
      <c r="DC51" s="239">
        <v>0</v>
      </c>
      <c r="DD51" s="239">
        <v>0</v>
      </c>
      <c r="DE51" s="239">
        <v>0</v>
      </c>
      <c r="DF51" s="239">
        <v>0</v>
      </c>
      <c r="DG51" s="239">
        <v>0</v>
      </c>
      <c r="DH51" s="239">
        <v>0</v>
      </c>
      <c r="DI51" s="239">
        <v>0</v>
      </c>
      <c r="DJ51" s="239">
        <v>0</v>
      </c>
      <c r="DK51" s="239">
        <v>0</v>
      </c>
      <c r="DL51" s="239">
        <v>0</v>
      </c>
      <c r="DM51" s="239">
        <v>0</v>
      </c>
      <c r="DN51" s="239">
        <v>0</v>
      </c>
      <c r="DO51" s="239">
        <v>0</v>
      </c>
      <c r="DP51" s="239">
        <v>0</v>
      </c>
      <c r="DQ51" s="239">
        <v>0</v>
      </c>
      <c r="DR51" s="239">
        <v>0</v>
      </c>
      <c r="DS51" s="239">
        <v>0</v>
      </c>
      <c r="DT51" s="239">
        <v>0</v>
      </c>
      <c r="DU51" s="239">
        <v>0</v>
      </c>
      <c r="DV51" s="239">
        <v>0</v>
      </c>
      <c r="DW51" s="239">
        <v>0</v>
      </c>
      <c r="DX51" s="239">
        <v>0</v>
      </c>
      <c r="DY51" s="239">
        <v>0</v>
      </c>
      <c r="DZ51" s="239">
        <v>0</v>
      </c>
      <c r="EA51" s="239">
        <v>0</v>
      </c>
      <c r="EB51" s="239">
        <v>0</v>
      </c>
      <c r="EC51" s="239">
        <v>0</v>
      </c>
      <c r="ED51" s="239">
        <v>0</v>
      </c>
      <c r="EE51" s="239">
        <v>0</v>
      </c>
      <c r="EF51" s="239">
        <v>0</v>
      </c>
      <c r="EG51" s="239">
        <v>0</v>
      </c>
      <c r="EH51" s="239">
        <v>0</v>
      </c>
      <c r="EI51" s="239">
        <v>0</v>
      </c>
      <c r="EJ51" s="239">
        <v>0</v>
      </c>
      <c r="EK51" s="239">
        <v>0</v>
      </c>
      <c r="EL51" s="239">
        <v>0</v>
      </c>
      <c r="EM51" s="239">
        <v>0</v>
      </c>
      <c r="EN51" s="239">
        <v>0</v>
      </c>
      <c r="EO51" s="239">
        <v>0</v>
      </c>
      <c r="EP51" s="239">
        <v>0</v>
      </c>
      <c r="EQ51" s="239">
        <v>0</v>
      </c>
      <c r="ER51" s="239">
        <v>0</v>
      </c>
      <c r="ES51" s="239">
        <v>0</v>
      </c>
      <c r="ET51" s="239">
        <v>0</v>
      </c>
      <c r="EU51" s="239">
        <v>0</v>
      </c>
      <c r="EV51" s="239">
        <v>0</v>
      </c>
      <c r="EW51" s="239">
        <v>0</v>
      </c>
      <c r="EX51" s="239">
        <v>0</v>
      </c>
      <c r="EY51" s="239">
        <v>0</v>
      </c>
      <c r="EZ51" s="239">
        <v>0</v>
      </c>
      <c r="FA51" s="239">
        <v>0</v>
      </c>
      <c r="FB51" s="239">
        <v>0</v>
      </c>
      <c r="FC51" s="239">
        <v>0</v>
      </c>
      <c r="FD51" s="239">
        <v>0</v>
      </c>
      <c r="FE51" s="239">
        <v>0</v>
      </c>
      <c r="FF51" s="239">
        <v>0</v>
      </c>
      <c r="FG51" s="239">
        <v>0</v>
      </c>
      <c r="FH51" s="239">
        <v>0</v>
      </c>
      <c r="FI51" s="239">
        <v>0</v>
      </c>
      <c r="FJ51" s="239">
        <v>0</v>
      </c>
      <c r="FK51" s="239">
        <v>0</v>
      </c>
      <c r="FL51" s="239">
        <v>0</v>
      </c>
      <c r="FM51" s="239">
        <v>0</v>
      </c>
      <c r="FN51" s="239">
        <v>0</v>
      </c>
      <c r="FO51" s="239">
        <v>0</v>
      </c>
      <c r="FP51" s="239">
        <v>0</v>
      </c>
      <c r="FQ51" s="239">
        <v>0</v>
      </c>
      <c r="FR51" s="239">
        <v>0</v>
      </c>
      <c r="FS51" s="239">
        <v>0</v>
      </c>
      <c r="FT51" s="239">
        <v>0</v>
      </c>
      <c r="FU51" s="239">
        <v>0</v>
      </c>
      <c r="FV51" s="239">
        <v>0</v>
      </c>
      <c r="FW51" s="239">
        <v>0</v>
      </c>
      <c r="FX51" s="239">
        <v>0</v>
      </c>
      <c r="FY51" s="239">
        <v>0</v>
      </c>
      <c r="FZ51" s="239">
        <v>0</v>
      </c>
      <c r="GA51" s="239">
        <v>0</v>
      </c>
      <c r="GB51" s="239">
        <v>0</v>
      </c>
      <c r="GC51" s="239">
        <v>0</v>
      </c>
      <c r="GD51" s="239">
        <v>0</v>
      </c>
      <c r="GE51" s="239">
        <v>0</v>
      </c>
      <c r="GF51" s="239">
        <v>0</v>
      </c>
      <c r="GG51" s="239">
        <v>0</v>
      </c>
      <c r="GH51" s="239">
        <v>0</v>
      </c>
      <c r="GI51" s="239">
        <v>0</v>
      </c>
      <c r="GJ51" s="239">
        <v>0</v>
      </c>
      <c r="GK51" s="239">
        <v>0</v>
      </c>
      <c r="GL51" s="239">
        <v>0</v>
      </c>
      <c r="GM51" s="239">
        <v>0</v>
      </c>
      <c r="GN51" s="239">
        <v>0</v>
      </c>
      <c r="GO51" s="239">
        <v>0</v>
      </c>
      <c r="GP51" s="239">
        <v>0</v>
      </c>
      <c r="GQ51" s="239">
        <v>0</v>
      </c>
      <c r="GR51" s="239">
        <v>0</v>
      </c>
      <c r="GS51" s="239">
        <v>0</v>
      </c>
      <c r="GT51" s="239">
        <v>0</v>
      </c>
      <c r="GU51" s="239">
        <v>0</v>
      </c>
      <c r="GV51" s="239">
        <v>0</v>
      </c>
      <c r="GW51" s="239">
        <v>0</v>
      </c>
      <c r="GX51" s="239">
        <v>0</v>
      </c>
      <c r="GY51" s="239">
        <v>0</v>
      </c>
      <c r="GZ51" s="239">
        <v>0</v>
      </c>
      <c r="HA51" s="239">
        <v>0</v>
      </c>
      <c r="HB51" s="239">
        <v>0</v>
      </c>
      <c r="HC51" s="239">
        <v>0</v>
      </c>
      <c r="HD51" s="239">
        <v>0</v>
      </c>
      <c r="HE51" s="239">
        <v>0</v>
      </c>
      <c r="HF51" s="239">
        <v>0</v>
      </c>
      <c r="HG51" s="239">
        <v>0</v>
      </c>
      <c r="HH51" s="239">
        <v>0</v>
      </c>
      <c r="HI51" s="239">
        <v>0</v>
      </c>
      <c r="HJ51" s="239">
        <v>0</v>
      </c>
      <c r="HK51" s="239">
        <v>0</v>
      </c>
      <c r="HL51" s="239">
        <v>0</v>
      </c>
      <c r="HM51" s="239">
        <v>0</v>
      </c>
      <c r="HN51" s="239">
        <v>0</v>
      </c>
      <c r="HO51" s="239">
        <v>0</v>
      </c>
      <c r="HP51" s="239">
        <v>0</v>
      </c>
      <c r="HQ51" s="239">
        <v>0</v>
      </c>
      <c r="HR51" s="239">
        <v>0</v>
      </c>
      <c r="HS51" s="239">
        <v>0</v>
      </c>
      <c r="HT51" s="239">
        <v>0</v>
      </c>
      <c r="HU51" s="239">
        <v>0</v>
      </c>
      <c r="HV51" s="239">
        <v>0</v>
      </c>
      <c r="HW51" s="239">
        <v>0</v>
      </c>
      <c r="HX51" s="239">
        <v>0</v>
      </c>
      <c r="HY51" s="239">
        <v>0</v>
      </c>
      <c r="HZ51" s="239">
        <v>0</v>
      </c>
      <c r="IA51" s="239">
        <v>0</v>
      </c>
    </row>
  </sheetData>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G10"/>
  <sheetViews>
    <sheetView showGridLines="0" zoomScale="80" workbookViewId="0">
      <pane ySplit="6" topLeftCell="A7" activePane="bottomLeft" state="frozen"/>
      <selection pane="bottomLeft" activeCell="C11" sqref="C11"/>
    </sheetView>
  </sheetViews>
  <sheetFormatPr defaultRowHeight="14.5" x14ac:dyDescent="0.35"/>
  <cols>
    <col min="1" max="1" width="2" customWidth="1"/>
    <col min="2" max="2" width="18" customWidth="1"/>
    <col min="3" max="3" width="100" customWidth="1"/>
    <col min="4" max="4" width="2" customWidth="1"/>
  </cols>
  <sheetData>
    <row r="1" spans="1:7" x14ac:dyDescent="0.35">
      <c r="A1" s="1"/>
      <c r="B1" s="1"/>
      <c r="C1" s="1"/>
    </row>
    <row r="2" spans="1:7" x14ac:dyDescent="0.35">
      <c r="A2" s="1"/>
      <c r="B2" s="1"/>
      <c r="C2" s="1"/>
    </row>
    <row r="3" spans="1:7" ht="69" customHeight="1" x14ac:dyDescent="0.35">
      <c r="A3" s="1"/>
      <c r="B3" s="163" t="s">
        <v>0</v>
      </c>
      <c r="C3" s="164"/>
      <c r="D3" s="166"/>
      <c r="E3" s="166"/>
      <c r="F3" s="166"/>
      <c r="G3" s="166"/>
    </row>
    <row r="4" spans="1:7" ht="0" hidden="1" customHeight="1" x14ac:dyDescent="0.35">
      <c r="A4" s="1"/>
      <c r="B4" s="1"/>
      <c r="C4" s="1"/>
    </row>
    <row r="5" spans="1:7" ht="30" customHeight="1" x14ac:dyDescent="0.4">
      <c r="A5" s="1"/>
      <c r="B5" s="2" t="s">
        <v>567</v>
      </c>
      <c r="C5" s="1"/>
    </row>
    <row r="6" spans="1:7" ht="35" customHeight="1" x14ac:dyDescent="0.35">
      <c r="A6" s="1"/>
      <c r="B6" s="3" t="s">
        <v>3366</v>
      </c>
      <c r="C6" s="3" t="s">
        <v>3367</v>
      </c>
    </row>
    <row r="7" spans="1:7" ht="25" x14ac:dyDescent="0.35">
      <c r="B7" s="161">
        <v>1</v>
      </c>
      <c r="C7" s="161" t="s">
        <v>3375</v>
      </c>
    </row>
    <row r="10" spans="1:7" x14ac:dyDescent="0.35">
      <c r="C10" s="202"/>
    </row>
  </sheetData>
  <mergeCells count="1">
    <mergeCell ref="B3:G3"/>
  </mergeCells>
  <pageMargins left="0.7" right="0.7" top="0.75" bottom="0.75" header="0.3" footer="0.3"/>
  <drawing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G8"/>
  <sheetViews>
    <sheetView showGridLines="0" zoomScale="80" workbookViewId="0">
      <pane ySplit="6" topLeftCell="A7" activePane="bottomLeft" state="frozen"/>
      <selection pane="bottomLeft" activeCell="C17" sqref="C17"/>
    </sheetView>
  </sheetViews>
  <sheetFormatPr defaultRowHeight="14.5" x14ac:dyDescent="0.35"/>
  <cols>
    <col min="1" max="1" width="2" customWidth="1"/>
    <col min="2" max="2" width="18" customWidth="1"/>
    <col min="3" max="3" width="100" customWidth="1"/>
    <col min="4" max="4" width="2" customWidth="1"/>
  </cols>
  <sheetData>
    <row r="1" spans="1:7" x14ac:dyDescent="0.35">
      <c r="A1" s="1"/>
      <c r="B1" s="1"/>
      <c r="C1" s="1"/>
    </row>
    <row r="2" spans="1:7" x14ac:dyDescent="0.35">
      <c r="A2" s="1"/>
      <c r="B2" s="1"/>
      <c r="C2" s="1"/>
    </row>
    <row r="3" spans="1:7" ht="69" customHeight="1" x14ac:dyDescent="0.35">
      <c r="A3" s="1"/>
      <c r="B3" s="163" t="s">
        <v>0</v>
      </c>
      <c r="C3" s="164"/>
      <c r="D3" s="166"/>
      <c r="E3" s="166"/>
      <c r="F3" s="166"/>
      <c r="G3" s="166"/>
    </row>
    <row r="4" spans="1:7" ht="0" hidden="1" customHeight="1" x14ac:dyDescent="0.35">
      <c r="A4" s="1"/>
      <c r="B4" s="1"/>
      <c r="C4" s="1"/>
    </row>
    <row r="5" spans="1:7" ht="30" customHeight="1" x14ac:dyDescent="0.4">
      <c r="A5" s="1"/>
      <c r="B5" s="2" t="s">
        <v>567</v>
      </c>
      <c r="C5" s="1"/>
    </row>
    <row r="6" spans="1:7" ht="35" customHeight="1" x14ac:dyDescent="0.35">
      <c r="A6" s="1"/>
      <c r="B6" s="3" t="s">
        <v>3366</v>
      </c>
      <c r="C6" s="3" t="s">
        <v>3368</v>
      </c>
    </row>
    <row r="7" spans="1:7" ht="45" customHeight="1" x14ac:dyDescent="0.35">
      <c r="A7" s="1"/>
      <c r="B7" s="161">
        <v>1</v>
      </c>
      <c r="C7" s="162" t="s">
        <v>3376</v>
      </c>
    </row>
    <row r="8" spans="1:7" x14ac:dyDescent="0.35">
      <c r="B8" s="161">
        <v>2</v>
      </c>
      <c r="C8" s="162" t="s">
        <v>3369</v>
      </c>
    </row>
  </sheetData>
  <mergeCells count="1">
    <mergeCell ref="B3:G3"/>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47</vt:i4>
      </vt:variant>
    </vt:vector>
  </HeadingPairs>
  <TitlesOfParts>
    <vt:vector size="47" baseType="lpstr">
      <vt:lpstr>EVENTOS</vt:lpstr>
      <vt:lpstr>RESTRIC_OPE</vt:lpstr>
      <vt:lpstr>MANTENIMIENTO EJECUTADOS</vt:lpstr>
      <vt:lpstr>INGRESO OC</vt:lpstr>
      <vt:lpstr>DESPACHO_EJECUTADO</vt:lpstr>
      <vt:lpstr>REACTIVA</vt:lpstr>
      <vt:lpstr>DEMANDA_AREAS</vt:lpstr>
      <vt:lpstr>DEMANDA_UL</vt:lpstr>
      <vt:lpstr>TIPO_RECURSO</vt:lpstr>
      <vt:lpstr>GENERACION RER</vt:lpstr>
      <vt:lpstr>COGENERACIÓN</vt:lpstr>
      <vt:lpstr>EVO_PRO_ENE</vt:lpstr>
      <vt:lpstr>G_AREAS</vt:lpstr>
      <vt:lpstr>HOP</vt:lpstr>
      <vt:lpstr>INDISP</vt:lpstr>
      <vt:lpstr>RESERVA_FRIA</vt:lpstr>
      <vt:lpstr>PRINCIP_CAUDALES</vt:lpstr>
      <vt:lpstr>PRINCIP_VOLÚMENES</vt:lpstr>
      <vt:lpstr>DESCARGA_LAGUNAS</vt:lpstr>
      <vt:lpstr>VERTIMIENTO_EMBALSES</vt:lpstr>
      <vt:lpstr>STOCK_COMB</vt:lpstr>
      <vt:lpstr>CONSUMO_COMB</vt:lpstr>
      <vt:lpstr>PRESIÓN_GAS</vt:lpstr>
      <vt:lpstr>TEMP_AMB</vt:lpstr>
      <vt:lpstr>DISPONIBILIDAD_GAS</vt:lpstr>
      <vt:lpstr>ENERGÍA_PRIMARIA</vt:lpstr>
      <vt:lpstr>CALOR_ÚTIL</vt:lpstr>
      <vt:lpstr>FLUJOS</vt:lpstr>
      <vt:lpstr>FLUJOS_REACTIVA</vt:lpstr>
      <vt:lpstr>INTERCONEXIONES</vt:lpstr>
      <vt:lpstr>TENSION_BARRA</vt:lpstr>
      <vt:lpstr>DESCONEXIÓN_RT</vt:lpstr>
      <vt:lpstr>AISLADOS_TEMP</vt:lpstr>
      <vt:lpstr>TRANSGRESIONES</vt:lpstr>
      <vt:lpstr>AISLADOS_TEMP_GPS</vt:lpstr>
      <vt:lpstr>DESV_DEMANDA_PRONOS</vt:lpstr>
      <vt:lpstr>DESVIACIÓN</vt:lpstr>
      <vt:lpstr>COSTO_OPE_EJEC</vt:lpstr>
      <vt:lpstr>CALIFICA_OPE_UG</vt:lpstr>
      <vt:lpstr>CONGESTION_SIST_TRANS</vt:lpstr>
      <vt:lpstr>RRPF_RRSF</vt:lpstr>
      <vt:lpstr>FLUJOS_INTERCONEXIÓN</vt:lpstr>
      <vt:lpstr>Cmg_Barra</vt:lpstr>
      <vt:lpstr>Cmg_Ener</vt:lpstr>
      <vt:lpstr>Cmg_Cong</vt:lpstr>
      <vt:lpstr>OBS</vt:lpstr>
      <vt:lpstr>CONCLUSIONES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Carlos Castillo</dc:creator>
  <cp:lastModifiedBy>Carlos Castillo</cp:lastModifiedBy>
  <dcterms:created xsi:type="dcterms:W3CDTF">2024-11-18T16:57:14Z</dcterms:created>
  <dcterms:modified xsi:type="dcterms:W3CDTF">2024-11-18T17:01:48Z</dcterms:modified>
</cp:coreProperties>
</file>